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bf2dff8b80228da6/Desktop/DATA ANALYST/"/>
    </mc:Choice>
  </mc:AlternateContent>
  <xr:revisionPtr revIDLastSave="1" documentId="13_ncr:1_{26D37C3D-5E6F-4AAD-8D2F-48E77F6B14B4}" xr6:coauthVersionLast="47" xr6:coauthVersionMax="47" xr10:uidLastSave="{13EB4869-E68F-42E2-8050-036B01C25C88}"/>
  <bookViews>
    <workbookView xWindow="-108" yWindow="-108" windowWidth="23256" windowHeight="13176" xr2:uid="{5EE6340A-35B7-4AD4-9EC7-C626ECC48B52}"/>
  </bookViews>
  <sheets>
    <sheet name="Dash" sheetId="7" r:id="rId1"/>
    <sheet name="Pivots" sheetId="5" r:id="rId2"/>
    <sheet name="Orders" sheetId="2" r:id="rId3"/>
    <sheet name="Data" sheetId="4" r:id="rId4"/>
    <sheet name="Returns" sheetId="3" r:id="rId5"/>
    <sheet name="Users" sheetId="1" r:id="rId6"/>
  </sheets>
  <definedNames>
    <definedName name="_xlchart.v5.0" hidden="1">Pivots!$AB$43</definedName>
    <definedName name="_xlchart.v5.1" hidden="1">Pivots!$AB$44:$AB$92</definedName>
    <definedName name="_xlchart.v5.2" hidden="1">Pivots!$AC$43</definedName>
    <definedName name="_xlchart.v5.3" hidden="1">Pivots!$AC$44:$AC$92</definedName>
    <definedName name="_xlchart.v5.4" hidden="1">Pivots!$AD$43</definedName>
    <definedName name="_xlchart.v5.5" hidden="1">Pivots!$AD$44:$AD$92</definedName>
    <definedName name="ExternalData_1" localSheetId="3" hidden="1">Data!$A$1:$AD$1953</definedName>
    <definedName name="ExternalData_1" localSheetId="2" hidden="1">Orders!$G$1:$AI$1953</definedName>
    <definedName name="ExternalData_2" localSheetId="4" hidden="1">'Returns'!$A$1:$B$1635</definedName>
    <definedName name="NativeTimeline_Order_Date">#N/A</definedName>
    <definedName name="NativeTimeline_Ship_Date">#N/A</definedName>
    <definedName name="Slicer_Customer_Segment">#N/A</definedName>
    <definedName name="Slicer_Month">#N/A</definedName>
    <definedName name="Slicer_Product_Category">#N/A</definedName>
    <definedName name="Slicer_Region">#N/A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19" i="7" l="1"/>
  <c r="H619" i="7"/>
  <c r="J619"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0EB002-185B-4028-B4B4-D94E0B3F3EB7}" keepAlive="1" name="Query - Merge11" description="Connection to the 'Merge1' query in the workbook." type="5" refreshedVersion="8" background="1" saveData="1">
    <dbPr connection="Provider=Microsoft.Mashup.OleDb.1;Data Source=$Workbook$;Location=Merge1;Extended Properties=&quot;&quot;" command="SELECT * FROM [Merge1]"/>
  </connection>
  <connection id="2" xr16:uid="{6CF8E6AE-CA38-4162-AE99-1B42B1DE9D72}"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96A81B14-59D5-4AEF-A648-B5DEE8916626}"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s>
</file>

<file path=xl/sharedStrings.xml><?xml version="1.0" encoding="utf-8"?>
<sst xmlns="http://schemas.openxmlformats.org/spreadsheetml/2006/main" count="61350" uniqueCount="4044">
  <si>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</si>
  <si>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</si>
  <si>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</si>
  <si>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</si>
  <si>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</si>
  <si>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</si>
  <si>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</si>
  <si>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</si>
  <si>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</si>
  <si>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</si>
  <si>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</si>
  <si>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</si>
  <si>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</si>
  <si>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</si>
  <si>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</si>
  <si>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</si>
  <si>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</si>
  <si>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</si>
  <si>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</si>
  <si>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</si>
  <si>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</si>
  <si>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</si>
  <si>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</si>
  <si>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</si>
  <si>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</si>
  <si>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Year</t>
  </si>
  <si>
    <t>Month</t>
  </si>
  <si>
    <t>Profit Margin</t>
  </si>
  <si>
    <t>Order Processing Time</t>
  </si>
  <si>
    <t>High</t>
  </si>
  <si>
    <t>Bonnie Potter</t>
  </si>
  <si>
    <t>Express Air</t>
  </si>
  <si>
    <t>Corporate</t>
  </si>
  <si>
    <t>Office Supplies</t>
  </si>
  <si>
    <t>Pens &amp; Art Supplies</t>
  </si>
  <si>
    <t>Wrap Bag</t>
  </si>
  <si>
    <t>SANFORD Liquid Accent™ Tank-Style Highlighters</t>
  </si>
  <si>
    <t>United States</t>
  </si>
  <si>
    <t>West</t>
  </si>
  <si>
    <t>Washington</t>
  </si>
  <si>
    <t>Anacortes</t>
  </si>
  <si>
    <t>98221</t>
  </si>
  <si>
    <t>January</t>
  </si>
  <si>
    <t>Not Specified</t>
  </si>
  <si>
    <t>Ronnie Proctor</t>
  </si>
  <si>
    <t>Delivery Truck</t>
  </si>
  <si>
    <t>Home Office</t>
  </si>
  <si>
    <t>Furniture</t>
  </si>
  <si>
    <t>Chairs &amp; Chairmats</t>
  </si>
  <si>
    <t>Jumbo Drum</t>
  </si>
  <si>
    <t>Global Troy™ Executive Leather Low-Back Tilter</t>
  </si>
  <si>
    <t>California</t>
  </si>
  <si>
    <t>San Gabriel</t>
  </si>
  <si>
    <t>91776</t>
  </si>
  <si>
    <t>June</t>
  </si>
  <si>
    <t>Critical</t>
  </si>
  <si>
    <t>Marcus Dunlap</t>
  </si>
  <si>
    <t>Regular Air</t>
  </si>
  <si>
    <t>Office Furnishings</t>
  </si>
  <si>
    <t>Small Pack</t>
  </si>
  <si>
    <t>DAX Two-Tone Rosewood/Black Document Frame, Desktop, 5 x 7</t>
  </si>
  <si>
    <t>East</t>
  </si>
  <si>
    <t>New Jersey</t>
  </si>
  <si>
    <t>Roselle</t>
  </si>
  <si>
    <t>7203</t>
  </si>
  <si>
    <t>February</t>
  </si>
  <si>
    <t>Medium</t>
  </si>
  <si>
    <t>Gwendolyn F Tyson</t>
  </si>
  <si>
    <t>Small Business</t>
  </si>
  <si>
    <t>Small Box</t>
  </si>
  <si>
    <t>Howard Miller 12-3/4 Diameter Accuwave DS ™ Wall Clock</t>
  </si>
  <si>
    <t>Central</t>
  </si>
  <si>
    <t>Minnesota</t>
  </si>
  <si>
    <t>Prior Lake</t>
  </si>
  <si>
    <t>55372</t>
  </si>
  <si>
    <t>May</t>
  </si>
  <si>
    <t>Newell 321</t>
  </si>
  <si>
    <t>Newell 351</t>
  </si>
  <si>
    <t>Rubber Bands</t>
  </si>
  <si>
    <t>OIC Colored Binder Clips, Assorted Sizes</t>
  </si>
  <si>
    <t>Timothy Reese</t>
  </si>
  <si>
    <t>Envelopes</t>
  </si>
  <si>
    <t>Grip Seal Envelopes</t>
  </si>
  <si>
    <t>New York</t>
  </si>
  <si>
    <t>Smithtown</t>
  </si>
  <si>
    <t>11787</t>
  </si>
  <si>
    <t>April</t>
  </si>
  <si>
    <t>Tyvek ® Top-Opening Peel &amp; Seel ® Envelopes, Gray</t>
  </si>
  <si>
    <t>Sarah Ramsey</t>
  </si>
  <si>
    <t>Staples Gold Paper Clips</t>
  </si>
  <si>
    <t>Syracuse</t>
  </si>
  <si>
    <t>13210</t>
  </si>
  <si>
    <t>Technology</t>
  </si>
  <si>
    <t>Telephones and Communication</t>
  </si>
  <si>
    <t>StarTAC 7797</t>
  </si>
  <si>
    <t>Laurie Hanna</t>
  </si>
  <si>
    <t>DAX Natural Wood-Tone Poster Frame</t>
  </si>
  <si>
    <t>Montana</t>
  </si>
  <si>
    <t>Helena</t>
  </si>
  <si>
    <t>59601</t>
  </si>
  <si>
    <t>Jim Rodgers</t>
  </si>
  <si>
    <t>Office Machines</t>
  </si>
  <si>
    <t>Medium Box</t>
  </si>
  <si>
    <t>Hewlett Packard 6S Scientific Calculator</t>
  </si>
  <si>
    <t>Missoula</t>
  </si>
  <si>
    <t>59801</t>
  </si>
  <si>
    <t>Tony Wilkins Winters</t>
  </si>
  <si>
    <t>New York City</t>
  </si>
  <si>
    <t>10012</t>
  </si>
  <si>
    <t>Advantus Plastic Paper Clips</t>
  </si>
  <si>
    <t>Edna Thomas</t>
  </si>
  <si>
    <t>Paper</t>
  </si>
  <si>
    <t>Xerox 194</t>
  </si>
  <si>
    <t>Laguna Niguel</t>
  </si>
  <si>
    <t>92677</t>
  </si>
  <si>
    <t>Newell 323</t>
  </si>
  <si>
    <t>Guy Gallagher</t>
  </si>
  <si>
    <t>Eldon Image Series Black Desk Accessories</t>
  </si>
  <si>
    <t>Lakewood</t>
  </si>
  <si>
    <t>90712</t>
  </si>
  <si>
    <t>Matthew Berman</t>
  </si>
  <si>
    <t>Hunt Boston® Vacuum Mount KS Pencil Sharpener</t>
  </si>
  <si>
    <t>Oregon</t>
  </si>
  <si>
    <t>Grants Pass</t>
  </si>
  <si>
    <t>97526</t>
  </si>
  <si>
    <t>Canon P1-DHIII Palm Printing Calculator</t>
  </si>
  <si>
    <t>March</t>
  </si>
  <si>
    <t>StarTAC 3000</t>
  </si>
  <si>
    <t>Low</t>
  </si>
  <si>
    <t>TimeportP7382</t>
  </si>
  <si>
    <t>Ricky Hensley</t>
  </si>
  <si>
    <t>Binders and Binder Accessories</t>
  </si>
  <si>
    <t>Storex DuraTech Recycled Plastic Frosted Binders</t>
  </si>
  <si>
    <t>Gresham</t>
  </si>
  <si>
    <t>97030</t>
  </si>
  <si>
    <t>Newell 338</t>
  </si>
  <si>
    <t>Theodore Moran</t>
  </si>
  <si>
    <t>Consumer</t>
  </si>
  <si>
    <t>AT&amp;T 2230 Dual Handset Phone With Caller ID/Call Waiting</t>
  </si>
  <si>
    <t>Redmond</t>
  </si>
  <si>
    <t>98052</t>
  </si>
  <si>
    <t>Lorraine Kelly</t>
  </si>
  <si>
    <t>6160</t>
  </si>
  <si>
    <t>Puyallup</t>
  </si>
  <si>
    <t>98373</t>
  </si>
  <si>
    <t>Sidney Russell Austin</t>
  </si>
  <si>
    <t>Jumbo Box</t>
  </si>
  <si>
    <t>Okidata Pacemark 4410N Wide Format Dot Matrix Printer</t>
  </si>
  <si>
    <t>Xerox 1903</t>
  </si>
  <si>
    <t>Randall Montgomery</t>
  </si>
  <si>
    <t>Durable Pressboard Binders</t>
  </si>
  <si>
    <t>Tonawanda</t>
  </si>
  <si>
    <t>14150</t>
  </si>
  <si>
    <t>Newell 310</t>
  </si>
  <si>
    <t>Pam Gilbert</t>
  </si>
  <si>
    <t>Xerox 193</t>
  </si>
  <si>
    <t>Texas</t>
  </si>
  <si>
    <t>Round Rock</t>
  </si>
  <si>
    <t>78664</t>
  </si>
  <si>
    <t>Snap-A-Way® Black Print Carbonless Speed Message, No Reply Area, Duplicate</t>
  </si>
  <si>
    <t>Lynn Morrow</t>
  </si>
  <si>
    <t>Labels</t>
  </si>
  <si>
    <t>Avery 501</t>
  </si>
  <si>
    <t>South</t>
  </si>
  <si>
    <t>Virginia</t>
  </si>
  <si>
    <t>Salem</t>
  </si>
  <si>
    <t>24153</t>
  </si>
  <si>
    <t>5165</t>
  </si>
  <si>
    <t>Ellen McCormick</t>
  </si>
  <si>
    <t>Storage &amp; Organization</t>
  </si>
  <si>
    <t>Dual Level, Single-Width Filing Carts</t>
  </si>
  <si>
    <t>Napa</t>
  </si>
  <si>
    <t>94559</t>
  </si>
  <si>
    <t>Scott Bunn</t>
  </si>
  <si>
    <t>Hon 4070 Series Pagoda™ Armless Upholstered Stacking Chairs</t>
  </si>
  <si>
    <t>10177</t>
  </si>
  <si>
    <t>Hon Valutask™ Swivel Chairs</t>
  </si>
  <si>
    <t>Global High-Back Leather Tilter, Burgundy</t>
  </si>
  <si>
    <t>Annette Boone</t>
  </si>
  <si>
    <t>Vermont</t>
  </si>
  <si>
    <t>Burlington</t>
  </si>
  <si>
    <t>5401</t>
  </si>
  <si>
    <t>Edgar Stone</t>
  </si>
  <si>
    <t>Tables</t>
  </si>
  <si>
    <t>Hon 94000 Series Round Tables</t>
  </si>
  <si>
    <t>Ohio</t>
  </si>
  <si>
    <t>Canton</t>
  </si>
  <si>
    <t>44708</t>
  </si>
  <si>
    <t>Helen Stein</t>
  </si>
  <si>
    <t>6" Cubicle Wall Clock, Black</t>
  </si>
  <si>
    <t>Cincinnati</t>
  </si>
  <si>
    <t>45231</t>
  </si>
  <si>
    <t>GBC DocuBind TL300 Electric Binding System</t>
  </si>
  <si>
    <t>Norman Shields</t>
  </si>
  <si>
    <t>Fellowes Super Stor/Drawer® Files</t>
  </si>
  <si>
    <t>Vacaville</t>
  </si>
  <si>
    <t>95687</t>
  </si>
  <si>
    <t>Avery 493</t>
  </si>
  <si>
    <t>Wallace Werner</t>
  </si>
  <si>
    <t>Prismacolor Color Pencil Set</t>
  </si>
  <si>
    <t>Vallejo</t>
  </si>
  <si>
    <t>94591</t>
  </si>
  <si>
    <t>Array® Memo Cubes</t>
  </si>
  <si>
    <t>2180</t>
  </si>
  <si>
    <t>Victoria Baker Hoover</t>
  </si>
  <si>
    <t>REDIFORM Incoming/Outgoing Call Register, 11" X 8 1/2", 100 Messages</t>
  </si>
  <si>
    <t>Louisiana</t>
  </si>
  <si>
    <t>Terrytown</t>
  </si>
  <si>
    <t>70056</t>
  </si>
  <si>
    <t>Xerox 1897</t>
  </si>
  <si>
    <t>Scissors, Rulers and Trimmers</t>
  </si>
  <si>
    <t>Acme® 8" Straight Scissors</t>
  </si>
  <si>
    <t>Eddie House Mueller</t>
  </si>
  <si>
    <t>Office Star - Mid Back Dual function Ergonomic High Back Chair with 2-Way Adjustable Arms</t>
  </si>
  <si>
    <t>Illinois</t>
  </si>
  <si>
    <t>Chicago</t>
  </si>
  <si>
    <t>60601</t>
  </si>
  <si>
    <t>Computer Peripherals</t>
  </si>
  <si>
    <t>Belkin 107-key enhanced keyboard, USB/PS/2 interface</t>
  </si>
  <si>
    <t>Max McKenna</t>
  </si>
  <si>
    <t>Kansas</t>
  </si>
  <si>
    <t>Manhattan</t>
  </si>
  <si>
    <t>66502</t>
  </si>
  <si>
    <t>5185</t>
  </si>
  <si>
    <t>Claudia Boyle</t>
  </si>
  <si>
    <t>Belkin 105-Key Black Keyboard</t>
  </si>
  <si>
    <t>Maine</t>
  </si>
  <si>
    <t>Biddeford</t>
  </si>
  <si>
    <t>4005</t>
  </si>
  <si>
    <t>Caroline Johnston</t>
  </si>
  <si>
    <t>Bookcases</t>
  </si>
  <si>
    <t>Atlantic Metals Mobile 5-Shelf Bookcases, Custom Colors</t>
  </si>
  <si>
    <t>Massachusetts</t>
  </si>
  <si>
    <t>Boston</t>
  </si>
  <si>
    <t>2129</t>
  </si>
  <si>
    <t>Avery Durable Binders</t>
  </si>
  <si>
    <t>Lois Hamilton</t>
  </si>
  <si>
    <t>New Hampshire</t>
  </si>
  <si>
    <t>Dover</t>
  </si>
  <si>
    <t>3820</t>
  </si>
  <si>
    <t>Tom McFarland</t>
  </si>
  <si>
    <t>Lodi</t>
  </si>
  <si>
    <t>7644</t>
  </si>
  <si>
    <t>Ron Newton</t>
  </si>
  <si>
    <t>Dixon Prang® Watercolor Pencils, 10-Color Set with Brush</t>
  </si>
  <si>
    <t>Lake Oswego</t>
  </si>
  <si>
    <t>97035</t>
  </si>
  <si>
    <t>EcoTones® Memo Sheets</t>
  </si>
  <si>
    <t>Dwight M Carr</t>
  </si>
  <si>
    <t>Fuji Slim Jewel Case CD-R</t>
  </si>
  <si>
    <t>Mcminnville</t>
  </si>
  <si>
    <t>97128</t>
  </si>
  <si>
    <t>Linda Weiss</t>
  </si>
  <si>
    <t>Seattle</t>
  </si>
  <si>
    <t>98103</t>
  </si>
  <si>
    <t>Helen H Murphy</t>
  </si>
  <si>
    <t>Avery 51</t>
  </si>
  <si>
    <t>Utah</t>
  </si>
  <si>
    <t>Layton</t>
  </si>
  <si>
    <t>84041</t>
  </si>
  <si>
    <t>6185</t>
  </si>
  <si>
    <t>Shawn Stern</t>
  </si>
  <si>
    <t>Acme® Office Executive Series Stainless Steel Trimmers</t>
  </si>
  <si>
    <t>Tysons Corner</t>
  </si>
  <si>
    <t>22102</t>
  </si>
  <si>
    <t>Kara Allison</t>
  </si>
  <si>
    <t>Eldon Regeneration Recycled Desk Accessories, Smoke</t>
  </si>
  <si>
    <t>Alton</t>
  </si>
  <si>
    <t>62002</t>
  </si>
  <si>
    <t>#10-4 1/8" x 9 1/2" Premium Diagonal Seam Envelopes</t>
  </si>
  <si>
    <t>Dale Gillespie</t>
  </si>
  <si>
    <t>Xerox 1939</t>
  </si>
  <si>
    <t>Petaluma</t>
  </si>
  <si>
    <t>94952</t>
  </si>
  <si>
    <t>Fiskars® Softgrip Scissors</t>
  </si>
  <si>
    <t>Brooke Weeks Taylor</t>
  </si>
  <si>
    <t>Xerox 1964</t>
  </si>
  <si>
    <t>Connecticut</t>
  </si>
  <si>
    <t>Ansonia</t>
  </si>
  <si>
    <t>6401</t>
  </si>
  <si>
    <t>Marguerite Moss</t>
  </si>
  <si>
    <t>Yarmouth</t>
  </si>
  <si>
    <t>2664</t>
  </si>
  <si>
    <t>Rhonda Ivey</t>
  </si>
  <si>
    <t>Wirebound Message Books, 2 7/8" x 5", 3 Forms per Page</t>
  </si>
  <si>
    <t>Pennsylvania</t>
  </si>
  <si>
    <t>West Mifflin</t>
  </si>
  <si>
    <t>15122</t>
  </si>
  <si>
    <t>Large Box</t>
  </si>
  <si>
    <t>Laminate Occasional Tables</t>
  </si>
  <si>
    <t>Yvonne Fox</t>
  </si>
  <si>
    <t>Tenex B1-RE Series Chair Mats for Low Pile Carpets</t>
  </si>
  <si>
    <t>Watauga</t>
  </si>
  <si>
    <t>76148</t>
  </si>
  <si>
    <t>Global Ergonomic Managers Chair</t>
  </si>
  <si>
    <t>Geoffrey Zhu</t>
  </si>
  <si>
    <t>PC Concepts 116 Key Quantum 3000 Keyboard</t>
  </si>
  <si>
    <t>Tennessee</t>
  </si>
  <si>
    <t>Kingsport</t>
  </si>
  <si>
    <t>37664</t>
  </si>
  <si>
    <t>Wausau Papers Astrobrights® Colored Envelopes</t>
  </si>
  <si>
    <t>Kent Kerr</t>
  </si>
  <si>
    <t>Newell 335</t>
  </si>
  <si>
    <t>Knoxville</t>
  </si>
  <si>
    <t>37918</t>
  </si>
  <si>
    <t>Eldon Cleatmat Plus™ Chair Mats for High Pile Carpets</t>
  </si>
  <si>
    <t>StarTAC Analog</t>
  </si>
  <si>
    <t>Microsoft Natural Keyboard Elite</t>
  </si>
  <si>
    <t>Diana Xu</t>
  </si>
  <si>
    <t>T60</t>
  </si>
  <si>
    <t>Colorado</t>
  </si>
  <si>
    <t>Fort Collins</t>
  </si>
  <si>
    <t>80525</t>
  </si>
  <si>
    <t>Appliances</t>
  </si>
  <si>
    <t>Belkin 6 Outlet Metallic Surge Strip</t>
  </si>
  <si>
    <t>Robin Kramer Vaughn</t>
  </si>
  <si>
    <t>Bush Westfield Collection Bookcases, Fully Assembled</t>
  </si>
  <si>
    <t>Richland</t>
  </si>
  <si>
    <t>99352</t>
  </si>
  <si>
    <t>Xerox 1952</t>
  </si>
  <si>
    <t>Vicki Hauser</t>
  </si>
  <si>
    <t>Okidata ML320 Series Turbo Dot Matrix Printers</t>
  </si>
  <si>
    <t>Lebanon</t>
  </si>
  <si>
    <t>37087</t>
  </si>
  <si>
    <t>Janice Cole</t>
  </si>
  <si>
    <t>Fellowes Mobile Numeric Keypad, Graphite</t>
  </si>
  <si>
    <t>Baton Rouge</t>
  </si>
  <si>
    <t>70802</t>
  </si>
  <si>
    <t>Polycom ViaVideo™ Desktop Video Communications Unit</t>
  </si>
  <si>
    <t>Staples Wirebound Steno Books, 6" x 9", 12/Pack</t>
  </si>
  <si>
    <t>Christina Matthews</t>
  </si>
  <si>
    <t>Staples® General Use 3-Ring Binders</t>
  </si>
  <si>
    <t>Fort Lee</t>
  </si>
  <si>
    <t>7024</t>
  </si>
  <si>
    <t>Wesley Waller</t>
  </si>
  <si>
    <t>Zoom V.92 USB External Faxmodem</t>
  </si>
  <si>
    <t>San Francisco</t>
  </si>
  <si>
    <t>94122</t>
  </si>
  <si>
    <t>Phillip Holmes</t>
  </si>
  <si>
    <t>Arlington</t>
  </si>
  <si>
    <t>2474</t>
  </si>
  <si>
    <t>Alex Harrell</t>
  </si>
  <si>
    <t>Riverleaf Stik-Withit® Designer Note Cubes®</t>
  </si>
  <si>
    <t>Gainesville</t>
  </si>
  <si>
    <t>76240</t>
  </si>
  <si>
    <t>Lloyd Norris</t>
  </si>
  <si>
    <t>Avery Arch Ring Binders</t>
  </si>
  <si>
    <t>Arlington Heights</t>
  </si>
  <si>
    <t>60004</t>
  </si>
  <si>
    <t>Gerald Kearney</t>
  </si>
  <si>
    <t>APC 7 Outlet Network SurgeArrest Surge Protector</t>
  </si>
  <si>
    <t>Aurora</t>
  </si>
  <si>
    <t>60505</t>
  </si>
  <si>
    <t>Fellowes 17-key keypad for PS/2 interface</t>
  </si>
  <si>
    <t>StarTAC ST7762</t>
  </si>
  <si>
    <t>Danny Hong</t>
  </si>
  <si>
    <t>Panasonic KX-P2130 Dot Matrix Printer</t>
  </si>
  <si>
    <t>Wilson Jones® Four-Pocket Poly Binders</t>
  </si>
  <si>
    <t>Tammy Goldman</t>
  </si>
  <si>
    <t>Xerox 1996</t>
  </si>
  <si>
    <t>Lehi</t>
  </si>
  <si>
    <t>84043</t>
  </si>
  <si>
    <t>Acco® Hot Clips™ Clips to Go</t>
  </si>
  <si>
    <t>Samantha Weaver</t>
  </si>
  <si>
    <t>Overland Park</t>
  </si>
  <si>
    <t>66212</t>
  </si>
  <si>
    <t>Leroy Blanchard</t>
  </si>
  <si>
    <t>Michigan</t>
  </si>
  <si>
    <t>Detroit</t>
  </si>
  <si>
    <t>48138</t>
  </si>
  <si>
    <t>Max Small</t>
  </si>
  <si>
    <t>Xerox 1933</t>
  </si>
  <si>
    <t>Oklahoma</t>
  </si>
  <si>
    <t>Bartlesville</t>
  </si>
  <si>
    <t>74006</t>
  </si>
  <si>
    <t>Imation 3.5" Unformatted DS/HD Diskettes, 10/Box</t>
  </si>
  <si>
    <t>Floyd Dale</t>
  </si>
  <si>
    <t>Super Bands, 12/Pack</t>
  </si>
  <si>
    <t>Troy</t>
  </si>
  <si>
    <t>12180</t>
  </si>
  <si>
    <t>3M Organizer Strips</t>
  </si>
  <si>
    <t>Seth Thomas 8 1/2" Cubicle Clock</t>
  </si>
  <si>
    <t>Newell 309</t>
  </si>
  <si>
    <t>Anna Wood</t>
  </si>
  <si>
    <t>Utica</t>
  </si>
  <si>
    <t>13501</t>
  </si>
  <si>
    <t>252</t>
  </si>
  <si>
    <t>Kleencut® Forged Office Shears by Acme United Corporation</t>
  </si>
  <si>
    <t>Frances Saunders</t>
  </si>
  <si>
    <t>Hewlett-Packard 2600DN Business Color Inkjet Printer</t>
  </si>
  <si>
    <t>Murray</t>
  </si>
  <si>
    <t>84107</t>
  </si>
  <si>
    <t>Colleen Andrews</t>
  </si>
  <si>
    <t>Global Push Button Manager's Chair, Indigo</t>
  </si>
  <si>
    <t>North Carolina</t>
  </si>
  <si>
    <t>Mint Hill</t>
  </si>
  <si>
    <t>28227</t>
  </si>
  <si>
    <t>Michele Bullard</t>
  </si>
  <si>
    <t>Fellowes Black Plastic Comb Bindings</t>
  </si>
  <si>
    <t>Orland Park</t>
  </si>
  <si>
    <t>60462</t>
  </si>
  <si>
    <t>Eldon Expressions™ Desk Accessory, Wood Pencil Holder, Oak</t>
  </si>
  <si>
    <t>Don Cameron</t>
  </si>
  <si>
    <t>Sanyo 2.5 Cubic Foot Mid-Size Office Refrigerators</t>
  </si>
  <si>
    <t>Iowa</t>
  </si>
  <si>
    <t>Newton</t>
  </si>
  <si>
    <t>50208</t>
  </si>
  <si>
    <t>Lock-Up Easel 'Spel-Binder'</t>
  </si>
  <si>
    <t>Memorex 4.7GB DVD+R, 3/Pack</t>
  </si>
  <si>
    <t>Eldon Spacemaker® Box, Quick-Snap Lid, Clear</t>
  </si>
  <si>
    <t>Shawn McIntyre</t>
  </si>
  <si>
    <t>Okidata ML390 Turbo Dot Matrix Printers</t>
  </si>
  <si>
    <t>Louisville</t>
  </si>
  <si>
    <t>80027</t>
  </si>
  <si>
    <t>Gilbert Scarborough</t>
  </si>
  <si>
    <t>Xerox Blank Computer Paper</t>
  </si>
  <si>
    <t>Fountain</t>
  </si>
  <si>
    <t>80817</t>
  </si>
  <si>
    <t>Amy Ellis Holder</t>
  </si>
  <si>
    <t>Bevis Round Bullnose 29" High Table Top</t>
  </si>
  <si>
    <t>Grand Junction</t>
  </si>
  <si>
    <t>81503</t>
  </si>
  <si>
    <t>Storex Dura Pro™ Binders</t>
  </si>
  <si>
    <t>270c</t>
  </si>
  <si>
    <t>Marshall Brandt Briggs</t>
  </si>
  <si>
    <t>BPI Conference Tables</t>
  </si>
  <si>
    <t>Maryville</t>
  </si>
  <si>
    <t>37804</t>
  </si>
  <si>
    <t>Avery 514</t>
  </si>
  <si>
    <t>Brenda Nelson Blanchard</t>
  </si>
  <si>
    <t>DIXON Oriole® Pencils</t>
  </si>
  <si>
    <t>Richfield</t>
  </si>
  <si>
    <t>55423</t>
  </si>
  <si>
    <t>StarTAC Series</t>
  </si>
  <si>
    <t>Brett Hawkins</t>
  </si>
  <si>
    <t>Global Adaptabilities™ Conference Tables</t>
  </si>
  <si>
    <t>Highlands Ranch</t>
  </si>
  <si>
    <t>80126</t>
  </si>
  <si>
    <t>Irene Li</t>
  </si>
  <si>
    <t>Acme® Elite Stainless Steel Scissors</t>
  </si>
  <si>
    <t>Hanover</t>
  </si>
  <si>
    <t>17331</t>
  </si>
  <si>
    <t>Allan Shields</t>
  </si>
  <si>
    <t>Maxell Pro 80 Minute CD-R, 10/Pack</t>
  </si>
  <si>
    <t>Florida</t>
  </si>
  <si>
    <t>Seminole</t>
  </si>
  <si>
    <t>33772</t>
  </si>
  <si>
    <t>Edward Pugh</t>
  </si>
  <si>
    <t>Newell 340</t>
  </si>
  <si>
    <t>New Mexico</t>
  </si>
  <si>
    <t>Santa Fe</t>
  </si>
  <si>
    <t>87505</t>
  </si>
  <si>
    <t>Carlos Hess</t>
  </si>
  <si>
    <t>Hon iLevel™ Computer Training Table</t>
  </si>
  <si>
    <t>Cleveland Heights</t>
  </si>
  <si>
    <t>44106</t>
  </si>
  <si>
    <t>Ross Frederick</t>
  </si>
  <si>
    <t>Keytronic 105-Key Spanish Keyboard</t>
  </si>
  <si>
    <t>San Antonio</t>
  </si>
  <si>
    <t>78207</t>
  </si>
  <si>
    <t>Xerox 214</t>
  </si>
  <si>
    <t>Tennsco Commercial Shelving</t>
  </si>
  <si>
    <t>James Beck</t>
  </si>
  <si>
    <t>Staples Brown Kraft Recycled Clasp Envelopes</t>
  </si>
  <si>
    <t>Arizona</t>
  </si>
  <si>
    <t>Flagstaff</t>
  </si>
  <si>
    <t>86001</t>
  </si>
  <si>
    <t>Eldon Executive Woodline II Cherry Finish Desk Accessories</t>
  </si>
  <si>
    <t>Calvin Boyette</t>
  </si>
  <si>
    <t>Gilbert</t>
  </si>
  <si>
    <t>85234</t>
  </si>
  <si>
    <t>Tenex Antistatic Computer Chair Mats</t>
  </si>
  <si>
    <t>Xerox 1922</t>
  </si>
  <si>
    <t>Sam Rouse</t>
  </si>
  <si>
    <t>Hewlett-Packard Deskjet 940 REFURBISHED Color Inkjet Printer</t>
  </si>
  <si>
    <t>Georgia</t>
  </si>
  <si>
    <t>Forest Park</t>
  </si>
  <si>
    <t>30297</t>
  </si>
  <si>
    <t>Eleanor Swain</t>
  </si>
  <si>
    <t>Charlotte</t>
  </si>
  <si>
    <t>28204</t>
  </si>
  <si>
    <t>Roger Blalock Cassidy</t>
  </si>
  <si>
    <t>Recycled Premium Regency Composition Covers</t>
  </si>
  <si>
    <t>Fairfield</t>
  </si>
  <si>
    <t>6824</t>
  </si>
  <si>
    <t>Lucille Rankin</t>
  </si>
  <si>
    <t>Brites Rubber Bands, 1 1/2 oz. Box</t>
  </si>
  <si>
    <t>Newington</t>
  </si>
  <si>
    <t>6111</t>
  </si>
  <si>
    <t>Vickie Andrews</t>
  </si>
  <si>
    <t>Accessory36</t>
  </si>
  <si>
    <t>Belleville</t>
  </si>
  <si>
    <t>7109</t>
  </si>
  <si>
    <t>Pauline Boyette</t>
  </si>
  <si>
    <t>Newark</t>
  </si>
  <si>
    <t>7101</t>
  </si>
  <si>
    <t>Virginia Gay</t>
  </si>
  <si>
    <t>ACCOHIDE® Binder by Acco</t>
  </si>
  <si>
    <t>Shawnee</t>
  </si>
  <si>
    <t>66203</t>
  </si>
  <si>
    <t>O'Sullivan Elevations Bookcase, Cherry Finish</t>
  </si>
  <si>
    <t>Patricia Cole Blair</t>
  </si>
  <si>
    <t>Memorex 4.7GB DVD+RW, 3/Pack</t>
  </si>
  <si>
    <t>Wichita</t>
  </si>
  <si>
    <t>67212</t>
  </si>
  <si>
    <t>MicroTAC 650</t>
  </si>
  <si>
    <t>Sara O'Connor</t>
  </si>
  <si>
    <t>Imation 3.5", DISKETTE 44766 HGHLD3.52HD/FM, 10/Pack</t>
  </si>
  <si>
    <t>Loveland</t>
  </si>
  <si>
    <t>80538</t>
  </si>
  <si>
    <t>Thomas McAllister</t>
  </si>
  <si>
    <t>80 Minute Slim Jewel Case CD-R , 10/Pack - Staples</t>
  </si>
  <si>
    <t>Maryland</t>
  </si>
  <si>
    <t>Pikesville</t>
  </si>
  <si>
    <t>21208</t>
  </si>
  <si>
    <t>Accessory34</t>
  </si>
  <si>
    <t>Glen Caldwell</t>
  </si>
  <si>
    <t>98115</t>
  </si>
  <si>
    <t>Ruby Gibbons</t>
  </si>
  <si>
    <t>High Speed Automatic Electric Letter Opener</t>
  </si>
  <si>
    <t>60130</t>
  </si>
  <si>
    <t>Benjamin Kaufman</t>
  </si>
  <si>
    <t>Belchertown</t>
  </si>
  <si>
    <t>1007</t>
  </si>
  <si>
    <t>Katherine Kearney</t>
  </si>
  <si>
    <t>Eldon® Expressions™ Wood Desk Accessories, Oak</t>
  </si>
  <si>
    <t>Lemon Grove</t>
  </si>
  <si>
    <t>91945</t>
  </si>
  <si>
    <t>Decoflex Hanging Personal Folder File, Blue</t>
  </si>
  <si>
    <t>Arthur Lowe Nash</t>
  </si>
  <si>
    <t>Potomac</t>
  </si>
  <si>
    <t>20854</t>
  </si>
  <si>
    <t>Brenda May</t>
  </si>
  <si>
    <t>Bell Sonecor JB700 Caller ID</t>
  </si>
  <si>
    <t>Batavia</t>
  </si>
  <si>
    <t>60510</t>
  </si>
  <si>
    <t>Faye Dyer</t>
  </si>
  <si>
    <t>Sanford</t>
  </si>
  <si>
    <t>4073</t>
  </si>
  <si>
    <t>Bradley Pollock</t>
  </si>
  <si>
    <t>Acco Keyboard-In-A-Box®</t>
  </si>
  <si>
    <t>Goffstown</t>
  </si>
  <si>
    <t>3045</t>
  </si>
  <si>
    <t>Curtis O'Connell</t>
  </si>
  <si>
    <t>SAFCO Arco Folding Chair</t>
  </si>
  <si>
    <t>Medford</t>
  </si>
  <si>
    <t>97504</t>
  </si>
  <si>
    <t>Eldon® 200 Class™ Desk Accessories, Burgundy</t>
  </si>
  <si>
    <t>Bobby Clements</t>
  </si>
  <si>
    <t>Hoover Commercial Soft Guard Upright Vacuum And Disposable Filtration Bags</t>
  </si>
  <si>
    <t>Columbus</t>
  </si>
  <si>
    <t>43229</t>
  </si>
  <si>
    <t>Master Giant Foot® Doorstop, Safety Yellow</t>
  </si>
  <si>
    <t>Jacqueline Noble</t>
  </si>
  <si>
    <t>Avery Hi-Liter GlideStik Fluorescent Highlighter, Yellow Ink</t>
  </si>
  <si>
    <t>Miami</t>
  </si>
  <si>
    <t>33181</t>
  </si>
  <si>
    <t>Lynn Epstein</t>
  </si>
  <si>
    <t>Anderson Hickey Conga Table Tops &amp; Accessories</t>
  </si>
  <si>
    <t>Bangor</t>
  </si>
  <si>
    <t>4401</t>
  </si>
  <si>
    <t>Rosemary English</t>
  </si>
  <si>
    <t>Portland</t>
  </si>
  <si>
    <t>4101</t>
  </si>
  <si>
    <t>Kim Weiss</t>
  </si>
  <si>
    <t>33132</t>
  </si>
  <si>
    <t>GE 48" Fluorescent Tube, Cool White Energy Saver, 34 Watts, 30/Box</t>
  </si>
  <si>
    <t>Juanita Coley Knox</t>
  </si>
  <si>
    <t>Watertown</t>
  </si>
  <si>
    <t>13601</t>
  </si>
  <si>
    <t>Bonnie Chambers</t>
  </si>
  <si>
    <t>Maxell 3.5" DS/HD IBM-Formatted Diskettes, 10/Pack</t>
  </si>
  <si>
    <t>Glendale</t>
  </si>
  <si>
    <t>85301</t>
  </si>
  <si>
    <t>Xerox 1898</t>
  </si>
  <si>
    <t>Barbara McNamara</t>
  </si>
  <si>
    <t>Bevis 36 x 72 Conference Tables</t>
  </si>
  <si>
    <t>Kingman</t>
  </si>
  <si>
    <t>86401</t>
  </si>
  <si>
    <t>Chris F Brandt</t>
  </si>
  <si>
    <t>M70</t>
  </si>
  <si>
    <t>King of Prussia</t>
  </si>
  <si>
    <t>19406</t>
  </si>
  <si>
    <t>Patrick Rosenthal</t>
  </si>
  <si>
    <t>Sanyo Counter Height Refrigerator with Crisper, 3.6 Cubic Foot, Stainless Steel/Black</t>
  </si>
  <si>
    <t>Rhode Island</t>
  </si>
  <si>
    <t>Cranston</t>
  </si>
  <si>
    <t>2910</t>
  </si>
  <si>
    <t>Troy Moon</t>
  </si>
  <si>
    <t>Executive Impressions 13" Clairmont Wall Clock</t>
  </si>
  <si>
    <t>Oakland</t>
  </si>
  <si>
    <t>94601</t>
  </si>
  <si>
    <t>Sam Oh</t>
  </si>
  <si>
    <t>1726 Digital Answering Machine</t>
  </si>
  <si>
    <t>Lewiston</t>
  </si>
  <si>
    <t>4240</t>
  </si>
  <si>
    <t>Roberta Mullins Peters</t>
  </si>
  <si>
    <t>Everett</t>
  </si>
  <si>
    <t>2149</t>
  </si>
  <si>
    <t>Jeanne Werner</t>
  </si>
  <si>
    <t>O'Sullivan Living Dimensions 3-Shelf Bookcases</t>
  </si>
  <si>
    <t>48234</t>
  </si>
  <si>
    <t>Xerox 1971</t>
  </si>
  <si>
    <t>Accessory4</t>
  </si>
  <si>
    <t>Sandra Sharma</t>
  </si>
  <si>
    <t>Morristown</t>
  </si>
  <si>
    <t>37814</t>
  </si>
  <si>
    <t>Sylvia Bush</t>
  </si>
  <si>
    <t>3M Office Air Cleaner</t>
  </si>
  <si>
    <t>Danielle Watts</t>
  </si>
  <si>
    <t>Deluxe Rollaway Locking File with Drawer</t>
  </si>
  <si>
    <t>Bloomington</t>
  </si>
  <si>
    <t>61701</t>
  </si>
  <si>
    <t>Renee Alston</t>
  </si>
  <si>
    <t>Pressboard Data Binder, Crimson, 12" X 8 1/2"</t>
  </si>
  <si>
    <t>Drexel Hill</t>
  </si>
  <si>
    <t>19026</t>
  </si>
  <si>
    <t>8860</t>
  </si>
  <si>
    <t>Angela Howe</t>
  </si>
  <si>
    <t>GBC Instant Index™ System for Binding Systems</t>
  </si>
  <si>
    <t>Nebraska</t>
  </si>
  <si>
    <t>Grand Island</t>
  </si>
  <si>
    <t>68801</t>
  </si>
  <si>
    <t>Roger Schwartz</t>
  </si>
  <si>
    <t>Xerox 4200 Series MultiUse Premium Copy Paper (20Lb. and 84 Bright)</t>
  </si>
  <si>
    <t>Kearney</t>
  </si>
  <si>
    <t>68847</t>
  </si>
  <si>
    <t>T18</t>
  </si>
  <si>
    <t>Joel Buckley</t>
  </si>
  <si>
    <t>Lincoln</t>
  </si>
  <si>
    <t>68502</t>
  </si>
  <si>
    <t>Erica R Fuller</t>
  </si>
  <si>
    <t>Fellowes EZ Multi-Media Keyboard</t>
  </si>
  <si>
    <t>Missouri</t>
  </si>
  <si>
    <t>Clayton</t>
  </si>
  <si>
    <t>63105</t>
  </si>
  <si>
    <t>Telescoping Adjustable Floor Lamp</t>
  </si>
  <si>
    <t>Shawn Combs</t>
  </si>
  <si>
    <t>Filing/Storage Totes and Swivel Casters</t>
  </si>
  <si>
    <t>Auburn</t>
  </si>
  <si>
    <t>13021</t>
  </si>
  <si>
    <t>Monica McCormick</t>
  </si>
  <si>
    <t>Logitech Access Keyboard</t>
  </si>
  <si>
    <t>Albemarle</t>
  </si>
  <si>
    <t>28001</t>
  </si>
  <si>
    <t>Xerox 1929</t>
  </si>
  <si>
    <t>Denise Carver</t>
  </si>
  <si>
    <t>Cuyahoga Falls</t>
  </si>
  <si>
    <t>44221</t>
  </si>
  <si>
    <t>Bruce Stark</t>
  </si>
  <si>
    <t>Howard Miller 16" Diameter Gallery Wall Clock</t>
  </si>
  <si>
    <t>Dayton</t>
  </si>
  <si>
    <t>45406</t>
  </si>
  <si>
    <t>June Frank Hammond</t>
  </si>
  <si>
    <t>Rediform S.O.S. Phone Message Books</t>
  </si>
  <si>
    <t>South Vineland</t>
  </si>
  <si>
    <t>8360</t>
  </si>
  <si>
    <t>Calvin Parsons Walter</t>
  </si>
  <si>
    <t>Binding Machine Supplies</t>
  </si>
  <si>
    <t>San Juan</t>
  </si>
  <si>
    <t>78589</t>
  </si>
  <si>
    <t>Carolyn Proctor</t>
  </si>
  <si>
    <t>Hot File® 7-Pocket, Floor Stand</t>
  </si>
  <si>
    <t>Scott Feldman</t>
  </si>
  <si>
    <t>Polycom Soundstation EX Audio-Conferencing Telephone, Black</t>
  </si>
  <si>
    <t>Elizabeth</t>
  </si>
  <si>
    <t>7201</t>
  </si>
  <si>
    <t>Ernest Barber</t>
  </si>
  <si>
    <t>Nevada</t>
  </si>
  <si>
    <t>Carson City</t>
  </si>
  <si>
    <t>89701</t>
  </si>
  <si>
    <t>Accessory20</t>
  </si>
  <si>
    <t>Manila Recycled Extra-Heavyweight Clasp Envelopes, 6" x 9"</t>
  </si>
  <si>
    <t>Alice Berger McIntyre</t>
  </si>
  <si>
    <t>Lunenburg</t>
  </si>
  <si>
    <t>1462</t>
  </si>
  <si>
    <t>Thelma Abrams</t>
  </si>
  <si>
    <t>Urbana</t>
  </si>
  <si>
    <t>61801</t>
  </si>
  <si>
    <t>Judy Barrett</t>
  </si>
  <si>
    <t>14-7/8 x 11 Blue Bar Computer Printout Paper</t>
  </si>
  <si>
    <t>Norfolk</t>
  </si>
  <si>
    <t>68701</t>
  </si>
  <si>
    <t>Newell 333</t>
  </si>
  <si>
    <t>Valerie Moon</t>
  </si>
  <si>
    <t>Office Star - Contemporary Task Swivel chair with 2-way adjustable arms, Plum</t>
  </si>
  <si>
    <t>Roseville</t>
  </si>
  <si>
    <t>55113</t>
  </si>
  <si>
    <t>2160i</t>
  </si>
  <si>
    <t>Joyce Murray</t>
  </si>
  <si>
    <t>210 Trimline Phone, White</t>
  </si>
  <si>
    <t>Los Altos</t>
  </si>
  <si>
    <t>94024</t>
  </si>
  <si>
    <t>Vinyl Sectional Post Binders</t>
  </si>
  <si>
    <t>Leslie Rowland</t>
  </si>
  <si>
    <t>Los Banos</t>
  </si>
  <si>
    <t>93635</t>
  </si>
  <si>
    <t>George Terry</t>
  </si>
  <si>
    <t>Seth Thomas 14" Putty-Colored Wall Clock</t>
  </si>
  <si>
    <t>Los Gatos</t>
  </si>
  <si>
    <t>95032</t>
  </si>
  <si>
    <t>Anne Armstrong</t>
  </si>
  <si>
    <t>Tenex Personal Self-Stacking Standard File Box, Black/Gray</t>
  </si>
  <si>
    <t>Millville</t>
  </si>
  <si>
    <t>8332</t>
  </si>
  <si>
    <t>Debbie Stevenson</t>
  </si>
  <si>
    <t>Economy Rollaway Files</t>
  </si>
  <si>
    <t>West Hollywood</t>
  </si>
  <si>
    <t>90069</t>
  </si>
  <si>
    <t>Marc Nash</t>
  </si>
  <si>
    <t>Panasonic KX-P3200 Dot Matrix Printer</t>
  </si>
  <si>
    <t>Bellingham</t>
  </si>
  <si>
    <t>2019</t>
  </si>
  <si>
    <t>Maria Thomas</t>
  </si>
  <si>
    <t>Tensor "Hersey Kiss" Styled Floor Lamp</t>
  </si>
  <si>
    <t>Beverly</t>
  </si>
  <si>
    <t>1915</t>
  </si>
  <si>
    <t>Craig Bennett</t>
  </si>
  <si>
    <t>Holmes Odor Grabber</t>
  </si>
  <si>
    <t>Hanson</t>
  </si>
  <si>
    <t>2341</t>
  </si>
  <si>
    <t>Marion Bowling</t>
  </si>
  <si>
    <t>Hawthorne</t>
  </si>
  <si>
    <t>7506</t>
  </si>
  <si>
    <t>Tony Doyle</t>
  </si>
  <si>
    <t>Xerox 188</t>
  </si>
  <si>
    <t>Trenton</t>
  </si>
  <si>
    <t>8601</t>
  </si>
  <si>
    <t>Ross Simpson</t>
  </si>
  <si>
    <t>Motorola SB4200 Cable Modem</t>
  </si>
  <si>
    <t>Atlanta</t>
  </si>
  <si>
    <t>30318</t>
  </si>
  <si>
    <t>Donna Craven</t>
  </si>
  <si>
    <t>Randallstown</t>
  </si>
  <si>
    <t>21133</t>
  </si>
  <si>
    <t>Edgar McKenzie</t>
  </si>
  <si>
    <t>Staples 6 Outlet Surge</t>
  </si>
  <si>
    <t>Oswego</t>
  </si>
  <si>
    <t>60543</t>
  </si>
  <si>
    <t>Cardinal Poly Pocket Divider Pockets for Ring Binders</t>
  </si>
  <si>
    <t>Copiers and Fax</t>
  </si>
  <si>
    <t>Canon PC1060 Personal Laser Copier</t>
  </si>
  <si>
    <t>Edward Leonard</t>
  </si>
  <si>
    <t>Avery 49</t>
  </si>
  <si>
    <t>Fresno</t>
  </si>
  <si>
    <t>93727</t>
  </si>
  <si>
    <t>Molly Vincent</t>
  </si>
  <si>
    <t>Ronnie Creech</t>
  </si>
  <si>
    <t>South Portland</t>
  </si>
  <si>
    <t>4106</t>
  </si>
  <si>
    <t>Eileen Cheek</t>
  </si>
  <si>
    <t>Accessory25</t>
  </si>
  <si>
    <t>Norwood</t>
  </si>
  <si>
    <t>2062</t>
  </si>
  <si>
    <t>Toni Swanson</t>
  </si>
  <si>
    <t>Newell 343</t>
  </si>
  <si>
    <t>10154</t>
  </si>
  <si>
    <t>Okidata ML395C Color Dot Matrix Printer</t>
  </si>
  <si>
    <t>Southworth 25% Cotton Linen-Finish Paper &amp; Envelopes</t>
  </si>
  <si>
    <t>Douglas Buck</t>
  </si>
  <si>
    <t>Xerox 21</t>
  </si>
  <si>
    <t>Seatac</t>
  </si>
  <si>
    <t>98158</t>
  </si>
  <si>
    <t>Advantus Rolling Storage Box</t>
  </si>
  <si>
    <t>Jimmy Alston Holder</t>
  </si>
  <si>
    <t>Imation 3.5 IBM Formatted Diskettes, 10/Box</t>
  </si>
  <si>
    <t>Steve McKee</t>
  </si>
  <si>
    <t>Adesso Programmable 142-Key Keyboard</t>
  </si>
  <si>
    <t>Murfreesboro</t>
  </si>
  <si>
    <t>37130</t>
  </si>
  <si>
    <t>Carol Saunders</t>
  </si>
  <si>
    <t>Xerox 1908</t>
  </si>
  <si>
    <t>Kentucky</t>
  </si>
  <si>
    <t>Bowling Green</t>
  </si>
  <si>
    <t>42104</t>
  </si>
  <si>
    <t>Talkabout T8367</t>
  </si>
  <si>
    <t>Cameron Owens</t>
  </si>
  <si>
    <t>Tennsco Lockers, Gray</t>
  </si>
  <si>
    <t>Covington</t>
  </si>
  <si>
    <t>41011</t>
  </si>
  <si>
    <t>SAFCO Folding Chair Trolley</t>
  </si>
  <si>
    <t>Gregory Rao</t>
  </si>
  <si>
    <t>Xerox 1910</t>
  </si>
  <si>
    <t>Manteca</t>
  </si>
  <si>
    <t>95336</t>
  </si>
  <si>
    <t>C-Line Peel &amp; Stick Add-On Filing Pockets, 8-3/4 x 5-1/8, 10/Pack</t>
  </si>
  <si>
    <t>Mark Ritchie</t>
  </si>
  <si>
    <t>Nu-Dell Executive Frame</t>
  </si>
  <si>
    <t>Aaron Riggs</t>
  </si>
  <si>
    <t>Canon MP41DH Printing Calculator</t>
  </si>
  <si>
    <t>97756</t>
  </si>
  <si>
    <t>Wirebound Message Book, 4 per Page</t>
  </si>
  <si>
    <t>Bevis Round Conference Table Top, X-Base</t>
  </si>
  <si>
    <t>Gina McKnight</t>
  </si>
  <si>
    <t>Fellowes PB500 Electric Punch Plastic Comb Binding Machine with Manual Bind</t>
  </si>
  <si>
    <t>Farragut</t>
  </si>
  <si>
    <t>37922</t>
  </si>
  <si>
    <t>Lexmark 4227 Plus Dot Matrix Printer</t>
  </si>
  <si>
    <t>April Hu</t>
  </si>
  <si>
    <t>Mesa</t>
  </si>
  <si>
    <t>85204</t>
  </si>
  <si>
    <t>Xerox 1978</t>
  </si>
  <si>
    <t>Jill Clements</t>
  </si>
  <si>
    <t>GBC Pre-Punched Binding Paper, Plastic, White, 8-1/2" x 11"</t>
  </si>
  <si>
    <t>Montclair</t>
  </si>
  <si>
    <t>22025</t>
  </si>
  <si>
    <t>Alice Coley</t>
  </si>
  <si>
    <t>GBC Recycled Regency Composition Covers</t>
  </si>
  <si>
    <t>Ruth Lamm</t>
  </si>
  <si>
    <t>Accessory29</t>
  </si>
  <si>
    <t>Vernon Hills</t>
  </si>
  <si>
    <t>60061</t>
  </si>
  <si>
    <t>Soundgear Copyboard Conference Phone, Optional Battery</t>
  </si>
  <si>
    <t>Henry Ball</t>
  </si>
  <si>
    <t>DAX Wood Document Frame.</t>
  </si>
  <si>
    <t>West Virginia</t>
  </si>
  <si>
    <t>Morgantown</t>
  </si>
  <si>
    <t>26501</t>
  </si>
  <si>
    <t>Dennis Boykin Townsend</t>
  </si>
  <si>
    <t>Wilson Jones Hanging View Binder, White, 1"</t>
  </si>
  <si>
    <t>Roswell</t>
  </si>
  <si>
    <t>88201</t>
  </si>
  <si>
    <t>Edna Monroe Talley</t>
  </si>
  <si>
    <t>Seguin</t>
  </si>
  <si>
    <t>78155</t>
  </si>
  <si>
    <t>BoxOffice By Design Rectangular and Half-Moon Meeting Room Tables</t>
  </si>
  <si>
    <t>Sharp 1540cs Digital Laser Copier</t>
  </si>
  <si>
    <t>2160</t>
  </si>
  <si>
    <t>Peggy Chan</t>
  </si>
  <si>
    <t>White GlueTop Scratch Pads</t>
  </si>
  <si>
    <t>Sherman</t>
  </si>
  <si>
    <t>75090</t>
  </si>
  <si>
    <t>Kristine Connolly</t>
  </si>
  <si>
    <t>Adams Phone Message Book, 200 Message Capacity, 8 1/16” x 11”</t>
  </si>
  <si>
    <t>Los Angeles</t>
  </si>
  <si>
    <t>90008</t>
  </si>
  <si>
    <t>Walter Young</t>
  </si>
  <si>
    <t>Pleasant Grove</t>
  </si>
  <si>
    <t>84062</t>
  </si>
  <si>
    <t>Kristina Sanders</t>
  </si>
  <si>
    <t>Provo</t>
  </si>
  <si>
    <t>84604</t>
  </si>
  <si>
    <t>Fellowes Neat Ideas® Storage Cubes</t>
  </si>
  <si>
    <t>Peter McConnell</t>
  </si>
  <si>
    <t>Hon 2090 “Pillow Soft” Series Mid Back Swivel/Tilt Chairs</t>
  </si>
  <si>
    <t>Mississippi</t>
  </si>
  <si>
    <t>39701</t>
  </si>
  <si>
    <t>Tripp Lite Isotel 8 Ultra 8 Outlet Metal Surge</t>
  </si>
  <si>
    <t>Catalog Binders with Expanding Posts</t>
  </si>
  <si>
    <t>Katharine Bass</t>
  </si>
  <si>
    <t>Henderson</t>
  </si>
  <si>
    <t>89015</t>
  </si>
  <si>
    <t>Vanessa Winstead</t>
  </si>
  <si>
    <t>ACCOHIDE® 3-Ring Binder, Blue, 1"</t>
  </si>
  <si>
    <t>Pekin</t>
  </si>
  <si>
    <t>61554</t>
  </si>
  <si>
    <t>Gordon Lyon</t>
  </si>
  <si>
    <t>Hoover Portapower™ Portable Vacuum</t>
  </si>
  <si>
    <t>Pomona</t>
  </si>
  <si>
    <t>91767</t>
  </si>
  <si>
    <t>Evan K Bullard</t>
  </si>
  <si>
    <t>Multimedia Mailers</t>
  </si>
  <si>
    <t>Naugatuck</t>
  </si>
  <si>
    <t>6770</t>
  </si>
  <si>
    <t>Marlene Abrams</t>
  </si>
  <si>
    <t>Peel &amp; Seel® Recycled Catalog Envelopes, Brown</t>
  </si>
  <si>
    <t>Seymour</t>
  </si>
  <si>
    <t>6478</t>
  </si>
  <si>
    <t>Kathryn Patrick</t>
  </si>
  <si>
    <t>Accessory6</t>
  </si>
  <si>
    <t>4210</t>
  </si>
  <si>
    <t>Timothy Currie</t>
  </si>
  <si>
    <t>Tenex File Box, Personal Filing Tote with Lid, Black</t>
  </si>
  <si>
    <t>Woburn</t>
  </si>
  <si>
    <t>1801</t>
  </si>
  <si>
    <t>William Larson</t>
  </si>
  <si>
    <t>Acme Hot Forged Carbon Steel Scissors with Nickel-Plated Handles, 3 7/8" Cut, 8"L</t>
  </si>
  <si>
    <t>Concord</t>
  </si>
  <si>
    <t>3301</t>
  </si>
  <si>
    <t>Eva Silverman</t>
  </si>
  <si>
    <t>Avery 4027 File Folder Labels for Dot Matrix Printers, 5000 Labels per Box, White</t>
  </si>
  <si>
    <t>Wilmette</t>
  </si>
  <si>
    <t>60091</t>
  </si>
  <si>
    <t>Joel Huffman</t>
  </si>
  <si>
    <t>Woodridge</t>
  </si>
  <si>
    <t>60517</t>
  </si>
  <si>
    <t>Charlie Moore</t>
  </si>
  <si>
    <t>9-3/4 Diameter Round Wall Clock</t>
  </si>
  <si>
    <t>Indiana</t>
  </si>
  <si>
    <t>Anderson</t>
  </si>
  <si>
    <t>46016</t>
  </si>
  <si>
    <t>80 Minute CD-R Spindle, 100/Pack - Staples</t>
  </si>
  <si>
    <t>3M Hangers With Command Adhesive</t>
  </si>
  <si>
    <t>Doris Fitzpatrick</t>
  </si>
  <si>
    <t>Carmel</t>
  </si>
  <si>
    <t>46032</t>
  </si>
  <si>
    <t>Adams Telephone Message Book w/Frequently-Called Numbers Space, 400 Messages per Book</t>
  </si>
  <si>
    <t>Bretford “Just In Time” Height-Adjustable Multi-Task Work Tables</t>
  </si>
  <si>
    <t>Alexandra Wise</t>
  </si>
  <si>
    <t>Xerox 1976</t>
  </si>
  <si>
    <t>47201</t>
  </si>
  <si>
    <t>Vickie Morse</t>
  </si>
  <si>
    <t>Xerox 210</t>
  </si>
  <si>
    <t>Reisterstown</t>
  </si>
  <si>
    <t>21136</t>
  </si>
  <si>
    <t>Gretchen Ball</t>
  </si>
  <si>
    <t>Accessory27</t>
  </si>
  <si>
    <t>Pueblo</t>
  </si>
  <si>
    <t>81001</t>
  </si>
  <si>
    <t>Lindsay P Ashley</t>
  </si>
  <si>
    <t>90045</t>
  </si>
  <si>
    <t>Alison Peters Wooten</t>
  </si>
  <si>
    <t>West Islip</t>
  </si>
  <si>
    <t>11795</t>
  </si>
  <si>
    <t>Brett Schultz</t>
  </si>
  <si>
    <t>Park Ridge™ Embossed Executive Business Envelopes</t>
  </si>
  <si>
    <t>Iris® 3-Drawer Stacking Bin, Black</t>
  </si>
  <si>
    <t>Robert Cowan</t>
  </si>
  <si>
    <t>Pueblo West</t>
  </si>
  <si>
    <t>81007</t>
  </si>
  <si>
    <t>Acco PRESSTEX® Data Binder with Storage Hooks, Dark Blue, 14 7/8" X 11"</t>
  </si>
  <si>
    <t>1/4 Fold Party Design Invitations &amp; White Envelopes, 24 8-1/2" X 11" Cards, 25 Env./Pack</t>
  </si>
  <si>
    <t>Howard Rogers</t>
  </si>
  <si>
    <t>Coloredge Poster Frame</t>
  </si>
  <si>
    <t>Southgate</t>
  </si>
  <si>
    <t>48195</t>
  </si>
  <si>
    <t>Heather Stern</t>
  </si>
  <si>
    <t>Hazel Khan</t>
  </si>
  <si>
    <t>T28 WORLD</t>
  </si>
  <si>
    <t>Jenny Petty</t>
  </si>
  <si>
    <t>Xerox 212</t>
  </si>
  <si>
    <t>Manchester</t>
  </si>
  <si>
    <t>3101</t>
  </si>
  <si>
    <t>Terry Klein</t>
  </si>
  <si>
    <t>Rutland</t>
  </si>
  <si>
    <t>5701</t>
  </si>
  <si>
    <t>Scott McKenna</t>
  </si>
  <si>
    <t>Smead Adjustable Mobile File Trolley with Lockable Top</t>
  </si>
  <si>
    <t>Steubenville</t>
  </si>
  <si>
    <t>43952</t>
  </si>
  <si>
    <t>Juan Justice</t>
  </si>
  <si>
    <t>Eldon® Wave Desk Accessories</t>
  </si>
  <si>
    <t>Saint Paul</t>
  </si>
  <si>
    <t>55106</t>
  </si>
  <si>
    <t>Sauder Facets Collection Locker/File Cabinet, Sky Alder Finish</t>
  </si>
  <si>
    <t>Christopher Bryant</t>
  </si>
  <si>
    <t>Rush Hierlooms Collection Rich Wood Bookcases</t>
  </si>
  <si>
    <t>Santa Clara</t>
  </si>
  <si>
    <t>95051</t>
  </si>
  <si>
    <t>Brooke Shepherd</t>
  </si>
  <si>
    <t>6120</t>
  </si>
  <si>
    <t>Santa Cruz</t>
  </si>
  <si>
    <t>95062</t>
  </si>
  <si>
    <t>KH 688</t>
  </si>
  <si>
    <t>Lois Rowland</t>
  </si>
  <si>
    <t>Chromcraft Rectangular Conference Tables</t>
  </si>
  <si>
    <t>Santa Maria</t>
  </si>
  <si>
    <t>93454</t>
  </si>
  <si>
    <t>Neal Wolfe</t>
  </si>
  <si>
    <t>98119</t>
  </si>
  <si>
    <t>Robin High</t>
  </si>
  <si>
    <t>Howard Miller 13-3/4" Diameter Brushed Chrome Round Wall Clock</t>
  </si>
  <si>
    <t>Shakopee</t>
  </si>
  <si>
    <t>55379</t>
  </si>
  <si>
    <t>Steve O'Brien</t>
  </si>
  <si>
    <t>Executive Impressions 13" Chairman Wall Clock</t>
  </si>
  <si>
    <t>Bolingbrook</t>
  </si>
  <si>
    <t>60440</t>
  </si>
  <si>
    <t>Roger Meyer</t>
  </si>
  <si>
    <t>Staples Bulldog Clip</t>
  </si>
  <si>
    <t>Buffalo Grove</t>
  </si>
  <si>
    <t>60089</t>
  </si>
  <si>
    <t>Leah Clapp</t>
  </si>
  <si>
    <t>Las Vegas</t>
  </si>
  <si>
    <t>89115</t>
  </si>
  <si>
    <t>Riverside Palais Royal Lawyers Bookcase, Royale Cherry Finish</t>
  </si>
  <si>
    <t>Electrix 20W Halogen Replacement Bulb for Zoom-In Desk Lamp</t>
  </si>
  <si>
    <t>Ann Katz</t>
  </si>
  <si>
    <t>Wilson Jones Suede Grain Vinyl Binders</t>
  </si>
  <si>
    <t>Rancho Cucamonga</t>
  </si>
  <si>
    <t>91730</t>
  </si>
  <si>
    <t>Derek McCormick</t>
  </si>
  <si>
    <t>Computer Printout Paper with Letter-Trim Perforations</t>
  </si>
  <si>
    <t>Oxford</t>
  </si>
  <si>
    <t>1540</t>
  </si>
  <si>
    <t>Marjorie Arthur</t>
  </si>
  <si>
    <t>South Burlington</t>
  </si>
  <si>
    <t>5403</t>
  </si>
  <si>
    <t>Hilda Bennett</t>
  </si>
  <si>
    <t>DAX Clear Channel Poster Frame</t>
  </si>
  <si>
    <t>Miriam Mueller</t>
  </si>
  <si>
    <t>Executive Impressions 14" Two-Color Numerals Wall Clock</t>
  </si>
  <si>
    <t>Emily Sims</t>
  </si>
  <si>
    <t>Newell® 3-Hole Punched Plastic Slotted Magazine Holders for Binders</t>
  </si>
  <si>
    <t>Nashville</t>
  </si>
  <si>
    <t>37211</t>
  </si>
  <si>
    <t>Allison Kirby</t>
  </si>
  <si>
    <t>Dallas</t>
  </si>
  <si>
    <t>75203</t>
  </si>
  <si>
    <t>Amy Shea</t>
  </si>
  <si>
    <t>Avery 498</t>
  </si>
  <si>
    <t>Ottumwa</t>
  </si>
  <si>
    <t>52501</t>
  </si>
  <si>
    <t>Xerox 1891</t>
  </si>
  <si>
    <t>Lewis Baldwin</t>
  </si>
  <si>
    <t>Brian Leach</t>
  </si>
  <si>
    <t>Sanford Colorific Colored Pencils, 12/Box</t>
  </si>
  <si>
    <t>R380</t>
  </si>
  <si>
    <t>Albert Frost</t>
  </si>
  <si>
    <t>Raytown</t>
  </si>
  <si>
    <t>64133</t>
  </si>
  <si>
    <t>Edward McKenzie</t>
  </si>
  <si>
    <t>Rose Hill</t>
  </si>
  <si>
    <t>24281</t>
  </si>
  <si>
    <t>Katie Dougherty</t>
  </si>
  <si>
    <t>Hoover Replacement Belts For Soft Guard™ &amp; Commercial Ltweight Upright Vacs, 2/Pk</t>
  </si>
  <si>
    <t>Spanaway</t>
  </si>
  <si>
    <t>98387</t>
  </si>
  <si>
    <t>Ibico Ibimaster 300 Manual Binding System</t>
  </si>
  <si>
    <t>Laurence Poe</t>
  </si>
  <si>
    <t>Spokane</t>
  </si>
  <si>
    <t>99207</t>
  </si>
  <si>
    <t>Seth Merrill</t>
  </si>
  <si>
    <t>Executive Impressions 12" Wall Clock</t>
  </si>
  <si>
    <t>Papillion</t>
  </si>
  <si>
    <t>68046</t>
  </si>
  <si>
    <t>Ashley Reese</t>
  </si>
  <si>
    <t>Tennsco Snap-Together Open Shelving Units, Starter Sets and Add-On Units</t>
  </si>
  <si>
    <t>Saint Louis</t>
  </si>
  <si>
    <t>63116</t>
  </si>
  <si>
    <t>Avery® Durable Slant Ring Binders With Label Holder</t>
  </si>
  <si>
    <t>Tommy Honeycutt</t>
  </si>
  <si>
    <t>BASF Silver 74 Minute CD-R</t>
  </si>
  <si>
    <t>Saint Peters</t>
  </si>
  <si>
    <t>63376</t>
  </si>
  <si>
    <t>Alicia Curtis</t>
  </si>
  <si>
    <t>Xerox 200</t>
  </si>
  <si>
    <t>Tacoma</t>
  </si>
  <si>
    <t>98408</t>
  </si>
  <si>
    <t>Richard McClure</t>
  </si>
  <si>
    <t>DMI Eclipse Executive Suite Bookcases</t>
  </si>
  <si>
    <t>Thornton</t>
  </si>
  <si>
    <t>80229</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</si>
  <si>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</si>
  <si>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</si>
  <si>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</si>
  <si>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</si>
  <si>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</si>
  <si>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</si>
  <si>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</si>
  <si>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46307</t>
  </si>
  <si>
    <t>Deflect-o EconoMat Nonstudded, No Bevel Mat</t>
  </si>
  <si>
    <t>Keytronic Designer 104- Key Black Keyboard</t>
  </si>
  <si>
    <t>Adam G Sawyer</t>
  </si>
  <si>
    <t>East Chicago</t>
  </si>
  <si>
    <t>46312</t>
  </si>
  <si>
    <t>Holmes Replacement Filter for HEPA Air Cleaner, Large Room</t>
  </si>
  <si>
    <t>Nelson Hensley</t>
  </si>
  <si>
    <t>98105</t>
  </si>
  <si>
    <t>Jenny Gold</t>
  </si>
  <si>
    <t>Xerox 1954</t>
  </si>
  <si>
    <t>90041</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</si>
  <si>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</si>
  <si>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</si>
  <si>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</si>
  <si>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</si>
  <si>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</si>
  <si>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</si>
  <si>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</si>
  <si>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95404</t>
  </si>
  <si>
    <t>Pam Anthony</t>
  </si>
  <si>
    <t>Winthrop</t>
  </si>
  <si>
    <t>2152</t>
  </si>
  <si>
    <t>Stephen Lam</t>
  </si>
  <si>
    <t>Hewlett-Packard 4.7GB DVD+R Discs</t>
  </si>
  <si>
    <t>Pahrump</t>
  </si>
  <si>
    <t>89041</t>
  </si>
  <si>
    <t>Fellowes Stor/Drawer® Steel Plus™ Storage Drawers</t>
  </si>
  <si>
    <t>Melvin Duke</t>
  </si>
  <si>
    <t>Eldon Expressions Punched Metal &amp; Wood Desk Accessories, Pewter &amp; Cherry</t>
  </si>
  <si>
    <t>Frankfort</t>
  </si>
  <si>
    <t>46041</t>
  </si>
  <si>
    <t>Prang Drawing Pencil Set</t>
  </si>
  <si>
    <t>Array® Parchment Paper, Assorted Colors</t>
  </si>
  <si>
    <t>Beverly Cooke Brooks</t>
  </si>
  <si>
    <t>SC7868i</t>
  </si>
  <si>
    <t>Stratford</t>
  </si>
  <si>
    <t>6614</t>
  </si>
  <si>
    <t>Lindsay Link</t>
  </si>
  <si>
    <t>June Herbert</t>
  </si>
  <si>
    <t>Tennsco Regal Shelving Units</t>
  </si>
  <si>
    <t>1803</t>
  </si>
  <si>
    <t>Meredith Walters</t>
  </si>
  <si>
    <t>Office Star - Professional Matrix Back Chair with 2-to-1 Synchro Tilt and Mesh Fabric Seat</t>
  </si>
  <si>
    <t>3079</t>
  </si>
  <si>
    <t>Danny Vaughn</t>
  </si>
  <si>
    <t>Xerox 1937</t>
  </si>
  <si>
    <t>Bloomfield</t>
  </si>
  <si>
    <t>7003</t>
  </si>
  <si>
    <t>Peggy Rowe</t>
  </si>
  <si>
    <t>Hon Metal Bookcases, Putty</t>
  </si>
  <si>
    <t>Cranford</t>
  </si>
  <si>
    <t>7016</t>
  </si>
  <si>
    <t>Stacey Hale</t>
  </si>
  <si>
    <t>Belkin MediaBoard 104- Keyboard</t>
  </si>
  <si>
    <t>Summit</t>
  </si>
  <si>
    <t>7901</t>
  </si>
  <si>
    <t>Joy Maxwell</t>
  </si>
  <si>
    <t>Belkin 8 Outlet SurgeMaster II Gold Surge Protector</t>
  </si>
  <si>
    <t>Oro Valley</t>
  </si>
  <si>
    <t>85737</t>
  </si>
  <si>
    <t>Wilson Jones Impact Binders</t>
  </si>
  <si>
    <t>Mary Page</t>
  </si>
  <si>
    <t>Verbatim DVD-R, 4.7GB, Spindle, WE, Blank, Ink Jet/Thermal, 20/Spindle</t>
  </si>
  <si>
    <t>Peoria</t>
  </si>
  <si>
    <t>85345</t>
  </si>
  <si>
    <t>Jordan Wilkinson</t>
  </si>
  <si>
    <t>Fellowes Super Stor/Drawer®</t>
  </si>
  <si>
    <t>Florence</t>
  </si>
  <si>
    <t>41042</t>
  </si>
  <si>
    <t>David Wrenn</t>
  </si>
  <si>
    <t>Georgetown</t>
  </si>
  <si>
    <t>40324</t>
  </si>
  <si>
    <t>Elisabeth Massey</t>
  </si>
  <si>
    <t>Avery 479</t>
  </si>
  <si>
    <t>Prescott</t>
  </si>
  <si>
    <t>86301</t>
  </si>
  <si>
    <t>Telephone Message Books with Fax/Mobile Section, 5 1/2" x 3 3/16"</t>
  </si>
  <si>
    <t>Helen Lyons</t>
  </si>
  <si>
    <t>Prescott Valley</t>
  </si>
  <si>
    <t>86314</t>
  </si>
  <si>
    <t>Epson C82 Color Inkjet Printer</t>
  </si>
  <si>
    <t>Neil Hogan</t>
  </si>
  <si>
    <t>Snap-A-Way® Black Print Carbonless Ruled Speed Letter, Triplicate</t>
  </si>
  <si>
    <t>Tualatin</t>
  </si>
  <si>
    <t>97062</t>
  </si>
  <si>
    <t>Bernice F Day</t>
  </si>
  <si>
    <t>Accessory39</t>
  </si>
  <si>
    <t>Quincy</t>
  </si>
  <si>
    <t>62301</t>
  </si>
  <si>
    <t>Stuart Holloway</t>
  </si>
  <si>
    <t>5170i</t>
  </si>
  <si>
    <t>Vancouver</t>
  </si>
  <si>
    <t>98661</t>
  </si>
  <si>
    <t>Jeffrey Mueller</t>
  </si>
  <si>
    <t>Memorex 4.7GB DVD-RAM, 3/Pack</t>
  </si>
  <si>
    <t>Rock Island</t>
  </si>
  <si>
    <t>61201</t>
  </si>
  <si>
    <t>Geraldine Puckett</t>
  </si>
  <si>
    <t>Deborah Paul</t>
  </si>
  <si>
    <t>Acco 6 Outlet Guardian Premium Surge Suppressor</t>
  </si>
  <si>
    <t>West Linn</t>
  </si>
  <si>
    <t>97068</t>
  </si>
  <si>
    <t>Brother DCP1000 Digital 3 in 1 Multifunction Machine</t>
  </si>
  <si>
    <t>Jean Webster</t>
  </si>
  <si>
    <t>Allentown</t>
  </si>
  <si>
    <t>18103</t>
  </si>
  <si>
    <t>Eureka Disposable Bags for Sanitaire® Vibra Groomer I® Upright Vac</t>
  </si>
  <si>
    <t>Sharp EL501VB Scientific Calculator, Battery Operated, 10-Digit Display, Hard Case</t>
  </si>
  <si>
    <t>Sarah N Becker</t>
  </si>
  <si>
    <t>Home/Office Personal File Carts</t>
  </si>
  <si>
    <t>Whittier</t>
  </si>
  <si>
    <t>90604</t>
  </si>
  <si>
    <t>Carlos Byrd</t>
  </si>
  <si>
    <t>Bristol</t>
  </si>
  <si>
    <t>6010</t>
  </si>
  <si>
    <t>Jason Bray</t>
  </si>
  <si>
    <t>Southworth 25% Cotton Antique Laid Paper &amp; Envelopes</t>
  </si>
  <si>
    <t>Mission Viejo</t>
  </si>
  <si>
    <t>92691</t>
  </si>
  <si>
    <t>Holly Pate</t>
  </si>
  <si>
    <t>Xerox 1993</t>
  </si>
  <si>
    <t>Mustang</t>
  </si>
  <si>
    <t>73064</t>
  </si>
  <si>
    <t>Amanda Conner</t>
  </si>
  <si>
    <t>Avery Printable Repositionable Plastic Tabs</t>
  </si>
  <si>
    <t>Eileen Riddle</t>
  </si>
  <si>
    <t>Dixon Ticonderoga Core-Lock Colored Pencils</t>
  </si>
  <si>
    <t>Roy</t>
  </si>
  <si>
    <t>84067</t>
  </si>
  <si>
    <t>Space Solutions Commercial Steel Shelving</t>
  </si>
  <si>
    <t>Xerox 204</t>
  </si>
  <si>
    <t>Lee McKenna Gregory</t>
  </si>
  <si>
    <t>Novimex Swivel Fabric Task Chair</t>
  </si>
  <si>
    <t>South Carolina</t>
  </si>
  <si>
    <t>Hilton Head Island</t>
  </si>
  <si>
    <t>29915</t>
  </si>
  <si>
    <t>Eldon Portable Mobile Manager</t>
  </si>
  <si>
    <t>Accessory35</t>
  </si>
  <si>
    <t>Cheryl Guthrie</t>
  </si>
  <si>
    <t>Microsoft Natural Multimedia Keyboard</t>
  </si>
  <si>
    <t>Xerox 23</t>
  </si>
  <si>
    <t>Marianne Goldstein</t>
  </si>
  <si>
    <t>New Smyrna Beach</t>
  </si>
  <si>
    <t>32168</t>
  </si>
  <si>
    <t>Judy Singer</t>
  </si>
  <si>
    <t>VTech VT20-2481 2.4GHz Two-Line Phone System w/Answering Machine</t>
  </si>
  <si>
    <t>Catherine Mullins</t>
  </si>
  <si>
    <t>Avery Hi-Liter® Smear-Safe Highlighters</t>
  </si>
  <si>
    <t>Walla Walla</t>
  </si>
  <si>
    <t>99362</t>
  </si>
  <si>
    <t>Christian Albright</t>
  </si>
  <si>
    <t>Eldon Expressions Mahogany Wood Desk Collection</t>
  </si>
  <si>
    <t>Smyrna</t>
  </si>
  <si>
    <t>37167</t>
  </si>
  <si>
    <t>Joann Moser</t>
  </si>
  <si>
    <t>Atlantic Metals Mobile 3-Shelf Bookcases, Custom Colors</t>
  </si>
  <si>
    <t>Spring Hill</t>
  </si>
  <si>
    <t>37174</t>
  </si>
  <si>
    <t>Marvin Hunt</t>
  </si>
  <si>
    <t>Abilene</t>
  </si>
  <si>
    <t>79605</t>
  </si>
  <si>
    <t>Sheryl Marsh</t>
  </si>
  <si>
    <t>Adams Phone Message Book, Professional, 400 Message Capacity, 5 3/6” x 11”</t>
  </si>
  <si>
    <t>Amarillo</t>
  </si>
  <si>
    <t>79109</t>
  </si>
  <si>
    <t>Monica Law Thompson</t>
  </si>
  <si>
    <t>Arkansas</t>
  </si>
  <si>
    <t>Texarkana</t>
  </si>
  <si>
    <t>71854</t>
  </si>
  <si>
    <t>Douglas Sutton</t>
  </si>
  <si>
    <t>Wheat Ridge</t>
  </si>
  <si>
    <t>80033</t>
  </si>
  <si>
    <t>Gerald Love</t>
  </si>
  <si>
    <t>Boston 16765 Mini Stand Up Battery Pencil Sharpener</t>
  </si>
  <si>
    <t>Gilroy</t>
  </si>
  <si>
    <t>95020</t>
  </si>
  <si>
    <t>Jesse Hutchinson</t>
  </si>
  <si>
    <t>Zebra Zazzle Fluorescent Highlighters</t>
  </si>
  <si>
    <t>Goleta</t>
  </si>
  <si>
    <t>93117</t>
  </si>
  <si>
    <t>Helen H Heller</t>
  </si>
  <si>
    <t>Dana Fluorescent Magnifying Lamp, White, 36"</t>
  </si>
  <si>
    <t>Hacienda Heights</t>
  </si>
  <si>
    <t>91745</t>
  </si>
  <si>
    <t>Holmes Cool Mist Humidifier for the Whole House with 8-Gallon Output per Day, Extended Life Filter</t>
  </si>
  <si>
    <t>Bagged Rubber Bands</t>
  </si>
  <si>
    <t>Leah Davenport</t>
  </si>
  <si>
    <t>Hesperia</t>
  </si>
  <si>
    <t>92345</t>
  </si>
  <si>
    <t>Karen Hendricks</t>
  </si>
  <si>
    <t>Branford</t>
  </si>
  <si>
    <t>6405</t>
  </si>
  <si>
    <t>Jacob Lanier</t>
  </si>
  <si>
    <t>2300 Heavy-Duty Transfer File Systems by Perma</t>
  </si>
  <si>
    <t>Danbury</t>
  </si>
  <si>
    <t>6810</t>
  </si>
  <si>
    <t>Arthur Brady</t>
  </si>
  <si>
    <t>Accessory41</t>
  </si>
  <si>
    <t>Dana Burgess</t>
  </si>
  <si>
    <t>Xerox 1985</t>
  </si>
  <si>
    <t>Sharon Ellis</t>
  </si>
  <si>
    <t>Deflect-o SuperTray™ Unbreakable Stackable Tray, Letter, Black</t>
  </si>
  <si>
    <t>Shoreview</t>
  </si>
  <si>
    <t>55126</t>
  </si>
  <si>
    <t>Carina 42"Hx23 3/4"W Media Storage Unit</t>
  </si>
  <si>
    <t>Xerox 224</t>
  </si>
  <si>
    <t>SAFCO PlanMaster Heigh-Adjustable Drafting Table Base, 43w x 30d x 30-37h, Black</t>
  </si>
  <si>
    <t>Sandy Ellington</t>
  </si>
  <si>
    <t>Reno</t>
  </si>
  <si>
    <t>89502</t>
  </si>
  <si>
    <t>Xerox 231</t>
  </si>
  <si>
    <t>Erika Fink</t>
  </si>
  <si>
    <t>Eureka Sanitaire ® Multi-Pro Heavy-Duty Upright, Disposable Bags</t>
  </si>
  <si>
    <t>Salt Lake City</t>
  </si>
  <si>
    <t>84106</t>
  </si>
  <si>
    <t>CF 688</t>
  </si>
  <si>
    <t>Ellen Beck</t>
  </si>
  <si>
    <t>Staples Standard Envelopes</t>
  </si>
  <si>
    <t>Scottsdale</t>
  </si>
  <si>
    <t>85254</t>
  </si>
  <si>
    <t>Malcolm Robertson</t>
  </si>
  <si>
    <t>Global Stack Chair without Arms, Black</t>
  </si>
  <si>
    <t>Billie Fowler</t>
  </si>
  <si>
    <t>Metal Folding Chairs, Beige, 4/Carton</t>
  </si>
  <si>
    <t>Bedford</t>
  </si>
  <si>
    <t>76021</t>
  </si>
  <si>
    <t>232</t>
  </si>
  <si>
    <t>Gail Rankin Cole</t>
  </si>
  <si>
    <t>Document Clip Frames</t>
  </si>
  <si>
    <t>District of Columbia</t>
  </si>
  <si>
    <t>20024</t>
  </si>
  <si>
    <t>Newell 337</t>
  </si>
  <si>
    <t>OIC Thumb-Tacks</t>
  </si>
  <si>
    <t>Jennifer Siegel</t>
  </si>
  <si>
    <t>Denton</t>
  </si>
  <si>
    <t>76201</t>
  </si>
  <si>
    <t>DS/HD IBM Formatted Diskettes, 200/Pack - Staples</t>
  </si>
  <si>
    <t>Harriet Hodges</t>
  </si>
  <si>
    <t>Lexmark Z55se Color Inkjet Printer</t>
  </si>
  <si>
    <t>10039</t>
  </si>
  <si>
    <t>Round Specialty Laser Printer Labels</t>
  </si>
  <si>
    <t>Jordan Berry</t>
  </si>
  <si>
    <t>Altoona</t>
  </si>
  <si>
    <t>16602</t>
  </si>
  <si>
    <t>Francis Spivey</t>
  </si>
  <si>
    <t>Avery Hanging File Binders</t>
  </si>
  <si>
    <t>Wilmington</t>
  </si>
  <si>
    <t>1887</t>
  </si>
  <si>
    <t>Rachel Casey</t>
  </si>
  <si>
    <t>42420</t>
  </si>
  <si>
    <t>12 Colored Short Pencils</t>
  </si>
  <si>
    <t>Carla Hauser</t>
  </si>
  <si>
    <t>Marsha P Joyner</t>
  </si>
  <si>
    <t>Rediform Wirebound "Phone Memo" Message Book, 11 x 5-3/4</t>
  </si>
  <si>
    <t>Wheeling</t>
  </si>
  <si>
    <t>26003</t>
  </si>
  <si>
    <t>Advantus 10-Drawer Portable Organizer, Chrome Metal Frame, Smoke Drawers</t>
  </si>
  <si>
    <t>Carol Sherrill</t>
  </si>
  <si>
    <t>Bryan</t>
  </si>
  <si>
    <t>77803</t>
  </si>
  <si>
    <t>Marion Wilcox</t>
  </si>
  <si>
    <t>Burleson</t>
  </si>
  <si>
    <t>76028</t>
  </si>
  <si>
    <t>Kerry Jernigan</t>
  </si>
  <si>
    <t>Steel Personal Filing/Posting Tote</t>
  </si>
  <si>
    <t>O'Sullivan 3-Shelf Heavy-Duty Bookcases</t>
  </si>
  <si>
    <t>Tracy Livingston</t>
  </si>
  <si>
    <t>Redding</t>
  </si>
  <si>
    <t>96003</t>
  </si>
  <si>
    <t>Jessie Kelly</t>
  </si>
  <si>
    <t>Redlands</t>
  </si>
  <si>
    <t>92374</t>
  </si>
  <si>
    <t>Fellowes Twister Kit, Gray/Clear, 3/pkg</t>
  </si>
  <si>
    <t>Dolores Abrams</t>
  </si>
  <si>
    <t>5180</t>
  </si>
  <si>
    <t>Ruth Dudley</t>
  </si>
  <si>
    <t>Advantus Push Pins</t>
  </si>
  <si>
    <t>Augusta</t>
  </si>
  <si>
    <t>4330</t>
  </si>
  <si>
    <t>Calvin Conway</t>
  </si>
  <si>
    <t>Rush Hierlooms Collection 1" Thick Stackable Bookcases</t>
  </si>
  <si>
    <t>Old Bridge</t>
  </si>
  <si>
    <t>8857</t>
  </si>
  <si>
    <t>Robyn Garner</t>
  </si>
  <si>
    <t>Adams Telephone Message Books, 5 1/4” x 11”</t>
  </si>
  <si>
    <t>Xerox 1983</t>
  </si>
  <si>
    <t>Kelly Shaw</t>
  </si>
  <si>
    <t>StarTAC 7760</t>
  </si>
  <si>
    <t>Redondo Beach</t>
  </si>
  <si>
    <t>90278</t>
  </si>
  <si>
    <t>Albert Maxwell</t>
  </si>
  <si>
    <t>New Milford</t>
  </si>
  <si>
    <t>6776</t>
  </si>
  <si>
    <t>Stephanie Sun Perry</t>
  </si>
  <si>
    <t>GBC Wire Binding Strips</t>
  </si>
  <si>
    <t>Saratoga</t>
  </si>
  <si>
    <t>95070</t>
  </si>
  <si>
    <t>Denise Parks</t>
  </si>
  <si>
    <t>Eldon ClusterMat Chair Mat with Cordless Antistatic Protection</t>
  </si>
  <si>
    <t>Dorothy Buchanan</t>
  </si>
  <si>
    <t>Bayonne</t>
  </si>
  <si>
    <t>7002</t>
  </si>
  <si>
    <t>Ernest Oh</t>
  </si>
  <si>
    <t>Avery Trapezoid Ring Binder, 3" Capacity, Black, 1040 sheets</t>
  </si>
  <si>
    <t>90049</t>
  </si>
  <si>
    <t>Jane Shah</t>
  </si>
  <si>
    <t>Epson DFX5000+ Dot Matrix Printer</t>
  </si>
  <si>
    <t>Newell 320</t>
  </si>
  <si>
    <t>Tony Chandler</t>
  </si>
  <si>
    <t>Self-Adhesive Address Labels for Typewriters by Universal</t>
  </si>
  <si>
    <t>Highland Village</t>
  </si>
  <si>
    <t>75067</t>
  </si>
  <si>
    <t>Turquoise Lead Holder with Pocket Clip</t>
  </si>
  <si>
    <t>Sally House</t>
  </si>
  <si>
    <t>Panasonic KX-P1150 Dot Matrix Printer</t>
  </si>
  <si>
    <t>Phillip Chappell</t>
  </si>
  <si>
    <t>Benjamin Chan</t>
  </si>
  <si>
    <t>Redwood City</t>
  </si>
  <si>
    <t>94061</t>
  </si>
  <si>
    <t>Yvonne Clarke</t>
  </si>
  <si>
    <t>60610</t>
  </si>
  <si>
    <t>Lynn Payne</t>
  </si>
  <si>
    <t>Gregory Holden</t>
  </si>
  <si>
    <t>Global Commerce™ Series High-Back Swivel/Tilt Chairs</t>
  </si>
  <si>
    <t>Riverside</t>
  </si>
  <si>
    <t>92503</t>
  </si>
  <si>
    <t>Francis Evans</t>
  </si>
  <si>
    <t>Hoover Replacement Belt for Commercial Guardsman Heavy-Duty Upright Vacuum</t>
  </si>
  <si>
    <t>2108</t>
  </si>
  <si>
    <t>Howard Burnett</t>
  </si>
  <si>
    <t>Companion Letter/Legal File, Black</t>
  </si>
  <si>
    <t>Sue Drake</t>
  </si>
  <si>
    <t>Gyration Ultra Professional Cordless Optical Suite</t>
  </si>
  <si>
    <t>Searcy</t>
  </si>
  <si>
    <t>72143</t>
  </si>
  <si>
    <t>Gail Currin</t>
  </si>
  <si>
    <t>Oxnard</t>
  </si>
  <si>
    <t>93030</t>
  </si>
  <si>
    <t>Neal Weber</t>
  </si>
  <si>
    <t>Bretford CR8500 Series Meeting Room Furniture</t>
  </si>
  <si>
    <t>Lloyd Spencer</t>
  </si>
  <si>
    <t>West Scarborough</t>
  </si>
  <si>
    <t>4070</t>
  </si>
  <si>
    <t>Phillip Pollard</t>
  </si>
  <si>
    <t>Fellowes Command Center 5-outlet power strip</t>
  </si>
  <si>
    <t>Rita Barton</t>
  </si>
  <si>
    <t>Verbatim DVD-RAM, 9.4GB, Rewritable, Type 1, DS, DataLife Plus</t>
  </si>
  <si>
    <t>Ridgewood</t>
  </si>
  <si>
    <t>7450</t>
  </si>
  <si>
    <t>Lynn Bell</t>
  </si>
  <si>
    <t>Linden® 12" Wall Clock With Oak Frame</t>
  </si>
  <si>
    <t>Bennington</t>
  </si>
  <si>
    <t>5201</t>
  </si>
  <si>
    <t>Lloyd Dickson</t>
  </si>
  <si>
    <t>Xerox 1893</t>
  </si>
  <si>
    <t>Priscilla Frank</t>
  </si>
  <si>
    <t>Self-Adhesive Removable Labels</t>
  </si>
  <si>
    <t>Gorham</t>
  </si>
  <si>
    <t>4038</t>
  </si>
  <si>
    <t>Kristin George</t>
  </si>
  <si>
    <t>Chromcraft Bull-Nose Wood Oval Conference Tables &amp; Bases</t>
  </si>
  <si>
    <t>Saco</t>
  </si>
  <si>
    <t>4072</t>
  </si>
  <si>
    <t>Theresa Winters</t>
  </si>
  <si>
    <t>Bryant</t>
  </si>
  <si>
    <t>72022</t>
  </si>
  <si>
    <t>KF 788</t>
  </si>
  <si>
    <t>Heavy-Duty E-Z-D® Binders</t>
  </si>
  <si>
    <t>Beverly Cameron</t>
  </si>
  <si>
    <t>Boston 1645 Deluxe Heavier-Duty Electric Pencil Sharpener</t>
  </si>
  <si>
    <t>Apex</t>
  </si>
  <si>
    <t>27502</t>
  </si>
  <si>
    <t>Francis Sherrill</t>
  </si>
  <si>
    <t>Xerox 213</t>
  </si>
  <si>
    <t>Asheville</t>
  </si>
  <si>
    <t>28806</t>
  </si>
  <si>
    <t>Meredith Humphrey</t>
  </si>
  <si>
    <t>Jet-Pak Recycled Peel 'N' Seal Padded Mailers</t>
  </si>
  <si>
    <t>Cary</t>
  </si>
  <si>
    <t>27511</t>
  </si>
  <si>
    <t>Personal Creations™ Ink Jet Cards and Labels</t>
  </si>
  <si>
    <t>Julie Porter</t>
  </si>
  <si>
    <t>Panasonic KX-P3626 Dot Matrix Printer</t>
  </si>
  <si>
    <t>Pittsburg</t>
  </si>
  <si>
    <t>66762</t>
  </si>
  <si>
    <t>Ampad #10 Peel &amp; Seel® Holiday Envelopes</t>
  </si>
  <si>
    <t>Glen Newman</t>
  </si>
  <si>
    <t>Ibico Recycled Linen-Style Covers</t>
  </si>
  <si>
    <t>Wilkinsburg</t>
  </si>
  <si>
    <t>15221</t>
  </si>
  <si>
    <t>Eugene Kerr</t>
  </si>
  <si>
    <t>i500plus</t>
  </si>
  <si>
    <t>Central Islip</t>
  </si>
  <si>
    <t>11722</t>
  </si>
  <si>
    <t>Imation 3.5" IBM-Formatted Diskettes, 10/Pack</t>
  </si>
  <si>
    <t>Avery 494</t>
  </si>
  <si>
    <t>Brian Bennett</t>
  </si>
  <si>
    <t>Keytronic French Keyboard</t>
  </si>
  <si>
    <t>Cheektowaga</t>
  </si>
  <si>
    <t>14225</t>
  </si>
  <si>
    <t>Canon MP25DIII Desktop Whisper-Quiet Printing Calculator</t>
  </si>
  <si>
    <t>Marguerite Rodgers</t>
  </si>
  <si>
    <t>SANFORD Major Accent™ Highlighters</t>
  </si>
  <si>
    <t>Commack</t>
  </si>
  <si>
    <t>11725</t>
  </si>
  <si>
    <t>Micro Innovations Micro Digital Wireless Keyboard and Mouse, Gray</t>
  </si>
  <si>
    <t>Kent Burton</t>
  </si>
  <si>
    <t>i2000</t>
  </si>
  <si>
    <t>Delaware</t>
  </si>
  <si>
    <t>43015</t>
  </si>
  <si>
    <t>Jessica Huffman</t>
  </si>
  <si>
    <t>US Robotics 56K V.92 External Faxmodem</t>
  </si>
  <si>
    <t>Dublin</t>
  </si>
  <si>
    <t>43017</t>
  </si>
  <si>
    <t>Jon Hale</t>
  </si>
  <si>
    <t>Belle Glade</t>
  </si>
  <si>
    <t>33430</t>
  </si>
  <si>
    <t>Mildred Chase</t>
  </si>
  <si>
    <t>Fellowes Smart Design 104-Key Enhanced Keyboard, PS/2 Adapter, Platinum</t>
  </si>
  <si>
    <t>Woodland</t>
  </si>
  <si>
    <t>95695</t>
  </si>
  <si>
    <t>Avery 48</t>
  </si>
  <si>
    <t>Jerome Burch</t>
  </si>
  <si>
    <t>Yuba City</t>
  </si>
  <si>
    <t>95991</t>
  </si>
  <si>
    <t>Erin Ballard</t>
  </si>
  <si>
    <t>Luxo Professional Fluorescent Magnifier Lamp with Clamp-Mount Base</t>
  </si>
  <si>
    <t>90004</t>
  </si>
  <si>
    <t>Electrix Halogen Magnifier Lamp</t>
  </si>
  <si>
    <t>Xerox 1923</t>
  </si>
  <si>
    <t>Gayle Pearson</t>
  </si>
  <si>
    <t>2109</t>
  </si>
  <si>
    <t>Keith R Atkinson</t>
  </si>
  <si>
    <t>Wilson Jones Custom Binder Spines &amp; Labels</t>
  </si>
  <si>
    <t>Surprise</t>
  </si>
  <si>
    <t>85374</t>
  </si>
  <si>
    <t>Xerox 1883</t>
  </si>
  <si>
    <t>Accessory37</t>
  </si>
  <si>
    <t>Gene Gilliam</t>
  </si>
  <si>
    <t>Balt Split Level Computer Training Table</t>
  </si>
  <si>
    <t>Willie Robinson</t>
  </si>
  <si>
    <t>Coram</t>
  </si>
  <si>
    <t>11727</t>
  </si>
  <si>
    <t>Avery Flip-Chart Easel Binder, Black</t>
  </si>
  <si>
    <t>Seth Thomas 13 1/2" Wall Clock</t>
  </si>
  <si>
    <t>Vicki Bond</t>
  </si>
  <si>
    <t>Burbank</t>
  </si>
  <si>
    <t>60459</t>
  </si>
  <si>
    <t>Erik Barr</t>
  </si>
  <si>
    <t>Xerox 1982</t>
  </si>
  <si>
    <t>Calumet City</t>
  </si>
  <si>
    <t>60409</t>
  </si>
  <si>
    <t>Pam Bennett</t>
  </si>
  <si>
    <t>Boston 16701 Slimline Battery Pencil Sharpener</t>
  </si>
  <si>
    <t>Carbondale</t>
  </si>
  <si>
    <t>62901</t>
  </si>
  <si>
    <t>Marion Owens</t>
  </si>
  <si>
    <t>Global Leather &amp; Oak Executive Chair, Burgundy</t>
  </si>
  <si>
    <t>Bethlehem</t>
  </si>
  <si>
    <t>18018</t>
  </si>
  <si>
    <t>Theodore Tyson</t>
  </si>
  <si>
    <t>Romeoville</t>
  </si>
  <si>
    <t>60441</t>
  </si>
  <si>
    <t>Colleen Fletcher</t>
  </si>
  <si>
    <t>Saint Charles</t>
  </si>
  <si>
    <t>60174</t>
  </si>
  <si>
    <t>Hazel Dale</t>
  </si>
  <si>
    <t>Springfield</t>
  </si>
  <si>
    <t>62701</t>
  </si>
  <si>
    <t>Ted Dunlap</t>
  </si>
  <si>
    <t>Deer Park</t>
  </si>
  <si>
    <t>11729</t>
  </si>
  <si>
    <t>Fellowes Internet Keyboard, Platinum</t>
  </si>
  <si>
    <t>Leon Peele</t>
  </si>
  <si>
    <t>GBC Laser Imprintable Binding System Covers, Desert Sand</t>
  </si>
  <si>
    <t>Dix Hills</t>
  </si>
  <si>
    <t>11746</t>
  </si>
  <si>
    <t>Kimberly McCarthy</t>
  </si>
  <si>
    <t>Eldon® Gobal File Keepers</t>
  </si>
  <si>
    <t>Sidney Bowling</t>
  </si>
  <si>
    <t>Omaha</t>
  </si>
  <si>
    <t>Timothy Ross</t>
  </si>
  <si>
    <t>10282</t>
  </si>
  <si>
    <t>Maxine Collier Grady</t>
  </si>
  <si>
    <t>75220</t>
  </si>
  <si>
    <t>Acme® Forged Steel Scissors with Black Enamel Handles</t>
  </si>
  <si>
    <t>Hon Olson Stacker Stools</t>
  </si>
  <si>
    <t>Joanna Keith</t>
  </si>
  <si>
    <t>Lake Jackson</t>
  </si>
  <si>
    <t>77566</t>
  </si>
  <si>
    <t>Dwight Bishop</t>
  </si>
  <si>
    <t>Lancaster</t>
  </si>
  <si>
    <t>75146</t>
  </si>
  <si>
    <t>Dennis Welch</t>
  </si>
  <si>
    <t>Westinghouse Clip-On Gooseneck Lamps</t>
  </si>
  <si>
    <t>Laredo</t>
  </si>
  <si>
    <t>78041</t>
  </si>
  <si>
    <t>Luis Kerr</t>
  </si>
  <si>
    <t>Yucaipa</t>
  </si>
  <si>
    <t>92399</t>
  </si>
  <si>
    <t>Epson DFX-8500 Dot Matrix Printer</t>
  </si>
  <si>
    <t>Julia Reynolds</t>
  </si>
  <si>
    <t>Arvada</t>
  </si>
  <si>
    <t>80004</t>
  </si>
  <si>
    <t>Samantha Koch</t>
  </si>
  <si>
    <t>Tucson</t>
  </si>
  <si>
    <t>85705</t>
  </si>
  <si>
    <t>Tonya Proctor</t>
  </si>
  <si>
    <t>Southworth 25% Cotton Premium Laser Paper and Envelopes</t>
  </si>
  <si>
    <t>Temecula</t>
  </si>
  <si>
    <t>92592</t>
  </si>
  <si>
    <t>Timeport L7089</t>
  </si>
  <si>
    <t>Peggy Lanier</t>
  </si>
  <si>
    <t>Angle-D Binders with Locking Rings, Label Holders</t>
  </si>
  <si>
    <t>95661</t>
  </si>
  <si>
    <t>Randy Jiang</t>
  </si>
  <si>
    <t>Norwich</t>
  </si>
  <si>
    <t>6360</t>
  </si>
  <si>
    <t>Ray Grady</t>
  </si>
  <si>
    <t>Eagle Pass</t>
  </si>
  <si>
    <t>78852</t>
  </si>
  <si>
    <t>Plymouth Boxed Rubber Bands by Plymouth</t>
  </si>
  <si>
    <t>Kurt O'Connor</t>
  </si>
  <si>
    <t>Important Message Pads, 50 4-1/4 x 5-1/2 Forms per Pad</t>
  </si>
  <si>
    <t>Edinburg</t>
  </si>
  <si>
    <t>78539</t>
  </si>
  <si>
    <t>Pam Patton</t>
  </si>
  <si>
    <t>2118</t>
  </si>
  <si>
    <t>Canon Imageclass D680 Copier / Fax</t>
  </si>
  <si>
    <t>HP Office Recycled Paper (20Lb. and 87 Bright)</t>
  </si>
  <si>
    <t>#10- 4 1/8" x 9 1/2" Security-Tint Envelopes</t>
  </si>
  <si>
    <t>Logitech Internet Navigator Keyboard</t>
  </si>
  <si>
    <t>Benjamin Strauss</t>
  </si>
  <si>
    <t>El Paso</t>
  </si>
  <si>
    <t>79907</t>
  </si>
  <si>
    <t>Michael Robbins</t>
  </si>
  <si>
    <t>Euless</t>
  </si>
  <si>
    <t>76039</t>
  </si>
  <si>
    <t>Marjorie Owens</t>
  </si>
  <si>
    <t>Farmers Branch</t>
  </si>
  <si>
    <t>75234</t>
  </si>
  <si>
    <t>Carmen McPherson</t>
  </si>
  <si>
    <t>Epson LQ-570e Dot Matrix Printer</t>
  </si>
  <si>
    <t>Carol Stream</t>
  </si>
  <si>
    <t>60188</t>
  </si>
  <si>
    <t>Malcolm Floyd</t>
  </si>
  <si>
    <t>The Colony</t>
  </si>
  <si>
    <t>75056</t>
  </si>
  <si>
    <t>Russell Chan</t>
  </si>
  <si>
    <t>Hoover WindTunnel™ Plus Canister Vacuum</t>
  </si>
  <si>
    <t>Waco</t>
  </si>
  <si>
    <t>76706</t>
  </si>
  <si>
    <t>Edna Huang</t>
  </si>
  <si>
    <t>South Hadley</t>
  </si>
  <si>
    <t>1075</t>
  </si>
  <si>
    <t>Alex Nicholson</t>
  </si>
  <si>
    <t>Black Print Carbonless Snap-Off® Rapid Letter, 8 1/2" x 7"</t>
  </si>
  <si>
    <t>Montebello</t>
  </si>
  <si>
    <t>90640</t>
  </si>
  <si>
    <t>Edith Forbes</t>
  </si>
  <si>
    <t>Tewksbury</t>
  </si>
  <si>
    <t>1876</t>
  </si>
  <si>
    <t>Arlene Weeks</t>
  </si>
  <si>
    <t>Union City</t>
  </si>
  <si>
    <t>7086</t>
  </si>
  <si>
    <t>Jessie Houston</t>
  </si>
  <si>
    <t>Staples #10 Laser &amp; Inkjet Envelopes, 4 1/8" x 9 1/2", 100/Box</t>
  </si>
  <si>
    <t>19711</t>
  </si>
  <si>
    <t>5125</t>
  </si>
  <si>
    <t>Sandy Hunt</t>
  </si>
  <si>
    <t>Altamonte Springs</t>
  </si>
  <si>
    <t>32701</t>
  </si>
  <si>
    <t>Global Leather Executive Chair</t>
  </si>
  <si>
    <t>Targus USB Numeric Keypad</t>
  </si>
  <si>
    <t>Jesse Williamson</t>
  </si>
  <si>
    <t>Spanish Fork</t>
  </si>
  <si>
    <t>84660</t>
  </si>
  <si>
    <t>Becky O'Brien</t>
  </si>
  <si>
    <t>Accessory9</t>
  </si>
  <si>
    <t>Springville</t>
  </si>
  <si>
    <t>84663</t>
  </si>
  <si>
    <t>Lee Xu</t>
  </si>
  <si>
    <t>Polycom ViewStation™ ISDN Videoconferencing Unit</t>
  </si>
  <si>
    <t>Alabama</t>
  </si>
  <si>
    <t>Madison</t>
  </si>
  <si>
    <t>35756</t>
  </si>
  <si>
    <t>Harmony HEPA Quiet Air Purifiers</t>
  </si>
  <si>
    <t>Glenda Herbert</t>
  </si>
  <si>
    <t>Hewlett-Packard Deskjet 1220Cse Color Inkjet Printer</t>
  </si>
  <si>
    <t>Huntington Beach</t>
  </si>
  <si>
    <t>92646</t>
  </si>
  <si>
    <t>Dwight Stephenson</t>
  </si>
  <si>
    <t>Staples Plastic Wall Frames</t>
  </si>
  <si>
    <t>John Morse</t>
  </si>
  <si>
    <t>New Britain</t>
  </si>
  <si>
    <t>6050</t>
  </si>
  <si>
    <t>Louis Parrish</t>
  </si>
  <si>
    <t>20016</t>
  </si>
  <si>
    <t>Ibico Laser Imprintable Binding System Covers</t>
  </si>
  <si>
    <t>Dixon Ticonderoga Core-Lock Colored Pencils, 48-Color Set</t>
  </si>
  <si>
    <t>Sidney Brewer</t>
  </si>
  <si>
    <t>Immokalee</t>
  </si>
  <si>
    <t>34142</t>
  </si>
  <si>
    <t>Grace McNeill Hunt</t>
  </si>
  <si>
    <t>Hon 4700 Series Mobuis™ Mid-Back Task Chairs with Adjustable Arms</t>
  </si>
  <si>
    <t>Sudbury</t>
  </si>
  <si>
    <t>1776</t>
  </si>
  <si>
    <t>Edward Lamm</t>
  </si>
  <si>
    <t>Nashua</t>
  </si>
  <si>
    <t>3060</t>
  </si>
  <si>
    <t>Beth English</t>
  </si>
  <si>
    <t>Elmwood Park</t>
  </si>
  <si>
    <t>7407</t>
  </si>
  <si>
    <t>Faye Wolf</t>
  </si>
  <si>
    <t>South Orange</t>
  </si>
  <si>
    <t>7079</t>
  </si>
  <si>
    <t>Judy Merritt</t>
  </si>
  <si>
    <t>2920</t>
  </si>
  <si>
    <t>Debra Proctor</t>
  </si>
  <si>
    <t>Avery 497</t>
  </si>
  <si>
    <t>Fort Wayne</t>
  </si>
  <si>
    <t>46806</t>
  </si>
  <si>
    <t>Eileen Fletcher</t>
  </si>
  <si>
    <t>Pressboard Covers with Storage Hooks, 9 1/2" x 11", Light Blue</t>
  </si>
  <si>
    <t>Gary</t>
  </si>
  <si>
    <t>46404</t>
  </si>
  <si>
    <t>Canon imageCLASS 2200 Advanced Copier</t>
  </si>
  <si>
    <t>Jeremy Pratt</t>
  </si>
  <si>
    <t>Verbatim DVD-RAM, 5.2GB, Rewritable, Type 1, DS</t>
  </si>
  <si>
    <t>Granger</t>
  </si>
  <si>
    <t>46530</t>
  </si>
  <si>
    <t>Newell 312</t>
  </si>
  <si>
    <t>Billy Perry Browning</t>
  </si>
  <si>
    <t>2112</t>
  </si>
  <si>
    <t>Ken Cash</t>
  </si>
  <si>
    <t>Pawtucket</t>
  </si>
  <si>
    <t>2861</t>
  </si>
  <si>
    <t>Elsie Hwang</t>
  </si>
  <si>
    <t>Hazel Jennings</t>
  </si>
  <si>
    <t>Philadelphia</t>
  </si>
  <si>
    <t>19140</t>
  </si>
  <si>
    <t>Patrick Byrne</t>
  </si>
  <si>
    <t>Sulphur Springs</t>
  </si>
  <si>
    <t>75482</t>
  </si>
  <si>
    <t>Gary Hester</t>
  </si>
  <si>
    <t>GBC VeloBinder Electric Binding Machine</t>
  </si>
  <si>
    <t>Flower Mound</t>
  </si>
  <si>
    <t>75028</t>
  </si>
  <si>
    <t>Eva Simpson</t>
  </si>
  <si>
    <t>Carrollton</t>
  </si>
  <si>
    <t>75007</t>
  </si>
  <si>
    <t>Polycom VoiceStation 100</t>
  </si>
  <si>
    <t>Phone 918</t>
  </si>
  <si>
    <t>April Bowers</t>
  </si>
  <si>
    <t>Cedar Hill</t>
  </si>
  <si>
    <t>75104</t>
  </si>
  <si>
    <t>Bradley Schroeder</t>
  </si>
  <si>
    <t>Fellowes PB300 Plastic Comb Binding Machine</t>
  </si>
  <si>
    <t>36830</t>
  </si>
  <si>
    <t>Hewlett-Packard Deskjet 6122 Color Inkjet Printer</t>
  </si>
  <si>
    <t>Lois Hansen</t>
  </si>
  <si>
    <t>10009</t>
  </si>
  <si>
    <t>G.E. Halogen Desk Lamp Bulbs</t>
  </si>
  <si>
    <t>Hayes Optima 56K V.90 Internal Voice Modem</t>
  </si>
  <si>
    <t>Henry O'Connell</t>
  </si>
  <si>
    <t>Leander</t>
  </si>
  <si>
    <t>78641</t>
  </si>
  <si>
    <t>Kara Patton</t>
  </si>
  <si>
    <t>Avery Binder Labels</t>
  </si>
  <si>
    <t>Carpentersville</t>
  </si>
  <si>
    <t>60110</t>
  </si>
  <si>
    <t>Hon Every-Day® Chair Series Swivel Task Chairs</t>
  </si>
  <si>
    <t>IBM Multi-Purpose Copy Paper, 8 1/2 x 11", Case</t>
  </si>
  <si>
    <t>Vickie Coates</t>
  </si>
  <si>
    <t>Bionaire Personal Warm Mist Humidifier/Vaporizer</t>
  </si>
  <si>
    <t>Cedar Park</t>
  </si>
  <si>
    <t>78613</t>
  </si>
  <si>
    <t>Sauder Forest Hills Library, Woodland Oak Finish</t>
  </si>
  <si>
    <t>Bush Advantage Collection® Round Conference Table</t>
  </si>
  <si>
    <t>Anne Bland</t>
  </si>
  <si>
    <t>Economy Binders</t>
  </si>
  <si>
    <t>Channelview</t>
  </si>
  <si>
    <t>77530</t>
  </si>
  <si>
    <t>Carina Double Wide Media Storage Towers in Natural &amp; Black</t>
  </si>
  <si>
    <t>Advantus Map Pennant Flags and Round Head Tacks</t>
  </si>
  <si>
    <t>Ryan Foster</t>
  </si>
  <si>
    <t>Hewlett-Packard Deskjet 5550 Color Inkjet Printer</t>
  </si>
  <si>
    <t>80013</t>
  </si>
  <si>
    <t>Letter Slitter</t>
  </si>
  <si>
    <t>Keith Hobbs</t>
  </si>
  <si>
    <t>Colored Envelopes</t>
  </si>
  <si>
    <t>Danville</t>
  </si>
  <si>
    <t>40422</t>
  </si>
  <si>
    <t>Vickie Gonzalez</t>
  </si>
  <si>
    <t>Broomfield</t>
  </si>
  <si>
    <t>80020</t>
  </si>
  <si>
    <t>Danielle Kramer</t>
  </si>
  <si>
    <t>Xerox 1928</t>
  </si>
  <si>
    <t>Altus</t>
  </si>
  <si>
    <t>73521</t>
  </si>
  <si>
    <t>Rosemary Branch</t>
  </si>
  <si>
    <t>Sharp EL500L Fraction Calculator</t>
  </si>
  <si>
    <t>Boca Raton</t>
  </si>
  <si>
    <t>33433</t>
  </si>
  <si>
    <t>Imation 3.5" DS/HD IBM Formatted Diskettes, 10/Pack</t>
  </si>
  <si>
    <t>Joanne Church</t>
  </si>
  <si>
    <t>La Mesa</t>
  </si>
  <si>
    <t>91941</t>
  </si>
  <si>
    <t>Hand-Finished Solid Wood Document Frame</t>
  </si>
  <si>
    <t>Josephine Rao</t>
  </si>
  <si>
    <t>Wilson Jones Ledger-Size, Piano-Hinge Binder, 2", Blue</t>
  </si>
  <si>
    <t>Hammond</t>
  </si>
  <si>
    <t>46324</t>
  </si>
  <si>
    <t>Harold Albright</t>
  </si>
  <si>
    <t>Pauline Denton</t>
  </si>
  <si>
    <t>Safco Contoured Stacking Chairs</t>
  </si>
  <si>
    <t>Vincennes</t>
  </si>
  <si>
    <t>47591</t>
  </si>
  <si>
    <t>Canon PC-428 Personal Copier</t>
  </si>
  <si>
    <t>Dana Sharpe</t>
  </si>
  <si>
    <t>19134</t>
  </si>
  <si>
    <t>Herbert Beard</t>
  </si>
  <si>
    <t>Fellowes High-Stak® Drawer Files</t>
  </si>
  <si>
    <t>Cindy Harvey</t>
  </si>
  <si>
    <t>Tooele</t>
  </si>
  <si>
    <t>84074</t>
  </si>
  <si>
    <t>3390</t>
  </si>
  <si>
    <t>Sherri McIntosh</t>
  </si>
  <si>
    <t>Avery 507</t>
  </si>
  <si>
    <t>West Jordan</t>
  </si>
  <si>
    <t>84084</t>
  </si>
  <si>
    <t>Chris Pritchard</t>
  </si>
  <si>
    <t>Deflect-o Glass Clear Studded Chair Mats</t>
  </si>
  <si>
    <t>West Valley City</t>
  </si>
  <si>
    <t>84120</t>
  </si>
  <si>
    <t>Teresa Hill</t>
  </si>
  <si>
    <t>Coos Bay</t>
  </si>
  <si>
    <t>97420</t>
  </si>
  <si>
    <t>Keith Marsh</t>
  </si>
  <si>
    <t>90058</t>
  </si>
  <si>
    <t>Adam Saunders Gray</t>
  </si>
  <si>
    <t>Acco Pressboard Covers with Storage Hooks, 14 7/8" x 11", Light Blue</t>
  </si>
  <si>
    <t>Colorado Springs</t>
  </si>
  <si>
    <t>80906</t>
  </si>
  <si>
    <t>Marion Lindsey</t>
  </si>
  <si>
    <t>Commerce City</t>
  </si>
  <si>
    <t>80022</t>
  </si>
  <si>
    <t>Denise McIntosh</t>
  </si>
  <si>
    <t>Accessory24</t>
  </si>
  <si>
    <t>60623</t>
  </si>
  <si>
    <t>Marie Bass</t>
  </si>
  <si>
    <t>10170</t>
  </si>
  <si>
    <t>Perma STOR-ALL™ Hanging File Box, 13 1/8"W x 12 1/4"D x 10 1/2"H</t>
  </si>
  <si>
    <t>Fluorescent Highlighters by Dixon</t>
  </si>
  <si>
    <t>Edward Bynum</t>
  </si>
  <si>
    <t>Chambersburg</t>
  </si>
  <si>
    <t>17201</t>
  </si>
  <si>
    <t>IBM 80 Minute CD-R Spindle, 50/Pack</t>
  </si>
  <si>
    <t>Vivian Goldstein</t>
  </si>
  <si>
    <t>Staples Metal Binder Clips</t>
  </si>
  <si>
    <t>Brandon</t>
  </si>
  <si>
    <t>33511</t>
  </si>
  <si>
    <t>Jackie Burke</t>
  </si>
  <si>
    <t>Advantus Panel Wall Certificate Holder - 8.5x11</t>
  </si>
  <si>
    <t>Carol City</t>
  </si>
  <si>
    <t>33055</t>
  </si>
  <si>
    <t>Janet McCullough</t>
  </si>
  <si>
    <t>LX 677</t>
  </si>
  <si>
    <t>Coconut Creek</t>
  </si>
  <si>
    <t>33063</t>
  </si>
  <si>
    <t>Vivian Clarke</t>
  </si>
  <si>
    <t>Camp Springs</t>
  </si>
  <si>
    <t>20746</t>
  </si>
  <si>
    <t>Aaron Dillon</t>
  </si>
  <si>
    <t>Avery 491</t>
  </si>
  <si>
    <t>Weatherford</t>
  </si>
  <si>
    <t>76086</t>
  </si>
  <si>
    <t>Avery White Multi-Purpose Labels</t>
  </si>
  <si>
    <t>Marguerite Yu</t>
  </si>
  <si>
    <t>Weslaco</t>
  </si>
  <si>
    <t>78596</t>
  </si>
  <si>
    <t>Epson C62 Color Inkjet Printer</t>
  </si>
  <si>
    <t>Arlene Gibbons</t>
  </si>
  <si>
    <t>Nu-Dell Leatherette Frames</t>
  </si>
  <si>
    <t>Muscatine</t>
  </si>
  <si>
    <t>52761</t>
  </si>
  <si>
    <t>Kristina Collier</t>
  </si>
  <si>
    <t>Allen Park</t>
  </si>
  <si>
    <t>48101</t>
  </si>
  <si>
    <t>Xerox 1894</t>
  </si>
  <si>
    <t>Earl Roy</t>
  </si>
  <si>
    <t>Mead 1st Gear 2" Zipper Binder, Asst. Colors</t>
  </si>
  <si>
    <t>Casselberry</t>
  </si>
  <si>
    <t>32707</t>
  </si>
  <si>
    <t>Advantus Push Pins, Aluminum Head</t>
  </si>
  <si>
    <t>Chris Ford</t>
  </si>
  <si>
    <t>Xerox 1947</t>
  </si>
  <si>
    <t>James Hunter</t>
  </si>
  <si>
    <t>Lubbock</t>
  </si>
  <si>
    <t>79424</t>
  </si>
  <si>
    <t>Patsy Harmon</t>
  </si>
  <si>
    <t>Presstex Flexible Ring Binders</t>
  </si>
  <si>
    <t>Lufkin</t>
  </si>
  <si>
    <t>75901</t>
  </si>
  <si>
    <t>Joe D Dean</t>
  </si>
  <si>
    <t>Mansfield</t>
  </si>
  <si>
    <t>76063</t>
  </si>
  <si>
    <t>Earl Buck</t>
  </si>
  <si>
    <t>Acco Smartsocket® Color-Coded Six-Outlet AC Adapter Model Surge Protectors</t>
  </si>
  <si>
    <t>Stockton</t>
  </si>
  <si>
    <t>95207</t>
  </si>
  <si>
    <t>Jeanne Walker</t>
  </si>
  <si>
    <t>Portsmouth</t>
  </si>
  <si>
    <t>3801</t>
  </si>
  <si>
    <t>Christina Hanna</t>
  </si>
  <si>
    <t>Eldon Pizzaz™ Desk Accessories</t>
  </si>
  <si>
    <t>George McLamb</t>
  </si>
  <si>
    <t>X-Rack™ File for Hanging Folders</t>
  </si>
  <si>
    <t>Alexandria</t>
  </si>
  <si>
    <t>22304</t>
  </si>
  <si>
    <t>Jean Khan</t>
  </si>
  <si>
    <t>Menlo Park</t>
  </si>
  <si>
    <t>94025</t>
  </si>
  <si>
    <t>Hazel Jones</t>
  </si>
  <si>
    <t>Wirebound Message Forms, Four 2 3/4 x 5 Forms per Page, Pink Paper</t>
  </si>
  <si>
    <t>Carolyn Greer</t>
  </si>
  <si>
    <t>Sunnyvale</t>
  </si>
  <si>
    <t>94086</t>
  </si>
  <si>
    <t>Recycled Eldon Regeneration Jumbo File</t>
  </si>
  <si>
    <t>Wesley Tate</t>
  </si>
  <si>
    <t>60653</t>
  </si>
  <si>
    <t>Crystal Floyd</t>
  </si>
  <si>
    <t>Battle Creek</t>
  </si>
  <si>
    <t>49017</t>
  </si>
  <si>
    <t>Charles Ward</t>
  </si>
  <si>
    <t>g520</t>
  </si>
  <si>
    <t>Moreno Valley</t>
  </si>
  <si>
    <t>92553</t>
  </si>
  <si>
    <t>Marc Ray</t>
  </si>
  <si>
    <t>Avery Hi-Liter® Fluorescent Desk Style Markers</t>
  </si>
  <si>
    <t>Mountain View</t>
  </si>
  <si>
    <t>94043</t>
  </si>
  <si>
    <t>Pamela Wiley</t>
  </si>
  <si>
    <t>2113</t>
  </si>
  <si>
    <t>Maxell DVD-RAM Discs</t>
  </si>
  <si>
    <t>Betsy Gibson</t>
  </si>
  <si>
    <t>Indianapolis</t>
  </si>
  <si>
    <t>46203</t>
  </si>
  <si>
    <t>Rebecca Lindsey</t>
  </si>
  <si>
    <t>*Staples* Highlighting Markers</t>
  </si>
  <si>
    <t>Kokomo</t>
  </si>
  <si>
    <t>46901</t>
  </si>
  <si>
    <t>Brooke Lancaster</t>
  </si>
  <si>
    <t>Lafayette</t>
  </si>
  <si>
    <t>47905</t>
  </si>
  <si>
    <t>Robyn Zhou</t>
  </si>
  <si>
    <t>Englewood</t>
  </si>
  <si>
    <t>80112</t>
  </si>
  <si>
    <t>#10- 4 1/8" x 9 1/2" Recycled Envelopes</t>
  </si>
  <si>
    <t>Gregory Crane</t>
  </si>
  <si>
    <t>Stacy Gould</t>
  </si>
  <si>
    <t>Bay City</t>
  </si>
  <si>
    <t>48708</t>
  </si>
  <si>
    <t>Kerry Green</t>
  </si>
  <si>
    <t>Frances Jackson</t>
  </si>
  <si>
    <t>Jeffersonville</t>
  </si>
  <si>
    <t>47130</t>
  </si>
  <si>
    <t>Global Leather and Oak Executive Chair, Black</t>
  </si>
  <si>
    <t>Tennsco Lockers, Sand</t>
  </si>
  <si>
    <t>Jean Weiss Diaz</t>
  </si>
  <si>
    <t>Elyria</t>
  </si>
  <si>
    <t>44035</t>
  </si>
  <si>
    <t>Kyle Kaufman</t>
  </si>
  <si>
    <t>Euclid</t>
  </si>
  <si>
    <t>44117</t>
  </si>
  <si>
    <t>Rodney Field</t>
  </si>
  <si>
    <t>Kensington 7 Outlet MasterPiece Power Center</t>
  </si>
  <si>
    <t>65807</t>
  </si>
  <si>
    <t>Howard Miller 13" Diameter Goldtone Round Wall Clock</t>
  </si>
  <si>
    <t>Veronica Peck</t>
  </si>
  <si>
    <t>Lifetime Advantage™ Folding Chairs, 4/Carton</t>
  </si>
  <si>
    <t>South Lake Tahoe</t>
  </si>
  <si>
    <t>96150</t>
  </si>
  <si>
    <t>Steve Raynor</t>
  </si>
  <si>
    <t>Taylors</t>
  </si>
  <si>
    <t>29687</t>
  </si>
  <si>
    <t>Norman Adams</t>
  </si>
  <si>
    <t>GBC Binding covers</t>
  </si>
  <si>
    <t>Wesley Reid</t>
  </si>
  <si>
    <t>68601</t>
  </si>
  <si>
    <t>Vicki Zhu Daniels</t>
  </si>
  <si>
    <t>Eldon Antistatic Chair Mats for Low to Medium Pile Carpets</t>
  </si>
  <si>
    <t>Clearfield</t>
  </si>
  <si>
    <t>84015</t>
  </si>
  <si>
    <t>Danielle Daniel</t>
  </si>
  <si>
    <t>GBC DocuBind 200 Manual Binding Machine</t>
  </si>
  <si>
    <t>Westerville</t>
  </si>
  <si>
    <t>43081</t>
  </si>
  <si>
    <t>Tommy Ellis Ritchie</t>
  </si>
  <si>
    <t>Westlake</t>
  </si>
  <si>
    <t>44145</t>
  </si>
  <si>
    <t>Fellowes Mighty 8 Compact Surge Protector</t>
  </si>
  <si>
    <t>Paul Puckett</t>
  </si>
  <si>
    <t>Memorex Slim 80 Minute CD-R, 10/Pack</t>
  </si>
  <si>
    <t>Wooster</t>
  </si>
  <si>
    <t>44691</t>
  </si>
  <si>
    <t>Marvin MacDonald</t>
  </si>
  <si>
    <t>Recycled Desk Saver Line "While You Were Out" Book, 5 1/2" X 4"</t>
  </si>
  <si>
    <t>Michael Tanner</t>
  </si>
  <si>
    <t>Alison Stewart</t>
  </si>
  <si>
    <t>Des Plaines</t>
  </si>
  <si>
    <t>60016</t>
  </si>
  <si>
    <t>Fellowes Staxonsteel® Drawer Files</t>
  </si>
  <si>
    <t>Wayne Sutherland</t>
  </si>
  <si>
    <t>Ibico Covers for Plastic or Wire Binding Elements</t>
  </si>
  <si>
    <t>Downers Grove</t>
  </si>
  <si>
    <t>60516</t>
  </si>
  <si>
    <t>Hanging Personal Folder File</t>
  </si>
  <si>
    <t>Tennsco Double-Tier Lockers</t>
  </si>
  <si>
    <t>Don Beard</t>
  </si>
  <si>
    <t>Ozark</t>
  </si>
  <si>
    <t>65721</t>
  </si>
  <si>
    <t>Kate Lehman</t>
  </si>
  <si>
    <t>Dundalk</t>
  </si>
  <si>
    <t>21222</t>
  </si>
  <si>
    <t>Gloria Jacobs</t>
  </si>
  <si>
    <t>Elmira</t>
  </si>
  <si>
    <t>14901</t>
  </si>
  <si>
    <t>Charlotte L Doyle</t>
  </si>
  <si>
    <t>Peel &amp; Stick Add-On Corner Pockets</t>
  </si>
  <si>
    <t>Coral Gables</t>
  </si>
  <si>
    <t>33134</t>
  </si>
  <si>
    <t>Renee Huang</t>
  </si>
  <si>
    <t>Avery 487</t>
  </si>
  <si>
    <t>Coral Springs</t>
  </si>
  <si>
    <t>33065</t>
  </si>
  <si>
    <t>Quartet Omega® Colored Chalk, 12/Pack</t>
  </si>
  <si>
    <t>StarTAC 8000</t>
  </si>
  <si>
    <t>Kay Schultz</t>
  </si>
  <si>
    <t>College Station</t>
  </si>
  <si>
    <t>77840</t>
  </si>
  <si>
    <t>Joseph Dawson</t>
  </si>
  <si>
    <t>Avery Legal 4-Ring Binder</t>
  </si>
  <si>
    <t>Muncie</t>
  </si>
  <si>
    <t>47302</t>
  </si>
  <si>
    <t>Randall Boykin</t>
  </si>
  <si>
    <t>Xerox 1888</t>
  </si>
  <si>
    <t>Earl Watts</t>
  </si>
  <si>
    <t>Hopkins</t>
  </si>
  <si>
    <t>55305</t>
  </si>
  <si>
    <t>Larry Hall</t>
  </si>
  <si>
    <t>Birmingham</t>
  </si>
  <si>
    <t>35211</t>
  </si>
  <si>
    <t>Neil Parker</t>
  </si>
  <si>
    <t>Boston School Pro Electric Pencil Sharpener, 1670</t>
  </si>
  <si>
    <t>Decatur</t>
  </si>
  <si>
    <t>35601</t>
  </si>
  <si>
    <t>Brad Stark</t>
  </si>
  <si>
    <t>GBC DocuBind 300 Electric Binding Machine</t>
  </si>
  <si>
    <t>Eden</t>
  </si>
  <si>
    <t>27288</t>
  </si>
  <si>
    <t>Jon Ayers</t>
  </si>
  <si>
    <t>Avery 508</t>
  </si>
  <si>
    <t>Palm Coast</t>
  </si>
  <si>
    <t>32137</t>
  </si>
  <si>
    <t>Nicole Reid</t>
  </si>
  <si>
    <t>University City</t>
  </si>
  <si>
    <t>63130</t>
  </si>
  <si>
    <t>John Bray</t>
  </si>
  <si>
    <t>Canon Image Class D660 Copier</t>
  </si>
  <si>
    <t>Richmond</t>
  </si>
  <si>
    <t>47374</t>
  </si>
  <si>
    <t>Laurence Flowers</t>
  </si>
  <si>
    <t>Portfile® Personal File Boxes</t>
  </si>
  <si>
    <t>Biloxi</t>
  </si>
  <si>
    <t>39530</t>
  </si>
  <si>
    <t>Gary Koch</t>
  </si>
  <si>
    <t>Bretford CR4500 Series Slim Rectangular Table</t>
  </si>
  <si>
    <t>Clinton</t>
  </si>
  <si>
    <t>39056</t>
  </si>
  <si>
    <t>Tara Powers Underwood</t>
  </si>
  <si>
    <t>Staples Premium Bright 1-Part Blank Computer Paper</t>
  </si>
  <si>
    <t>Greenville</t>
  </si>
  <si>
    <t>38701</t>
  </si>
  <si>
    <t>Joan Floyd</t>
  </si>
  <si>
    <t>Staples Surge Protector 6 outlet</t>
  </si>
  <si>
    <t>Gulfport</t>
  </si>
  <si>
    <t>39503</t>
  </si>
  <si>
    <t>Carol Wood</t>
  </si>
  <si>
    <t>Avery 482</t>
  </si>
  <si>
    <t>James Nicholson</t>
  </si>
  <si>
    <t>Euro Pro Shark Stick Mini Vacuum</t>
  </si>
  <si>
    <t>Annandale</t>
  </si>
  <si>
    <t>22003</t>
  </si>
  <si>
    <t>Zachary Maynard</t>
  </si>
  <si>
    <t>Hon GuestStacker Chair</t>
  </si>
  <si>
    <t>Blacksburg</t>
  </si>
  <si>
    <t>24060</t>
  </si>
  <si>
    <t>Edwin Coley</t>
  </si>
  <si>
    <t>Staples 1 Part Blank Computer Paper</t>
  </si>
  <si>
    <t>Sherry Hurley</t>
  </si>
  <si>
    <t>Fellowes Basic 104-Key Keyboard, Platinum</t>
  </si>
  <si>
    <t>Fayetteville</t>
  </si>
  <si>
    <t>28314</t>
  </si>
  <si>
    <t>Ronnie Nolan</t>
  </si>
  <si>
    <t>Waterville</t>
  </si>
  <si>
    <t>4901</t>
  </si>
  <si>
    <t>Lucille Buchanan</t>
  </si>
  <si>
    <t>Eldon Expressions™ Desk Accessory, Wood Photo Frame, Mahogany</t>
  </si>
  <si>
    <t>Willoughby</t>
  </si>
  <si>
    <t>44094</t>
  </si>
  <si>
    <t>Ronald O'Neill</t>
  </si>
  <si>
    <t>Avery Durable Poly Binders</t>
  </si>
  <si>
    <t>Chad Henson</t>
  </si>
  <si>
    <t>Huntington</t>
  </si>
  <si>
    <t>25705</t>
  </si>
  <si>
    <t>DAX Solid Wood Frames</t>
  </si>
  <si>
    <t>Newell 329</t>
  </si>
  <si>
    <t>Frank Hess</t>
  </si>
  <si>
    <t>Waldorf</t>
  </si>
  <si>
    <t>20601</t>
  </si>
  <si>
    <t>Alex Watkins</t>
  </si>
  <si>
    <t>Stockwell Push Pins</t>
  </si>
  <si>
    <t>Woodmere</t>
  </si>
  <si>
    <t>11598</t>
  </si>
  <si>
    <t>Don Rogers</t>
  </si>
  <si>
    <t>Avery Reinforcements for Hole-Punch Pages</t>
  </si>
  <si>
    <t>Franklin Square</t>
  </si>
  <si>
    <t>11010</t>
  </si>
  <si>
    <t>Kathleen Huang Hall</t>
  </si>
  <si>
    <t>GBC Clear Cover, 8-1/2 x 11, unpunched, 25 covers per pack</t>
  </si>
  <si>
    <t>Freeport</t>
  </si>
  <si>
    <t>11520</t>
  </si>
  <si>
    <t>Acme® Preferred Stainless Steel Scissors</t>
  </si>
  <si>
    <t>Jerry Ennis</t>
  </si>
  <si>
    <t>Sacramento</t>
  </si>
  <si>
    <t>95823</t>
  </si>
  <si>
    <t>Wayne Lutz</t>
  </si>
  <si>
    <t>TDK 4.7GB DVD-R Spindle, 15/Pack</t>
  </si>
  <si>
    <t>Hopkinton</t>
  </si>
  <si>
    <t>1748</t>
  </si>
  <si>
    <t>June Roberts</t>
  </si>
  <si>
    <t>Martin-Yale Premier Letter Opener</t>
  </si>
  <si>
    <t>Highland</t>
  </si>
  <si>
    <t>46322</t>
  </si>
  <si>
    <t>Gerald Petty</t>
  </si>
  <si>
    <t>600 Series Non-Flip</t>
  </si>
  <si>
    <t>17602</t>
  </si>
  <si>
    <t>Patrick Adcock</t>
  </si>
  <si>
    <t>GBC Prepunched Paper, 19-Hole, for Binding Systems, 24-lb</t>
  </si>
  <si>
    <t>Schererville</t>
  </si>
  <si>
    <t>46375</t>
  </si>
  <si>
    <t>Molly Browning</t>
  </si>
  <si>
    <t>Glen Cove</t>
  </si>
  <si>
    <t>11542</t>
  </si>
  <si>
    <t>Xerox 1882</t>
  </si>
  <si>
    <t>Letter/Legal File Tote with Clear Snap-On Lid, Black Granite</t>
  </si>
  <si>
    <t>Hon 2111 Invitation™ Series Corner Table</t>
  </si>
  <si>
    <t>Aaron Day</t>
  </si>
  <si>
    <t>Trav-L-File Heavy-Duty Shuttle II, Black</t>
  </si>
  <si>
    <t>Greeneville</t>
  </si>
  <si>
    <t>37743</t>
  </si>
  <si>
    <t>Lori Wolfe</t>
  </si>
  <si>
    <t>Hattiesburg</t>
  </si>
  <si>
    <t>39401</t>
  </si>
  <si>
    <t>BOSTON® Ranger® #55 Pencil Sharpener, Black</t>
  </si>
  <si>
    <t>Gerald Raynor</t>
  </si>
  <si>
    <t>Horn Lake</t>
  </si>
  <si>
    <t>38637</t>
  </si>
  <si>
    <t>Katherine W Epstein</t>
  </si>
  <si>
    <t>Hewlett-Packard Deskjet 3820 Color Inkjet Printer</t>
  </si>
  <si>
    <t>Jackson</t>
  </si>
  <si>
    <t>39212</t>
  </si>
  <si>
    <t>Sidney Greenberg</t>
  </si>
  <si>
    <t>Salinas</t>
  </si>
  <si>
    <t>93905</t>
  </si>
  <si>
    <t>Newell 336</t>
  </si>
  <si>
    <t>3M Polarizing Task Lamp with Clamp Arm, Light Gray</t>
  </si>
  <si>
    <t>Marvin Rollins</t>
  </si>
  <si>
    <t>Eaton Premium Continuous-Feed Paper, 25% Cotton, Letter Size, White, 1000 Shts/Box</t>
  </si>
  <si>
    <t>Stamford</t>
  </si>
  <si>
    <t>6901</t>
  </si>
  <si>
    <t>Sam Woodward</t>
  </si>
  <si>
    <t>Tenex Contemporary Contur Chairmats for Low and Medium Pile Carpet, Computer, 39" x 49"</t>
  </si>
  <si>
    <t>Friendswood</t>
  </si>
  <si>
    <t>77546</t>
  </si>
  <si>
    <t>Eugene Brewer Knox</t>
  </si>
  <si>
    <t>Bethpage</t>
  </si>
  <si>
    <t>11714</t>
  </si>
  <si>
    <t>Nina Bowles</t>
  </si>
  <si>
    <t>Woodstock</t>
  </si>
  <si>
    <t>60098</t>
  </si>
  <si>
    <t>Roy Hardison</t>
  </si>
  <si>
    <t>Belkin Premiere Surge Master II 8-outlet surge protector</t>
  </si>
  <si>
    <t>Dan Lamm</t>
  </si>
  <si>
    <t>Sony MFD2HD Formatted Diskettes, 10/Pack</t>
  </si>
  <si>
    <t>Asheboro</t>
  </si>
  <si>
    <t>27203</t>
  </si>
  <si>
    <t>Avery 485</t>
  </si>
  <si>
    <t>i270</t>
  </si>
  <si>
    <t>Charles Cline</t>
  </si>
  <si>
    <t>Thousand Oaks</t>
  </si>
  <si>
    <t>91360</t>
  </si>
  <si>
    <t>Elsie Pridgen</t>
  </si>
  <si>
    <t>Telephone Message Books with Fax/Mobile Section, 4 1/4" x 6"</t>
  </si>
  <si>
    <t>Laguna Hills</t>
  </si>
  <si>
    <t>92653</t>
  </si>
  <si>
    <t>Carolyn Bowling</t>
  </si>
  <si>
    <t>Imation DVD-RAM discs</t>
  </si>
  <si>
    <t>Letter Size Cart</t>
  </si>
  <si>
    <t>Mitchell Ross</t>
  </si>
  <si>
    <t>Burke</t>
  </si>
  <si>
    <t>22015</t>
  </si>
  <si>
    <t>GBC DocuBind TL200 Manual Binding Machine</t>
  </si>
  <si>
    <t>Sidney Scarborough</t>
  </si>
  <si>
    <t>Charlottesville</t>
  </si>
  <si>
    <t>22901</t>
  </si>
  <si>
    <t>Jeanne Nguyen</t>
  </si>
  <si>
    <t>Fairborn</t>
  </si>
  <si>
    <t>45324</t>
  </si>
  <si>
    <t>Esther Whitaker</t>
  </si>
  <si>
    <t>Staples Colored Interoffice Envelopes</t>
  </si>
  <si>
    <t>45014</t>
  </si>
  <si>
    <t>Electrix Fluorescent Magnifier Lamps &amp; Weighted Base</t>
  </si>
  <si>
    <t>Julie Edwards</t>
  </si>
  <si>
    <t>Eldon® 200 Class™ Desk Accessories</t>
  </si>
  <si>
    <t>60611</t>
  </si>
  <si>
    <t>Staples Copy Paper (20Lb. and 84 Bright)</t>
  </si>
  <si>
    <t>Wesley Corbett</t>
  </si>
  <si>
    <t>Conroe</t>
  </si>
  <si>
    <t>77301</t>
  </si>
  <si>
    <t>Lynn O'Donnell</t>
  </si>
  <si>
    <t>Elgin</t>
  </si>
  <si>
    <t>60123</t>
  </si>
  <si>
    <t>Larry Church</t>
  </si>
  <si>
    <t>Tennsco Industrial Shelving</t>
  </si>
  <si>
    <t>Neil Bailey</t>
  </si>
  <si>
    <t>636</t>
  </si>
  <si>
    <t>Harrisburg</t>
  </si>
  <si>
    <t>17112</t>
  </si>
  <si>
    <t>Rhonda Schroeder</t>
  </si>
  <si>
    <t>Acme Design Line 8" Stainless Steel Bent Scissors w/Champagne Handles, 3-1/8" Cut</t>
  </si>
  <si>
    <t>67114</t>
  </si>
  <si>
    <t>Melinda Thornton</t>
  </si>
  <si>
    <t>Reston</t>
  </si>
  <si>
    <t>20190</t>
  </si>
  <si>
    <t>#10 White Business Envelopes,4 1/8 x 9 1/2</t>
  </si>
  <si>
    <t>Holly Osborne</t>
  </si>
  <si>
    <t>Fellowes Personal Hanging Folder Files, Navy</t>
  </si>
  <si>
    <t>Hot Springs</t>
  </si>
  <si>
    <t>71901</t>
  </si>
  <si>
    <t>Joseph Hurst</t>
  </si>
  <si>
    <t>Ibico Presentation Index for Binding Systems</t>
  </si>
  <si>
    <t>Levittown</t>
  </si>
  <si>
    <t>19057</t>
  </si>
  <si>
    <t>Xerox 207</t>
  </si>
  <si>
    <t>Sandra Berry</t>
  </si>
  <si>
    <t>Meridian</t>
  </si>
  <si>
    <t>39301</t>
  </si>
  <si>
    <t>Lillian Day</t>
  </si>
  <si>
    <t>Shaker Heights</t>
  </si>
  <si>
    <t>44118</t>
  </si>
  <si>
    <t>Dennis Bowen</t>
  </si>
  <si>
    <t>Avery Premier Heavy-Duty Binder with Round Locking Rings</t>
  </si>
  <si>
    <t>Pottstown</t>
  </si>
  <si>
    <t>19464</t>
  </si>
  <si>
    <t>Sharon Long</t>
  </si>
  <si>
    <t>Marietta</t>
  </si>
  <si>
    <t>30062</t>
  </si>
  <si>
    <t>Regina Langley</t>
  </si>
  <si>
    <t>Hunt BOSTON® Vista® Battery-Operated Pencil Sharpener, Black</t>
  </si>
  <si>
    <t>Martinez</t>
  </si>
  <si>
    <t>30907</t>
  </si>
  <si>
    <t>Rosemary Stark</t>
  </si>
  <si>
    <t>TI 36X Solar Scientific Calculator</t>
  </si>
  <si>
    <t>Newnan</t>
  </si>
  <si>
    <t>30265</t>
  </si>
  <si>
    <t>Kathy Shah</t>
  </si>
  <si>
    <t>Garner</t>
  </si>
  <si>
    <t>27529</t>
  </si>
  <si>
    <t>Russell W Melton</t>
  </si>
  <si>
    <t>Northport</t>
  </si>
  <si>
    <t>35473</t>
  </si>
  <si>
    <t>Jennifer Zimmerman</t>
  </si>
  <si>
    <t>Eldon Simplefile® Box Office®</t>
  </si>
  <si>
    <t>Jonesboro</t>
  </si>
  <si>
    <t>72401</t>
  </si>
  <si>
    <t>Constance Flowers</t>
  </si>
  <si>
    <t>US Robotics 56K V.92 Internal PCI Faxmodem</t>
  </si>
  <si>
    <t>San Diego</t>
  </si>
  <si>
    <t>92037</t>
  </si>
  <si>
    <t>Linda Blake</t>
  </si>
  <si>
    <t>Hilliard</t>
  </si>
  <si>
    <t>43026</t>
  </si>
  <si>
    <t>Juanita Ballard</t>
  </si>
  <si>
    <t>Super Decoflex Portable Personal File</t>
  </si>
  <si>
    <t>Kent</t>
  </si>
  <si>
    <t>44240</t>
  </si>
  <si>
    <t>Carrie Lewis</t>
  </si>
  <si>
    <t>Kettering</t>
  </si>
  <si>
    <t>45429</t>
  </si>
  <si>
    <t>Kerry Wilkerson</t>
  </si>
  <si>
    <t>Idaho</t>
  </si>
  <si>
    <t>Moscow</t>
  </si>
  <si>
    <t>83843</t>
  </si>
  <si>
    <t>Nina Horne Kelly</t>
  </si>
  <si>
    <t>20012</t>
  </si>
  <si>
    <t>Xerox 197</t>
  </si>
  <si>
    <t>Christopher Meadows</t>
  </si>
  <si>
    <t>Harrison</t>
  </si>
  <si>
    <t>10528</t>
  </si>
  <si>
    <t>Eric West</t>
  </si>
  <si>
    <t>Hempstead</t>
  </si>
  <si>
    <t>11550</t>
  </si>
  <si>
    <t>Danielle Myers</t>
  </si>
  <si>
    <t>Advantus Employee of the Month Certificate Frame, 11 x 13-1/2</t>
  </si>
  <si>
    <t>Newell 308</t>
  </si>
  <si>
    <t>Dean Solomon</t>
  </si>
  <si>
    <t>Gastonia</t>
  </si>
  <si>
    <t>28052</t>
  </si>
  <si>
    <t>Xerox 1880</t>
  </si>
  <si>
    <t>Edna Pierce</t>
  </si>
  <si>
    <t>Goldsboro</t>
  </si>
  <si>
    <t>27534</t>
  </si>
  <si>
    <t>Paige Jacobs</t>
  </si>
  <si>
    <t>Accessory28</t>
  </si>
  <si>
    <t>Herbert Holden</t>
  </si>
  <si>
    <t>Avery 05222 Permanent Self-Adhesive File Folder Labels for Typewriters, on Rolls, White, 250/Roll</t>
  </si>
  <si>
    <t>30305</t>
  </si>
  <si>
    <t>Tenex Traditional Chairmats for Medium Pile Carpet, Standard Lip, 36" x 48"</t>
  </si>
  <si>
    <t>Accessory17</t>
  </si>
  <si>
    <t>Helen Simpson</t>
  </si>
  <si>
    <t>Enid</t>
  </si>
  <si>
    <t>73703</t>
  </si>
  <si>
    <t>Sherri P Stephens</t>
  </si>
  <si>
    <t>Lawton</t>
  </si>
  <si>
    <t>73505</t>
  </si>
  <si>
    <t>Nelson Hong</t>
  </si>
  <si>
    <t>Torrance</t>
  </si>
  <si>
    <t>90503</t>
  </si>
  <si>
    <t>AT&amp;T Black Trimline Phone, Model 210</t>
  </si>
  <si>
    <t>600 Series Flip</t>
  </si>
  <si>
    <t>Michele Bradshaw</t>
  </si>
  <si>
    <t>8890</t>
  </si>
  <si>
    <t>Dunedin</t>
  </si>
  <si>
    <t>34698</t>
  </si>
  <si>
    <t>12-1/2 Diameter Round Wall Clock</t>
  </si>
  <si>
    <t>Regeneration Desk Collection</t>
  </si>
  <si>
    <t>Ralph Woods Scott</t>
  </si>
  <si>
    <t>Avery Binding System Hidden Tab™ Executive Style Index Sets</t>
  </si>
  <si>
    <t>Creve Coeur</t>
  </si>
  <si>
    <t>63141</t>
  </si>
  <si>
    <t>Robert Rollins</t>
  </si>
  <si>
    <t>Jeff Spivey</t>
  </si>
  <si>
    <t>61032</t>
  </si>
  <si>
    <t>Marlene Kirk</t>
  </si>
  <si>
    <t>South Bend</t>
  </si>
  <si>
    <t>46614</t>
  </si>
  <si>
    <t>Charlotte Patterson</t>
  </si>
  <si>
    <t>Terre Haute</t>
  </si>
  <si>
    <t>47802</t>
  </si>
  <si>
    <t>Miriam Greenberg</t>
  </si>
  <si>
    <t>Valparaiso</t>
  </si>
  <si>
    <t>46383</t>
  </si>
  <si>
    <t>Ray Oakley</t>
  </si>
  <si>
    <t>West Lafayette</t>
  </si>
  <si>
    <t>47906</t>
  </si>
  <si>
    <t>Jackie Capps</t>
  </si>
  <si>
    <t>San Carlos</t>
  </si>
  <si>
    <t>94070</t>
  </si>
  <si>
    <t>Master Caster Door Stop, Brown</t>
  </si>
  <si>
    <t>Lawrence Dennis</t>
  </si>
  <si>
    <t>Newell 342</t>
  </si>
  <si>
    <t>San Clemente</t>
  </si>
  <si>
    <t>92672</t>
  </si>
  <si>
    <t>Valerie Siegel</t>
  </si>
  <si>
    <t>30188</t>
  </si>
  <si>
    <t>Derek Jernigan</t>
  </si>
  <si>
    <t>Galesburg</t>
  </si>
  <si>
    <t>61401</t>
  </si>
  <si>
    <t>Jack Morse</t>
  </si>
  <si>
    <t>Joyce Knox</t>
  </si>
  <si>
    <t>Parkersburg</t>
  </si>
  <si>
    <t>26101</t>
  </si>
  <si>
    <t>Albert Tyson</t>
  </si>
  <si>
    <t>Micro Innovations Media Access Pro Keyboard</t>
  </si>
  <si>
    <t>Olive Branch</t>
  </si>
  <si>
    <t>38654</t>
  </si>
  <si>
    <t>Marvin Yang</t>
  </si>
  <si>
    <t>Lexmark Z54se Color Inkjet Printer</t>
  </si>
  <si>
    <t>Pearl</t>
  </si>
  <si>
    <t>39208</t>
  </si>
  <si>
    <t>Danielle Schneider</t>
  </si>
  <si>
    <t>Staples Battery-Operated Desktop Pencil Sharpener</t>
  </si>
  <si>
    <t>48187</t>
  </si>
  <si>
    <t>Ian Hall</t>
  </si>
  <si>
    <t>Dearborn</t>
  </si>
  <si>
    <t>48126</t>
  </si>
  <si>
    <t>Xerox 1896</t>
  </si>
  <si>
    <t>Vanessa Boyer</t>
  </si>
  <si>
    <t>3M Polarizing Light Filter Sleeves</t>
  </si>
  <si>
    <t>Kate Peck</t>
  </si>
  <si>
    <t>Gould Plastics 9-Pocket Panel Bin, 18-3/8w x 5-1/4d x 20-1/2h, Black</t>
  </si>
  <si>
    <t>Bettendorf</t>
  </si>
  <si>
    <t>52722</t>
  </si>
  <si>
    <t>Wirebound Message Books, Four 2 3/4" x 5" Forms per Page, 600 Sets per Book</t>
  </si>
  <si>
    <t>Vincent Hale</t>
  </si>
  <si>
    <t>Newell 315</t>
  </si>
  <si>
    <t>52601</t>
  </si>
  <si>
    <t>Bush Westfield Collection Bookcases, Dark Cherry Finish, Fully Assembled</t>
  </si>
  <si>
    <t>Stacey Lucas</t>
  </si>
  <si>
    <t>Cedar Falls</t>
  </si>
  <si>
    <t>50613</t>
  </si>
  <si>
    <t>Suzanne Cochran</t>
  </si>
  <si>
    <t>Cedar Rapids</t>
  </si>
  <si>
    <t>52402</t>
  </si>
  <si>
    <t>Self-Adhesive Ring Binder Labels</t>
  </si>
  <si>
    <t>Dwight Albright Huffman</t>
  </si>
  <si>
    <t>94110</t>
  </si>
  <si>
    <t>Herbert Williamson</t>
  </si>
  <si>
    <t>Clifford Webb</t>
  </si>
  <si>
    <t>Townsend</t>
  </si>
  <si>
    <t>1469</t>
  </si>
  <si>
    <t>Michelle Steele</t>
  </si>
  <si>
    <t>Enterprise</t>
  </si>
  <si>
    <t>36330</t>
  </si>
  <si>
    <t>Joy Kaplan McNeill</t>
  </si>
  <si>
    <t>Carlsbad</t>
  </si>
  <si>
    <t>92008</t>
  </si>
  <si>
    <t>Erika Morgan</t>
  </si>
  <si>
    <t>Gina B Hess</t>
  </si>
  <si>
    <t>Webster</t>
  </si>
  <si>
    <t>1570</t>
  </si>
  <si>
    <t>Roberta Daniel</t>
  </si>
  <si>
    <t>Alamogordo</t>
  </si>
  <si>
    <t>88310</t>
  </si>
  <si>
    <t>Lisa Kim</t>
  </si>
  <si>
    <t>Tyvek® Side-Opening Peel &amp; Seel® Expanding Envelopes</t>
  </si>
  <si>
    <t>Palm Beach Gardens</t>
  </si>
  <si>
    <t>33403</t>
  </si>
  <si>
    <t>Xerox 1991</t>
  </si>
  <si>
    <t>Martin Kirk</t>
  </si>
  <si>
    <t>Chesapeake</t>
  </si>
  <si>
    <t>23320</t>
  </si>
  <si>
    <t>Anita Kent</t>
  </si>
  <si>
    <t>Linden</t>
  </si>
  <si>
    <t>7036</t>
  </si>
  <si>
    <t>Jacob Hirsch</t>
  </si>
  <si>
    <t>Epson LQ-870 Dot Matrix Printer</t>
  </si>
  <si>
    <t>Barrington</t>
  </si>
  <si>
    <t>2806</t>
  </si>
  <si>
    <t>Oscar Bowers</t>
  </si>
  <si>
    <t>Space Solutions™ Industrial Galvanized Steel Shelving.</t>
  </si>
  <si>
    <t>Gretchen Levine</t>
  </si>
  <si>
    <t>Chromcraft 48" x 96" Racetrack Double Pedestal Table</t>
  </si>
  <si>
    <t>Lima</t>
  </si>
  <si>
    <t>45801</t>
  </si>
  <si>
    <t>Melanie Burgess</t>
  </si>
  <si>
    <t>Webster Groves</t>
  </si>
  <si>
    <t>63119</t>
  </si>
  <si>
    <t>Maureen Herbert Hood</t>
  </si>
  <si>
    <t>Wisconsin</t>
  </si>
  <si>
    <t>Appleton</t>
  </si>
  <si>
    <t>54915</t>
  </si>
  <si>
    <t>Quality Park Security Envelopes</t>
  </si>
  <si>
    <t>Penny Tuttle</t>
  </si>
  <si>
    <t>Ibico EB-19 Dual Function Manual Binding System</t>
  </si>
  <si>
    <t>Amy Hall</t>
  </si>
  <si>
    <t>Lorain</t>
  </si>
  <si>
    <t>44052</t>
  </si>
  <si>
    <t>Sean Stephenson</t>
  </si>
  <si>
    <t>Peachtree City</t>
  </si>
  <si>
    <t>30269</t>
  </si>
  <si>
    <t>Marcia Feldman</t>
  </si>
  <si>
    <t>TI 30X Scientific Calculator</t>
  </si>
  <si>
    <t>Little Rock</t>
  </si>
  <si>
    <t>72209</t>
  </si>
  <si>
    <t>Tracy Buckley</t>
  </si>
  <si>
    <t>Executive Impressions 13-1/2" Indoor/Outdoor Wall Clock</t>
  </si>
  <si>
    <t>North Little Rock</t>
  </si>
  <si>
    <t>72113</t>
  </si>
  <si>
    <t>Executive Impressions 14" Contract Wall Clock</t>
  </si>
  <si>
    <t>Hannah Tyson</t>
  </si>
  <si>
    <t>Avery® 3 1/2" Diskette Storage Pages, 10/Pack</t>
  </si>
  <si>
    <t>Paragould</t>
  </si>
  <si>
    <t>72450</t>
  </si>
  <si>
    <t>Nathan Jenkins</t>
  </si>
  <si>
    <t>Pine Bluff</t>
  </si>
  <si>
    <t>71603</t>
  </si>
  <si>
    <t>Earl Alston</t>
  </si>
  <si>
    <t>29611</t>
  </si>
  <si>
    <t>Gregory R Snow</t>
  </si>
  <si>
    <t>Ibico EPK-21 Electric Binding System</t>
  </si>
  <si>
    <t>Greer</t>
  </si>
  <si>
    <t>29651</t>
  </si>
  <si>
    <t>William Crawford</t>
  </si>
  <si>
    <t>Garland</t>
  </si>
  <si>
    <t>75043</t>
  </si>
  <si>
    <t>Scott Moore</t>
  </si>
  <si>
    <t>Office Star - Ergonomic Mid Back Chair with 2-Way Adjustable Arms</t>
  </si>
  <si>
    <t>78626</t>
  </si>
  <si>
    <t>Diana Coble Hubbard</t>
  </si>
  <si>
    <t>Belkin F9M820V08 8 Outlet Surge</t>
  </si>
  <si>
    <t>Grand Prairie</t>
  </si>
  <si>
    <t>75051</t>
  </si>
  <si>
    <t>Bravo II™ Megaboss® 12-Amp Hard Body Upright, Replacement Belts, 2 Belts per Pack</t>
  </si>
  <si>
    <t>Rubbermaid ClusterMat Chairmats, Mat Size- 66" x 60", Lip 20" x 11" -90 Degree Angle</t>
  </si>
  <si>
    <t>Franklin Spencer</t>
  </si>
  <si>
    <t>Emporia</t>
  </si>
  <si>
    <t>66801</t>
  </si>
  <si>
    <t>Eileen McDonald</t>
  </si>
  <si>
    <t>Draper</t>
  </si>
  <si>
    <t>84020</t>
  </si>
  <si>
    <t>Honeywell Quietcare HEPA Air Cleaner</t>
  </si>
  <si>
    <t>Teresa Wallace</t>
  </si>
  <si>
    <t>Mount Lebanon</t>
  </si>
  <si>
    <t>15228</t>
  </si>
  <si>
    <t>Dana Waller</t>
  </si>
  <si>
    <t>Bush Advantage Collection® Racetrack Conference Table</t>
  </si>
  <si>
    <t>Bozeman</t>
  </si>
  <si>
    <t>59715</t>
  </si>
  <si>
    <t>Leslie Shannon</t>
  </si>
  <si>
    <t>Xerox 1986</t>
  </si>
  <si>
    <t>Butte</t>
  </si>
  <si>
    <t>59750</t>
  </si>
  <si>
    <t>Justin Frank</t>
  </si>
  <si>
    <t>Ted Crowder</t>
  </si>
  <si>
    <t>Vickie Martinez</t>
  </si>
  <si>
    <t>Belkin ErgoBoard™ Keyboard</t>
  </si>
  <si>
    <t>Bonnie Matthews Rowland</t>
  </si>
  <si>
    <t>Career Cubicle Clock, 8 1/4", Black</t>
  </si>
  <si>
    <t>33916</t>
  </si>
  <si>
    <t>Hammermill Color Copier Paper (28Lb. and 96 Bright)</t>
  </si>
  <si>
    <t>Sean Burton</t>
  </si>
  <si>
    <t>Saginaw</t>
  </si>
  <si>
    <t>48601</t>
  </si>
  <si>
    <t>Carolyn Hoffman</t>
  </si>
  <si>
    <t>52732</t>
  </si>
  <si>
    <t>Marsha Roy</t>
  </si>
  <si>
    <t>Tupelo</t>
  </si>
  <si>
    <t>38801</t>
  </si>
  <si>
    <t>Priscilla Brandon</t>
  </si>
  <si>
    <t>Willow Grove</t>
  </si>
  <si>
    <t>19090</t>
  </si>
  <si>
    <t>Robert Brantley</t>
  </si>
  <si>
    <t>Kensington 6 Outlet Guardian Standard Surge Protector</t>
  </si>
  <si>
    <t>Dearborn Heights</t>
  </si>
  <si>
    <t>48127</t>
  </si>
  <si>
    <t>Sherri F Vogel</t>
  </si>
  <si>
    <t>East Lansing</t>
  </si>
  <si>
    <t>48823</t>
  </si>
  <si>
    <t>Marianne Weiner Ennis</t>
  </si>
  <si>
    <t>Littleton</t>
  </si>
  <si>
    <t>80122</t>
  </si>
  <si>
    <t>Lynne Wilcox</t>
  </si>
  <si>
    <t>Lynda Rosenthal</t>
  </si>
  <si>
    <t>Eldon Jumbo ProFile™ Portable File Boxes Graphite/Black</t>
  </si>
  <si>
    <t>Midland</t>
  </si>
  <si>
    <t>79701</t>
  </si>
  <si>
    <t>Anna Burgess</t>
  </si>
  <si>
    <t>36X48 HARDFLOOR CHAIRMAT</t>
  </si>
  <si>
    <t>David Weaver</t>
  </si>
  <si>
    <t>Holladay</t>
  </si>
  <si>
    <t>84117</t>
  </si>
  <si>
    <t>White Dual Perf Computer Printout Paper, 2700 Sheets, 1 Part, Heavyweight, 20 lbs., 14 7/8 x 11</t>
  </si>
  <si>
    <t>Sanford Pocket Accent® Highlighters</t>
  </si>
  <si>
    <t>Paula Hubbard</t>
  </si>
  <si>
    <t>Xerox 1938</t>
  </si>
  <si>
    <t>Kearns</t>
  </si>
  <si>
    <t>84118</t>
  </si>
  <si>
    <t>Harriet Bowman</t>
  </si>
  <si>
    <t>GBC Standard Therm-A-Bind Covers</t>
  </si>
  <si>
    <t>Judy Frazier</t>
  </si>
  <si>
    <t>East Massapequa</t>
  </si>
  <si>
    <t>11758</t>
  </si>
  <si>
    <t>James Dickinson Ball</t>
  </si>
  <si>
    <t>Cynthia Khan</t>
  </si>
  <si>
    <t>Xerox 1950</t>
  </si>
  <si>
    <t>Durango</t>
  </si>
  <si>
    <t>81301</t>
  </si>
  <si>
    <t>Wayne Bean</t>
  </si>
  <si>
    <t>Cathy Simon</t>
  </si>
  <si>
    <t>Council Bluffs</t>
  </si>
  <si>
    <t>51503</t>
  </si>
  <si>
    <t>Xerox 220</t>
  </si>
  <si>
    <t>Erika Jordan</t>
  </si>
  <si>
    <t>O'Sullivan Living Dimensions 2-Shelf Bookcases</t>
  </si>
  <si>
    <t>Plum</t>
  </si>
  <si>
    <t>15239</t>
  </si>
  <si>
    <t>Lindsay O'Connell</t>
  </si>
  <si>
    <t>Canon BP1200DH 12-Digit Bubble Jet Printing Calculator</t>
  </si>
  <si>
    <t>75401</t>
  </si>
  <si>
    <t>688</t>
  </si>
  <si>
    <t>Jon Ward</t>
  </si>
  <si>
    <t>Revere Boxed Rubber Bands by Revere</t>
  </si>
  <si>
    <t>Lynda Herman</t>
  </si>
  <si>
    <t>Peter Adams</t>
  </si>
  <si>
    <t>Mount Vernon</t>
  </si>
  <si>
    <t>10550</t>
  </si>
  <si>
    <t>Jay Simon</t>
  </si>
  <si>
    <t>Rogers</t>
  </si>
  <si>
    <t>72756</t>
  </si>
  <si>
    <t>Eileen Schwartz</t>
  </si>
  <si>
    <t>Xerox 199</t>
  </si>
  <si>
    <t>Liberal</t>
  </si>
  <si>
    <t>67901</t>
  </si>
  <si>
    <t>Bretford Rectangular Conference Table Tops</t>
  </si>
  <si>
    <t>Kenneth Pollock</t>
  </si>
  <si>
    <t>Harrisonburg</t>
  </si>
  <si>
    <t>22801</t>
  </si>
  <si>
    <t>Newell 326</t>
  </si>
  <si>
    <t>Francis Kendall</t>
  </si>
  <si>
    <t>Albuquerque</t>
  </si>
  <si>
    <t>87105</t>
  </si>
  <si>
    <t>Louise Webster Sharma</t>
  </si>
  <si>
    <t>Hickory</t>
  </si>
  <si>
    <t>28601</t>
  </si>
  <si>
    <t>Nathan Newton</t>
  </si>
  <si>
    <t>High Point</t>
  </si>
  <si>
    <t>27260</t>
  </si>
  <si>
    <t>Lumber Crayons</t>
  </si>
  <si>
    <t>Marianne Carey</t>
  </si>
  <si>
    <t>Atlantic Metals Mobile 2-Shelf Bookcases, Custom Colors</t>
  </si>
  <si>
    <t>North Platte</t>
  </si>
  <si>
    <t>69101</t>
  </si>
  <si>
    <t>Alfred Singh</t>
  </si>
  <si>
    <t>Mechanicsville</t>
  </si>
  <si>
    <t>23111</t>
  </si>
  <si>
    <t>Todd D Norris</t>
  </si>
  <si>
    <t>Newport News</t>
  </si>
  <si>
    <t>23602</t>
  </si>
  <si>
    <t>Claudia Webb</t>
  </si>
  <si>
    <t>Indian Trail</t>
  </si>
  <si>
    <t>28079</t>
  </si>
  <si>
    <t>Elsie Boykin</t>
  </si>
  <si>
    <t>Fort Thomas</t>
  </si>
  <si>
    <t>41075</t>
  </si>
  <si>
    <t>Kelly Collins</t>
  </si>
  <si>
    <t>Eastpointe</t>
  </si>
  <si>
    <t>48021</t>
  </si>
  <si>
    <t>Victor Cherry</t>
  </si>
  <si>
    <t>Imation 5.2GB DVD-RAM</t>
  </si>
  <si>
    <t>Farmington Hills</t>
  </si>
  <si>
    <t>48336</t>
  </si>
  <si>
    <t>Avery 481</t>
  </si>
  <si>
    <t>Malcolm S Lanier</t>
  </si>
  <si>
    <t>Speediset Carbonless Redi-Letter® 7" x 8 1/2"</t>
  </si>
  <si>
    <t>Flint</t>
  </si>
  <si>
    <t>48505</t>
  </si>
  <si>
    <t>Ultra Door Pull Handle</t>
  </si>
  <si>
    <t>Xerox 1920</t>
  </si>
  <si>
    <t>Evan Kelley</t>
  </si>
  <si>
    <t>Garden City</t>
  </si>
  <si>
    <t>48135</t>
  </si>
  <si>
    <t>Matthew Conway</t>
  </si>
  <si>
    <t>Binder Clips by OIC</t>
  </si>
  <si>
    <t>Ithaca</t>
  </si>
  <si>
    <t>14853</t>
  </si>
  <si>
    <t>Annie Odom</t>
  </si>
  <si>
    <t>Fellowes Superior 10 Outlet Split Surge Protector</t>
  </si>
  <si>
    <t>New City</t>
  </si>
  <si>
    <t>10956</t>
  </si>
  <si>
    <t>Hewlett Packard LaserJet 3310 Copier</t>
  </si>
  <si>
    <t>Unpadded Memo Slips</t>
  </si>
  <si>
    <t>Vernon Hirsch Singleton</t>
  </si>
  <si>
    <t>Chico</t>
  </si>
  <si>
    <t>95928</t>
  </si>
  <si>
    <t>Patsy Shea</t>
  </si>
  <si>
    <t>Tracy Dyer</t>
  </si>
  <si>
    <t>Ultra Commercial Grade Dual Valve Door Closer</t>
  </si>
  <si>
    <t>Mount Pleasant</t>
  </si>
  <si>
    <t>29464</t>
  </si>
  <si>
    <t>Nathan Fox</t>
  </si>
  <si>
    <t>Myrtle Beach</t>
  </si>
  <si>
    <t>29577</t>
  </si>
  <si>
    <t>Leigh Burnette Hurley</t>
  </si>
  <si>
    <t>Xerox 1994</t>
  </si>
  <si>
    <t>Alfred Barber</t>
  </si>
  <si>
    <t>Mehlville</t>
  </si>
  <si>
    <t>63129</t>
  </si>
  <si>
    <t>Paige Mason</t>
  </si>
  <si>
    <t>Sanford Liquid Accent Highlighters</t>
  </si>
  <si>
    <t>23518</t>
  </si>
  <si>
    <t>*Staples* Packaging Labels</t>
  </si>
  <si>
    <t>Jeffrey Lloyd</t>
  </si>
  <si>
    <t>Bevis Steel Folding Chairs</t>
  </si>
  <si>
    <t>Oakton</t>
  </si>
  <si>
    <t>22124</t>
  </si>
  <si>
    <t>Jack Hatcher</t>
  </si>
  <si>
    <t>Hon Pagoda™ Stacking Chairs</t>
  </si>
  <si>
    <t>StarTAC 6500</t>
  </si>
  <si>
    <t>Carolyn Fisher</t>
  </si>
  <si>
    <t>Lexmark Z25 Color Inkjet Printer</t>
  </si>
  <si>
    <t>Sherwood</t>
  </si>
  <si>
    <t>72116</t>
  </si>
  <si>
    <t>Paige Powers</t>
  </si>
  <si>
    <t>West Memphis</t>
  </si>
  <si>
    <t>72301</t>
  </si>
  <si>
    <t>Joyce Kern</t>
  </si>
  <si>
    <t>Xerox 1974</t>
  </si>
  <si>
    <t>Sterling Heights</t>
  </si>
  <si>
    <t>48310</t>
  </si>
  <si>
    <t>Mary Hewitt</t>
  </si>
  <si>
    <t>Bush Mission Pointe Library</t>
  </si>
  <si>
    <t>Gladstone</t>
  </si>
  <si>
    <t>64118</t>
  </si>
  <si>
    <t>Philip Hawkins</t>
  </si>
  <si>
    <t>Hazelwood</t>
  </si>
  <si>
    <t>63042</t>
  </si>
  <si>
    <t>Melvin Kendall</t>
  </si>
  <si>
    <t>SouthWestern Bell FA970 Digital Answering Machine with Time/Day Stamp</t>
  </si>
  <si>
    <t>Clovis</t>
  </si>
  <si>
    <t>88101</t>
  </si>
  <si>
    <t>Crystal Crabtree</t>
  </si>
  <si>
    <t>West Palm Beach</t>
  </si>
  <si>
    <t>33407</t>
  </si>
  <si>
    <t>Jon Kendall</t>
  </si>
  <si>
    <t>53094</t>
  </si>
  <si>
    <t>Molly Webster</t>
  </si>
  <si>
    <t>Boston 16801 Nautilus™ Battery Pencil Sharpener</t>
  </si>
  <si>
    <t>Multi-Use Personal File Cart and Caster Set, Three Stacking Bins</t>
  </si>
  <si>
    <t>Lester Sawyer</t>
  </si>
  <si>
    <t>Fairfax</t>
  </si>
  <si>
    <t>20151</t>
  </si>
  <si>
    <t>Kerry Hardy</t>
  </si>
  <si>
    <t>Fort Lauderdale</t>
  </si>
  <si>
    <t>33311</t>
  </si>
  <si>
    <t>Courtney Boyd</t>
  </si>
  <si>
    <t>Melinda Rogers</t>
  </si>
  <si>
    <t>Hon Deluxe Fabric Upholstered Stacking Chairs, Rounded Back</t>
  </si>
  <si>
    <t>Dubuque</t>
  </si>
  <si>
    <t>52001</t>
  </si>
  <si>
    <t>Binder Posts</t>
  </si>
  <si>
    <t>Tom Hoyle Honeycutt</t>
  </si>
  <si>
    <t>Eldon Cleatmat® Chair Mats for Medium Pile Carpets</t>
  </si>
  <si>
    <t>Warren</t>
  </si>
  <si>
    <t>48093</t>
  </si>
  <si>
    <t>Wesley Field</t>
  </si>
  <si>
    <t>Xerox 1979</t>
  </si>
  <si>
    <t>Westland</t>
  </si>
  <si>
    <t>48185</t>
  </si>
  <si>
    <t>Brenda Jain</t>
  </si>
  <si>
    <t>Hon Non-Folding Utility Tables</t>
  </si>
  <si>
    <t>Sharon</t>
  </si>
  <si>
    <t>16146</t>
  </si>
  <si>
    <t>Harry Sellers</t>
  </si>
  <si>
    <t>Acco PRESSTEX® Data Binder with Storage Hooks, Dark Blue, 9 1/2" X 11"</t>
  </si>
  <si>
    <t>Pasadena</t>
  </si>
  <si>
    <t>91104</t>
  </si>
  <si>
    <t>Melanie Knight</t>
  </si>
  <si>
    <t>Newell 339</t>
  </si>
  <si>
    <t>Judy Hall</t>
  </si>
  <si>
    <t>Worcester</t>
  </si>
  <si>
    <t>1610</t>
  </si>
  <si>
    <t>Sheryl Reese</t>
  </si>
  <si>
    <t>Owensboro</t>
  </si>
  <si>
    <t>42301</t>
  </si>
  <si>
    <t>Joanne Spivey</t>
  </si>
  <si>
    <t>Brown Kraft Recycled Envelopes</t>
  </si>
  <si>
    <t>Independence</t>
  </si>
  <si>
    <t>64055</t>
  </si>
  <si>
    <t>Frank Cross</t>
  </si>
  <si>
    <t>Marvin Patrick</t>
  </si>
  <si>
    <t>Stanley Bostitch Contemporary Electric Pencil Sharpeners</t>
  </si>
  <si>
    <t>48227</t>
  </si>
  <si>
    <t>282</t>
  </si>
  <si>
    <t>Donald Melton</t>
  </si>
  <si>
    <t>New Bern</t>
  </si>
  <si>
    <t>28560</t>
  </si>
  <si>
    <t>Gene Heath Cross</t>
  </si>
  <si>
    <t>Jamestown</t>
  </si>
  <si>
    <t>14701</t>
  </si>
  <si>
    <t>Fellowes Strictly Business® Drawer File, Letter/Legal Size</t>
  </si>
  <si>
    <t>Karen O'Donnell</t>
  </si>
  <si>
    <t>Gyration Ultra Cordless Optical Suite</t>
  </si>
  <si>
    <t>11756</t>
  </si>
  <si>
    <t>Lester Woodward Maynard</t>
  </si>
  <si>
    <t>Boston 1799 Powerhouse™ Electric Pencil Sharpener</t>
  </si>
  <si>
    <t>Lindenhurst</t>
  </si>
  <si>
    <t>11757</t>
  </si>
  <si>
    <t>David Hoyle</t>
  </si>
  <si>
    <t>Tensor Computer Mounted Lamp</t>
  </si>
  <si>
    <t>55420</t>
  </si>
  <si>
    <t>Laurie Howe</t>
  </si>
  <si>
    <t>Brooklyn Center</t>
  </si>
  <si>
    <t>55429</t>
  </si>
  <si>
    <t>Eddie Walker</t>
  </si>
  <si>
    <t>Brooklyn Park</t>
  </si>
  <si>
    <t>55445</t>
  </si>
  <si>
    <t>Oscar Ford</t>
  </si>
  <si>
    <t>Burnsville</t>
  </si>
  <si>
    <t>55337</t>
  </si>
  <si>
    <t>Bobby Powell</t>
  </si>
  <si>
    <t>Fort Dodge</t>
  </si>
  <si>
    <t>50501</t>
  </si>
  <si>
    <t>3285</t>
  </si>
  <si>
    <t>Sharon Thomas</t>
  </si>
  <si>
    <t>College Park</t>
  </si>
  <si>
    <t>30337</t>
  </si>
  <si>
    <t>Anita Hahn</t>
  </si>
  <si>
    <t>Safco Industrial Wire Shelving</t>
  </si>
  <si>
    <t>Bowie</t>
  </si>
  <si>
    <t>20715</t>
  </si>
  <si>
    <t>Stacy Chang</t>
  </si>
  <si>
    <t>Catonsville</t>
  </si>
  <si>
    <t>21228</t>
  </si>
  <si>
    <t>Christopher High</t>
  </si>
  <si>
    <t>Massillon</t>
  </si>
  <si>
    <t>44646</t>
  </si>
  <si>
    <t>Clara Kaplan</t>
  </si>
  <si>
    <t>Medina</t>
  </si>
  <si>
    <t>44256</t>
  </si>
  <si>
    <t>Jennifer Stanton</t>
  </si>
  <si>
    <t>Winter Garden</t>
  </si>
  <si>
    <t>34787</t>
  </si>
  <si>
    <t>Sean McKenna</t>
  </si>
  <si>
    <t>Office Star Flex Back Scooter Chair with Aluminum Finish Frame</t>
  </si>
  <si>
    <t>Hobbs</t>
  </si>
  <si>
    <t>88240</t>
  </si>
  <si>
    <t>Maurice Kelly</t>
  </si>
  <si>
    <t>Lakeland</t>
  </si>
  <si>
    <t>33801</t>
  </si>
  <si>
    <t>Alvin Hoover</t>
  </si>
  <si>
    <t>State College</t>
  </si>
  <si>
    <t>16801</t>
  </si>
  <si>
    <t>Jeff Meadows</t>
  </si>
  <si>
    <t>Paducah</t>
  </si>
  <si>
    <t>42003</t>
  </si>
  <si>
    <t>Xerox 1917</t>
  </si>
  <si>
    <t>Lloyd Levin</t>
  </si>
  <si>
    <t>Tripp Lite Isotel 6 Outlet Surge Protector with Fax/Modem Protection</t>
  </si>
  <si>
    <t>Novimex Turbo Task Chair</t>
  </si>
  <si>
    <t>Bernard Thompson</t>
  </si>
  <si>
    <t>HP Office Paper (20Lb. and 87 Bright)</t>
  </si>
  <si>
    <t>Raleigh</t>
  </si>
  <si>
    <t>27604</t>
  </si>
  <si>
    <t>Nicole Pope</t>
  </si>
  <si>
    <t>Rocky Mount</t>
  </si>
  <si>
    <t>27801</t>
  </si>
  <si>
    <t>Geoffrey H Wong</t>
  </si>
  <si>
    <t>Rome</t>
  </si>
  <si>
    <t>30161</t>
  </si>
  <si>
    <t>Accessory15</t>
  </si>
  <si>
    <t>Helen Dickerson</t>
  </si>
  <si>
    <t>Kensington 7 Outlet MasterPiece Power Center with Fax/Phone Line Protection</t>
  </si>
  <si>
    <t>Joplin</t>
  </si>
  <si>
    <t>64804</t>
  </si>
  <si>
    <t>James Davenport</t>
  </si>
  <si>
    <t>Acco Four Pocket Poly Ring Binder with Label Holder, Smoke, 1"</t>
  </si>
  <si>
    <t>Kansas City</t>
  </si>
  <si>
    <t>64130</t>
  </si>
  <si>
    <t>Brandon Beach</t>
  </si>
  <si>
    <t>Holmes Replacement Filter for HEPA Air Cleaner, Medium Room</t>
  </si>
  <si>
    <t>Kirkwood</t>
  </si>
  <si>
    <t>63122</t>
  </si>
  <si>
    <t>Carlos Adkins</t>
  </si>
  <si>
    <t>Land O Lakes</t>
  </si>
  <si>
    <t>34639</t>
  </si>
  <si>
    <t>Kristine Holden</t>
  </si>
  <si>
    <t>Mauldin</t>
  </si>
  <si>
    <t>29662</t>
  </si>
  <si>
    <t>V70</t>
  </si>
  <si>
    <t>Brett Ingram</t>
  </si>
  <si>
    <t>Acme Galleria® Hot Forged Steel Scissors with Colored Handles</t>
  </si>
  <si>
    <t>Harker Heights</t>
  </si>
  <si>
    <t>76543</t>
  </si>
  <si>
    <t>Debra Block</t>
  </si>
  <si>
    <t>Belkin 325VA UPS Surge Protector, 6'</t>
  </si>
  <si>
    <t>Harlingen</t>
  </si>
  <si>
    <t>78550</t>
  </si>
  <si>
    <t>Marlene Harrison</t>
  </si>
  <si>
    <t>Westinghouse Floor Lamp with Metal Mesh Shade, Black</t>
  </si>
  <si>
    <t>Houston</t>
  </si>
  <si>
    <t>77036</t>
  </si>
  <si>
    <t>Dennis Block Richardson</t>
  </si>
  <si>
    <t>Niagara Falls</t>
  </si>
  <si>
    <t>14304</t>
  </si>
  <si>
    <t>Lucille McGee</t>
  </si>
  <si>
    <t>Greensburg</t>
  </si>
  <si>
    <t>15601</t>
  </si>
  <si>
    <t>Monica Harvey</t>
  </si>
  <si>
    <t>Eau Claire</t>
  </si>
  <si>
    <t>54703</t>
  </si>
  <si>
    <t>Jimmy Waters</t>
  </si>
  <si>
    <t>Fitchburg</t>
  </si>
  <si>
    <t>53713</t>
  </si>
  <si>
    <t>Nancy Holden</t>
  </si>
  <si>
    <t>Franklin</t>
  </si>
  <si>
    <t>53132</t>
  </si>
  <si>
    <t>Arnold Floyd Blair</t>
  </si>
  <si>
    <t>Rock Hill</t>
  </si>
  <si>
    <t>29730</t>
  </si>
  <si>
    <t>Larry Langston</t>
  </si>
  <si>
    <t>Spartanburg</t>
  </si>
  <si>
    <t>29301</t>
  </si>
  <si>
    <t>Samuel Newman</t>
  </si>
  <si>
    <t>Summerville</t>
  </si>
  <si>
    <t>29483</t>
  </si>
  <si>
    <t>Desktop 3-Pocket Hot File®</t>
  </si>
  <si>
    <t>Ryan Herman</t>
  </si>
  <si>
    <t>Glen Robertson</t>
  </si>
  <si>
    <t>Coon Rapids</t>
  </si>
  <si>
    <t>55433</t>
  </si>
  <si>
    <t>Holmes HEPA Air Purifier</t>
  </si>
  <si>
    <t>Logitech Cordless Navigator Duo</t>
  </si>
  <si>
    <t>Beth Dolan</t>
  </si>
  <si>
    <t>Global Enterprise Series Seating High-Back Swivel/Tilt Chairs</t>
  </si>
  <si>
    <t>Panama City</t>
  </si>
  <si>
    <t>32404</t>
  </si>
  <si>
    <t>Bevis Round Conference Table Top &amp; Single Column Base</t>
  </si>
  <si>
    <t>Joe Baldwin</t>
  </si>
  <si>
    <t>10011</t>
  </si>
  <si>
    <t>Pat Kinney</t>
  </si>
  <si>
    <t>South Dakota</t>
  </si>
  <si>
    <t>57201</t>
  </si>
  <si>
    <t>Laurence Cummings</t>
  </si>
  <si>
    <t>Lehigh Acres</t>
  </si>
  <si>
    <t>33971</t>
  </si>
  <si>
    <t>Emma Buckley</t>
  </si>
  <si>
    <t>Holmes Replacement Filter for HEPA Air Cleaner, Very Large Room, HEPA Filter</t>
  </si>
  <si>
    <t>Coachella</t>
  </si>
  <si>
    <t>92236</t>
  </si>
  <si>
    <t>Boston 1730 StandUp Electric Pencil Sharpener</t>
  </si>
  <si>
    <t>Kara Foster</t>
  </si>
  <si>
    <t>Marion</t>
  </si>
  <si>
    <t>52302</t>
  </si>
  <si>
    <t>Megan Woods</t>
  </si>
  <si>
    <t>Green Bay</t>
  </si>
  <si>
    <t>54302</t>
  </si>
  <si>
    <t>Stephanie Hawkins</t>
  </si>
  <si>
    <t>Greenfield</t>
  </si>
  <si>
    <t>53220</t>
  </si>
  <si>
    <t>Newell 318</t>
  </si>
  <si>
    <t>Rubber Band Ball</t>
  </si>
  <si>
    <t>Lynn Hines</t>
  </si>
  <si>
    <t>20740</t>
  </si>
  <si>
    <t>Wilson Jones DublLock® D-Ring Binders</t>
  </si>
  <si>
    <t>Gordon Boswell</t>
  </si>
  <si>
    <t>Cloverleaf</t>
  </si>
  <si>
    <t>77015</t>
  </si>
  <si>
    <t>Colleen Marsh</t>
  </si>
  <si>
    <t>Global Leather Highback Executive Chair with Pneumatic Height Adjustment, Black</t>
  </si>
  <si>
    <t>Sylvia Kumar</t>
  </si>
  <si>
    <t>Pleasure Ridge Park</t>
  </si>
  <si>
    <t>40258</t>
  </si>
  <si>
    <t>Faye Silver</t>
  </si>
  <si>
    <t>Crofton</t>
  </si>
  <si>
    <t>21114</t>
  </si>
  <si>
    <t>Kerry Beach</t>
  </si>
  <si>
    <t>Cumberland</t>
  </si>
  <si>
    <t>21501</t>
  </si>
  <si>
    <t>T65</t>
  </si>
  <si>
    <t>Lesro Sheffield Collection Coffee Table, End Table, Center Table, Corner Table</t>
  </si>
  <si>
    <t>Patrick Lowry</t>
  </si>
  <si>
    <t>Edgewood</t>
  </si>
  <si>
    <t>21040</t>
  </si>
  <si>
    <t>Clyde Burnett</t>
  </si>
  <si>
    <t>Emma Bloom</t>
  </si>
  <si>
    <t>Wyoming</t>
  </si>
  <si>
    <t>Rock Springs</t>
  </si>
  <si>
    <t>82901</t>
  </si>
  <si>
    <t>Danielle Baird</t>
  </si>
  <si>
    <t>Annie Horne</t>
  </si>
  <si>
    <t>Post-it® “Important Message” Note Pad, Neon Colors, 50 Sheets/Pad</t>
  </si>
  <si>
    <t>Fort Myers</t>
  </si>
  <si>
    <t>33917</t>
  </si>
  <si>
    <t>Vincent Daniel</t>
  </si>
  <si>
    <t>Fruit Cove</t>
  </si>
  <si>
    <t>32259</t>
  </si>
  <si>
    <t>Jacob Murray</t>
  </si>
  <si>
    <t>DAX Cubicle Frames - 8x10</t>
  </si>
  <si>
    <t>Mike G Hartman</t>
  </si>
  <si>
    <t>Pembroke Pines</t>
  </si>
  <si>
    <t>33024</t>
  </si>
  <si>
    <t>Marvin Parrott</t>
  </si>
  <si>
    <t>Duluth</t>
  </si>
  <si>
    <t>55803</t>
  </si>
  <si>
    <t>Debra Batchelor</t>
  </si>
  <si>
    <t>Eldon Shelf Savers™ Cubes and Bins</t>
  </si>
  <si>
    <t>Mildred Briggs</t>
  </si>
  <si>
    <t>GBC Therma-A-Bind 250T Electric Binding System</t>
  </si>
  <si>
    <t>Lisa Branch</t>
  </si>
  <si>
    <t>Grand Rapids</t>
  </si>
  <si>
    <t>49505</t>
  </si>
  <si>
    <t>Geoffrey Saunders</t>
  </si>
  <si>
    <t>10024</t>
  </si>
  <si>
    <t>Janice Frye</t>
  </si>
  <si>
    <t>Las Cruces</t>
  </si>
  <si>
    <t>88001</t>
  </si>
  <si>
    <t>Jacob McNeill</t>
  </si>
  <si>
    <t>Imation Primaris 3.5" 2HD Unformatted Diskettes, 10/Pack</t>
  </si>
  <si>
    <t>Oceanside</t>
  </si>
  <si>
    <t>11572</t>
  </si>
  <si>
    <t>Tyvek ® Top-Opening Peel &amp; Seel Envelopes, Plain White</t>
  </si>
  <si>
    <t>Debbie Dillon</t>
  </si>
  <si>
    <t>Xerox 216</t>
  </si>
  <si>
    <t>30076</t>
  </si>
  <si>
    <t>Tina Monroe</t>
  </si>
  <si>
    <t>Fellowes Binding Cases</t>
  </si>
  <si>
    <t>Sandy Springs</t>
  </si>
  <si>
    <t>30328</t>
  </si>
  <si>
    <t>Beverly Roberts</t>
  </si>
  <si>
    <t>Savannah</t>
  </si>
  <si>
    <t>31401</t>
  </si>
  <si>
    <t>Julian F Wolfe</t>
  </si>
  <si>
    <t>Hanover Park</t>
  </si>
  <si>
    <t>60103</t>
  </si>
  <si>
    <t>Ken H Frazier</t>
  </si>
  <si>
    <t>Kyle Fink</t>
  </si>
  <si>
    <t>Sanford EarthWrite® Recycled Pencils, Medium Soft, #2</t>
  </si>
  <si>
    <t>Petersburg</t>
  </si>
  <si>
    <t>23805</t>
  </si>
  <si>
    <t>Canon PC1080F Personal Copier</t>
  </si>
  <si>
    <t>Sandra Faulkner</t>
  </si>
  <si>
    <t>Holmes Harmony HEPA Air Purifier for 17 x 20 Room</t>
  </si>
  <si>
    <t>23701</t>
  </si>
  <si>
    <t>XtraLife® ClearVue™ Slant-D® Ring Binders by Cardinal</t>
  </si>
  <si>
    <t>Wesley Cho</t>
  </si>
  <si>
    <t>23223</t>
  </si>
  <si>
    <t>Arlene Wiggins Dalton</t>
  </si>
  <si>
    <t>Global Airflow Leather Mesh Back Chair, Black</t>
  </si>
  <si>
    <t>Huntsville</t>
  </si>
  <si>
    <t>77340</t>
  </si>
  <si>
    <t>Nicholas Wallace</t>
  </si>
  <si>
    <t>Logitech Cordless Elite Duo</t>
  </si>
  <si>
    <t>Hurst</t>
  </si>
  <si>
    <t>76053</t>
  </si>
  <si>
    <t>Dorothy Holt</t>
  </si>
  <si>
    <t>Irving</t>
  </si>
  <si>
    <t>75061</t>
  </si>
  <si>
    <t>John Merritt</t>
  </si>
  <si>
    <t>Keller</t>
  </si>
  <si>
    <t>76248</t>
  </si>
  <si>
    <t>Kimberly Reilly</t>
  </si>
  <si>
    <t>Killeen</t>
  </si>
  <si>
    <t>76541</t>
  </si>
  <si>
    <t>7160</t>
  </si>
  <si>
    <t>Troy Cassidy</t>
  </si>
  <si>
    <t>GBC Standard Plastic Binding Systems Combs</t>
  </si>
  <si>
    <t>Lindsay Tate</t>
  </si>
  <si>
    <t>Midwest City</t>
  </si>
  <si>
    <t>73110</t>
  </si>
  <si>
    <t>Debra P May</t>
  </si>
  <si>
    <t>Moore</t>
  </si>
  <si>
    <t>73160</t>
  </si>
  <si>
    <t>Judith Shepherd</t>
  </si>
  <si>
    <t>Muskego</t>
  </si>
  <si>
    <t>53150</t>
  </si>
  <si>
    <t>Kenneth Capps</t>
  </si>
  <si>
    <t>Melbourne</t>
  </si>
  <si>
    <t>32935</t>
  </si>
  <si>
    <t>Natalie Aldridge</t>
  </si>
  <si>
    <t>Merritt Island</t>
  </si>
  <si>
    <t>32953</t>
  </si>
  <si>
    <t>Danny Richmond</t>
  </si>
  <si>
    <t>33142</t>
  </si>
  <si>
    <t>Binney &amp; Smith inkTank™ Erasable Pocket Highlighter, Chisel Tip, Yellow</t>
  </si>
  <si>
    <t>Melanie Morrow</t>
  </si>
  <si>
    <t>Edina</t>
  </si>
  <si>
    <t>55410</t>
  </si>
  <si>
    <t>Tonya Miller</t>
  </si>
  <si>
    <t>Newell 31</t>
  </si>
  <si>
    <t>Janesville</t>
  </si>
  <si>
    <t>53545</t>
  </si>
  <si>
    <t>Donna Braun</t>
  </si>
  <si>
    <t>Hoover</t>
  </si>
  <si>
    <t>35244</t>
  </si>
  <si>
    <t>Joan Beach</t>
  </si>
  <si>
    <t>Mobile</t>
  </si>
  <si>
    <t>36608</t>
  </si>
  <si>
    <t>Deflect-o RollaMat Studded, Beveled Mat for Medium Pile Carpeting</t>
  </si>
  <si>
    <t>Yvonne Collier</t>
  </si>
  <si>
    <t>GBC Twin Loop™ Wire Binding Elements, 9/16" Spine, Black</t>
  </si>
  <si>
    <t>Lino Lakes</t>
  </si>
  <si>
    <t>55014</t>
  </si>
  <si>
    <t>Troy Casey</t>
  </si>
  <si>
    <t>Xerox 227</t>
  </si>
  <si>
    <t>Lucille Gibbons</t>
  </si>
  <si>
    <t>10035</t>
  </si>
  <si>
    <t>Peel-Off® China Markers</t>
  </si>
  <si>
    <t>Joe George</t>
  </si>
  <si>
    <t>Bossier City</t>
  </si>
  <si>
    <t>71111</t>
  </si>
  <si>
    <t>Hon Rectangular Conference Tables</t>
  </si>
  <si>
    <t>GBC Standard Plastic Binding Systems' Combs</t>
  </si>
  <si>
    <t>Gilbert Godfrey</t>
  </si>
  <si>
    <t>Sault Sainte Marie</t>
  </si>
  <si>
    <t>49783</t>
  </si>
  <si>
    <t>Nu-Form 106-Key Ergonomic Keyboard w/ Touchpad</t>
  </si>
  <si>
    <t>Xerox 1989</t>
  </si>
  <si>
    <t>Rhonda Stein</t>
  </si>
  <si>
    <t>Salisbury</t>
  </si>
  <si>
    <t>28144</t>
  </si>
  <si>
    <t>Ricky Sanders</t>
  </si>
  <si>
    <t>Joliet</t>
  </si>
  <si>
    <t>60432</t>
  </si>
  <si>
    <t>Kelly Sawyer</t>
  </si>
  <si>
    <t>70506</t>
  </si>
  <si>
    <t>Rhonda Bryant</t>
  </si>
  <si>
    <t>Winter Haven</t>
  </si>
  <si>
    <t>33881</t>
  </si>
  <si>
    <t>Fellowes Recycled Storage Drawers</t>
  </si>
  <si>
    <t>Jack Horn</t>
  </si>
  <si>
    <t>Statesboro</t>
  </si>
  <si>
    <t>30458</t>
  </si>
  <si>
    <t>Michelle Bryant Phillips</t>
  </si>
  <si>
    <t>Tucker</t>
  </si>
  <si>
    <t>30084</t>
  </si>
  <si>
    <t>Gordon Walker</t>
  </si>
  <si>
    <t>Cabot</t>
  </si>
  <si>
    <t>72023</t>
  </si>
  <si>
    <t>Boston Model 1800 Electric Pencil Sharpener, Gray</t>
  </si>
  <si>
    <t>Craig Liu</t>
  </si>
  <si>
    <t>94521</t>
  </si>
  <si>
    <t>Pauline Finch</t>
  </si>
  <si>
    <t>Costa Mesa</t>
  </si>
  <si>
    <t>92627</t>
  </si>
  <si>
    <t>TDK 4.7GB DVD-R</t>
  </si>
  <si>
    <t>Sean N Boyer</t>
  </si>
  <si>
    <t>Maria Block</t>
  </si>
  <si>
    <t>Arlene Long</t>
  </si>
  <si>
    <t>92024</t>
  </si>
  <si>
    <t>Geoffrey Koch</t>
  </si>
  <si>
    <t>Kankakee</t>
  </si>
  <si>
    <t>60901</t>
  </si>
  <si>
    <t>Kevin Smith</t>
  </si>
  <si>
    <t>Lake In The Hills</t>
  </si>
  <si>
    <t>60102</t>
  </si>
  <si>
    <t>Toni Owens Poe</t>
  </si>
  <si>
    <t>Munster</t>
  </si>
  <si>
    <t>46321</t>
  </si>
  <si>
    <t>Alfred Harmon</t>
  </si>
  <si>
    <t>Xerox 1984</t>
  </si>
  <si>
    <t>Cheshire</t>
  </si>
  <si>
    <t>6408</t>
  </si>
  <si>
    <t>Jeanette Davies</t>
  </si>
  <si>
    <t>Pauline Brooks</t>
  </si>
  <si>
    <t>Sidney Larson</t>
  </si>
  <si>
    <t>Xerox 1951</t>
  </si>
  <si>
    <t>Frances Holt</t>
  </si>
  <si>
    <t>Xerox 1905</t>
  </si>
  <si>
    <t>Cambridge</t>
  </si>
  <si>
    <t>2138</t>
  </si>
  <si>
    <t>Leo E Underwood</t>
  </si>
  <si>
    <t>7631</t>
  </si>
  <si>
    <t>Sandy Mueller</t>
  </si>
  <si>
    <t>Providence</t>
  </si>
  <si>
    <t>2908</t>
  </si>
  <si>
    <t>Shawn Meyer</t>
  </si>
  <si>
    <t>Corsicana</t>
  </si>
  <si>
    <t>75109</t>
  </si>
  <si>
    <t>Harriet Wooten</t>
  </si>
  <si>
    <t>Derek Sweeney</t>
  </si>
  <si>
    <t>Gretchen Orr</t>
  </si>
  <si>
    <t>Lake Charles</t>
  </si>
  <si>
    <t>70601</t>
  </si>
  <si>
    <t>Janet Zhang</t>
  </si>
  <si>
    <t>Apple Valley</t>
  </si>
  <si>
    <t>92307</t>
  </si>
  <si>
    <t>Rick Houston</t>
  </si>
  <si>
    <t>Atascadero</t>
  </si>
  <si>
    <t>93422</t>
  </si>
  <si>
    <t>Mitchell Goldberg</t>
  </si>
  <si>
    <t>Max Hubbard</t>
  </si>
  <si>
    <t>Winter Park</t>
  </si>
  <si>
    <t>32789</t>
  </si>
  <si>
    <t>Helen Ferguson</t>
  </si>
  <si>
    <t>Winter Springs</t>
  </si>
  <si>
    <t>32708</t>
  </si>
  <si>
    <t>Josephine Dalton</t>
  </si>
  <si>
    <t>Artistic Insta-Plaque</t>
  </si>
  <si>
    <t>Rick Ellis</t>
  </si>
  <si>
    <t>22153</t>
  </si>
  <si>
    <t>Edna Freeman</t>
  </si>
  <si>
    <t>Virginia Beach</t>
  </si>
  <si>
    <t>23464</t>
  </si>
  <si>
    <t>Wayne Bass</t>
  </si>
  <si>
    <t>Accessory31</t>
  </si>
  <si>
    <t>90068</t>
  </si>
  <si>
    <t>Boston KS Multi-Size Manual Pencil Sharpener</t>
  </si>
  <si>
    <t>Dixon Ticonderoga® Erasable Colored Pencil Set, 12-Color</t>
  </si>
  <si>
    <t>Martha Bowers</t>
  </si>
  <si>
    <t>Whitehall</t>
  </si>
  <si>
    <t>43213</t>
  </si>
  <si>
    <t>Joan Bowers</t>
  </si>
  <si>
    <t>York</t>
  </si>
  <si>
    <t>17403</t>
  </si>
  <si>
    <t>Virginia McNeill</t>
  </si>
  <si>
    <t>GBC ProClick Spines for 32-Hole Punch</t>
  </si>
  <si>
    <t>Kenosha</t>
  </si>
  <si>
    <t>53142</t>
  </si>
  <si>
    <t>Karl Knowles</t>
  </si>
  <si>
    <t>53711</t>
  </si>
  <si>
    <t>Laurie Moon</t>
  </si>
  <si>
    <t>Ossining</t>
  </si>
  <si>
    <t>10562</t>
  </si>
  <si>
    <t>Aluminum Document Frame</t>
  </si>
  <si>
    <t>Karen Warren</t>
  </si>
  <si>
    <t>Fridley</t>
  </si>
  <si>
    <t>55432</t>
  </si>
  <si>
    <t>Yvonne Stephens</t>
  </si>
  <si>
    <t>Davis</t>
  </si>
  <si>
    <t>95616</t>
  </si>
  <si>
    <t>DAX Copper Panel Document Frame, 5 x 7 Size</t>
  </si>
  <si>
    <t>Deflect-O® Glasstique™ Clear Desk Accessories</t>
  </si>
  <si>
    <t>Rosemary O'Brien</t>
  </si>
  <si>
    <t>10165</t>
  </si>
  <si>
    <t>Kent Gill</t>
  </si>
  <si>
    <t>Opelika</t>
  </si>
  <si>
    <t>36801</t>
  </si>
  <si>
    <t>Balt Solid Wood Rectangular Table</t>
  </si>
  <si>
    <t>Marshall Sutherland</t>
  </si>
  <si>
    <t>Phenix City</t>
  </si>
  <si>
    <t>36869</t>
  </si>
  <si>
    <t>Wendy Pridgen Pearce</t>
  </si>
  <si>
    <t>Okidata ML520 Series Dot Matrix Printers</t>
  </si>
  <si>
    <t>Holland</t>
  </si>
  <si>
    <t>49423</t>
  </si>
  <si>
    <t>TOPS Voice Message Log Book, Flash Format</t>
  </si>
  <si>
    <t>Seth Matthews</t>
  </si>
  <si>
    <t>Inkster</t>
  </si>
  <si>
    <t>48141</t>
  </si>
  <si>
    <t>Eugene H Walsh</t>
  </si>
  <si>
    <t>Xerox 20</t>
  </si>
  <si>
    <t>Manitowoc</t>
  </si>
  <si>
    <t>54220</t>
  </si>
  <si>
    <t>Anne Schultz</t>
  </si>
  <si>
    <t>Athens</t>
  </si>
  <si>
    <t>30605</t>
  </si>
  <si>
    <t>Malcolm French</t>
  </si>
  <si>
    <t>Acme Kleencut® Forged Steel Scissors</t>
  </si>
  <si>
    <t>Merrimack</t>
  </si>
  <si>
    <t>3054</t>
  </si>
  <si>
    <t>Penny Leach</t>
  </si>
  <si>
    <t>Hackensack</t>
  </si>
  <si>
    <t>7601</t>
  </si>
  <si>
    <t>Gina Curry</t>
  </si>
  <si>
    <t>Iselin</t>
  </si>
  <si>
    <t>8830</t>
  </si>
  <si>
    <t>Tommy Lutz</t>
  </si>
  <si>
    <t>Anthony Stanley</t>
  </si>
  <si>
    <t>Eureka The Boss® Cordless Rechargeable Stick Vac</t>
  </si>
  <si>
    <t>Fords</t>
  </si>
  <si>
    <t>8863</t>
  </si>
  <si>
    <t>Laurence Hull</t>
  </si>
  <si>
    <t>Portage</t>
  </si>
  <si>
    <t>49002</t>
  </si>
  <si>
    <t>Gerald Crabtree</t>
  </si>
  <si>
    <t>Aberdeen</t>
  </si>
  <si>
    <t>57401</t>
  </si>
  <si>
    <t>Amy Hamrick Melvin</t>
  </si>
  <si>
    <t>Security-Tint Envelopes</t>
  </si>
  <si>
    <t>10004</t>
  </si>
  <si>
    <t>6162</t>
  </si>
  <si>
    <t>Brandon E Shepherd</t>
  </si>
  <si>
    <t>Sioux Falls</t>
  </si>
  <si>
    <t>57103</t>
  </si>
  <si>
    <t>Phyllis Little</t>
  </si>
  <si>
    <t>Bartlett</t>
  </si>
  <si>
    <t>38134</t>
  </si>
  <si>
    <t>Robyn Hayes</t>
  </si>
  <si>
    <t>Sanford 52201 APSCO Electric Pencil Sharpener</t>
  </si>
  <si>
    <t>Brentwood</t>
  </si>
  <si>
    <t>37027</t>
  </si>
  <si>
    <t>Lillian Fischer</t>
  </si>
  <si>
    <t>Avery Trapezoid Extra Heavy Duty 4" Binders</t>
  </si>
  <si>
    <t>Danielle P Rao</t>
  </si>
  <si>
    <t>Betsy Puckett</t>
  </si>
  <si>
    <t>Norman</t>
  </si>
  <si>
    <t>73071</t>
  </si>
  <si>
    <t>i1000</t>
  </si>
  <si>
    <t>Alicia Wood Shah</t>
  </si>
  <si>
    <t>Boise</t>
  </si>
  <si>
    <t>83704</t>
  </si>
  <si>
    <t>Marianne Connor</t>
  </si>
  <si>
    <t>Teresa Bishop</t>
  </si>
  <si>
    <t>Bakersfield</t>
  </si>
  <si>
    <t>93309</t>
  </si>
  <si>
    <t>Eldon Radial Chair Mat for Low to Medium Pile Carpets</t>
  </si>
  <si>
    <t>Leo J Olson</t>
  </si>
  <si>
    <t>Joanne Chu</t>
  </si>
  <si>
    <t>Baldwin</t>
  </si>
  <si>
    <t>15234</t>
  </si>
  <si>
    <t>Brenda Ross</t>
  </si>
  <si>
    <t>Leo Kane</t>
  </si>
  <si>
    <t>Derby</t>
  </si>
  <si>
    <t>67037</t>
  </si>
  <si>
    <t>Benjamin Lam</t>
  </si>
  <si>
    <t>Global Leather Task Chair, Black</t>
  </si>
  <si>
    <t>Prang Colored Pencils</t>
  </si>
  <si>
    <t>Jeffrey Page</t>
  </si>
  <si>
    <t>SAFCO Commercial Wire Shelving, Black</t>
  </si>
  <si>
    <t>Pat Baker</t>
  </si>
  <si>
    <t>Kensington 6 Outlet MasterPiece® HOMEOFFICE Power Control Center</t>
  </si>
  <si>
    <t>44107</t>
  </si>
  <si>
    <t>Carlos Hanson</t>
  </si>
  <si>
    <t>Executive Impressions 8-1/2" Career Panel/Partition Cubicle Clock</t>
  </si>
  <si>
    <t>Rapid City</t>
  </si>
  <si>
    <t>57701</t>
  </si>
  <si>
    <t>Xerox 1962</t>
  </si>
  <si>
    <t>Staples Vinyl Coated Paper Clips</t>
  </si>
  <si>
    <t>Yvonne Mann</t>
  </si>
  <si>
    <t>Model L Table or Wall-Mount Pencil Sharpener</t>
  </si>
  <si>
    <t>Lloyd Fuller</t>
  </si>
  <si>
    <t>Geoffrey Rivera</t>
  </si>
  <si>
    <t>Deflect-o EconoMat Studded, No Bevel Mat for Low Pile Carpeting</t>
  </si>
  <si>
    <t>Winchester</t>
  </si>
  <si>
    <t>22601</t>
  </si>
  <si>
    <t>Edna Michael</t>
  </si>
  <si>
    <t>Port Charlotte</t>
  </si>
  <si>
    <t>33952</t>
  </si>
  <si>
    <t>DAX Value U-Channel Document Frames, Easel Back</t>
  </si>
  <si>
    <t>Kathryn Wolfe</t>
  </si>
  <si>
    <t>GBC Plastic Binding Combs</t>
  </si>
  <si>
    <t>Plainview</t>
  </si>
  <si>
    <t>11803</t>
  </si>
  <si>
    <t>Marlene Gray</t>
  </si>
  <si>
    <t>Avery 496</t>
  </si>
  <si>
    <t>Clifton</t>
  </si>
  <si>
    <t>7011</t>
  </si>
  <si>
    <t>Lloyd Cannon</t>
  </si>
  <si>
    <t>Sally Dunn</t>
  </si>
  <si>
    <t>Tuscaloosa</t>
  </si>
  <si>
    <t>35401</t>
  </si>
  <si>
    <t>Ricky W Clements</t>
  </si>
  <si>
    <t>Vestavia Hills</t>
  </si>
  <si>
    <t>35216</t>
  </si>
  <si>
    <t>Marcia Greenberg</t>
  </si>
  <si>
    <t>Cardinal Holdit Business Card Pockets</t>
  </si>
  <si>
    <t>Bullhead City</t>
  </si>
  <si>
    <t>86442</t>
  </si>
  <si>
    <t>Hon Metal Bookcases, Black</t>
  </si>
  <si>
    <t>Juan Gold</t>
  </si>
  <si>
    <t>Pensacola</t>
  </si>
  <si>
    <t>32503</t>
  </si>
  <si>
    <t>Tenex Personal Project File with Scoop Front Design, Black</t>
  </si>
  <si>
    <t>Stanley Steele</t>
  </si>
  <si>
    <t>Ellicott City</t>
  </si>
  <si>
    <t>21042</t>
  </si>
  <si>
    <t>Lynda Banks</t>
  </si>
  <si>
    <t>Avery 492</t>
  </si>
  <si>
    <t>Kalamazoo</t>
  </si>
  <si>
    <t>49001</t>
  </si>
  <si>
    <t>Becky Farmer</t>
  </si>
  <si>
    <t>Lansing</t>
  </si>
  <si>
    <t>48911</t>
  </si>
  <si>
    <t>Caroline Stone</t>
  </si>
  <si>
    <t>Memo Book, 100 Message Capacity, 5 3/8” x 11”</t>
  </si>
  <si>
    <t>60438</t>
  </si>
  <si>
    <t>Donna Block</t>
  </si>
  <si>
    <t>Dalton</t>
  </si>
  <si>
    <t>30721</t>
  </si>
  <si>
    <t>Erika Clapp</t>
  </si>
  <si>
    <t>Chattanooga</t>
  </si>
  <si>
    <t>37421</t>
  </si>
  <si>
    <t>Katharine Hudson</t>
  </si>
  <si>
    <t>Clarksville</t>
  </si>
  <si>
    <t>37042</t>
  </si>
  <si>
    <t>Penny O Caldwell</t>
  </si>
  <si>
    <t>98226</t>
  </si>
  <si>
    <t>Rachel Bates</t>
  </si>
  <si>
    <t>Sherri Kramer</t>
  </si>
  <si>
    <t>Imation Neon 80 Minute CD-R Spindle, 50/Pack</t>
  </si>
  <si>
    <t>Megan York</t>
  </si>
  <si>
    <t>Caldwell</t>
  </si>
  <si>
    <t>83605</t>
  </si>
  <si>
    <t>Arnold Gay</t>
  </si>
  <si>
    <t>Bush Cubix Collection Bookcases, Fully Assembled</t>
  </si>
  <si>
    <t>Chandler</t>
  </si>
  <si>
    <t>85224</t>
  </si>
  <si>
    <t>Brian Grady</t>
  </si>
  <si>
    <t>Eldon® Expressions™ Wood and Plastic Desk Accessories, Oak</t>
  </si>
  <si>
    <t>10115</t>
  </si>
  <si>
    <t>Allen Nash</t>
  </si>
  <si>
    <t>Waynesboro</t>
  </si>
  <si>
    <t>22980</t>
  </si>
  <si>
    <t>Evan Adkins</t>
  </si>
  <si>
    <t>Waterbury</t>
  </si>
  <si>
    <t>6708</t>
  </si>
  <si>
    <t>Arnold Johnson</t>
  </si>
  <si>
    <t>Acco Perma® 2700 Stacking Storage Drawers</t>
  </si>
  <si>
    <t>Tracy Schultz</t>
  </si>
  <si>
    <t>Dixon My First Ticonderoga Pencil, #2</t>
  </si>
  <si>
    <t>Lindenwold</t>
  </si>
  <si>
    <t>8021</t>
  </si>
  <si>
    <t>Joel Burnette</t>
  </si>
  <si>
    <t>Dunwoody</t>
  </si>
  <si>
    <t>30338</t>
  </si>
  <si>
    <t>Kevin Wolfe</t>
  </si>
  <si>
    <t>East Point</t>
  </si>
  <si>
    <t>30344</t>
  </si>
  <si>
    <t>Christina Zhu</t>
  </si>
  <si>
    <t>94568</t>
  </si>
  <si>
    <t>Theodore Rubin</t>
  </si>
  <si>
    <t>Franklin Park</t>
  </si>
  <si>
    <t>60131</t>
  </si>
  <si>
    <t>April Henson</t>
  </si>
  <si>
    <t>Gaithersburg</t>
  </si>
  <si>
    <t>20877</t>
  </si>
  <si>
    <t>Prang Dustless Chalk Sticks</t>
  </si>
  <si>
    <t>Alison Jones</t>
  </si>
  <si>
    <t>Talkabout T8097</t>
  </si>
  <si>
    <t>28403</t>
  </si>
  <si>
    <t>Jacob Burgess</t>
  </si>
  <si>
    <t>Wilson</t>
  </si>
  <si>
    <t>27893</t>
  </si>
  <si>
    <t>Kelly Byers</t>
  </si>
  <si>
    <t>Woodburn</t>
  </si>
  <si>
    <t>97071</t>
  </si>
  <si>
    <t>Hewlett-Packard Business Color Inkjet 3000 [N, DTN] Series Printers</t>
  </si>
  <si>
    <t>Xerox 217</t>
  </si>
  <si>
    <t>Rodney Kearney</t>
  </si>
  <si>
    <t>Metairie</t>
  </si>
  <si>
    <t>70003</t>
  </si>
  <si>
    <t>Dawn Larson</t>
  </si>
  <si>
    <t>Newell 346</t>
  </si>
  <si>
    <t>Madison Heights</t>
  </si>
  <si>
    <t>48071</t>
  </si>
  <si>
    <t>Connie Bunn</t>
  </si>
  <si>
    <t>Marshalltown</t>
  </si>
  <si>
    <t>50158</t>
  </si>
  <si>
    <t>Wirebound Voice Message Log Book</t>
  </si>
  <si>
    <t>Harry Burns</t>
  </si>
  <si>
    <t>Barrel Sharpener</t>
  </si>
  <si>
    <t>Mason City</t>
  </si>
  <si>
    <t>50401</t>
  </si>
  <si>
    <t>A1228</t>
  </si>
  <si>
    <t>Cindy McLeod</t>
  </si>
  <si>
    <t>Premier Elliptical Ring Binder, Black</t>
  </si>
  <si>
    <t>Sioux City</t>
  </si>
  <si>
    <t>51106</t>
  </si>
  <si>
    <t>Cameron Kendall</t>
  </si>
  <si>
    <t>Pittsburgh</t>
  </si>
  <si>
    <t>Jimmy Wang</t>
  </si>
  <si>
    <t>Bionaire 99.97% HEPA Air Cleaner</t>
  </si>
  <si>
    <t>Catherine Dorsey Burnett</t>
  </si>
  <si>
    <t>Hewlett-Packard cp1700 [D, PS] Series Color Inkjet Printers</t>
  </si>
  <si>
    <t>East Los Angeles</t>
  </si>
  <si>
    <t>90022</t>
  </si>
  <si>
    <t>Marjorie Burnette</t>
  </si>
  <si>
    <t>Surelock™ Post Binders</t>
  </si>
  <si>
    <t>Cleveland</t>
  </si>
  <si>
    <t>37311</t>
  </si>
  <si>
    <t>Paul W French</t>
  </si>
  <si>
    <t>43055</t>
  </si>
  <si>
    <t>Accessory32</t>
  </si>
  <si>
    <t>Laurence Simon</t>
  </si>
  <si>
    <t>Oakville</t>
  </si>
  <si>
    <t>Max Hurley</t>
  </si>
  <si>
    <t>Panasonic KP-310 Heavy-Duty Electric Pencil Sharpener</t>
  </si>
  <si>
    <t>North Las Vegas</t>
  </si>
  <si>
    <t>89031</t>
  </si>
  <si>
    <t>Carole Rosen</t>
  </si>
  <si>
    <t>83701</t>
  </si>
  <si>
    <t>Monica Howard</t>
  </si>
  <si>
    <t>El Centro</t>
  </si>
  <si>
    <t>92243</t>
  </si>
  <si>
    <t>Tim Connolly</t>
  </si>
  <si>
    <t>Inver Grove Heights</t>
  </si>
  <si>
    <t>55076</t>
  </si>
  <si>
    <t>Leslie Hawley</t>
  </si>
  <si>
    <t>Tulsa</t>
  </si>
  <si>
    <t>74133</t>
  </si>
  <si>
    <t>Bob Berg</t>
  </si>
  <si>
    <t>North Miami</t>
  </si>
  <si>
    <t>33161</t>
  </si>
  <si>
    <t>GE 4 Foot Flourescent Tube, 40 Watt</t>
  </si>
  <si>
    <t>Xerox 1892</t>
  </si>
  <si>
    <t>Vanessa Day</t>
  </si>
  <si>
    <t>Collierville</t>
  </si>
  <si>
    <t>38017</t>
  </si>
  <si>
    <t>Eileen Dalton</t>
  </si>
  <si>
    <t>Columbia</t>
  </si>
  <si>
    <t>38401</t>
  </si>
  <si>
    <t>Annie Sherrill</t>
  </si>
  <si>
    <t>Odessa</t>
  </si>
  <si>
    <t>79762</t>
  </si>
  <si>
    <t>Vicki Womble</t>
  </si>
  <si>
    <t>Des Moines</t>
  </si>
  <si>
    <t>98198</t>
  </si>
  <si>
    <t>Deflect-o DuraMat Antistatic Studded Beveled Mat for Medium Pile Carpeting</t>
  </si>
  <si>
    <t>Jerry Webster</t>
  </si>
  <si>
    <t>Brad H Blake</t>
  </si>
  <si>
    <t>32601</t>
  </si>
  <si>
    <t>Dwight Robinson</t>
  </si>
  <si>
    <t>Hays</t>
  </si>
  <si>
    <t>67601</t>
  </si>
  <si>
    <t>Carrie High</t>
  </si>
  <si>
    <t>La Vista</t>
  </si>
  <si>
    <t>68128</t>
  </si>
  <si>
    <t>Roberta Mitchell</t>
  </si>
  <si>
    <t>Paris</t>
  </si>
  <si>
    <t>75460</t>
  </si>
  <si>
    <t>Fellowes Bases and Tops For Staxonsteel®/High-Stak® Systems</t>
  </si>
  <si>
    <t>Dana Teague</t>
  </si>
  <si>
    <t>Eugene Clayton</t>
  </si>
  <si>
    <t>Edmonds</t>
  </si>
  <si>
    <t>98026</t>
  </si>
  <si>
    <t>Benjamin Gunter</t>
  </si>
  <si>
    <t>Hialeah</t>
  </si>
  <si>
    <t>33012</t>
  </si>
  <si>
    <t>Chromcraft Bull-Nose Wood Round Conference Table Top, Wood Base</t>
  </si>
  <si>
    <t>Marian Willis</t>
  </si>
  <si>
    <t>Ibico Hi-Tech Manual Binding System</t>
  </si>
  <si>
    <t>V 3600 Series</t>
  </si>
  <si>
    <t>Shannon Aldridge</t>
  </si>
  <si>
    <t>North Olmsted</t>
  </si>
  <si>
    <t>44070</t>
  </si>
  <si>
    <t>Susan Carroll Berman</t>
  </si>
  <si>
    <t>98107</t>
  </si>
  <si>
    <t>Grace Black</t>
  </si>
  <si>
    <t>North Miami Beach</t>
  </si>
  <si>
    <t>33160</t>
  </si>
  <si>
    <t>Andrew Gonzalez</t>
  </si>
  <si>
    <t>28206</t>
  </si>
  <si>
    <t>Avery 510</t>
  </si>
  <si>
    <t>Dana Swing-Arm Lamps</t>
  </si>
  <si>
    <t>Memorex 80 Minute CD-R Spindle, 100/Pack</t>
  </si>
  <si>
    <t>Stuart Sharma</t>
  </si>
  <si>
    <t>Stuart C Robinson</t>
  </si>
  <si>
    <t>North Ridgeville</t>
  </si>
  <si>
    <t>44039</t>
  </si>
  <si>
    <t>Gary Frazier</t>
  </si>
  <si>
    <t>North Royalton</t>
  </si>
  <si>
    <t>44133</t>
  </si>
  <si>
    <t>Gretchen McKinney</t>
  </si>
  <si>
    <t>Parma</t>
  </si>
  <si>
    <t>44134</t>
  </si>
  <si>
    <t>Benjamin Porter</t>
  </si>
  <si>
    <t>Livonia</t>
  </si>
  <si>
    <t>48154</t>
  </si>
  <si>
    <t>Kathryn Tate</t>
  </si>
  <si>
    <t>Anna Ellis</t>
  </si>
  <si>
    <t>Mankato</t>
  </si>
  <si>
    <t>56001</t>
  </si>
  <si>
    <t>Xerox 1973</t>
  </si>
  <si>
    <t>Betty Giles</t>
  </si>
  <si>
    <t>Maple Grove</t>
  </si>
  <si>
    <t>55369</t>
  </si>
  <si>
    <t>Xerox 1997</t>
  </si>
  <si>
    <t>Frances Powers</t>
  </si>
  <si>
    <t>KI Conference Tables</t>
  </si>
  <si>
    <t>Reynoldsburg</t>
  </si>
  <si>
    <t>43068</t>
  </si>
  <si>
    <t>Robyn Lyon</t>
  </si>
  <si>
    <t>Garfield Heights</t>
  </si>
  <si>
    <t>44125</t>
  </si>
  <si>
    <t>Serrated Blade or Curved Handle Hand Letter Openers</t>
  </si>
  <si>
    <t>Hannah Carver</t>
  </si>
  <si>
    <t>North Dakota</t>
  </si>
  <si>
    <t>Grand Forks</t>
  </si>
  <si>
    <t>58201</t>
  </si>
  <si>
    <t>Ernest Peele</t>
  </si>
  <si>
    <t>60603</t>
  </si>
  <si>
    <t>Lynne Griffith</t>
  </si>
  <si>
    <t>Hagerstown</t>
  </si>
  <si>
    <t>21740</t>
  </si>
  <si>
    <t>Courtney Nelson</t>
  </si>
  <si>
    <t>Laurel</t>
  </si>
  <si>
    <t>20707</t>
  </si>
  <si>
    <t>TOPS Money Receipt Book, Consecutively Numbered in Red,</t>
  </si>
  <si>
    <t>Leslie Woodard</t>
  </si>
  <si>
    <t>Avery Heavy-Duty EZD ™ Binder With Locking Rings</t>
  </si>
  <si>
    <t>Charleston</t>
  </si>
  <si>
    <t>29418</t>
  </si>
  <si>
    <t>Faye Hanna</t>
  </si>
  <si>
    <t>El Dorado Hills</t>
  </si>
  <si>
    <t>95630</t>
  </si>
  <si>
    <t>Phyllis Hull</t>
  </si>
  <si>
    <t>Shirley Riley</t>
  </si>
  <si>
    <t>2215</t>
  </si>
  <si>
    <t>Laurie Case Daniel</t>
  </si>
  <si>
    <t>Stoneham</t>
  </si>
  <si>
    <t>Leah Pollock</t>
  </si>
  <si>
    <t>7960</t>
  </si>
  <si>
    <t>Elsie Lane</t>
  </si>
  <si>
    <t>48640</t>
  </si>
  <si>
    <t>Kathy Turner</t>
  </si>
  <si>
    <t>Depew</t>
  </si>
  <si>
    <t>14043</t>
  </si>
  <si>
    <t>Jordan Womble</t>
  </si>
  <si>
    <t>Thelma Murray</t>
  </si>
  <si>
    <t>Grove City</t>
  </si>
  <si>
    <t>43123</t>
  </si>
  <si>
    <t>William Sharma</t>
  </si>
  <si>
    <t>Maplewood</t>
  </si>
  <si>
    <t>55119</t>
  </si>
  <si>
    <t>Francis I Davis</t>
  </si>
  <si>
    <t>Milwaukee</t>
  </si>
  <si>
    <t>53209</t>
  </si>
  <si>
    <t>Ellen Sparks</t>
  </si>
  <si>
    <t>Accessory21</t>
  </si>
  <si>
    <t>Neenah</t>
  </si>
  <si>
    <t>54956</t>
  </si>
  <si>
    <t>Allan Dickinson</t>
  </si>
  <si>
    <t>Van Buren</t>
  </si>
  <si>
    <t>72956</t>
  </si>
  <si>
    <t>Leonard Strauss</t>
  </si>
  <si>
    <t>Frances Johnson</t>
  </si>
  <si>
    <t>Iris Project Case</t>
  </si>
  <si>
    <t>Middle River</t>
  </si>
  <si>
    <t>21220</t>
  </si>
  <si>
    <t>Kathy Hinton</t>
  </si>
  <si>
    <t>43050</t>
  </si>
  <si>
    <t>Miriam Bowman</t>
  </si>
  <si>
    <t>Wirebound Service Call Books, 5 1/2" x 4"</t>
  </si>
  <si>
    <t>Hollywood</t>
  </si>
  <si>
    <t>33021</t>
  </si>
  <si>
    <t>Iceberg OfficeWorks 42" Round Tables</t>
  </si>
  <si>
    <t>Sally Liu</t>
  </si>
  <si>
    <t>Microsoft Multimedia Keyboard</t>
  </si>
  <si>
    <t>New Berlin</t>
  </si>
  <si>
    <t>53151</t>
  </si>
  <si>
    <t>Fred Barber</t>
  </si>
  <si>
    <t>Oak Creek</t>
  </si>
  <si>
    <t>53154</t>
  </si>
  <si>
    <t>Lloyd Dolan</t>
  </si>
  <si>
    <t>Dickinson</t>
  </si>
  <si>
    <t>58601</t>
  </si>
  <si>
    <t>Joanna Kenney</t>
  </si>
  <si>
    <t>Sandusky</t>
  </si>
  <si>
    <t>44870</t>
  </si>
  <si>
    <t>Natalie Watts</t>
  </si>
  <si>
    <t>West Des Moines</t>
  </si>
  <si>
    <t>50265</t>
  </si>
  <si>
    <t>Xerox 196</t>
  </si>
  <si>
    <t>Sean Herbert</t>
  </si>
  <si>
    <t>Racine</t>
  </si>
  <si>
    <t>53402</t>
  </si>
  <si>
    <t>Lindsay Webb</t>
  </si>
  <si>
    <t>Sheboygan</t>
  </si>
  <si>
    <t>53081</t>
  </si>
  <si>
    <t>Kim McCarthy</t>
  </si>
  <si>
    <t>Oak Park</t>
  </si>
  <si>
    <t>48237</t>
  </si>
  <si>
    <t>Priscilla Allen</t>
  </si>
  <si>
    <t>Pontiac</t>
  </si>
  <si>
    <t>48342</t>
  </si>
  <si>
    <t>Anthony Foley</t>
  </si>
  <si>
    <t>Port Huron</t>
  </si>
  <si>
    <t>48060</t>
  </si>
  <si>
    <t>Roy Rouse</t>
  </si>
  <si>
    <t>Coeur D Alene</t>
  </si>
  <si>
    <t>83814</t>
  </si>
  <si>
    <t>Maurice Everett</t>
  </si>
  <si>
    <t>Xerox 1930</t>
  </si>
  <si>
    <t>Teresa Watts</t>
  </si>
  <si>
    <t>Thomas Spence</t>
  </si>
  <si>
    <t>Idaho Falls</t>
  </si>
  <si>
    <t>83402</t>
  </si>
  <si>
    <t>Penny Rich</t>
  </si>
  <si>
    <t>Minnetonka Mills</t>
  </si>
  <si>
    <t>55343</t>
  </si>
  <si>
    <t>Xerox 1881</t>
  </si>
  <si>
    <t>Tammy Raynor</t>
  </si>
  <si>
    <t>Honeywell Enviracaire Portable HEPA Air Cleaner for 17' x 22' Room</t>
  </si>
  <si>
    <t>Xerox 1941</t>
  </si>
  <si>
    <t>Annie Livingston</t>
  </si>
  <si>
    <t>Rochester</t>
  </si>
  <si>
    <t>14609</t>
  </si>
  <si>
    <t>Melvin Benton</t>
  </si>
  <si>
    <t>Encinitas</t>
  </si>
  <si>
    <t>4009® Highlighters by Sanford</t>
  </si>
  <si>
    <t>Tina Evans</t>
  </si>
  <si>
    <t>Hammermill CopyPlus Copy Paper (20Lb. and 84 Bright)</t>
  </si>
  <si>
    <t>Lombard</t>
  </si>
  <si>
    <t>60148</t>
  </si>
  <si>
    <t>Edith Reynolds</t>
  </si>
  <si>
    <t>Mandan</t>
  </si>
  <si>
    <t>58554</t>
  </si>
  <si>
    <t>Xerox 1906</t>
  </si>
  <si>
    <t>Carrie Duke</t>
  </si>
  <si>
    <t>67846</t>
  </si>
  <si>
    <t>Tara Gold</t>
  </si>
  <si>
    <t>GBC White Gloss Covers, Plain Front</t>
  </si>
  <si>
    <t>Hutchinson</t>
  </si>
  <si>
    <t>67501</t>
  </si>
  <si>
    <t>Jordan Beard</t>
  </si>
  <si>
    <t>Xerox 1995</t>
  </si>
  <si>
    <t>Leavenworth</t>
  </si>
  <si>
    <t>66048</t>
  </si>
  <si>
    <t>Andrew Pearce</t>
  </si>
  <si>
    <t>Leawood</t>
  </si>
  <si>
    <t>66209</t>
  </si>
  <si>
    <t>Tracy G Starr</t>
  </si>
  <si>
    <t>Berkeley</t>
  </si>
  <si>
    <t>94704</t>
  </si>
  <si>
    <t>Robin Tyler</t>
  </si>
  <si>
    <t>42071</t>
  </si>
  <si>
    <t>Ann Steele</t>
  </si>
  <si>
    <t>Kirkland</t>
  </si>
  <si>
    <t>98034</t>
  </si>
  <si>
    <t>Sharp AL-1530CS Digital Copier</t>
  </si>
  <si>
    <t>Clarence Crowder</t>
  </si>
  <si>
    <t>Wirebound Four 2-3/4 x 5 Forms per Page, 400 Sets per Book</t>
  </si>
  <si>
    <t>Lacey</t>
  </si>
  <si>
    <t>98503</t>
  </si>
  <si>
    <t>Carole Miller</t>
  </si>
  <si>
    <t>Austintown</t>
  </si>
  <si>
    <t>44515</t>
  </si>
  <si>
    <t>Tiffany Merrill</t>
  </si>
  <si>
    <t>Oakdale</t>
  </si>
  <si>
    <t>55128</t>
  </si>
  <si>
    <t>Newell 307</t>
  </si>
  <si>
    <t>Gordon Brandt</t>
  </si>
  <si>
    <t>90061</t>
  </si>
  <si>
    <t>Peter Hardy</t>
  </si>
  <si>
    <t>O'Sullivan Cherrywood Estates Traditional Barrister Bookcase</t>
  </si>
  <si>
    <t>Stow</t>
  </si>
  <si>
    <t>44224</t>
  </si>
  <si>
    <t>Lynne Reid</t>
  </si>
  <si>
    <t>Strongsville</t>
  </si>
  <si>
    <t>44136</t>
  </si>
  <si>
    <t>Kate McKenna</t>
  </si>
  <si>
    <t>Xerox 1932</t>
  </si>
  <si>
    <t>Toledo</t>
  </si>
  <si>
    <t>43615</t>
  </si>
  <si>
    <t>Andrew Levine</t>
  </si>
  <si>
    <t>19112</t>
  </si>
  <si>
    <t>Quartet Alpha® White Chalk, 12/Pack</t>
  </si>
  <si>
    <t>Debbie Hsu</t>
  </si>
  <si>
    <t>Ted Durham</t>
  </si>
  <si>
    <t>Zoom V.92 V.44 PCI Internal Controllerless FaxModem</t>
  </si>
  <si>
    <t>North Port</t>
  </si>
  <si>
    <t>34287</t>
  </si>
  <si>
    <t>Sandy Cannon</t>
  </si>
  <si>
    <t>Eureka Hand Vacuum, Bagless</t>
  </si>
  <si>
    <t>Milton Lindsay</t>
  </si>
  <si>
    <t>Hamilton</t>
  </si>
  <si>
    <t>45011</t>
  </si>
  <si>
    <t>Mike Howard</t>
  </si>
  <si>
    <t>Kensington 6 Outlet SmartSocket Surge Protector</t>
  </si>
  <si>
    <t>Bevis Boat-Shaped Conference Table</t>
  </si>
  <si>
    <t>File Shuttle II and Handi-File, Black</t>
  </si>
  <si>
    <t>Lorraine Boykin</t>
  </si>
  <si>
    <t>Shirley</t>
  </si>
  <si>
    <t>11967</t>
  </si>
  <si>
    <t>Gladys Holloway</t>
  </si>
  <si>
    <t>Oakland Park</t>
  </si>
  <si>
    <t>33334</t>
  </si>
  <si>
    <t>Lawrence Hester</t>
  </si>
  <si>
    <t>V3682</t>
  </si>
  <si>
    <t>Alexander O'Brien</t>
  </si>
  <si>
    <t>77041</t>
  </si>
  <si>
    <t>Wayne English</t>
  </si>
  <si>
    <t>GBC Recycled Grain Textured Covers</t>
  </si>
  <si>
    <t>New Iberia</t>
  </si>
  <si>
    <t>70560</t>
  </si>
  <si>
    <t>Panasonic KP-350BK Electric Pencil Sharpener with Auto Stop</t>
  </si>
  <si>
    <t>Jay Hubbard</t>
  </si>
  <si>
    <t>Orlando</t>
  </si>
  <si>
    <t>32839</t>
  </si>
  <si>
    <t>Daniel Christian</t>
  </si>
  <si>
    <t>GBC ProClick™ 150 Presentation Binding System</t>
  </si>
  <si>
    <t>New Orleans</t>
  </si>
  <si>
    <t>70117</t>
  </si>
  <si>
    <t>Jamie Manning</t>
  </si>
  <si>
    <t>Melrose Park</t>
  </si>
  <si>
    <t>60160</t>
  </si>
  <si>
    <t>Neil Barbee</t>
  </si>
  <si>
    <t>Moline</t>
  </si>
  <si>
    <t>61265</t>
  </si>
  <si>
    <t>Guy McDonald</t>
  </si>
  <si>
    <t>Canon S750 Color Inkjet Printer</t>
  </si>
  <si>
    <t>Mount Prospect</t>
  </si>
  <si>
    <t>60056</t>
  </si>
  <si>
    <t>Cathy Burgess</t>
  </si>
  <si>
    <t>Shreveport</t>
  </si>
  <si>
    <t>71109</t>
  </si>
  <si>
    <t>Anita Kang</t>
  </si>
  <si>
    <t>Mundelein</t>
  </si>
  <si>
    <t>60060</t>
  </si>
  <si>
    <t>Acco Smartsocket™ Table Surge Protector, 6 Color-Coded Adapter Outlets</t>
  </si>
  <si>
    <t>Kristine Singleton</t>
  </si>
  <si>
    <t>Naperville</t>
  </si>
  <si>
    <t>60540</t>
  </si>
  <si>
    <t>Assorted Color Push Pins</t>
  </si>
  <si>
    <t>Imation 3.5 IBM Diskettes, 10/Box</t>
  </si>
  <si>
    <t>300 Series Non-Flip</t>
  </si>
  <si>
    <t>Lee Hancock</t>
  </si>
  <si>
    <t>Alison Sharp</t>
  </si>
  <si>
    <t>Laconia</t>
  </si>
  <si>
    <t>3246</t>
  </si>
  <si>
    <t>Herbert Donnelly Swanson</t>
  </si>
  <si>
    <t>Londonderry</t>
  </si>
  <si>
    <t>3053</t>
  </si>
  <si>
    <t>David Powell</t>
  </si>
  <si>
    <t>Jerome McIntosh</t>
  </si>
  <si>
    <t>77506</t>
  </si>
  <si>
    <t>Neil Song</t>
  </si>
  <si>
    <t>Decoflex Hanging Personal Folder File</t>
  </si>
  <si>
    <t>Pflugerville</t>
  </si>
  <si>
    <t>78660</t>
  </si>
  <si>
    <t>Maureen Stout</t>
  </si>
  <si>
    <t>Pharr</t>
  </si>
  <si>
    <t>78577</t>
  </si>
  <si>
    <t>"While you Were Out" Message Book, One Form per Page</t>
  </si>
  <si>
    <t>Leroy Field</t>
  </si>
  <si>
    <t>Post Falls</t>
  </si>
  <si>
    <t>83854</t>
  </si>
  <si>
    <t>Harriet Moore</t>
  </si>
  <si>
    <t>Hon 4070 Series Pagoda™ Round Back Stacking Chairs</t>
  </si>
  <si>
    <t>Rexburg</t>
  </si>
  <si>
    <t>83440</t>
  </si>
  <si>
    <t>Glenda Hunter</t>
  </si>
  <si>
    <t>Bevis Rectangular Conference Tables</t>
  </si>
  <si>
    <t>Twentynine Palms</t>
  </si>
  <si>
    <t>92277</t>
  </si>
  <si>
    <t>Fiskars 8" Scissors, 2/Pack</t>
  </si>
  <si>
    <t>Faye Manning</t>
  </si>
  <si>
    <t>Saint Petersburg</t>
  </si>
  <si>
    <t>33710</t>
  </si>
  <si>
    <t>Julian Keith Mayer</t>
  </si>
  <si>
    <t>Fellowes Smart Surge Ten-Outlet Protector, Platinum</t>
  </si>
  <si>
    <t>32771</t>
  </si>
  <si>
    <t>Gyration RF Keyboard</t>
  </si>
  <si>
    <t>Ray Silverman</t>
  </si>
  <si>
    <t>Ponte Vedra Beach</t>
  </si>
  <si>
    <t>32004</t>
  </si>
  <si>
    <t>Janice Boswell</t>
  </si>
  <si>
    <t>Port Orange</t>
  </si>
  <si>
    <t>32127</t>
  </si>
  <si>
    <t>Lawrence Haas</t>
  </si>
  <si>
    <t>Southworth Structures Collection™</t>
  </si>
  <si>
    <t>Port Saint Lucie</t>
  </si>
  <si>
    <t>34952</t>
  </si>
  <si>
    <t>Jackie McCullough</t>
  </si>
  <si>
    <t>Micro Innovations 104 Keyboard</t>
  </si>
  <si>
    <t>Jacksonville</t>
  </si>
  <si>
    <t>32216</t>
  </si>
  <si>
    <t>Laurie Petty</t>
  </si>
  <si>
    <t>Jupiter</t>
  </si>
  <si>
    <t>33458</t>
  </si>
  <si>
    <t>Marie Pittman</t>
  </si>
  <si>
    <t>Owatonna</t>
  </si>
  <si>
    <t>55060</t>
  </si>
  <si>
    <t>Sidney Gilliam</t>
  </si>
  <si>
    <t>Riverview</t>
  </si>
  <si>
    <t>33569</t>
  </si>
  <si>
    <t>Jenny Hawkins</t>
  </si>
  <si>
    <t>Stevens Point</t>
  </si>
  <si>
    <t>54481</t>
  </si>
  <si>
    <t>Angela Rose</t>
  </si>
  <si>
    <t>Xerox 1961</t>
  </si>
  <si>
    <t>34609</t>
  </si>
  <si>
    <t>Rick Foster Hawkins</t>
  </si>
  <si>
    <t>94109</t>
  </si>
  <si>
    <t>Wallace Pugh</t>
  </si>
  <si>
    <t>Northbrook</t>
  </si>
  <si>
    <t>60062</t>
  </si>
  <si>
    <t>Alvin Mullins</t>
  </si>
  <si>
    <t>Dana Rankin</t>
  </si>
  <si>
    <t>Twin Falls</t>
  </si>
  <si>
    <t>83301</t>
  </si>
  <si>
    <t>Elsie Floyd</t>
  </si>
  <si>
    <t>Beverly Hills</t>
  </si>
  <si>
    <t>90210</t>
  </si>
  <si>
    <t>Jonathan Crabtree</t>
  </si>
  <si>
    <t>Addison</t>
  </si>
  <si>
    <t>60101</t>
  </si>
  <si>
    <t>Sean Pugh</t>
  </si>
  <si>
    <t>Sunrise</t>
  </si>
  <si>
    <t>33322</t>
  </si>
  <si>
    <t>Diane Lu</t>
  </si>
  <si>
    <t>Tallahassee</t>
  </si>
  <si>
    <t>32303</t>
  </si>
  <si>
    <t>Claudia White</t>
  </si>
  <si>
    <t>Novimex Fabric Task Chair</t>
  </si>
  <si>
    <t>Gallatin</t>
  </si>
  <si>
    <t>37066</t>
  </si>
  <si>
    <t>Robyn Crawford</t>
  </si>
  <si>
    <t>1.7 Cubic Foot Compact "Cube" Office Refrigerators</t>
  </si>
  <si>
    <t>Germantown</t>
  </si>
  <si>
    <t>38138</t>
  </si>
  <si>
    <t>Arthur Gold</t>
  </si>
  <si>
    <t>Hendersonville</t>
  </si>
  <si>
    <t>37075</t>
  </si>
  <si>
    <t>Verbatim DVD-R, 3.95GB, SR, Mitsubishi Branded, Jewel</t>
  </si>
  <si>
    <t>Sharon Kessler</t>
  </si>
  <si>
    <t>Large Capacity Hanging Post Binders</t>
  </si>
  <si>
    <t>Superior</t>
  </si>
  <si>
    <t>54880</t>
  </si>
  <si>
    <t>Monica Stuart</t>
  </si>
  <si>
    <t>Imation 3.5" DS/HD IBM Formatted Diskettes, 50/Pack</t>
  </si>
  <si>
    <t>Waukesha</t>
  </si>
  <si>
    <t>53186</t>
  </si>
  <si>
    <t>Xerox 1916</t>
  </si>
  <si>
    <t>Kathleen P Bloom</t>
  </si>
  <si>
    <t>Corvallis</t>
  </si>
  <si>
    <t>97330</t>
  </si>
  <si>
    <t>Marlene Phillips</t>
  </si>
  <si>
    <t>Imation 3.5" DS-HD Macintosh Formatted Diskettes, 10/Pack</t>
  </si>
  <si>
    <t>Wanda Harris</t>
  </si>
  <si>
    <t>Hudson</t>
  </si>
  <si>
    <t>3051</t>
  </si>
  <si>
    <t>Earl Donnelly</t>
  </si>
  <si>
    <t>Slidell</t>
  </si>
  <si>
    <t>70458</t>
  </si>
  <si>
    <t>Nicole Goldstein</t>
  </si>
  <si>
    <t>Wilson Jones Elliptical Ring 3 1/2" Capacity Binders, 800 sheets</t>
  </si>
  <si>
    <t>Annapolis</t>
  </si>
  <si>
    <t>21403</t>
  </si>
  <si>
    <t>Peter Brooks</t>
  </si>
  <si>
    <t>10112</t>
  </si>
  <si>
    <t>Milton Harrell</t>
  </si>
  <si>
    <t>Rotterdam</t>
  </si>
  <si>
    <t>12306</t>
  </si>
  <si>
    <t>Maureen Whitley</t>
  </si>
  <si>
    <t>Tamarac</t>
  </si>
  <si>
    <t>33319</t>
  </si>
  <si>
    <t>Sharon Marcus</t>
  </si>
  <si>
    <t>Longview</t>
  </si>
  <si>
    <t>98632</t>
  </si>
  <si>
    <t>Gretchen Best Wilkins</t>
  </si>
  <si>
    <t>Lynnwood</t>
  </si>
  <si>
    <t>98037</t>
  </si>
  <si>
    <t>Steven Long</t>
  </si>
  <si>
    <t>Adrian</t>
  </si>
  <si>
    <t>49221</t>
  </si>
  <si>
    <t>Becky Puckett</t>
  </si>
  <si>
    <t>Eureka</t>
  </si>
  <si>
    <t>95501</t>
  </si>
  <si>
    <t>Edgar Kumar</t>
  </si>
  <si>
    <t>Billie Stern</t>
  </si>
  <si>
    <t>North Plainfield</t>
  </si>
  <si>
    <t>7060</t>
  </si>
  <si>
    <t>Tamara Dickinson</t>
  </si>
  <si>
    <t>98273</t>
  </si>
  <si>
    <t>Canon PC940 Copier</t>
  </si>
  <si>
    <t>Ricky Allred</t>
  </si>
  <si>
    <t>Fellowes Officeware™ Wire Shelving</t>
  </si>
  <si>
    <t>29203</t>
  </si>
  <si>
    <t>William Woodard</t>
  </si>
  <si>
    <t>Kendall</t>
  </si>
  <si>
    <t>33156</t>
  </si>
  <si>
    <t>Michael Shaffer</t>
  </si>
  <si>
    <t>Kissimmee</t>
  </si>
  <si>
    <t>34741</t>
  </si>
  <si>
    <t>Ricky Garner</t>
  </si>
  <si>
    <t>Herndon</t>
  </si>
  <si>
    <t>20170</t>
  </si>
  <si>
    <t>Xerox 19</t>
  </si>
  <si>
    <t>Mary Norman</t>
  </si>
  <si>
    <t>Granite Bay</t>
  </si>
  <si>
    <t>95746</t>
  </si>
  <si>
    <t>Carole Creech</t>
  </si>
  <si>
    <t>Lake Worth</t>
  </si>
  <si>
    <t>33461</t>
  </si>
  <si>
    <t>Claire Warren</t>
  </si>
  <si>
    <t>New London</t>
  </si>
  <si>
    <t>6320</t>
  </si>
  <si>
    <t>Edwin Blackburn</t>
  </si>
  <si>
    <t>Rogers® Profile Extra Capacity Storage Tub</t>
  </si>
  <si>
    <t>Agawam</t>
  </si>
  <si>
    <t>1001</t>
  </si>
  <si>
    <t>Edwin Chung</t>
  </si>
  <si>
    <t>G.E. Longer-Life Indoor Recessed Floodlight Bulbs</t>
  </si>
  <si>
    <t>Natick</t>
  </si>
  <si>
    <t>1760</t>
  </si>
  <si>
    <t>Tiffany Grossman Hardin</t>
  </si>
  <si>
    <t>Sandwich</t>
  </si>
  <si>
    <t>2563</t>
  </si>
  <si>
    <t>Jackie Flynn</t>
  </si>
  <si>
    <t>1890</t>
  </si>
  <si>
    <t>Billy Hale</t>
  </si>
  <si>
    <t>Marlene Davidson</t>
  </si>
  <si>
    <t>Alicia Maynard</t>
  </si>
  <si>
    <t>38301</t>
  </si>
  <si>
    <t>Leslie Jacobson</t>
  </si>
  <si>
    <t>El Mirage</t>
  </si>
  <si>
    <t>85335</t>
  </si>
  <si>
    <t>Diane Barr</t>
  </si>
  <si>
    <t>DIXON Ticonderoga® Erasable Checking Pencils</t>
  </si>
  <si>
    <t>Bob Gibson</t>
  </si>
  <si>
    <t>Hon Comfortask® Task/Swivel Chairs</t>
  </si>
  <si>
    <t>Elisabeth Shaw</t>
  </si>
  <si>
    <t>Ormond Beach</t>
  </si>
  <si>
    <t>32174</t>
  </si>
  <si>
    <t>Constance Robertson</t>
  </si>
  <si>
    <t>Tampa</t>
  </si>
  <si>
    <t>33614</t>
  </si>
  <si>
    <t>Lester Copeland</t>
  </si>
  <si>
    <t>Titusville</t>
  </si>
  <si>
    <t>32780</t>
  </si>
  <si>
    <t>Phillip Blum</t>
  </si>
  <si>
    <t>i1000plus</t>
  </si>
  <si>
    <t>Troutdale</t>
  </si>
  <si>
    <t>97060</t>
  </si>
  <si>
    <t>Paul Tate</t>
  </si>
  <si>
    <t>20006</t>
  </si>
  <si>
    <t>Jim Hinson</t>
  </si>
  <si>
    <t>Rochester Hills</t>
  </si>
  <si>
    <t>48307</t>
  </si>
  <si>
    <t>Carrie McIntosh</t>
  </si>
  <si>
    <t>GBC VeloBinder Strips</t>
  </si>
  <si>
    <t>Royal Palm Beach</t>
  </si>
  <si>
    <t>33411</t>
  </si>
  <si>
    <t>Amy York</t>
  </si>
  <si>
    <t>Parkland</t>
  </si>
  <si>
    <t>98444</t>
  </si>
  <si>
    <t>Nathan Wyatt</t>
  </si>
  <si>
    <t>Pasco</t>
  </si>
  <si>
    <t>99301</t>
  </si>
  <si>
    <t>Sara Faulkner</t>
  </si>
  <si>
    <t>Calexico</t>
  </si>
  <si>
    <t>92231</t>
  </si>
  <si>
    <t>Universal Premium White Copier/Laser Paper (20Lb. and 87 Bright)</t>
  </si>
  <si>
    <t>Glenda Simon</t>
  </si>
  <si>
    <t>Camarillo</t>
  </si>
  <si>
    <t>93010</t>
  </si>
  <si>
    <t>Richard Tan</t>
  </si>
  <si>
    <t>Eagle</t>
  </si>
  <si>
    <t>83616</t>
  </si>
  <si>
    <t>2190</t>
  </si>
  <si>
    <t>Jeffrey Cheng</t>
  </si>
  <si>
    <t>Wauwatosa</t>
  </si>
  <si>
    <t>53213</t>
  </si>
  <si>
    <t>Daniel Huff</t>
  </si>
  <si>
    <t>West Allis</t>
  </si>
  <si>
    <t>53214</t>
  </si>
  <si>
    <t>Oscar Kenney</t>
  </si>
  <si>
    <t>West Bend</t>
  </si>
  <si>
    <t>53095</t>
  </si>
  <si>
    <t>Dana Boyle</t>
  </si>
  <si>
    <t>45373</t>
  </si>
  <si>
    <t>Renee McKenzie</t>
  </si>
  <si>
    <t>Upper Arlington</t>
  </si>
  <si>
    <t>43221</t>
  </si>
  <si>
    <t>Avery 506</t>
  </si>
  <si>
    <t>Stacy Byrne</t>
  </si>
  <si>
    <t>Jamie Ward</t>
  </si>
  <si>
    <t>Odenton</t>
  </si>
  <si>
    <t>21113</t>
  </si>
  <si>
    <t>Annette McIntyre</t>
  </si>
  <si>
    <t>Xerox 1936</t>
  </si>
  <si>
    <t>Kennesaw</t>
  </si>
  <si>
    <t>30144</t>
  </si>
  <si>
    <t>Eva Decker</t>
  </si>
  <si>
    <t>La Grange</t>
  </si>
  <si>
    <t>30240</t>
  </si>
  <si>
    <t>Christopher Norton Patterson</t>
  </si>
  <si>
    <t>Staples SlimLine Pencil Sharpener</t>
  </si>
  <si>
    <t>Macon</t>
  </si>
  <si>
    <t>31204</t>
  </si>
  <si>
    <t>Daniel Richmond</t>
  </si>
  <si>
    <t>Premium Writing Pencils, Soft, #2 by Central Association for the Blind</t>
  </si>
  <si>
    <t>Boardman</t>
  </si>
  <si>
    <t>44512</t>
  </si>
  <si>
    <t>Carmen Elmore</t>
  </si>
  <si>
    <t>43402</t>
  </si>
  <si>
    <t>Aaron Shaffer</t>
  </si>
  <si>
    <t>94533</t>
  </si>
  <si>
    <t>Irene Murphy</t>
  </si>
  <si>
    <t>Pullman</t>
  </si>
  <si>
    <t>99163</t>
  </si>
  <si>
    <t>Andrea Shaw</t>
  </si>
  <si>
    <t>61832</t>
  </si>
  <si>
    <t>Crate-A-Files™</t>
  </si>
  <si>
    <t>Marvin Reid</t>
  </si>
  <si>
    <t>Florence Gold</t>
  </si>
  <si>
    <t>Eldon Expressions Punched Metal &amp; Wood Desk Accessories, Black &amp; Cherry</t>
  </si>
  <si>
    <t>Fairmont</t>
  </si>
  <si>
    <t>26554</t>
  </si>
  <si>
    <t>Tammy Buckley</t>
  </si>
  <si>
    <t>Tenex 46" x 60" Computer Anti-Static Chairmat, Rectangular Shaped</t>
  </si>
  <si>
    <t>Cheyenne</t>
  </si>
  <si>
    <t>82001</t>
  </si>
  <si>
    <t>Status</t>
  </si>
  <si>
    <t>Returned</t>
  </si>
  <si>
    <t>Returned?</t>
  </si>
  <si>
    <t>No</t>
  </si>
  <si>
    <t>Yes</t>
  </si>
  <si>
    <t>Manager</t>
  </si>
  <si>
    <t>Chris</t>
  </si>
  <si>
    <t>Erin</t>
  </si>
  <si>
    <t>Sam</t>
  </si>
  <si>
    <t>William</t>
  </si>
  <si>
    <t>(All)</t>
  </si>
  <si>
    <t>Sum of Sales</t>
  </si>
  <si>
    <t>Average of Sales</t>
  </si>
  <si>
    <t>Row Labels</t>
  </si>
  <si>
    <t>Grand Total</t>
  </si>
  <si>
    <t>Sum of Profit</t>
  </si>
  <si>
    <t>Average of Profit</t>
  </si>
  <si>
    <t>Count of Returned?</t>
  </si>
  <si>
    <t>Count of Sales</t>
  </si>
  <si>
    <t>Sum of Profit Margin</t>
  </si>
  <si>
    <t>Count of Order ID</t>
  </si>
  <si>
    <t>Average of Unit Price</t>
  </si>
  <si>
    <t>(blank)</t>
  </si>
  <si>
    <t>Count of Sales2</t>
  </si>
  <si>
    <t>Net Profit</t>
  </si>
  <si>
    <t>Net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</si>
</sst>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36"/>
      <color theme="1"/>
      <name val="Impact"/>
      <family val="2"/>
    </font>
  </fonts>
  <fills count="3">
    <fill>
      <patternFill patternType="none"/>
    </fill>
    <fill>
      <patternFill patternType="gray125"/>
    </fill>
    <fill>
      <patternFill patternType="solid">
        <fgColor theme="2" tint="-0.499984740745262"/>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1" fillId="0" borderId="0" xfId="0" applyFont="1" applyAlignment="1">
      <alignment horizontal="center" vertical="center"/>
    </xf>
    <xf numFmtId="0" fontId="0" fillId="2" borderId="0" xfId="0" applyFill="1"/>
    <xf numFmtId="0" fontId="0" fillId="2" borderId="0" xfId="0" applyFill="1" applyAlignment="1">
      <alignment horizontal="centerContinuous"/>
    </xf>
  </cellXfs>
  <cellStyles count="1">
    <cellStyle name="Normal" xfId="0" builtinId="0"/>
  </cellStyles>
  <dxfs count="31">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1/relationships/timelineCache" Target="timelineCaches/timeline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microsoft.com/office/2017/10/relationships/person" Target="persons/perso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[Dash1.xlsx]Pivots!PivotTable18</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Pivots!$W$43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Pivots!$V$44:$V$47</c:f>
              <c:strCache>
                <c:ptCount val="3"/>
                <c:pt idx="0">
                  <c:v>California</c:v>
                </c:pt>
                <c:pt idx="1">
                  <c:v>New York</c:v>
                </c:pt>
                <c:pt idx="2">
                  <c:v>Texas</c:v>
                </c:pt>
              </c:strCache>
            </c:strRef>
          </c:cat>
          <c:val>
            <c:numRef>
              <c:f>Pivots!$W$44:$W$47</c:f>
              <c:numCache>
                <c:formatCode>General</c:formatCode>
                <c:ptCount val="3"/>
                <c:pt idx="0">
                  <c:v>37421.960192000006</c:v>
                </c:pt>
                <c:pt idx="1">
                  <c:v>27611.943318599991</c:v>
                </c:pt>
                <c:pt idx="2">
                  <c:v>28078.850660000004</c:v>
                </c:pt>
              </c:numCache>
            </c:numRef>
          </c:val>
          <c:extLst>
            <c:ext xmlns:c16="http://schemas.microsoft.com/office/drawing/2014/chart" uri="{C3380CC4-5D6E-409C-BE32-E72D297353CC}">
              <c16:uniqueId val="{00000000-1B9F-4988-A091-813CA20EE71E}"/>
            </c:ext>
          </c:extLst>
        </c:ser>
        <c:dLbls>
          <c:showLegendKey val="0"/>
          <c:showVal val="0"/>
          <c:showCatName val="0"/>
          <c:showSerName val="0"/>
          <c:showPercent val="0"/>
          <c:showBubbleSize val="0"/>
        </c:dLbls>
        <c:gapWidth val="100"/>
        <c:overlap val="-24"/>
        <c:axId val="892795839"/>
        <c:axId val="892796319"/>
      </c:barChart>
      <c:catAx>
        <c:axId val="8927958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2796319"/>
        <c:crosses val="autoZero"/>
        <c:auto val="1"/>
        <c:lblAlgn val="ctr"/>
        <c:lblOffset val="100"/>
        <c:noMultiLvlLbl val="0"/>
      </c:catAx>
      <c:valAx>
        <c:axId val="8927963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279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[Dash1.xlsx]Pivots!PivotTable17</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043286705584318E-2"/>
          <c:y val="0.20428373015873016"/>
          <c:w val="0.72870941247995502"/>
          <c:h val="0.74531944444444442"/>
        </c:manualLayout>
      </c:layout>
      <c:pie3DChart>
        <c:varyColors val="1"/>
        <c:ser>
          <c:idx val="0"/>
          <c:order val="0"/>
          <c:tx>
            <c:strRef>
              <c:f>Pivots!$W$16</c:f>
              <c:strCache>
                <c:ptCount val="1"/>
                <c:pt idx="0">
                  <c:v>Net Profit Margin</c:v>
                </c:pt>
              </c:strCache>
            </c:strRef>
          </c:tx>
          <c:dPt>
            <c:idx val="0"/>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629-485F-BA3B-A1DDAF3B909D}"/>
              </c:ext>
            </c:extLst>
          </c:dPt>
          <c:dPt>
            <c:idx val="1"/>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629-485F-BA3B-A1DDAF3B909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629-485F-BA3B-A1DDAF3B909D}"/>
              </c:ext>
            </c:extLst>
          </c:dPt>
          <c:dPt>
            <c:idx val="3"/>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629-485F-BA3B-A1DDAF3B909D}"/>
              </c:ext>
            </c:extLst>
          </c:dPt>
          <c:dPt>
            <c:idx val="4"/>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E33-475C-8D80-B00F17ABD601}"/>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Pivots!$V$17:$V$22</c:f>
              <c:strCache>
                <c:ptCount val="5"/>
                <c:pt idx="0">
                  <c:v>Consumer</c:v>
                </c:pt>
                <c:pt idx="1">
                  <c:v>Corporate</c:v>
                </c:pt>
                <c:pt idx="2">
                  <c:v>Home Office</c:v>
                </c:pt>
                <c:pt idx="3">
                  <c:v>Small Business</c:v>
                </c:pt>
                <c:pt idx="4">
                  <c:v>(blank)</c:v>
                </c:pt>
              </c:strCache>
            </c:strRef>
          </c:cat>
          <c:val>
            <c:numRef>
              <c:f>Pivots!$W$17:$W$22</c:f>
              <c:numCache>
                <c:formatCode>General</c:formatCode>
                <c:ptCount val="5"/>
                <c:pt idx="0">
                  <c:v>-166.55046282734352</c:v>
                </c:pt>
                <c:pt idx="1">
                  <c:v>482.57163627698691</c:v>
                </c:pt>
                <c:pt idx="2">
                  <c:v>-129.43709618702678</c:v>
                </c:pt>
                <c:pt idx="3">
                  <c:v>-226.31459954663464</c:v>
                </c:pt>
              </c:numCache>
            </c:numRef>
          </c:val>
          <c:extLst>
            <c:ext xmlns:c16="http://schemas.microsoft.com/office/drawing/2014/chart" uri="{C3380CC4-5D6E-409C-BE32-E72D297353CC}">
              <c16:uniqueId val="{00000008-4629-485F-BA3B-A1DDAF3B909D}"/>
            </c:ext>
          </c:extLst>
        </c:ser>
        <c:ser>
          <c:idx val="1"/>
          <c:order val="1"/>
          <c:tx>
            <c:strRef>
              <c:f>Pivots!$X$16</c:f>
              <c:strCache>
                <c:ptCount val="1"/>
                <c:pt idx="0">
                  <c:v>Net Profit</c:v>
                </c:pt>
              </c:strCache>
            </c:strRef>
          </c:tx>
          <c:dPt>
            <c:idx val="0"/>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4629-485F-BA3B-A1DDAF3B909D}"/>
              </c:ext>
            </c:extLst>
          </c:dPt>
          <c:dPt>
            <c:idx val="1"/>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4629-485F-BA3B-A1DDAF3B909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4629-485F-BA3B-A1DDAF3B909D}"/>
              </c:ext>
            </c:extLst>
          </c:dPt>
          <c:dPt>
            <c:idx val="3"/>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4629-485F-BA3B-A1DDAF3B909D}"/>
              </c:ext>
            </c:extLst>
          </c:dPt>
          <c:dPt>
            <c:idx val="4"/>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9E33-475C-8D80-B00F17ABD6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Pivots!$V$17:$V$22</c:f>
              <c:strCache>
                <c:ptCount val="5"/>
                <c:pt idx="0">
                  <c:v>Consumer</c:v>
                </c:pt>
                <c:pt idx="1">
                  <c:v>Corporate</c:v>
                </c:pt>
                <c:pt idx="2">
                  <c:v>Home Office</c:v>
                </c:pt>
                <c:pt idx="3">
                  <c:v>Small Business</c:v>
                </c:pt>
                <c:pt idx="4">
                  <c:v>(blank)</c:v>
                </c:pt>
              </c:strCache>
            </c:strRef>
          </c:cat>
          <c:val>
            <c:numRef>
              <c:f>Pivots!$X$17:$X$22</c:f>
              <c:numCache>
                <c:formatCode>General</c:formatCode>
                <c:ptCount val="5"/>
                <c:pt idx="0">
                  <c:v>49894.990272599971</c:v>
                </c:pt>
                <c:pt idx="1">
                  <c:v>54444.191002399966</c:v>
                </c:pt>
                <c:pt idx="2">
                  <c:v>54433.520870919958</c:v>
                </c:pt>
                <c:pt idx="3">
                  <c:v>65304.909691229986</c:v>
                </c:pt>
              </c:numCache>
            </c:numRef>
          </c:val>
          <c:extLst>
            <c:ext xmlns:c16="http://schemas.microsoft.com/office/drawing/2014/chart" uri="{C3380CC4-5D6E-409C-BE32-E72D297353CC}">
              <c16:uniqueId val="{00000011-4629-485F-BA3B-A1DDAF3B909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[Dash1.xlsx]Pivots!PivotTable8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16239316239315E-2"/>
          <c:y val="5.5436507936507937E-2"/>
          <c:w val="0.73472649572649573"/>
          <c:h val="0.8891269841269841"/>
        </c:manualLayout>
      </c:layout>
      <c:lineChart>
        <c:grouping val="stacked"/>
        <c:varyColors val="0"/>
        <c:ser>
          <c:idx val="0"/>
          <c:order val="0"/>
          <c:tx>
            <c:strRef>
              <c:f>Pivots!$K$30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Pivots!$J$31:$J$38</c:f>
              <c:multiLvlStrCache>
                <c:ptCount val="6"/>
                <c:lvl>
                  <c:pt idx="0">
                    <c:v>January</c:v>
                  </c:pt>
                  <c:pt idx="1">
                    <c:v>February</c:v>
                  </c:pt>
                  <c:pt idx="2">
                    <c:v>March</c:v>
                  </c:pt>
                  <c:pt idx="3">
                    <c:v>April</c:v>
                  </c:pt>
                  <c:pt idx="4">
                    <c:v>May</c:v>
                  </c:pt>
                  <c:pt idx="5">
                    <c:v>June</c:v>
                  </c:pt>
                </c:lvl>
                <c:lvl>
                  <c:pt idx="0">
                    <c:v>2015</c:v>
                  </c:pt>
                </c:lvl>
              </c:multiLvlStrCache>
            </c:multiLvlStrRef>
          </c:cat>
          <c:val>
            <c:numRef>
              <c:f>Pivots!$K$31:$K$38</c:f>
              <c:numCache>
                <c:formatCode>General</c:formatCode>
                <c:ptCount val="6"/>
                <c:pt idx="0">
                  <c:v>-415.38182554397719</c:v>
                </c:pt>
                <c:pt idx="1">
                  <c:v>-300.87647631965297</c:v>
                </c:pt>
                <c:pt idx="2">
                  <c:v>-267.77465995665932</c:v>
                </c:pt>
                <c:pt idx="3">
                  <c:v>1055.9165585885082</c:v>
                </c:pt>
                <c:pt idx="4">
                  <c:v>-47.080502434222886</c:v>
                </c:pt>
                <c:pt idx="5">
                  <c:v>-64.533616618014676</c:v>
                </c:pt>
              </c:numCache>
            </c:numRef>
          </c:val>
          <c:smooth val="0"/>
          <c:extLst>
            <c:ext xmlns:c16="http://schemas.microsoft.com/office/drawing/2014/chart" uri="{C3380CC4-5D6E-409C-BE32-E72D297353CC}">
              <c16:uniqueId val="{00000000-687F-4FAD-AEF9-AA42992E7412}"/>
            </c:ext>
          </c:extLst>
        </c:ser>
        <c:dLbls>
          <c:showLegendKey val="0"/>
          <c:showVal val="0"/>
          <c:showCatName val="0"/>
          <c:showSerName val="0"/>
          <c:showPercent val="0"/>
          <c:showBubbleSize val="0"/>
        </c:dLbls>
        <c:marker val="1"/>
        <c:smooth val="0"/>
        <c:axId val="1023332271"/>
        <c:axId val="1023326031"/>
      </c:lineChart>
      <c:catAx>
        <c:axId val="102333227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3326031"/>
        <c:crosses val="autoZero"/>
        <c:auto val="1"/>
        <c:lblAlgn val="ctr"/>
        <c:lblOffset val="100"/>
        <c:noMultiLvlLbl val="0"/>
      </c:catAx>
      <c:valAx>
        <c:axId val="1023326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333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[Dash1.xlsx]Pivots!PivotTable18</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Pivots!$W$43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Pivots!$V$44:$V$47</c:f>
              <c:strCache>
                <c:ptCount val="3"/>
                <c:pt idx="0">
                  <c:v>California</c:v>
                </c:pt>
                <c:pt idx="1">
                  <c:v>New York</c:v>
                </c:pt>
                <c:pt idx="2">
                  <c:v>Texas</c:v>
                </c:pt>
              </c:strCache>
            </c:strRef>
          </c:cat>
          <c:val>
            <c:numRef>
              <c:f>Pivots!$W$44:$W$47</c:f>
              <c:numCache>
                <c:formatCode>General</c:formatCode>
                <c:ptCount val="3"/>
                <c:pt idx="0">
                  <c:v>37421.960192000006</c:v>
                </c:pt>
                <c:pt idx="1">
                  <c:v>27611.943318599991</c:v>
                </c:pt>
                <c:pt idx="2">
                  <c:v>28078.850660000004</c:v>
                </c:pt>
              </c:numCache>
            </c:numRef>
          </c:val>
          <c:extLst>
            <c:ext xmlns:c16="http://schemas.microsoft.com/office/drawing/2014/chart" uri="{C3380CC4-5D6E-409C-BE32-E72D297353CC}">
              <c16:uniqueId val="{00000000-36A4-45D8-BB9E-27FDF9699BFF}"/>
            </c:ext>
          </c:extLst>
        </c:ser>
        <c:dLbls>
          <c:showLegendKey val="0"/>
          <c:showVal val="0"/>
          <c:showCatName val="0"/>
          <c:showSerName val="0"/>
          <c:showPercent val="0"/>
          <c:showBubbleSize val="0"/>
        </c:dLbls>
        <c:gapWidth val="150"/>
        <c:axId val="2057188415"/>
        <c:axId val="2057172095"/>
      </c:barChart>
      <c:catAx>
        <c:axId val="20571884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w="0">
                  <a:noFill/>
                </a:ln>
                <a:solidFill>
                  <a:schemeClr val="lt1">
                    <a:lumMod val="85000"/>
                  </a:schemeClr>
                </a:solidFill>
                <a:latin typeface="+mn-lt"/>
                <a:ea typeface="+mn-ea"/>
                <a:cs typeface="+mn-cs"/>
              </a:defRPr>
            </a:pPr>
            <a:endParaRPr lang="en-US"/>
          </a:p>
        </c:txPr>
        <c:crossAx val="2057172095"/>
        <c:crosses val="autoZero"/>
        <c:auto val="1"/>
        <c:lblAlgn val="ctr"/>
        <c:lblOffset val="100"/>
        <c:noMultiLvlLbl val="0"/>
      </c:catAx>
      <c:valAx>
        <c:axId val="20571720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7188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[Dash1.xlsx]Pivots!PivotTable24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Pivots!$W$88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Pivots!$V$89:$V$92</c:f>
              <c:strCache>
                <c:ptCount val="3"/>
                <c:pt idx="0">
                  <c:v>California</c:v>
                </c:pt>
                <c:pt idx="1">
                  <c:v>New York</c:v>
                </c:pt>
                <c:pt idx="2">
                  <c:v>Texas</c:v>
                </c:pt>
              </c:strCache>
            </c:strRef>
          </c:cat>
          <c:val>
            <c:numRef>
              <c:f>Pivots!$W$89:$W$92</c:f>
              <c:numCache>
                <c:formatCode>General</c:formatCode>
                <c:ptCount val="3"/>
                <c:pt idx="0">
                  <c:v>214</c:v>
                </c:pt>
                <c:pt idx="1">
                  <c:v>129</c:v>
                </c:pt>
                <c:pt idx="2">
                  <c:v>124</c:v>
                </c:pt>
              </c:numCache>
            </c:numRef>
          </c:val>
          <c:extLst>
            <c:ext xmlns:c16="http://schemas.microsoft.com/office/drawing/2014/chart" uri="{C3380CC4-5D6E-409C-BE32-E72D297353CC}">
              <c16:uniqueId val="{00000000-CD8A-46A0-A220-312874D0CE0C}"/>
            </c:ext>
          </c:extLst>
        </c:ser>
        <c:dLbls>
          <c:showLegendKey val="0"/>
          <c:showVal val="0"/>
          <c:showCatName val="0"/>
          <c:showSerName val="0"/>
          <c:showPercent val="0"/>
          <c:showBubbleSize val="0"/>
        </c:dLbls>
        <c:gapWidth val="115"/>
        <c:overlap val="-20"/>
        <c:axId val="995040415"/>
        <c:axId val="995040895"/>
      </c:barChart>
      <c:catAx>
        <c:axId val="9950404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5040895"/>
        <c:crosses val="autoZero"/>
        <c:auto val="1"/>
        <c:lblAlgn val="ctr"/>
        <c:lblOffset val="100"/>
        <c:noMultiLvlLbl val="0"/>
      </c:catAx>
      <c:valAx>
        <c:axId val="9950408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5040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 lastClr="FFFFFF">
                <a:lumMod val="95000"/>
              </a:sysClr>
            </a:solidFill>
            <a:latin typeface="Aptos Narrow" panose="02110004020202020204"/>
          </a:endParaRPr>
        </a:p>
      </cx:txPr>
    </cx:title>
    <cx:plotArea>
      <cx:plotAreaRegion>
        <cx:series layoutId="regionMap" uniqueId="{B6C34824-53D4-400E-9174-874541D97CC6}" formatIdx="0">
          <cx:tx>
            <cx:txData>
              <cx:f>_xlchart.v5.2</cx:f>
              <cx:v>Sum of Sales</cx:v>
            </cx:txData>
          </cx:tx>
          <cx:dataId val="0"/>
          <cx:layoutPr>
            <cx:geography cultureLanguage="en-US" cultureRegion="US" attribution="Powered by Bing">
              <cx:geoCache provider="{E9337A44-BEBE-4D9F-B70C-5C5E7DAFC167}">
                <cx:binary>7H1pc9u40u5fSeXzpQcgAII4deatGpKSLC/yljjLF5ZiOyS4gQS4//rbsmXH5mgST8Vv3VLV1aTG
ZVMQm3jQjacXtP570//nJrtb63d9nhXmPzf9n+/jui7/88cf5ia+y9fmIJc3Whn1vT64Ufkf6vt3
eXP3x61ed7KI/rARpn/cxGtd3/Xv/+e/8GnRnTpRN+taquKiudPD5Z1pstr85NrOS+/Wt7ksAmlq
LW9q/Of7v3S6LszavH93V9SyHj4M5d2f71+86/27P6af9bf7vstAtLq5hbGEHrhCuIhgJu5f7vt3
mSqi7WVL2AeUCMwYc9H9iz3ee7XOYfxrJLqXZ317q++MgUe6//l85Av54cLl+3c3qinqzbxFMIV/
vv9YyPru9t1Vva7v4OGlUf7DG3y1eYiPV/dP/cfLmf+f/07+APMw+cszcKaT9qtLf8PmTN9Fqnic
nd9HhpIDQVzHdYjzgIx4iQy20QGggjHBjzd9gOTXguwG5HHcBI6z/YTjr2z9bZ2vH6fm9/Eg9gF3
HGrbNn8JhOscuBQRYiP7CagH9dyqyK8l2Q3I0yNMEPnrZC8VxF9n8rvShXxLUPiBzajjCCwezBPo
wnPzhbE4cDC3Oab4AZzHBfGAzetk2g3P87EThPy/9hKhv7QcVfGW8NADWxDbdjF9mP2J6mCMD0Cn
mHCYc48fwPdCdX4t0G5snp5kAsxfX/cSmE93pn53LXUk31Z73AMwaIy7eGu5JvC4CJSHcCIQftAu
8hKeV4u1G6TJ8AlUn673EqrVXffu9K6XN+pxrt5g66EH1AYgMH3QEgQ4vLByyDnAyAWc3IkCvU6a
3fA8HzvBZnW6l9icSmM2/8pSviE4wAts5HJ3S6DFhKe5sAMxx0bAHB6UyHm898MW9EqhdmP0YvAE
pFNgxXvIo32VKb2+fUv1cQ/AxWEMINhNEhA7YJS7xJnYt9eIshuXHyMnoPhnewnK6dqY9U3cmLu6
No/r9/cNG7UPgJwRTjnZiQwHeoAYcGsXdqbnxODV8uyGZzJ8gtHpfrK3Y5ig5iYdHmfq9+Eh/IDZ
HBwbd/e+47ID2+WcALl7gI8+3vvBtL1Got0A/Rg5web4y17qj6+K4u6mljdN/ThFvw8PxQeMM8wI
Ybu1B3Ym4gL5tidBm1dKsxuaF4Mn6Pgf9hKdK9XU8Tt/rVUm39T9gRAOIgK42w/+/Jy3Ab92BQXS
Bm7q/WtCDV4v126opuMnaF35e4nW+V1RmCFr12/qC9ENFhBI2IY5EQIm/Rwrzg9c4rqCc/SAFQRK
n+9Ir5VqN1IvR09wOt/P/Si4y9bdWt89ztPvGzwiDhAwbccmj1x7ghE7oBAwpQRDTHvzmti910i0
G58fIyfYBLO91KHV3Te9Nun67bDZbEYQZiOcb7mC/RIbIQ5cjDgEGnYnEl4j0W5sfoycYLPaT2we
8z3v1Pd34Ec0+bc3jZiCM4TA2cEEyNrEwCHs2MIhW+WZkLl/K9ZusHZ/ygS4YD83pjk4rvL2DXXK
dg+YYAzTrXc03ZNcSM65QL9td/uGif/6CoF2o/Q0cALMfD8zD4s7BaHTNwQGckEOBWZNxZbY4Ze6
5JIDSin4tWhr7CbAvEKg3cA8DZwAs/hrL7ahn4ejHujUA0148c5/m9MWBxAzYBwAePCLYPafWzrY
ihDeRHvENisxsXSTbPM/i7Ubo8nwF0+yH6nsTeT3i9LpG7IDG5LZwqabLOn9awIJZwcQIkXMeUwU
TTyh10i0G40fIycqs9rPSMLmeQ7XeWli+ZbUGqoNHBemXzzGEqYAbWINwLwF2oZ6gN49d39eLdY/
o/TsqaZQHe6FdXshNVTrLG/X8RuGsSk9AGoGFPoxlT0p1cGYQqZBEO6iid/zS0F2g7Id9uKx4KmC
/QQjg9iOkuZx2f6+NwoRAwxYOAhCArtsGiR+MIXyHfaUGXq890N0dPkKif4BmKeRU2z2k5+t7tr1
W/JmiBMQ5lDKyI9YzXMCgLEDmsIgq+A+8DOgby+N2a/k2Y3L43NMUFntZyb7dC2Lu8eJeQN1YQcE
KnUAlG3wZlJs4IgDG8P+j/huVvZLcXZjsh02geR0P0MDy+JWrt80Qi0OoHRKcGb/cFSeawrUtkH+
wEWO2KYYJlT5FQLthuVp4ASY5Wovd5eV0pBBCNapqt/QzaQc3EiHQIKAPMQzJ6UF4HxCwHNTYLXN
H8D1F3bslVLthujlM01wWu0pC1DdW+JjH4C1csDTpDsZgCDgiCLkYLS9PvFqlr+QZjcuD6MmeCz3
IwDwQmqgyNd3OldF/bhs32CXoQAJs+G/qQMDIRvHdoQDZVL3rwlHfoUku+F4Gvji2eDRPuylJTsF
ON50iwEjBgUcDAuIhu2iyRhBgRRl2HY2Eenn5usVouyG5GngBJLT/YTk+K3PfLgQNqaQinl0XID+
Pt/0hQuOJkTIIIb2oCqT4ptfy7MblsdxE1SOr/ZSUT5Jc6MKI9/yyAc48GCdGHG2fstkvwePEqpx
ICMgdsf7XyXSbmyeDZ3A82m5n/CsIUJWRPWbHskBPgbnbaBgmj8pxnPFeTiSA5kBRB/yAqBYzw3a
p1fJ9A8APRs7RWg/9/4T1Ujzxu4MOhCQZUYOBDIfXhPLhqHIA7twIGGrYJMd51Ui7cbn2dAJPCf7
Cc/pWg/Zurh9XMK/z80IpJ439YRsYta4c8ARHEF4yscAdXuuNq+RZDcoP0ZOMDkN9tKoPbhk/wuF
alAATSBy/BQwm8RmOIQyXYiXOc62uGPiyLxert04TcdP0Fr5e4nWqbyJZbR+W4LgQrG0gPKNB/M2
SQFAQS5UUgvYnbbXJzi9RqLdCP0YOcHmdD/pwVks3zI1A3EYOCMNhdD/kAqASlwEqTX3HwI1v5Jm
NyYPoyZ4nO1nruxUQoG0edvomQMBZwHFM48VZ1M3hx5gAZUzED6b7DevkWU3JM8eY4LL6X4GNj8N
CloQRI8T9PskAI58gOmCSMw/NByAGkE41o4heYO2HO3x3g9Zs1cItBuap4ETYD592dPNxRjVaPk4
O7+PDNAz4nDo87B1XtC0ghOqzeCwB8ePRmwSQducRfuVRLuh+TFygs3pfp6W+nDXv2mPDgxRfuJS
OCfwEEGbGjJId0JhDYRztsd4gRU858+/FGc3KtthE0g+fN5LddnUpxzdaXM3PM7N7yvMpgAAztxC
vGaLy0RhOIRz4FgotIfZOqMTb/N1Mu0G5/nYCUKro71E6CzNoFzmTTt2gFfjEsigbXOX0/JZATsN
nJpGUMCxBehxbTxsNa+RaDc6P0ZOsDk73ktsLmPos/Nuad42HgBHBhzbhXjmtuBcTLwZOP3JMFRo
bBpE3L8mcYHXSrUbo5ejJzhd7qdXc3V/kO3N09DQfoBAZQYUAD7gMIkOgPU7sAkCru1MLNxr5dmN
0MvRE4Su9jOC87Fex49W5vd3oE2hExyfhrrMrYmb7ED3/VU4xDttZxIJ+JUcuxF5GDVB4uOHvbRp
H+AYITQku3vDEifCoBMUcDC0LSubMmiopiGUQMOifyiifZVIu5F5NnQCz4f9dDz/F7rdwHaPbVeA
k/NgxqbbDXTDgVDBxvd8uD4xZq+RaDc4P0ZOsLn+f5Qa+Oc2eE+9AoN1vZ7dNxl81gnv51fvHx5a
H06Gbn2RndbuwU1Z3kIjQujQhZ4d9Nh8yAsv5mE3mMa+nw29W5v6z/cWh0NT8FHQq81BGBqvgJfa
QfskuAKncqAslCEoNOCblixwpdhUSMHNoZEBAA/xOUIeOiK9f2c2eylcghofSOjBQXuojmc20Mmn
Fo/nKhug5d/TpGx/f1c0+bmSRW3+fM8EWOTy4X0bURlECBl0tKAcPtMhGMgnXL9ZX0KMBd6O/08j
7bTQiVSHfctxNxNxSjq/KKRYxEVVzp3Cpo1fRIl7ISQZW8+GllCrzulV0Gax6waaNPhDEkryyTHx
cK4cu7hqjRN+FRT35+VIuvKQdyM7LDXJQw9aO7FjabUq4Gmher/rUycPaqtPjBcTLsiJm1nxKsXK
Sr0MijePmrHKqlklZDR6ehg67KeNE/fB2CbFd5M3svS4GOg8tQw9i3HSn6dxSH1L9a01Q5VFjnQ4
FLkHEBRJYJHYjpdtb0qvVYNzals6LP3aDsmyyQk56kaXLEUvUTHrs6r9gnIQKqjysL6Du+DW07QQ
2A+bwhDPLSsZwwdnw0wMjCz7sHC0nzq1SmfS6tihRHCAe0ZGlH+XAPghC1l/7hSsi2Z4lOHt6LCq
8lLcmU/laHH4XJDsEy2Z+VR0KL0UKerPw17GZ10TFh9K46qz2uh2OO6rPmIBbWwUe2HMXeNleYZD
H+FKIW+MS/eiT0GuyilhIhMchrmHiAx7jyY9vxjlWH7Fkeueh5nqlNePGuEghJqZIhBZp+bczY3H
Rr7sy7w8S3ElzhkkuOOThAp2aGD+5q2qxEnmyGoxxnF3EjfCnvdxm+e+ZIW6wrhyLywKqyVJ49wX
g8sOcxzlfh5q/CFUKV3KAdCxMkmXfcPVWaqr1roaaT7MHJ7gI2q6zq+ytKGBhAIrczhaeQ3PjMmc
FLL61o159UU3yv5UooESX4wVc3wWMXOLrdydgarVjud2g7joyyj2hoGKK1vL6KInYx/NRK8t4bOW
fLXD3hgPVh6zgzq2urU7pq6fGixOypLwaN4MKDqifVLIw5BX9bhsmsEeFjJsrBM7tNrO72yezwjq
3SL2DBFJvYxZyjov6srmkmPB0pOY9OK8dC1MPKwd52OBB3oaGwt1kU8yaiHPTRI1Mt/BeiSLqB+Q
CD0rSbpy8CyYCH04MKncL1WrWs+qRVf5cemQEPCxutajgjRVN9tUmc8jjUe7OQyVtuqj2ikbtMyq
apCf7NKI+gj6qzLtFbB8PvMwsq6GThvfTsNTnuftsWxr8ymu8lUoSHQCJ4KluEmYlbS2Z5NcUeso
yhEvAm5n6CPk8ORcjkPsobEeZ6Ee0jly4NeaoGxZjVF3LWtbBpaI1alJ4mpmyvoyaXAcyKy0HY8n
Nna9FNbQteOEkXMI6m19KCISLpTWo/YaRvLSh6rUMpCJXQVO2kdzq7ZNdMsKkOFwQLJvvLaxm2Co
+/7YclGyVA1iwSCKSzW6J3ViwmXSYuMLV/VHnUyaGe9lNqN1HHuV6hedRa1bNoKlyULtV+G46F2c
LAZpY28oa74yQ39VjyYKeNQt3Dph11jrwUuapvHGoVFnnYsuMcTFvFaPAJsRcRDRKvLaLCzBVDjR
PCyMbxJWHKOiNHfJwFdotMMvlU67w76rsqvCad2zpFXGH1I6ejQz7TluQjKvlJV5nYyHBXXGlazc
YZFRVPtxbLL5gFPs9RaMwumQ+lJrVQapO35RIWf+kPGzsdSndZeGfmnHrZ8SpRdVWOh54ljoVOuw
O3NM5nrQ5/abAGu7KCR2ZzIcwjnsV4lfhMz4CtvV4aiU9LO2tY6SXOLjIRtar+HRVyVtE0Q4ln7K
hyKwRaO8rFb6U5dU3SHKo/pj0ugaFkZnLSLdf2+0ky2GOBlmte7whxbb4VeSMiv3+jCmSyeheeJZ
ro2WjaO69JDklB0XlSznQmhLemWk5KJsUnrkhlbm95bFL5oyFgs5wtaU5EYuakZzWBXOyFeDqYrC
a9NRJjO3kvWlMFV4LSoGKsvycAZ7b7wahVt9K1SqUm/sZfq55Fk+x02rvVDa7jw3tViosS2/lF2I
PgkdWbO6bQpfdcW4KlxbHQ9Vpw9zkrsXBC6cGqe3zowbXfOoypGPRdXMIzM6K22HuPeavk7xEeuT
6ESkuSu8qGCVn9Wy4X5qEyW9ypFjQLt88FhNld9CT74VCcPYG/O4155VFnLBVegueMnTI0tHWaDL
qPEqq7Gu6xKZT7DiiiqQTVceI6IvnTBRF/1YoxVJ0iJwa5jpJoNlQLs56m3j9zimh7atQ6811Frq
kCd3xND8rsl1HjgxyUe/rcOOwT7oDEcFeOjET4aKBQ6T+KOKm/YyFql727tNNCtF5Z5Uof3VEs13
CZTjM+Rhes8aCuQbyj4WlFmnoFOpb5O09VoMdm4cqvBjpOmiJ8nX0GluXLtii1HR2hvDsfWJHD4P
7SCCOlN2wLleV3mWei1ByzTu05nGdnkXhbz10sRSARxVTw5buymUb48DnY1OiM8z4+hZarr0osDO
Coq2ipN81M0sr200eHbUytrvYt2VM4PzcRUNdTgrc3PbJPGHQQWbeivfkiPBXkfa7JDjZAxYiOzK
ExvjmrJqQ2Yq16+pNl4Pu9wsLkK5ttP0g2U7KiBdhb7GNpeHSrr8TmN92bT4e5hXnqtl5QuLfyky
jIKK1XLRp4gfiSEcT0rUUI+T6ouKxnI+iuaoK9IQbGdZztqiSgM3aslh0g/5krTlkg3I9hIHf5Td
kJ5ksOa9Qjp4jrURCzupY79EyUK3WXmk6v6KjrGZ4zEuvKxlfhMn420N/NOvSaOuQrdvfWlGmOsw
J0OQDUU7Y46qvaEw+bxvVO5py70JI/szrqLwC6oYOSOCZ37usosK17Cu2E1u53gpx8bMyliWx2XR
quOmsu943vnAC26Nm1Zx0IBIPi5Md+iWYeIZWtKZrOLEa10nXgBj4ZfYGqIgzrpkjoA9ntkFD891
qI40gK4yvZAxWsWDoT7jJSxR7EbBEPd2oHGCV6RMPvZp6VyGfdwsyk6yxuN2oS6buFF+YiyPtw48
XaQ8Clv6iVUZJzDOeF0ncrEhmxUuzhSvI5924tgu1Xcmo8PKzjMvttBZ2JmzMZNeFtfG14Z7SZl/
1ZkovNH0HzrTnJe4Pqut4hTYmvThgwfQ+7D3h6FJgQM2kT8koObMzeI2YESy0Os5ZSdF4ronTl4V
fuxozx44M56V5uO5rYsUQr3Qin3rar3wFW5UOQDtAWnuXaanX//ng8rh3/2YH3/cNJT/8RsUYjx0
ov/pu6BPwCaGbaZv2kjz9Flw9610G2frxS9/8/z+wbd7aGz/Dxdf5/jBGUkXnKSnrvV/c/yejgr9
cBa3Y7Yen0sPOASRN+0WwD+DKqYfHp97AIwf0s0ETsUK9Nzlg+AzZ5tyDQ4t1CjUbIK3/+jy8YNN
ZfRmmHDFpj/uv3H5KIXw6AuXD47vbBoSwRkqYjsQjIO4wwuXzwYiP8a9tQyBBgekyrI1S8Iw8hqJ
7NKLx9ZuvcEMo2+aDbVNIxufOLHOT8F60t7HuEhnIZLtLW9wfjaGffFVoGRQXiTSSHowKg96Fdbz
vBiLrzkD5woOpdhnWnZO7SWtJqcjztzRT5M8ymdGZM5COu4V12l2qfumPUPtOgfy58UmTq/rFukv
KpWt5Y9tVoyLFJWQ8MzqvAfKYg2jZ5HIDoNeFKT3SM2jdFY6VfottlISeUTnUeINsKnNlD3IZQq+
k/HCTDSn0dADuWpQONKAaeivMcsUNDjxNRB47CVuQhaViMfY6+MwPiEJb90ZGbjknlVkDvFTK1U3
pSnLL6pG46oxA/IbkpnjSJjuxs3b4gutJcv81o2GY9ml1cVQJtHajm3bAy6rvBw4QdsAvXWAi/u9
dLvVyHp1zsighNe5faW9Ie/4IgNKsnJJ3l/QjIzzcqiDwagl510TeVXa+G3RaM+hw6KzJT/HlRFg
+0l+05sMe6TP3XOH4XIZ1kl9RYbOQGccY2a0G8hhOJY48worLY5YHfEgGcbm2O07GS5Hg6ujdszi
1EMRE5EnWcVPXJTbha+tIbsGat5cNTTVwIRxN3pN2uLPkqfh59oq+2XZsWpWFMI66UY78WrYfzwF
GzE4/rCfjRFuPmXpUFY+E7k+6UJdHUNUof0utBgTD3ZeKw1MRuOzlhbZrKwE+PBFJ6rCw5i3p5nV
a+wJp0nX1ZBks8j0wBYimcNuZCed+ZokWZb5XVhVpZdWJDovXFHgQ4iQyMu4TMknO8rlhRgZ3I0g
rq9waSfzporpMbaTFnmwIcSHFqkj4w1Aq+26rQ47CARcRnGe+U6e9F+sItJHBOXirtMd13MH+C71
MOlcOeuqSlyKxBk739SRsj4nEXHOYyoL4CxAXQugDGN6Q0tFhNfEdjqL0JgHgtXYr3JcfAAc048d
NvE5hxjJqcFDfMS13YoZVl11EocFDSxniPIAlqv64JIKnUW6ViawKriOVURPq5Y2agbJznKVFBwO
pXtdDlr+uS9wQhMvi4SgMD09lCmXR6KVCH6oAkd17fWiHRLn0ijRo+ykQKgvas82Vj0e5l3TeWE7
ovBy6FoyHMUsTg6rzjnHbpIGJeWjT4iMvIFqcdVnoD0z0zfZlzAUg4ezsM0C3lBh/LS0lV/khl01
DWtKb5C4Bu40gHtbSLSiZd6f1Ax2flolzDPKZH6aDuDAh206cwlwcA36chmaHnFPtm32sQ87kp84
TY2Sc75hLSKg5dgg4Dimy3UGQZuCrWxcWYddo69pFncXVuqKNOg16ZZEt0dtVDinqiz1Iq9TO8j6
bASHIx8uKuXayybJKk+5LFq6g8kuOg3sGshI79M0kfOQiGzGSwASvkzDy0MjPVzFqzwB/chr8JRr
edImR0A84JOIVS0aHlYzIe0vThgzjyXgXyW212xiOdjFBj7G6vy+MvQ6poQuQ6OVj2Fa5ly45kwi
+kU0ZRR0IxEz1bXWaTLi8DDaWOuhQZ8KXJdeGIEfmg632rTHQLozP6zRcSLtegDXJEVzZOKPPdmw
v0Rdu3zgy9wtbxggNuulfYkGLYKwzq4jos+cLknO66r4TCGiBUTkmMsBzXOkrlpJci/vOTBoNEDM
qUvbwC6yNgV/p3QPeYxTf3CKzGtaU3GIVDmnlcTmSBNzXCdhNB+E2y5s0tIAmyGtPGpzFHCRxkc6
4lTC45XjlxjiNaei7+jc6bBnwzI6dgDtExRp20NWU1yivlILixXWgg4jrKZBjatBh0kI6wfCeK5k
5UU1DOKSjDoFT13W2UVq9eAJC33LVYyOUhnh4zEX1cwynZv7JevxxsxW4KS6sPw+cKSjAKK4Kqh6
Zs9GafIgcqJhlfUQABharD+OadT4FqNmZQt5wbRVgUqksa/b1qxynea+zrP8CkIE4QWzQ+rRRice
U2gICMAkQtQF4AvG66wP17FB1YVd8u7c7kV/LLUhl44UxVXTqRxYunNkeF74fQNLJ7HQJwjYVR6z
4H9x0oc+fOkB+EMpv+n61ly6luD+2PTDnAyjmDcdz747JixWYzczzdicdDUlmacbQ1dgY6yTpJbc
9qo4ry5ZFmdBxYFyEq6Iz0K7XIjexDc0y0C3hDLG52lzCYswWwmFsvMEIp+eUzh8Jp3RBFBYdM6p
oUFtJ3qZj4ScZ3BOMrCaoTxjHf7KWu3MKmylV7lIbXB/uf2pVrSam85OMayMOM084AWOjykv5hCl
0ZYH55gWuNTy2GodccRMNxwWruyXTg1bZJ+OztLK4MQ/JHL/P09++jKnm+fffPSYKd6kDmzIPPyE
JU+6Tv3gyvfjtkzZcQ4EhxQHUFowhNBrAbLCD8kRaMO9yY5B6hLKlOEbVVwgqdvkCJRhEGiPDv2y
tq2EtzQZw3EOSGZCcROGxo8CvmTl39BkAsUcz1jy5o5wfErA903YHI60Q3O1lyw5w4kucJeyOxeH
dSNmdklLiDShspXjNYNtKl1TSzMzLyrgypul3LO4h7xDiL5FBaQJLF/ZfQqee8yGJkiFVQBzEHlm
TjOWl9bgqbRn5TeW1gmErCzHyRLiR5xTfMd7NTSXWdzzbO26rAxvSE4qZxVBtL0kXo6B9mY+5Al0
DikPVHdFEGVMp6WnOpbnJ5gPFYgc5Tkeju2cFMl3y7QQQ4SDDU+Oz9ZFfJ4+eulJwFF/BD20BLQ2
2XSqhemCFfHck+A4l03sxO5d2KkiqQ7rnGb0MKOt0fwQYqW17PxRlvA9PBmCIFo4//nt8cvkFdx/
U/9JoI0XGAc41X6f3HqWvBoT4hoHOfI2wSlJpV8rwkjsCWFbVTLXfQdMKNBxHdHYg/juWBbnHSWD
scFsjE5HIDIeFyb1lKqIxitw6iq49nMhYQk/X0ccDhsTaLsDaV7oJbZZli/nqI+lZceaWLeOpVtk
B9HII17NM5dCgNwrdO04X1OGwhpKgP4FNpv7UkE5BFXge6DAGZ3ct2wGxZVF3NtogDXneC0qM/M5
pqFdRF6XyEaeFSF87VztxbGCgg3v57cXf3tsSCmCX2wLCmlM0KGXjx2xVlqoj8mtxTNewSbRIYet
QZGseqlGybOVtLDCpySthuYqNQiBmwWOaQaT8m8lgYyHQx2oJL7vfj3JcMY8DrNkQPqWOh2oHITL
nRGnc6Y72Ntm0g2p83WTRYLwnXGgtuUr7L6tFrNWKlR2v0AFfP+Xq4HZ4NvD96RtEr7QFGCCSu1I
cJTTIrwJxVgwvVBVmYfDzApzI4bF4OoelsjPnx9PLBlHDDqsgpaAokLDLjhKPYECPCkmytr6Bi3c
eG4d9nW8UYi8VzF8sV3TJXSkvszNAM5/L2wCE8EkipurvHSSwS8srIsrkce5LiAgqbR9mbeyMN9+
LubGnv5IRFMOB1kR9K2Ak/cQAAFtmdiSpgtdjaqx/9brWsMiQE2KAB/Ud4RZHtByyA2WNvhwoDR1
pzY/JAS7f4HP3yYLejFBCw0CHWZcYNJg2l5OllvZph6Mo74VGbPAhidgvcbOawdUD+yYhAzsvoka
+GLEHDI5YFF1mWvMDl0rsYDkAj8i95Z/iGFUIcesPaYQagSC9vPpwlMFgx7tUDliQ0UvEGDmOJP9
qSddUYpiJN9MaDtWPktqU2bNeTXWsiz8rhoqEM7ieQvX1FDlagjcdBysq64sw6UROksiPx9HNBzn
cVXUEBuGiFVY+w1DVnbp5CIacwjMA7GzfdtKBlwcoVFk8KmpDMGv/YWaYqgaf7EA4AgGdDwXUCWx
qYqAxfpy5mFlFlVbtOVXzhRLGMSmoZa58sKwgZSPj0cOuXsvHB6sZ9ZQuNbcm5MShy5c6jugwBUw
WfJrHaJTKw7dIICMMIGxDccO/7Ys0j41eRir8mupQYuqGTGpS09tHJPhmJhmgOkAbzQbryEzMwwc
XHndVbEPBr9zLqNqDK1DndNkvNZWY5yVK50NQehpm2dikTZsA48yRMASGlrO2stSJ+l4PWZO2kHo
Jcs2m5aE2QeAVCFi+COBmO547eZ9D9gRlkCWwjMjimo3gAICYuYObzbYQbZUAsGo7m8v3MgaOg+S
oAl8hALyAJJLq9hwg7pkebrujbMp/BCtxu0VJWqsT7ROQ+1lWa7t3LeiMO8PIwqb65fCLUJ63aIW
8u0z7kbAM9qqUEBRfr7Yp1YTZp9DYBSapG4qZQieLA0CBRwRFmX2dcS50UDmbcRLiGKoRGXLTdL7
/1L2rc114li0v4gqQDy/Auccv+PYcSbJF1WcZCQQoAcSEvz6u4gzdSeZqvS9Xd3tinNskJC29l6P
DQLF36/4ZzRKjx464J2PrBRn959XXAyqYT8R/5ns7liM3mVH+EuXUuDwLlYoDb7QgexYhD51dmH3
JQIL1unfb+PQAP22KQh0Q2l5iIPwOscMWfLvm2IHkaijupg+Ttk8WdJY6fLoh9RcIxpxsczJCSSd
7B9XEI2IOIrnkp1YZdNVNnhXih/XxqZM3460Kp4DMWO1NYtPivXJVlHctzoHYXqLRQQhyRBnFHKa
jBaAeG9iHmMdypUju7img7DHzl8hyXl3vJMSVB0RhoT18vcR/xnXKrxcJz70oenPFyChJvh9xAII
yOz1Ur6AQo2RxObGAF9I1/1YtxmSrOyKJz5g2QZRE3xh9mdmGxXqWNLEDT6lzzQUx5JOdb9P5qpX
KTlCpN6XODnrcVXgh/d8E9h11E9HTp1s1YTdWSYa2+jvQ0r/iGwVMiAouVJENTxB1LZ/hGpN5mmX
w5y+VBa0oDpbxY4bsBFxx9b9uY/RjXbDvVHg8tjiiJVHSDEK2oCvEU+QxichP74ltUAf/bEeyuyq
9+MxD3rzsnigOuBTPSfHEIEHFgskUaUhZ1WZlUBRgPMCw/2Hof1RAWBoNTq3p/BgQZOWId/7/WnZ
IJJydHJ7IWw9IpU1GktrH/defrNxJdK52azU+0fQa8f5OEUywQMJxTSy7bRPRWLZuSaR8y/IUg2m
w5cDweoj645oMvdRjSWW+VEd0c0hbF71qfIIaxYZCS7YWxrjT6ixEkwFgFdMhbUlj2ybj27AluB1
OuBPb/NzhMLjNQR/y7T/2KMV0gVkV2WaVyg74/9JdYF6gwsvdPRhnUqJ6PCW3qYcjKloUVlyNv9T
WPjjODoumaEzbgrNHv5D1vT7tMeDRNaqQvlhcQlWiN3wmqz+grMf85MNKpP5iXpI4JamGMmGCR9X
OiNlQdDDLHkTRvtYFktFhzO1WYVggA25Phl0F8EJMEXY+DbMOKh+PTamIXLwTRirGXsFu+h4HEyE
40FEA/C7FAKvoV6fYjlJ3EkuBM4mKOGOOvXvsw3VEgb3X5kiBn8cAggS6DCLLOjPygbp4BKxOGwf
ON+KkTbWCaJa6mM6PBTpnhnI3rgpVNXUaVoPvDFG9/omHh0JeaOQ7US3hk1Rdk8nDrZHexnYt7gf
4ytPXVZ0opzl+D0bxt08TbKY8N5tIFn+XbYmcdi7apjrXLUa+ePizt7n1fpgNKdBNsUUT8kdiU1S
d/NsoBQcgnWQU8hQaVAMfF4NMFkWxIrNsO7GbyOkOzlg+HOdJi57Lka7ZayNgTV6UNO15wl4q40y
e215icysLffR7zvKWixFdR3ERqH4WNRQnNe6ZKTLpyjsH3wh0/6jy0ZGO5LZNGk31Kdyawpml7oD
1uxFy/KRXeGFaLYD0uz3W1oD4b8kPuHpmUVLxeOTEnLKXrZ8ZSJ6AZYXwodgA7H30WLn6AknRum+
55CzAewsgZnLRkmZ8OV9HaAVuNAe6MYZ8o1qkk0tJEl5W5p90dVrMg3V/J2DPV9Dh6Wy6R+1s97H
rRj9kgxXls46rzrUATkIQjpFoniokzIS4rIWKl1G/oNXM7GY5ZCQymT3O5ErlvQOgYPi70kR2yIG
+5QpVV67mvYcFEYehGanYWXWr3c+p6wHXp+BzMif6JwSfWiPOKvOWCsFEY0CwYFjfVyq3kOiE2WF
th2nZh+2a8+WiPcX3084bVpR+wwBdlW9yz/JyBX5co3F4SPagoxYgC84hayrbuxGqlC8G9OyxBf7
9s2o70f8HVz7GS63yyXTr7vTdbreDAVUPelVcoicSigDcuHKS5iHBHKDPFuPczHOox7DYSTHofI1
0A0dndoh53XO3m1eeVU+DjQa/HguBYlSdS3cgbO/KwaS93Wj6/rAJEpjc/CtJaM02m8zyM8wU9Gm
EbLvEbU1z28jQk053iU9QHvAuoMfKnoC7+EXdpI97ImmRcg6bmlbozFOTzHjW6+7WInBVN1sY2Dy
n1IGvYY+T8NY1y+OVVq3BqU3ZjatXI8TpE2gAcQvwf0jZWlAoh05fcYXjL5VPJlJcR64P2aMjFbg
i1y4jZ7nqTxCfrZaVpVt7a3EAthn5BsXW5sJn1NvQ+U23zF9eijxD86SheJqI09QZM5JfzyeRGU8
zf+VjOGY5zmrB2BJEFYZPIpoFhXPfmiNgkafTQ8RT9n6KtlK3fYVzx2Yapk57SAYmV0/Y74ivssL
d3uWhPtqKI9b7vGk1f5cYGXhCgR/pV9pFI4FVkCZiiefbxG+N9bTMTXrmuCjOGIr7XEPK3qBYYy/
xmMMIfoVgBvH9/KgZPEs8gz6zUOhAgCoUWBeMBe/Vg/dlxq/shyiY3DUbj8nw2HVmPZXjlvne378
iSy5uIfG00TPv6Y6evv4fyb57XNAClJxX6Zqwg0kc8TXV9EXqocSZyYbBq3TPeBaLCWsj59RgDMQ
3Pnbg4KszmKpofJ2hl3PCcROeZMIvm7Fu3pyErO0ptOIj6QKGJtpAXPQtW5EvB1JL5vyFN8cSxbr
1/ptBqXCDkJcexsTT3vUaK2SM/iiq81VR3Uevz3at+VRUDFifoqsx0+c8nI8Bh+gY8U6ZYk5LsMz
DnKo3aSOS/6yR33m7A1GSo7pfVtIu9sc7hKDPH5LAooGP4cGXiDcm8Xy49bfJjTa/Y4/yJHIrDxF
cT6L4XqH9iOoC4sBIsUn3ztQeXf1wA7kY/F4vv1apvo1KRgo8GbJkbFi8GZFsvtuAZZ9/MIU3Idp
s5VV+DLO8bEdpj0/7n92BeP+xY1sZP15ZhV+L9ckYeRKLFuZ2Fvytlb6ATK28vJrymsINnA7oScC
vwQngMTFB9ULnPNrovcifkHmNlRrp3QEgr+NF0Zx8XzgePs6dHoK2OYIwACQDR4Td9elZMd2djhf
8T2xuWKozgLJYthuSL2MQV5B7xhDST7W2TitDV0YYMOkThw+z61e8AVJYz4+QD+B/x8KieJLHvsE
UJEGlj8+rMJSgALeDLh6wplcPxYzDagCKPgurAxfI5QP50B0ighTGT666jROOGKnU4hmWi/X0OuY
PXyOizAg3rBRSiGufsHJgx25gVKAj6h3v20gswi5UgPHdFzIzz0DnnjEhC0Uwtv9I+GV9PZFE899
cWXfhh5qtmCKiAq7wIgE80t+KvY4QZSzJjumLwnqWDXAq44l/oafVovwmIHEpcd4bd+n+GKwwPF5
3QN9jJp+3IEr41WAYq4bQBZbMd0TBcXy3BXQC2NRr7lbsK7eQJY9yUdDz27WhqbXjOodv2N/g94o
ynKghjrPBCBKmgiUvtOE2mluLcQVqEMnURz7yWa+BwjPRGURKklBN5x5y4ZIM5xR2R6T53pyQAWp
qwSw+GGcGX4cfb8wys8e6RmNbjzIbdM/1GQ4QErpcNzdQ05CCvseioBpo6dAh2jjYH5VPi4doAv4
QJsSIFDxJWMEMuUGh2GNh79H2Y5RFfN0HBvQIR3LzaQmweJ7m8nBSiDRpI97ssL7AS1w+V7szkfP
Bsk0UIUdkpPiC+It1lcE5hkzMGTxMQaq5gjBH+XlgVKNPfJVZNb1BH76S1FvXCevWRiL8aEotIKS
OkvlYqN/+x4WFXrCiUZGaBlG4N9RW41JaT4CkfTCfoiZHhhrab4RHp58idxGf4cqY9Xp54VWgCYu
Rrh1qtsohXb24w4XSCYbh9MhoNhPEomcEiqz2iUOq3wa6rRd8c0ImtjSg5kK3a+RvD1LrQYAxG0O
CcUxrJ/hZoQCFMut3tgRTZD9H5sX/Pbxifknek+H9PhensQRPrGx7fggJUAnphMq94Pb6CF8x1Zm
yBbpw263RJ0GbNRjV9bT8Te/lixySkSiGnZf/NUbBH+E04i1JmyGlE2Smrh6dBzKe9n4eAZgD1Kf
1um11/Oxy1m0H3DgAp4IXzKkZRbOgxjrO4vBP0BmXx93LnowjV9+XSg3EJI/ayyV6PmtYpv7YS9h
lpmVy96Lt4Al3oBGjS5/WA3RCD8R7tEUJss6aNe0pA3XhYueHQQFGLP1YPHWmz5lRxrHM1hMnst1
PG7L/dxwkRQ4Rxqau2OTq/SgGaFoCseaLOmeir7J+TJP04lDYoLV+zYhwIGPoCfwfgf83mxJouGW
p2Qsq38Avv4o6IHlID5gBacIbkXyP7AyHDNITiHIeeYSXi7dlIwF7AYvEWZ1lB07CGKOY3etvT7u
/R+qu99ru+Py6MkPU9zxnjFc/4/C1rggI7+UgKreQuMADBh3gToAO+nvl/oDQMduiqGqxLUAWeH/
xVHW/xd56KE0rihSyf+skVgEKVutaJa9Q8uzY3XXBT8eqoNdBIskMxke2a/g+Pd7+R1CyGOYV/Dv
0dEOdDjWefr7vdCVpIBvB/YMBxbCWJ8nRz6+LBAjnnaJ1Pmf5vl/LwhfMICDAoJSgIv1H7ii4CZO
xgnSLR1mHBRM4MS/LjeBMPdrZ/99gId38r+K9mOEwG5hW4TjNUX/8T+BTMi/MjbbsXj6FTE8h9MO
nqyCbHl+DtlSredB0d28d55sQze5+YjnUGJFz9GywynwD6hc8vtKxx2hlDq6b8LAl6O905+02FbH
kS83op/Gt03lkddhjwcnKOJ6X609HgHPYP1Ku5rgcEBqEfHjRgZFtIMRQqOyP+cTkXncBISWrUWo
1/g49gdNHvqNoJ5s/Rufpd7C7N+n9c/HiAeXxSTGOywAySZ4Fenv6wbnrrZpiNYHvogjMu0/EyG1
5LN7v0WVy/CClv93qCsHAYLmF3CL/uz7czhaf79eGZCNQCXoHn4de4FxPTQxxLm5bMyC7oP/f9cD
5H903MDGgDMV77b5IxwQT4FEr/3w8HYsIUk+nkYpRuyLGfoxDPnvFzx+4f/FloDPwoCKhXqIUvAm
ZPz59wH6DdYfs+fiqpwjI/K2nKaSfCkgEfvHLfi/l8Kjq8DgwaOPIvPPsU00nTYHvdjVWyqy5kBH
sI5SPeHL30f1S4rxXwMDVohL1RDIxNClV9WfdGEcg5cpe75czA7P6HJK83CoEVycpU7+e9lncOit
XBiw1UOxuKNabGzObDLd4rSGBIe1UiggP3dpBuwhfpxozpi8gucJnPADTKoiCVtLU1BOnxetJ5RB
ZkizWZ+m0e2pbWMZF1DIVSYH1HZHQiKhhK3f+DxRoBgh7+g8JTrcC8bXGpIZtxZ9AkxkgFTjCoVG
2U/dGA0Kj+JXglJG+DHeiLe0Ahk63EJN8TOMvZUawscI3Z5PKUI3SsMjDfBrGiGhlWmFOmFOHT6A
FKtw5QNZxiOZi95yGwVyFLs9VhXMuo1Y7JTszbyYeu67Au6wwTX/gTw0jk3IOt8SmZ8ZFJg1j/nd
dXUc4qVegSyhthBFelKVxCUngapivYnBVvSsHcO0oJ4Cnj8O4wtB2luTh2KzEOZeD0UcHWDAshrg
rNtbHVb7bSG648JNgF2BwJRgGZqB20rSNnKS+XhqNN4gnaePta6hGjwxjc2tP+Rbve7yA/iGg9FC
DhinxYO0C0iED70C2gyLY5lBTnDmRifJ0E4Jks5/byg9l+omL4JPvyR52Gz1ANiMqvdzXQ8iPQ0z
rKyohNEOOdgW5ltw6adZbni2nQ/pDrNkHAGZWFukZkletVu2UX8n6sUusHaPg+9RTdeVAS8K985y
yeLR+leoqcXGO5oh4Z6bqZwn82kG8hK5pnqj3H7FIg0+nBV31YS4PZxnPhapQxb9M88C8H3kidts
j0PnbWmMP7PBuRwFSjZTQxEDT7iJiylBJGOyxG3AsJU2XkRr/QFBXFbPCkr28Tz1MBk3nDH/nG99
PnRb7+mlz+C96mOyX08mrFdAMuRTaYq0DXXOH0oITGNgxqv5QLGorzKWy6XB7uOvg1HjJxb3Eg6G
hKIWHYm9oNgFpJTO+W2l4i9SYDvOXhV3he9VV2ac4+nGESycZchOg+zdu30YbXxCVm5P1RZDuymW
YvrGIc9Pk0zdmixit9O62FO+AIKG9oVdrdLVHa999b5UXIPXV/33HjaxbuTq0G3PM3xttb6p9nQ6
b3QGCzyrPMOvrra5zSAmP3v8yusK9dirCdJd0o3T77oW40WEZNybrR7yMx8gDFYZsHlozWOY4yIi
2YsPe/V1jOYcpbybPvgq7U9xauMbtCvhfSOjiNxlgOnOxi7onDKU9D3Awx56JUvq7wmoHtQziUqe
1nTgPRwRc3RKlsk+LWsGwAGhoINn192QBZbkJp981dKyprz61K9pvV1DgeC+LWk2JCfplEWZ0098
g5Mwr35UNi+nLqKRuZlqyBG6LLHD+7ASgTppkrf5YhPd0orLr/GwqDu4s+LbpUiOFUrzg0Nlq78J
SGfv41Ks10C/o5teoPlAVyH6fU+8J3CD7VUCnzR0hZ+90v6HjqLQpn2yf12WQaZQFCjIB/d9wcrl
oxobKKaM69TuRbgpHIO5OE5U/7AlJQIxSqp29WQkNzAowtJngjbnVLn0Nh/hlAHS+zH327fYUfqQ
Jdg+6+JsB2gx7hsWprXs8k2SU1ba+UHxzHzeVEBOFoPehvnBCWggRFv2LFdN5Ej2Fcy0bEg6zhcJ
oKBJ48m+D7AGvUcfCCtaYS170XzTnwx6CEA5HFxoaWLUAGNNPIJxrYC5YeMFvrdZqPxjDWPS2M5o
7PB1mBRcPSyePuIderpRak3e1yARrlVqqtaZmN7AQpF9Xaoi3EFmbFbQDmhUAdDHNtRBZr0xx+6K
KoKNdkxE/dVESGq6CvkZ9NXDoh8LX4gzAn1RtHW/l1c2kfwROh1oO+D9fEnlrC6rC8llUGvx1RD6
4lEnv+x62quLVhms33piPzZMyIXb0rkT0sDt2Zoabj2TaTC2gtkm5ut6XdRCXTTy0KRh5VK/1LOt
X0lQ5MMAz+Lruq/7D4cF3q2lTO8zCAsuMU4K6Mq1fUZ+CW2zn9e7yCziyx7L+ULQ6wHKLMDJMDnG
Gc4ytIPAQdlXwINyUVyVIGZatczDReTOvEDbRXD/a3qTxDOB4Zcsn4HL6cd65uYq2cb6eZrMfsuW
QZ9CiZCLMnjqH2aYzG+My/zjvFDzwVRV9g1WXQSHVG/rQ7ZN2DzAtN4lxLrbYEp/3ftAJHCbar7Q
Yso6lMdQWAL2qK93NNu4g3/ZvN/Tir9UgE4+672yH3DgsytsthK+sMhCw1T057Gm+R0Y7oS0dqrH
rtq3mWC9m/m8s0g+CkDwjyxIeIegDInPxg/6s7IuYyiu9/3O1Jm7hVBJAB2Y5AdG9npCzJ7CiZSi
ukrA+bWr2rN31coIkHkTfY9oCg3a3ZZne1+32xSQ68KiAki7uhM5WUt7ivGa2tE2Y63onY8UewTK
Mj5E2TZ/HK35ip9hAHr75OMyIYMZXDk8hHqA/DJXSX9TS5V+cRF1voXjJL6H1Me99Om66gtPR5K1
NU/K2wxdG6pzHU9zfTPxSnXgcdENYAXf3VX1PsFPutt6bSYCub6MwPffbpEuMddF7K250/UKoieB
M8pfz5me3pGQRe/Lue5hMwuGwwpUK/M0sH6dTqB8N3479UKiRYOZc4gQKU2iS7kuy/60VbNx/HKk
HnFX6yBHKTBr0jMBm3NVmLFNSmQubT45ut4DLRmWFh1h2Adf7nJrof0v7iDXo0nnE6SItxaFuP2Y
96j+DOKIUYevB9ayGbKiq9UW5U2ehngePuxko4cNMegYNucUwS6+rjIwAhcN67Hp+Lrk7rmOmBig
wGFjbRoTUTaKNsrq8NwTqGaalGfje7kl0X7xKDSHNi51Gt/5eghzmxrg+PfliHDaQSC3dxLI1s2Q
2r4tEvjpbbSFZXg3blFR7wTTP8dh6oDTTOJQaak0n95Zmw0VnHjFUIwpAHZ4S06yAr3ZumRLp1OW
uJHfwZ89FM00A+ZtdxtgXiPTBuKndIO4mvsslycGovBe9IBJuyH04YqwLKm6oop5CUhsMMm1YEaB
jnR5CYu6B/td2NQ+RHkdynYaaLY0ZSYIoDhgdh8TFZnva43UhBi1pRcpaUJObOWpS1ukcDySLbh5
SNF8U/LiaYsyWSIxc9XWjy0iqcUHZBz1of+GIKSr4sTVqJqc6STUJzGVSclPKg0yz+8T+C3cC8jc
iV4Nusq+snX9su+cvTCuvrBa5bBfaj89e2g7TrSi5hLj8IgRJAoD+qvcb8ctHR8M6WGG5KZulVY7
2vpApqmaacqnZwO7ZWdMsTWu6jPE19VO3yyj+7mUI2g8Fug9GMYKXRbC4nW347DJHuuFk+cSAiLT
9TDbIfHjWDAN9HD+eyKVeK/0vFSnpSzZ3SLRs8ZpmPROLrCVXgM1ZvB5TqG+nuSgYWLS41lomj/P
Ik5OteXyVlA0MEhFyOABB2kp2QLyukZZ1KUpXb/OrnSXPaTp2OAlYePUxfWq4XxPCvkA/aC318p4
9ERafBxaLdjQZsWyqqZOJgr3AASR7nopMLjTBpD7eaem/07Be+vLAH6tM9iUvtk3YR5wyuPw7wsx
okUK8gvcAn3CqdOfXVkXrZsV/zjAz/QFyFs4Q7SDVhZxPZ3ROGJ4jIbYtOtU8E/xPL2MA5RgDIXb
uUzp8Fn61EpYa6T8TGJqblxK0ESImjBUbQ9w9IYqGFcFi4Fw92gRgGKXvBtQltysPum/CU7KL4Ky
5JNIiL9bwdx2udLymgAy/gjwPUXTgnoPqiFDrO8LSgnyVgTHYxFm3zJxFMPbPB2nNhpUvMq1ivoT
ug6BCAWYLIvrOZ972S6mDxZc0y4BFpZ+SNBRB3GkKaJ+yO9HtaSvnHMrmnTEPTTDWHI0+MHvbQF/
YU3wTeXXE0y4JRoAQciJ7ho4vm8mJe2/0EGp4DApEhJ/wcHrTVNHlV+vIiuKzqohuup1nr4cugG0
T1iFa9DYCD4mtPZ4dWulcDyg8jxLR6GGkjQnd6DuzK3aICppDENKcxcWp15FagO6AQBmXOFiHMM3
azfsFWxK1GlOAcX8voK1WhswcutpHla0q9JotYDDNexI5iEb/YHu8ys9TyW3t9mG+q2JkI7YbqQ6
yk+RnqD5jfc1/2iXcfxcqjWgyxFZujGOdPzgfJk8g12raqiCkMM1hfV8vHgkVTeIfrM/Bc3RhUGH
GqknVByRfCDcJ1GLHjXQFW1TnKuTUSscBlCkYBG1GZ/4kIn1zNYCVMok2kEgSTOno4xdW7ppNCBr
czLT/dO8uFm8S2UCczKqCioQ0upC7qo1iWPjdonidJizd4UjFA2DEt2TryNko9HcrlEVhqNbzSxC
fC+4LGTdotoO8LW6nU+La0scuPnWwX+ItgqNg5o727p53egkbreKpgQ9SRwKMPU4rkCHSBMg867d
2Th0+frEmMgkDJbYKqBR4MYhs2lWeAwLe2bI1eZrtI6Ipn8veglrfuLQP03zKdfg2p7RGQTcy0VB
KGXnzmzo9DQ8Dk4JPIcMbXt6N0DJDA5ghcwdw/8xwZsXYx6XYd66WvGQf8rBMvHnN7A2UgfhYMf6
gEbThAZ1i54DB3UPvcDBg2Af7uV3ltE4FBfoqnfsN50sdf/ZKc8j3swVgK4IlS0dfIEjAuHYfnQc
gEJ1Z5FQhod4qNFTq3VscVpcdrBbeFo48gY5vJLKzevU5aN123xLHIa3N72EymJpIXpBm7dnYnPV
F6cCQtWe3MTO6U1Ch9Rb5DioHZg+K1UNiMeRlZ2ACuk+hZgLqbuqETG3Gk0EbJVdeltO26aAwq5A
Unv0pTNu9NmJzSFD8yblobipgR3MsrrbkfpVJzQDKihYsJXWyjVJpuvsVG47yS7g/aaPqnLjSwR1
DUzMEuYz+C2xd05Qm0zf4/nouQT1OzfiJIujf9NqoFMJzZ5qkI974bafKvsb9KJbHwGWrlfAgfs7
GVO0AkgLdz8k2zadFJkg1lprEMEqGp8H+FTLa3h397Ihs9qyJsxezBdjY6gYQ6U8WhPFq/iuYKVG
dxWToU9egXPUdZbs29OCVnIBCUI0npCBokKkg8rziykyO3V0qsJrhBYMm2oS5nXyVIle5J3HOyW+
GbyaxTTLsKI0mPdoRTVihoSfkE6Y5cqhQdn6nUXhQFyQUcPRvwvOzvBprTQ6Ty6pIM5JYblvaZxJ
ecq2eLlKFll+HtcxQy+tkqZMtgAU+xwVarnB0loVsevQ6s7ZT5A+QDYBDStUdi00HXpFgpSk0BUB
3HpgqLynJtPIw+8DCLeAXjqiPJWiGG8itkhI2V0OcwW0dWqCdCPd3NJVc16Dkoosv8C3gAdTBhY1
BNq6K61GPbQOgNnrDsEC1gat37solhgneuUUiQqPGx52l9W0qk8DtBU/IoiXAB4Oit1FCMPLFxSX
nr8vh8kcWRdJ+ytkMMWNycq8f0WIJNuFrNnwJD2h95BJsu/os4aZr/weIFejDsjIvvehUX3sX6qQ
u0dv0MPlQcHGBna4nCSiaTnBrCDy+ikBfFh29SD9dQLQou88tDH/8iSDjzAXS3Y1Z8MAeaLJnzVl
8mzTOf5UmAUdD0roELkZdyj0l31rYDnaHuCpRJ+11C0rTF0jWow1db/W6zUr4BaHVHyHHJRRH3C7
9XhII1ANt2out/QMhgg8a0xgLOzYSlaE3gh+h76xqoS8kLBFIymYt+WeOOXuWJqsVRfnTJVnCCHU
Bw/DN1THdsYooQYov2SGV6yZkIC/09GR8S54n8DcIKfe+qYQtIYcRaB7YocDfYDyCnDJI7zW6dLs
hVLFSawQ2HUknvrTrgN+huWQ00E2MqluJerffuHzKYXjv/U23z6XiBbrbbCzUR3aNlZPS26sw+Vy
tNSKoOm5IVMq78lI09uKj6KETIjCnm4SWt9GEU9ft7EXNyFSyyO0ekMLDVj6Fa4YN4NnQOdH9DRc
BtOWPuu3zvkN7SpHU6EvlON9NSL+GjLeDkm65Wdb+PxjRLkKD0CuBAEYINHCa1RT8hlubbY1E4QY
DxIKk/hU+hx9VvY6hatB0xgNyaYEXaZEHoxHLwGczyvy844To6tj3op3nnjA0CSV9KEaJ/JJQ2WB
JnPoq0CWSX4yVsoGbyIE9ghFJYRSbMWSH81nFvmYIbcKUYuWKcm9cbD3LMBdvszModXXgE3dmV6U
76yz8sbmGl4PU4o74ALlVUTj6iMQY7Q+YTMrXlW6k1PI4uVpNVt6LRZp03ZYK39ka/EE6cwMiKdc
lupqQU+BotvrCIkTOgmGy5yn6/gEt2zfGYBbncFSz1pNcndC+pLczpvk0Ab65BOnW/hUU5s0anEx
rJO5OE3VSP8NWXHcZXlmXyqk+5cko8mrhAL9U4wfyZsoYOIg+f8Ez011H0DyX9Rqsesq9xUCZfuo
XLzRprIyTv4Pe2fWG7eVbtFfxODwcH68Rdao0lCyZEl+ISTZ4kwezsOvv4t20rHT93bQ7wEaATqR
VFUsDt+w99pcB8udF2kZFY1uFnueB01Jm9EagesgTuG3z2Mtm6eUYUfgTjQqQJvKBSaMXn3W3Nz8
lMaGWfgmU/2jUiVAgA1Ky8ww3uee6T+oMcU8qHnjAZUVQ8AOHBfTMx0tQI77xmwr07rtACNyl29d
d9UmNTX+Z0QC05wW8A4VC8fq1pyR0qx4F7waMjAqMXXxUfQxVIkjQu65ewyTabTerdKsskNauUVn
+qHZiE4L3MEyx4abV4aahZ0W+ojU0xNbBAjv9IWy0RVz4jeZ3Yjp2M8TU8yNLSdrZ5rl6H6xy7Lj
plKrDA4G9zErBq5InYdOIdBmO4oQtJhorJAjU8ajqprxQnPRIGM3LaSgsaq+iVqbnTZgoYlQDwgk
TDLYi0sSZaiFVBSuInLOwZo1SJRGC6yDwXA7WpjEmOym+Vy5YzikMC4sl74Py1AypTcAM9u+CtrR
dm19K5TRt/Vbny2DPm/4KyqZ/bEyKck2i4q5MxxCbJKp5zOxXj+JaUfCy/dxBP22fuq1aJHWJgnd
jP+GFt6xgUl2LQ3zVTq3YW77k/BcZ9j9zXruV4MIyz8M1B5eWZacyPQQPvy6dSwFPUc6Ke9dpLhI
ft96SzuzWD81RhGh9hzdoSx8UZiNdDZOk2NE2uTsUVrAD+XkPKbfF13/+X39ul3mbTns6bGrAopi
eciu6Ne3lVgz1qQocb5mlVq9TcUP4UeReTknolaxLvubReWvO/n1FbFxczRW7zAr3xUx8LMmg6Gh
2wn8Et+KH684/FDVGFbZsJpvndjsEcENYtKwfCQpy8ofX8U/1LO/wV3rQmCz+JcU4N+gZ/+Tv769
/hmGsgIgfvzKn8wzF0UNZjlkCDrXMKfwH5hr4p2RfRDU5EoGZ+zz/4VyMKzfAJ5ZQGoEEhwbVc2f
0DMyHDD2kz6MzMAS3Pf/G5rDX3ft/JVVf6Jjols34H89k1NdSbM1TO3gaRrEowTC1aH3zPbhp2Ny
92Od/jMP4dcLBpg2LwPxkq6UkxfX+18umEVn1cQwXzsgWNEfcE5QwvTCvS1A8hR/c6ms94SfFvrr
a+FGxeSPBRfxwJov//OlwneBSncwwsOsV96tsJvhmjsLy58FZrSyC8jU//nDGfq/fzxn5SxYAp+X
jiNzvY39pJiastaqESqGhwSSDmP2uurOLKSgJFaM2C2KjdH7LFDTyJ3oKSNpEXHe721mSOW+tkDh
WMNgjpCAAJeqNGkOXjUBc529RryVCC8YXUOmpNb19uPSJPvCniX02ak8UeQUlzzDLJtrTfeod3YJ
qapRO5zzyU04d8mNGWHIDoyojPdzTQmSRC1GoK4tLhId6DcWvMvnODObz46KrkU/A+dy8tLvWR4c
FgCk16aJVsOPU6O/yLYvPhZjqW4BmKePUiTpphRhvrPquKQ4LAa/r0rItlWIs3ap5d4dBAoYrHhb
PWaalXfwjBy9q25oYZDGUg68ijzSDrm9jicbbTzUkHmjjTl5oc3jSFbvrQu6w15AvHnVEvcbUY/U
0I1rgmaSzUuSad4IoCpunJYmaB5RC794lrTm9hyXKt05pUOvNoac576IgRdQ0BflW9846iXFZfGU
wtK593jixf4oWu9r6mIb2iAvdlhbyhnwLSOKadcMLpUigq74LYtz1/LZtOW3ImeU5aMOqM4O1qSr
mYnFZ3deMIWGScPAc108pgurQpOR2y1C3/t4SoQfTul8H6Oi3ba6aF6wyA27ahLdzh1szdpM+Ku+
NkURw5uP3+cmVUGERBGCnss+Xl+sGEAgBweAan5d58XyBOpAuwAAX85iQQ67aSc9Y1o7CC3IkjQU
G61C92kn1jHEOMeTs2y3xpxkZ5FG/deotbu3TF9hcUu02OVW6xLvxCFocfXY73UHLY4R302ZC8Yx
Tv5VGNNI5W1ehVo3bbIsevRa6sk6VPleUy4VDDNiCukRErA0hY/NCKa16q5SrTGZInURsjDhpq8o
0EJ+2PlihL0RMKKa2bTZ9X045hK8YntnTeOob1wSVzm1uXom6mT4GCbSCn34NhWOtrPAeV9jqlze
OhAxPt+s9abYy97SWCA7W7ruHmSs5qNzuEdinGx7a3nW+sa4kUsst3Je2hvNWZbt6NnjJ7h8vR/p
3rCbC/NSjsWTY4SVPCTMpgdz07EvmN9LO0EEAZSUMgvO3pTmm9kFkrdZGCwEWVRkSNZlD3h6zmt7
ObtjPk/H3BNwR/yYtY3YhBqF1eesHbElIHDq2zHiQFR10M9Dmz6YmAeiLt8gjHaH8cGZu3jr6a0D
XIsRJgudEHnZxqqFvfE6tyz344AW6HnSTGxaaBYlk1t3bAU8cW12d23aJrWJKaRDs5+NS3Q/ZNZq
6FLJEN3YNQutTYX0ZbyLmPy6xgZWZBvD2iKVgLkTcOMXqdgHomsrQy3e4pb05OcUUbi1Y/JpOV+d
iaEnMgQcRyfghdAgPmUF2iUaEa/NXjRLZZ+8oUj2jSi5DVeFYx0GATrNCWdtVUnLcN6MvW1Afx5A
vI3LMPYrqcvbW90aQiBDyH3TZB1koYG0w+NH11ksnv4g4wqYZVuv/9oJ7fATyNjxndAFJqKlXqod
OyDjWEGLjDe9yfgw63PzqFpRnmgOvG1X9EvpF3XIpIkhdnVVmybbKmdwwALbbRXkTcLcUnmdX7bC
XWHNwPs1kH1f2BwWft1p5aelxWq5sUqtpxkfxuIyGab6ZlJJnnkjSbTLEKQz3/aKJcBzksfbBovy
ka2/d5tbif2aF2twgsEofhe2TnHRxsxBMYCfpfTxcfPfLK0rPtjGApgU3XSXZyAUWQEX1aeoABy8
WaMfgZ5Xmd1z3ebB90fdP1Xg31SB4LopWf7/KhC0RPntvUve++5nFNiPX/sj7wSQ7aqitOkYeNK7
K7Tp90rQMX5zsDBRajqUJ1RJSLJ/h3oRw7qqLSWgHson7PK8D77CNfHEFL+BvQXfAwhslQ//l5Xg
9x7i58IJzbThUQhSwziogOVfNKyWnIGQVMlwqIBKBBLk0DZeSoIguu55trM3VwwpapKl25bsA2DU
2jC8pzk7uXpGDEHnPriDC24d3+E1cMTz4K67V82+kXVjbNiklEQaDOgH1qEmo/JlZxoFKO8I5zSa
OG+nPC2Bxtd7vuPJiwoHETC2YCllutlWrxk4R1yKq/xlAFxd8pqiFkGatc9D7j30REDQiFeSWXv6
ZmtKBDlmf/Yh0NGrwWmOamiedTdW/mINBloBS9via/nM/Ocea/3bAD+f31XPeZV8VFHHMwplqE+o
10WPeZ7Kks+DuRyxQ1M/23qKY3WtEEaNj0dsDII2lkHBoDnHpnGPqLq7bdhyaAYv3EZdgT88zT5k
pk0b2+ZQVm7TBqLmj8JdMDYmT1A+AodBuMcCCG0QNvzUIHgPgzK1bcyKcwMKtTqkJgVehV0tsEHh
+0NmXka377brb6Ymd7zEY3WySLuEFMshUAjntpBTl0tU5Rdvzodt3vKSOYOjK8usefujIbd9zRsy
lJ0FYokeUb6zz3R6N/Cq8mMu6+pQGw1b8nDOgjGbZbTx8ug9zDWd4+A9eEJ0W6MEUN4KprPr+GVn
dq6LM26QfpN67QMr7oxS1kaBo+WwehexHEaXo2e0vOhoOUdX1x6+nyRJPbvBbNZtoBzOA302LsXg
MokRHoo4fSCUg3+wV7sMCW8qSolNMbTG2+kp8/AKOcvJ8Tq5HdR6FnX8LDP/m6TVMyzdrdw6Q5z6
dgh1f5GcWH0OariwrBvO54/JYzhJE+Nu8jF5o33iu1/4f+nK9ATpUgZj5zLlHyp+p+AotbpyAwnX
9BoRnwfZvHn+/n0XEaPdIee0wv6y7KKYU4Z5AV99zdi4t938JPTog4ucs9rmZ92Ys9N1OFWq9VqI
6m5+zCEnbWyX9ZLOG+HKczeDypIbBA9HMugfYBJ325HYCrxNY3iCyLlcxw5Xh+e0zw4SC9/Gs8EF
x8nkcjV+Pxil4qIYNX5UZcUb3iwJuNqpT7nEaGeGnLR51oanmUyfe8a+yoctgZ6ELs43OgViv5By
22SVCIrG5JCKgfcQxe2V22rTPrIBYxt1CEWlW+Q2Q7wFZsNAtZSW7Dpg8LLXTHxKw+zalVyozLPR
oA1xvoUfmm8F1wlldXIZYuvm++VlpMtyEBj7mK3mWN8rnsBogauNKPi6zdjLTlEsyv0kjGzLIpvL
MHMr//t3qxV8fC0szzaGUG4hnAIlK1cfOZti/M/3h7tp2VWq8fZtZGZbbMHeDt1yHrBbUv73E2A9
w7nEL4m5oDKbuY15bBO25uIB/F2/5g57BtcBp9HEvno7EC30qhJLO1gxH3XReC22PNoB6zF3L9Ym
uCD4CvTsI4LdhdSTq0doXM0Fxn1flnp4Ek1fnp2EraM1WXt3TN+0KCHxBrPaOcxAIuNySvx+Edoh
srhOicjRz7MTezvH5iQrIW6dNbab/lJy+2J784pYzaV3KNmEmnsvzhHaahN/TB8HnzmA7TudMNCT
gM+H99UcR7tF6FWy05iSQtDVWQZer4ibYqRzcxv56jQn8/ZhLy8xkPb9opfzXnXcTJQ5DD5dIQCK
gbcw9jpXkaOqQ0EiyKFwmIJ/vzdJb5Lb7xctMo0BipL2wN+O70A4iqCxzIuc11Y51Fxopyyvs3Tk
ZKonhQEM3VZWMfCOa1GeJ9ucbnon+wC8x6GZuQK+H2tw71mQQRe+Q5Hm7czSzrbm1MGBdi1ugaZF
zwg+6k7qYIlZzOZ7N6w/aod/XfTplotebVDATieTRKad3jTvLnLbLfQ3lP+185ncn2qbafGdNvY3
TtXBy6Y9Pc3JREGq5VDGaQ9mBMjZSElbThqVGRwY2IargxeMmWlvPVjG+EqXJn2TaTUFuko92ksh
H6wI6Urrjiq9ntk5nxJoHu4GxQnyBtQjZr9d58qbuEq6O+h15ARtbD2PnF3Dvj0lLgfp88Qcod0u
Zqx0jDi1dlJh/8qCufrKoOTdTETVbyJjyj7c2tAWkqE0tg8+F8Z4YHFU7VAnTJ5CRgauUKUI3orU
HLQg4lEUwL8Jr72xWrRdbpRje5PBd3GOJTOk4oAfvtOeZwTJfszcIz+HsWd0m6YBN+vXQIyTG2uw
5YwvnI7ivsT9eood+2+GT+tw6S91jWljlGGOttq6/uohyz3soFiG+wMs5hmbR/yRZDxcjNJ96JvK
4LTiqjMTzvSfSsD/Y+j110EU9RSlPfwfpiPCYYT961SIOAw5e53qD/r4/WbHNWgk2ddyJHhsUtnH
f361v86gvr/a6kyUJrAdBoe/vtoyguBIlrI/5DMnyFoJeFmobaGViH+agB8U3r9pAnRuHD99J/8+
CgYrV5UYuf5k+v74ld8bAF14RBTi2WKMb4DjWieTvzcAum7+BhTU/uED9IRNb/BH5KHDKJjfcvHj
0T7YKwnt9wbAAPhLFULhYuCRxLH330yCIfz8ep1wzli8r7XHELyff3MiFjVbSVIHR6AcCr/NmhDX
FTlFCWk24qpSgwvlLq2dbun3GdSJQjzhGmG7lJWEAD3IwuwIJVvXF3KbN5g3xpQaCWae+ymx2brb
IBQJioMVrsYJGZ0JqbFAuuLNh1QbRw0xBJ7WYjiiZSnagY03W+ZOXZf5nJb00wkXkOeq8myxEzox
WR3EMU3s+Xo2w/AhNWqFTcZ+1tpq2I8U/CssCKCPlarz99wrIglojS0rkw8xAVKln8TMLjZeMbLi
hAXmbUfEWiOd/sLk1s7t6X5BivQqlGQoQIzkcA39E4mWjDvGEs3QJwvP7Ujk+3Ia8v00AJELLK9K
jnYR1c6N53Xcgsm+YCqmaayfbdIp9l2TDT0PBohFcWFmBxU24y5dGmehWSr5w4gbiLwphnC4lVZY
vnTjrN+PAHmHPU8XIDtty7goQr7KeC0i5aPNiiZIrXp47hpz/hwulWP7TVSr6ThRKK3SGYsPiuyp
l88wX2vwPnq+byVpT6aeDVs7UrVOFUvQBIyi1UaDKwrEVqw2STZaR5thxGcvnaez7Eav3ScpCJFd
3DbYmgZOddIjecJdap6skjlIsTe6PPTtyppQZ6cd2QNtmmoMuTFTbOh0myoQPftPtKHFAat4HKAs
7d2dHMdxO3Zp5bPaG0Dey05woCOlLF9v8/HDCRPxSpXDJMXiatytE9Ytvvf5tQB/LXegbKx9X03q
k1428RXwpPy5wia3CcWgj3QdUQfxK45EIBvnFlhDE/QyDrdovyHUsAjlmS70SR+2UZTXu3lAYho7
jXc7WTVGhbDp/Z597in2wsnZVEaRwaUyKBCsuGciSrDWEbeyPHYFLhno3uEXrgY8GDCJvLewGHRm
+m03ZPuoq+VDmCf9cWwKZ4f40gHPXIbtJ/Qa72K0tGCY3SWA/YoagysgOVbkNRXYNyZqz8h29XNh
5+Ypiy33Zd0s7Ic2tsON1S66HlgD3VnLkMwI2rB+wJnU3NSuWN7IhgkDSCzz5z5RBQEnTOd8TRMe
nb2GcmFQWns7V1N5U1tAjDZdlabJRg5J6FsocwM9DqtHm76Ertcrecwn0VPH9JmGvgvz+8xU0ie3
A4dIV+y7Cutk44QmMzwzExcrrnt/xirp7arSlNA2rVAPr74r3nqrU7dNEXqUdSL/VpLYd2TpUfnT
aqQdKGE2Zdi9pyIxA6Axo2+hdz6snCQEsfJ1GucnSB2WX2aRNwXeIMnMCZBO8D0Cf6QM7e27sUUI
z8sC6ujn5scW6J/R2N88FaXOY+k/PRavq7J7/fWx+Pvv/Ou5aP7G+pHSDGCvIPHz5+eizSOTyQFI
snX/Lf98Lpo8TBEFMKeyVzADWPp/PRdN8zcwyXAaWGlarEnN/25FavyqQkCvCCpd50FmGBC7kWOZ
v5ZWCtCADMM5vnUUlCU/xyRLLwwEi/7GzuaDU2VGuesx63CtJIa6jmSu+TnBYl/pt5YKVkQh6etF
XE/HGKMUamdQDu9LI71tUSYu8RaFms8gLJv8KVnM+lwBrP2aGtHkQbPJCPEU4KEZdWvsP/aJZleP
DjBHeWzxtAynyUia8bpRbG2Qck+gJWU+ww+ys2sgOaZPVGa3QQN7Zrunkg2bt8jX03LBSDU3X4Ze
8kyTcX40h0nMgNRc/Rur5x6BCnaLnYcYkPHAWFqxb9pxcp0PCPP6vEf91PTNcaiKlO4gKafLUGt7
mfYyqKT3NJYT/iHGgUTbRtxSyJld0qfJammpe0Ox5JjOMWKb5rAa1bhrjRmJAvT2eTrRrhqN1W30
khuZJLeupYUOs0Xf8M1zlMXS63cJ+sp1tdbeIZpJ7auRueY7R2S+oqtPsWUhmVuOPBNbzbxyGuCC
q8Jzo8zRhibVuNzvt3KS43WVmoTt5gcnn6GUljt7cblX+yNu0o7YwGSKq5pnbaaG3rkiGwSA4cID
SdfltB2R9Kcx2vOomeRw1As8BMMVADZKE2KCdHja2TFyIdSpAJ2w+TIYUr9vcWDe5TXy969e6aj0
g1yt9mNGET2ykipbq9A/OUWo72zSRfDDojZ0ntWIr2BT42s+4zPKTnbZKw4UEOKYHVOfHgGnlQbO
pewC7IYHY1KQ0Rln423LyG8jkoSHcD5lVTCrLPKRSOsnEokw2ZCttFuwDuyzKr6l/JvuO7tHd4lq
WAYJbKrSz+suOrlu56BdZ/Vr+xKR6EGU6+QHlCarpkk0RC8u7WslVf4u0U8ZOw+vLZmYNQz7zg3R
l0dduk5LW08/tUYHkc6I8jUzNdUPZtl/QRM/dCsjzrrTOILWpjJV9IXYS3EVpWaxKyZL2w8GacwO
L3dN1pja64s+Xcqq0/fxmLnpramHzqaoXUqpTIrsSupwevBCtQOgbwTpA3r3G/CopMFMXW5ihkyX
Ezp74qFT8mWyPn7lPYJmAlm5Awp2ww6yz4LetM+I6okKmLLwS9wwZqmKBfl6apjbrCYjrNcd9Zi2
yw3pu9ZlPbNvEW8R0iOMcmvX+vWS4lFiS9P5rqGsnZso2XAElPio9FncVlYWPSPNWq7QuY3nasjy
Q5vba+6THe3TlLohTFr6/lq1X8FUtntlkyAVmayLaYDl2c2cz1AMbksjZXWlhfYZwZd1VkmtHdK0
HZ+suhrBGcMnPYMtky+FNU8MP+elIvogF8Y93WW/JWDS+CC/nbVWx9HYZQupzX2Xv0NsYLqZhLTK
GlQtOHODbX5SxjjFvmQc+m66xP8A7YzwMGWN9dYVpNGWXgtyd1HaMXdz6RuIvzc1SZZHkg+qE6lz
he+mKQaoASKmAX7tAGES8wYZmC5D0indwVtgeuT0XXKle3H/0K3bz5zj89BO9YXTurp35XyGCUqR
iYb2oDkEfW9co3ZOiLgBOYJLI3vVLuM7L3eTwxBW5Vcmax4GD/B8G1UIYWMmMlFpCv0Y2ul9VzDD
Z0QHgpOz+5OuVarY6OMsDx42C9S1yyNpynowTxZ2KMdhloFSlDt7L4wvzOahy2F8CKZRN9NgErb1
YiEvDgxdLffVxETMdJrxKQNptLGMtLqWuUJcPDjTOxO5YYuuv2MyOGo+qanLtsohVExIXp7ZcRMt
qCfe7TC5y91cWtWOgU93J5tGsYsfxSeHmOzMb0Ekw9wFXUGMby1eXdU3gUke6X2KuaJjIBsbiDp6
GgNYwx84ZcShHErnxZDdogULpxaUr5EupZsHmsEIl2VZced3RzKFHFQK15IUa58r0tiZkS4fI3AK
V+5oxacKgONdrePF6hgNc2S9eP6GOKb7BC8VOXotqflbwWJ8E2NNRwtBu6nrgzxCQ5h7H7PGt6JI
jK0+AUM0LCTKU6pSXzPq5ryU1XjJHW3Lbt0jw01aCaqPJA6PpIFl17HQ6wDYWfqFlGj5kLa5unaU
O3+Cgteyt7Vj7x4nZHcY3G46VlOYmJiPzNEf4kTcNszWnwqvqp8Y6jZ3ZZ+HnxVtxlVPOuImHt3l
UafJ2saiIgSbxHmweV29EXbZxoHJp6Vi7aTojmVOJDKu5v4RtjDpuYnZloFGAjwrJgaGNRTxu5pd
vgEfnnhWpkJm5xfZOF9BrMcOlDS63LqVaXAcu/HZnBxW/UNs79GgDjF9eLic9ES33yV/H1NcWCZ3
UYc/zE6F9zQvxMILc+FB70ILzzdt1CY7FAs2A2WlHsgBRlitwafFBhxSSgfuOJ0xrje7VpkEx32v
+P4pjv+mOKaYpZj8//fG/wODumxf219nRuvv/CEf9H6jkqX+JGnQZsX7k3zQM39j2ufBn8ZlYbmW
R1n6x8zI/s1awYcIRimsfySt/jEzMn5jusNPMwj9fZ/8Ryrs7yPNH1m30bfq/xhxUv/+OjSiHOJ/
gJYcXacKt/4K64EfLen5evNo5S4AAgvkUlN2w34B2H7Ko9o6IGghLKUax/krZA/nbGUmJjlX18f7
ipvlpm+V9po7OfY0hIQ3C+C6B5uuk0E2BW0QtaZzE+dDez+nQ/JAGCIIjX5IjkVk618qFQKnTJ30
hMZyS0BJ/YZyJj1MGnnRyBnHCZ9Pr5Z3OLuan4RsprjZZPITTKbshBa/vAodI9/3BsNZbBLXlSXZ
Qech8u20iE/60OIVTwqQm4VmG4HUIucEWxPmRJhPt5Vy873KXe88txH7NXTR8jJpvQfWJBPX+pzg
ZQcfSIZ3ZdQ76TB20SsZPete4t3oWnanT9ijQqk/4NupAt3GVFLW2CIRuSnjw5hn/CjFjBBOH0q2
qEXTgQbSSdFMIT2R00Kl3DBG2Fu5UF+BZ9Q7o4HOXCcNU6m+yh5rM7WJBMjNdE8uYnqAKgPjk/D0
QDiz7ne67J8qNwlxN8TjpauS5d2bx/kZR5lxieCZHPCHNze2kU4Xy+bgwHNMdth9+ysBkvetMPop
wNjo7NSQD3tHp7zUI6oKMyvzw1COEC4ys/+qecYmaazZN3hIELV0NEH6bnvg4tBqqzJorfC6yFRx
1FwKBWQvAT4ARG1DU+/rerA+IvxAeLaoATrbHPcgecOjJHznjgSUhdGPlrI8QIyubY0l7a8AUaSf
oznxXpzaJuIA5i6WXMRdahjrBy80k+tF2OIafRT+QpRgyRPE9/ac9iL/ZFJ27rFISKJmIYAfrCl3
0k2WG8ZlIeb2OorMZTc7DhZrpG7OPYk7ZCeWXe0GSWsMK4xG3HnkMp7QEbDuThczf++BhN2ExJkd
oK8YV3an8n2hbMyHrpM819CbiVxX1gUjx3KY4hmzoTYYV3K0ViJkFd3Cfm0f0sXwEBq0+bHQ+qMq
w9UoXVouKgslX9jX2tc1S8wjGGpF0ZdjJiswDu9oZqzbXI1XMh5NTse6OWisHPs46l7jHpcDSIFM
30oVOq+AK75Z9VQco1mBU5gL61jVoblzXPbcs1PKz4aZvbPRVXQRkSlfHLd8qAZj+dy2asaCVopL
FdvID8gH1k5w6bFOrwFMN/GgWzRWAEJf4WaQQcryE7cBwpR33AXxvhxWzcKS5I9uIgp/YKW/FUNW
XKURX+JIbOrR7rG8u+BvPzlG22G6RO666TL9oavKI+Md+1ThfCmh5Pmo4ei1kzzNLoau5/dWmB/s
eexOdriUR0wnGCRUTwInN8sXlovJ0YF0SmoiACmnRdUYllN6j0jM/LZgafWNLI39JYaag9MwewZb
NT2yadcuShaVzxfqgFGNCUWtsdXdac20G3O7vqoRjqa+5+2sLi32YQvgAjtLDrDhMoTh8KyREgfo
3dAvqYA5XLJSav18FMMN3VXzbnQz78QUAW54Z48LeNoOud4jCGEv8NwRaafY96y56mD7KjCkc3S7
tFW216YOPtc8Ww65mpO9mjvghEbEaiG+aZmvV/2q7vCGx4jkYfJuMw+XGINjbnNtQl6lami7VK2u
5zKE2qyT0iuzxt1EEaPCJPdQ4Nk1ys6mtJmKJE/II8UxF9i3GLrWBA1n1VsOAvcqrGLvYmGCPLat
NRUbQCXdJVkzjB2n9C2WA6926kz7lD3InQDP1PkKg/vN4FbCd8NiyTewi+0tyBfvs8dT44ZtZvyE
BDg504N98Qh4OPBEXBhetMMNW3zajmFMz21qQ+OdNe9c9GZzR5BqfZ2KscaHluSwBgq1rfQ22uke
JuZFxmprtbXxlI2FPNgdn7IJ3WoXT6n8Rjxdfz0SGPZqUoXycAEy8xwXefJIiMCQbyiuvJ2RetEe
YzVG2TkafU0P4ztdR7eHP93aUPtOn0TPoS9jawnmuVPbdpLuFX0VSIopp/s2nHTkRGNa7WnrblqJ
ftnPkdHvS5z8x8xb1GPeQ9ViR4xaIlzuMvrhrRrIsSNSRCyYPbXShEgx7ey6Gm70IZInT4+yL7i1
UNkwT0PEwuOWxOrpipAsdcCbQEZDVjfeS2bbSVCUo3jOQwTt3JliorFlMEvbulv6VHtXpiNOipCc
HRyIlmlBmR8tUwMnbEbtJZ9H9zEa3XCnI876FBOazMs5YBtmeCE7g2n6TTPXbyXuzHemONz++6Zb
0EBNZrSfjFEPFna5G6KUr6xSSLy5JQgDKLHVSIADA6EeLFORJeKyjtZ59qdphPaLQoSgbRAofml4
3aWO6vxQxVzSrFqdLEOU22AndkK3/qA3yY5DHssNWU3aOQFHAs6luBuGMjt0Vv+Cpxz9ebVaO10U
3W9ZZ79AZnkVYf/h5MsLIVH3JWoBH1g5qg6jLo4NbtEtaRoPEjnbScWO80AjIT+jVijf8Q5MT03I
Lw6lrXGqJzNLoJOK+BT9SdVtPXR71k3gfa4ptbARIkrKhLVNZNWZmMWT+DyhH8RfOfXuXd3Vs/3c
2uFHj4bEZaEx8sWhR5Wo/nFZ+GEl9vDW1bIv8JddJ6rWqhfFDZTayxsgZ4fZrkZoU5xcLWvwiKUy
oMjLrvRoZorRJM6LNVv1F+GEUXoXTnF+5cSW3jzgGI7Dfb5kOdszeCL4xRnoWOlXl9xh7dGqw8lC
5k+kCsYHyDnH2kmMoNQEa3dEZLvBbp9oecZNM6FdI9cHH21kPmFaGg+IOchwKLqeYNxy2nloW3wY
MaekMc+9JxH8C62yNhm8os9QA7QDtchjuTDCi23pnHiCAG3XkgjkWK77UanPNyx66puGb/O0MGnq
4mR8XVHdp8aztU1rav1eL6cZQdJabhFZ1ROrYDRXSXLMwh3EVzIrqrA7gJ0z/ax2kz2zLOHPoXkp
lrgN0lqLjosZMRsJw/DUFDI5dQK4lk6yuoDARgi5DQMncuovvWHnPr7neZ/UQ4I3uPW26BjZPCV5
tR1DU6FnigmL70IFNIiv+dCzd8QfIYs9IZjiw+xDymiVKdAzrEEN/SuCMdt9akVfOu17bzp1Zj2G
/8vemS3HjVxb+1X+F4ADQ2K6LaBGVnEWKfIGQZEiZiABJManPx+obrds/+eEfe8bR0e3JVFkIbFz
r7W+1UBjUEHaFCnw/f9e4ir190Lft48yrRjPVJu+q98vZBYK5v8p/D/+nP7xCvfHr/jjDudb3Mao
h/QN3yHIZ63G2z91f935G9ocugd24D/cvX/d4Qg/8p/oxSSOYf4WATPtv62eX4QIXafCc70U/gd3
OIMcyD9f4tg7c7l0sY6g6vJn/aPAQRBWG5q61sGGk+cdNEHKv5jfvzK9gMeabaKxf5vKOr93R+/C
kDd8x8HaPEgSJY3edqd+hlbVQCy6fKV9Z7D00X6oM0xX9IK/9a5Lyw02guYgvAip07bNuLtlTYqv
UwiCFOVGq4C9H1ECPPPaJ6xVf+uKxsTHquVLbe1lju/w4jGSuOCqBsAChE7w4JWCJsQ8E7uFBRYI
Ejm2bfONPiaFWdOtysJArZ0cbiFm5Kutm+ii2yWFMOVJiTiFTpVRWkIYYzJpPd+m2FaNk1vP5pPA
cNXw5qgNIlxKRJO390yXTXefQrSL0FdSN3skuaD1wwYw1gB1tLbrt4zMwUfsZLHLRNFNXbPKy2zB
Aq9j5fhAjJosj+JL6GBB1uTuOXu6oHf85CrKVrMyJATqkwdctAOQ6wyvkldnuAxr+UJATJUwDCyF
Z2LytiM1BS/zYAuWnXFySLv0IS6g+mwoO6dZpMIrbI5PYDCtfaZwcBq0Vx5ynJoLOkKcPHOYjPF2
5jrtetMFkvdVMvb9cxfTl94Xa+Z/SuJNNWD/GmLnXU0Rh3c/vgDG7wITE2U+WdAH8qdpUAg8vsFF
3BM/4hT5wYry/mHxeqYdokC8kcwnzaIHyXbluCey6u484m+wee+HJX2CE/ZZF6m6YnSl3yaPr5ek
geDVq5e67E7lUFeHXK2MT14pE/7TTTdLB/GYVjf0BcxvFClhinyS0LlCqHWY8srhp5NWzqV0luh2
9Gtnw2UPx0ff05lmRSENG/leDILAxILZIgMyNgwk5GNoo4EYh+QMuaK9eAp7rAscnoIOSpGqabE3
RKK5CnTUNaW9OezLAUenh753mlhgbmVja/c4NATKf/wzIjx0Q3DjwVbp9EDpQrHXZZmuPa3poWLi
AqROhseqZ2LNld3vlGeLI+dCsmuRCHfUuIjATjR/PzjjT1SCksor+DARZwcvRHp02GmkP2pL1MFg
VyV6Dss9OHkYofEobLpKzYG9aMD29KHYGgz3G8+cHg0GLLYH+ZNWRMdlqVhZd5KOW6U920hR9BhO
2SlpbAoVpEg/6TBoX/vFxXuv0BBGkW+6oaFiAu8HNAT4TleOo3jiewAaoSUW7bMmjgghjkpxlByX
9FzYZsOCxFhO2oERp7+fjWF0HwqRy1tHN7mtYbJIryXbnJ1Vp3BrEL66wEDdevy6FijdWGIMKLV5
qvq4xRBh0fuDAaXKl000qve+wKWoR8NwS+uhEQwDH4vY58K08QgrfDSSQ3Ubu2I+ISdUBxN3zejv
FR8tOsqphwI4xldLBWg3qk8DPxCIDWC+O2fq++ST64XPszb6zbIRrGjGa9Ozu5cOisBgrkU4y84Y
Sv0qqfyS/itPBkmjmXsdaiZrkBGSfAZ5iAqBtwxcMCS5WNsCUIQkIhcmHNlYWwqQuRrGEbYLb/k+
GcJ/YmU7XReZ9sYj9WwCHcIRgmxXNgoYXyOuYZHmYVuY2VWlQULrPLhupkyfSuAVq+vITi8m1m1j
Q8jJChejNG6bMvrWABmjC863/LMURX0yfLWDxzKccTbJezLI2kMuOvfNLO00jHO/CSCRYCzu44TH
GHQxqvA6q83FrEMo4+4JEAtOilLquujAKfL7VLv6a/xbn9qcAk1Gp8HaRY09Qd0qkr1bDLdFItJt
OneH0dCZyiOFWth4i7eZI6e6G635hU2WfaAT1n9vze4Osm8y4nqy4Ax56rsDDGKT6rq2Na3hKAr4
gHmPmE/lh1SfUS3gAGtKI5hpJ4QreyOs6L3YyppBao69mJYzg/PAm69Tug9uFk0fLuyNMFDPvRsi
a6MTgp0NBtfst0qY8T7xSbAAqPYCPwN2DbVkP2txyxmsLn7PqbWwuNv4Ji1TOnWBR5Vz+XPA1eA+
H+97qMEb3OncEQU8Uf5u/qGZpj2FYv4R5FQU1Maks0v0y/cZLDS2cAvrnKFpoezyJszKmnI/3zO7
Rz/NkJS8fA4bUfhhp5qjr/lkYzX5OTXuN7Ak9Xbxx56krMSEPXND1gTyQ1JNya7vcTVrefMx5Mul
UFF/ZUxstJYRNgwlbNXNKi2cKR9iqaDP2W5MlX5ccFwcNKLrm0ZWVPVVFBt5mJRJzfF37nNikGaZ
c941DqxD1kqV5xpwv9SrSdHNlS2jaGPMFftTa5w3cs6MM5+Bbt+lgvRtnn/2Di7tSS6vMVANsEGs
0TbZzHYwqo3IxE/G0Q9L8AewmDGAhN3e4oWPAjZL3fUoaEtIClNuHD1+qQ37U/rNT6HSYlfYDAzD
JJ5Lco4ILV3zVHj8Vksr2o3sJ/UJzhVUS5floeAQ3bjdmNzS7pHd+WYtj7pnLmfKk/g2uPlrX0bE
SgaeLk6p4dmba14YynpIcToGuMb6DZlNznUnLX6YFQiYNUZ87EVJPdvgckn1tYpA5lKeqRAdWVzT
ND5Y848OTMtmoNSEhQFfA+aCfKv7jffU6SY3faujqLBaiMBvEhcfAt8wyZc/qDx74bHP1UWN2Job
1lib0YK62/YAG4uJTUThx3c9HrpbG+X7xc2cB5wz0ATRt9cGnoPVe7GF2ypbVyAR3+gkTcQ3vPMj
Cp/TslrwSDtE7M9X1Yqf9DDOUNwB+GDbxxUT1+aHXU2VHZKXBicojfpmMBZ10JfJPbiT7b2iWOsv
vT6902ehbhbd0rLtMCTDIZPKurFLZ9gaCwRSTlapBjx1c+Cbg5/AraUJQ+rlfQOS434Et6WDxhvY
9LK9IJEkuuKzay18NDyoMT9TfEY14K3W2Utp2DwylaNYonb+goEPKxKXMusBBgr0O6Wfsdhm3Kd9
svYxEZgxiZYwq5M4aGLro3A6yJZOar4bcaaVAZ2mPhHRtJ+OcqwBCaY5IiqZ5Hl61xG4Q1n33cMy
tg0x6869DDhg9n7l3C4OWkPtKjcceB1MB+CrOBAGZ3A/otglEmx27o2v7PTZlq24GBTnhG05Flsb
SxENbXIBQ9S4lJYrq75vLdGm7FT07ho5g7S1HnE7drGbs8dqPQhow9TNN5WXFvvYoJArcke1M8gR
bily6XChOto+s7Oo3DdukT5zmuXPvOL678U46Q95pjB3ZG561O2RiTdqnFNTDfieUg0AIfUkY/EU
m/AiruhZLDf+krQnjPY8EIk+5lvJdvBE7g/jP7Rg/O6ikqEzxJQO6l17p5ZJPeveQkOmBBjpdbV/
hdNQ3Yg4ab/Vlt3mPH81Zlf6Bwhv2DhRma6WJ7/FUkDE1u5GYiKcsGDHBaz2xZeWsxGFnIdtmvE8
XAHloCvIg03zbcSE5XyPcy1dwsFD8GWtA8U/G9pJbebWmeKtyIWDxpEnL4M7sh2o3f6BJcdshPC0
tEsBhOElKu1qxz4QnnC5TMURNCHpQy+LoeWJnHxKV5IU16Mpuhv4vx6mkuO1Lf2HsWQ27qqm/1GV
VR1qiZvh61niK/h8DsP8gJ1SlUP5aCS4MyzdNfekuPIzCB88qCRXyLM1RYBBk8CO3eIcGY0KCVxA
cA3tJaLeYEiJPWVGfy6rpd8IcJCHHgbcrSlhKt17btbWN3SSTHbox5OOa42UmWMyLJQy8ecOn0Vv
mrhKGDdTrweH5TajeKhV7GDgYcCrPRcyXuYnJYpIBsvjin2dFjgdkPhikXCHrS7hHJ28gkVG51gH
lTj2s+mlJWmXER7aoc15Fn9ACIlCXcui+Jxi6YaNOcPe27LfGUPS8gOJHvJNnD7UCpwHpclDj1fo
fmoUdwEDe9liO/AHWeme4L/JY8tnMuyVlZ4loSpqNnr3s2xr8f6LWtimrcr2UykfuxwAwQvG9z4o
hT9eFM/jxuuWxQ4JOXk/a0/GB6cvGcGJH2kBChpmGuhBWyzmi9hSv5fvOrNb3nQG66sRLuqmgHmF
LVdnKS/607LSEKVMJQ4hUd6PlO6dFpmOAc54GdqJYcFtIMy3jXMwi19wRJ3S6j2dt0bQtll9LURT
4hAxxLeOKXKrJmK2S2Vk25h3HcN5AxnBbBFtCveoYY8J6QIY7lWc+rs21803W0ziUOat3EQ5J1OB
PLlx0zrZp7EFFre2vbOVls5KO0tG6jO1YV+YAgx24kN5bG8GvpJNq8AvStOcD41RNIxS8OJzrrQT
QAwxbvncAKn0WfQR4OF+w4eSxr0sTdhilfAJCl7j1Anmrx0zPTFGtzxoaWRRrcabpBqdCl9OobpA
07WZpgTL2mG+wOLsu9rNF9YREuehn/LiMuX4EOy4slomcCCPxZwkP6V0xCWKKIWlVRE2eq3x7HYc
/D32kLmAk7+0BfTuXA28dMb5LlG6fz1MMd6/KnUOOfyLrVmgR+ldXZ9S3bj1MPuRm++mGuZJ/Na5
VYbRZcW8SqPxrnOtofCy1IkgF5GAkItWFFNCQcyrwzwNT6Z8AY/30oBP3ySDt0eUNfA/yeGDSsju
gJC1HKkUgePAxTPdDDYAvqmKC8JZFtsHN3ZCZyneIA0m24GfFkHj6bv0uETEqG1L81FlxXeYEuvn
rdfrba+qvN5MlrUld2TSsOdHpyzt7DcYdhFN37oTMDMbeqChXhXblraPPhYTplInq/i0dO7e0HM3
MFvUkwKA6y37B13H4MbaEQc4ulOnmLczcrths65/JngoR79pQIOAmDjE8KR/jhVXtExlw4HcB316
WmPeYfVnIyDbd5VM6uTi6ttQde6e8CaECSThowdSghewlp9MtxzuvrCacdr84L7GKDZX0BzEkpVH
jI1UhMdDNz8PKiKlOIwXC37qE6PUY6pRi+u2yr1KHGsMmmlhcKyRKcal6TaYrlrwtf2rbzSXkdzw
JsnMJ4IhEHYHIXZY5rxgBOz1nExGuUHKqUJf9wgU95H9iNUXm82Sm8D2knOqkb6QbneYu+ShdYxP
cGDMfwDYyXvLiio488VKjOJoDZX4wJnQhnrcWqHUyqfJ9axPKYHM7mK0SLVh68HwPUkoG4tT3nto
NfEGaIUBKtmLXge9zwGrDKTQNwjw941h4BwuvChi7UT7887uxJwy/JcGdxzyoHlv+UTmSlyy0rJr
h78eaW2CLAmck5lnwNHz9gSnFYxGGk9cdaKQH5V0L3lmy5uBGEZMl6xWE27OU2NDC0lRbQcqF7tt
ryfy2qQ48cg/8J/yyvs0Y/NeZBgFcy9NTr7U89Ns83IFX/1OYLhv9jmswC1+BkonCZsCOZpOVCLC
KdGNp5ZXUlAYCuywue4CZRUHs9/jnDMc3BE2EELqX+y9aTMJE7TlSADJP4zw+gjuDc1r7C2niQ88
vmqpA33XLnAimXUKu9kSSjohwKvdX6hUSLDTpvERUitGfSTGCeMHxuo2Hu78rPvQy5RPPEzErT9V
d42QlA2WM8FFAdTF1f4EqbpLqd2MpnhODdFdqUiT4dgSF4wJO+4TXcbbtC6Nw5RxOWvtvjtWKtbZ
XIAG13P74y/YahaNaZDU82uOlTEwqbreuTkqYqasH5E9GA+jR0zVmeaxDb4YrHbnDg+cfSawABvA
pt70p7ZhGUUJamBElLTD2dTYs9Byum11OkR9p7oIVXRBBNYX2Cxdn/2WoO7ai6An+anh/Wj4S73L
01m+dQbkctsDwRDm5D3fyW2SOjLmXHuDPNTeuHqBaZQXXruhmG86eJTtnV2gO8AZvIzEThqfWkgz
W5D98w/mLB6tWJZvOHm9my8O7KKS/l1Lnc9fLFg/0bpTwxr6bpno4LBTYszBXzxYDOhiuW4nr5bo
2H/nwfoKp/iy+M7uFxTWyUHVSjOt2iBdICBjoU24L0TatYG7hMTxiodNo+Fxju1vTAj2L0Js3Mzq
wHMwb50WTOzoe0+jh/dNJpX5QIILaEFi3XhGF72VU6UFWRl5NDis3FgcFLl2hX3Ysc5f8NhGDRRD
CF9Nu3glyLZ4S/qTwImxbByly2z/LzDZvHQMMDRLxng31qSZXKdun1opMAc0njeQ33V9lFA6Q/ez
zCJiPpnx4uATta7H1NYfodAbuB5o13vuc5BAPMY4hf4ZPwv7qm0CXY5qTwFoel6klG3IC2slVfQx
ExPmh41hqpIQrlonIU6Zl9+4tFjZ1QF2EyCN3+C0sVYQD/es6cHupWL5pOfS2XAN8/hJaP4T0ID4
w07ASoZVHMVTyE5tvp+BtOYByf4/SbVux8V7ImcQMIL+jqtFIribcYkh0jpIy6S2Qlv24z5Oo+aO
ZJj5jI+lmkJbcGAvrW3cdlSv01/zF9CWs6y+LRZteP4FtSU01FPv7HuXdtbUcy41/Vovx3lvUlrm
c3ntrLvOxrnz/8Xdqs4bHkzTYhkKlYmntK44Vjel7VUmM2OShP9KvbVaP86u2fCDMv8X6m0rS/zN
qo0R+fPuFhgYdgtnlubWYg31qOMtOGWCo7Iqkvnzi4iLc5xBbXGUF35hcROfrBXozrR57h08v6PG
Wzem+oeXPfYRLjspnfIdLi9t9HTar8urlpDa6nYHDAJf4yxpYQKH4hr6uV7q8RsV7FhcHJL9YaKN
InBa8YUix86SN/LaRsk/lImBfXhY5B6flAgsmSPEau2oLt7K2GV7S0dAPcpHnfnu3NbNuOsV0z/r
TJctjZbcz0lG+cFK253QMoJYduWlV/67NhjGlsMpOjiJTYH8it71Bx4NKzOTbdoAa0oM77aanOk4
zvZwcuBzARyDaSQUt46eiTFg39yeusTvL19EXs/xf1TeZGyHaNZ3mTe/wdrCmi5oX45w+ScbIwI9
2LTzk5ZatM+1QL+/iL0asZ99MqC9Dn9he+u8mimbIoaXWBMpfhJKlAjVzLL6AnauEHPAVWE5zO3k
EN40uv7Wg+JmMugVRfgbzXfGWUxAMwckhyE/P2tuA+0E+eYvrK+Re4RJa7ID+cK/16O7zprmm5He
cOJ3+ZPfmd+tmMPa1qptKqwlZFPy5lct7K8YwWMckzj8ov9WrlbvTCMXhxFqL/C/+8WTXBWETdFf
ry+re+fGAj+/IQn6LLsmu3XinpYh88BgpfbDIobXv4OCLXJZO31hQv5HWnDpZ83d2Dd3fb1mjfTa
49VurBfBpNBuPAsyNGGW5Njg4ThDC/gQmttfYKlTR8P5v/lFExa++K5GG/xAOZ0HSWC1LZrn/8rW
/45sTWD8//Qehz+Lt/Gt/fm71P3r1/yhW7tASPkBAOwEEAqDdKVS/QmssmFZuaCnQG2KX5n0P2Vr
H23awYziYz4l2LJSrv60HsM7FdiEdQYWk8Jp3fqPZGufWKD8nevgE8zDyix0ePurCP5PxIM8A+Fj
UFl/mJ05+U4yel0xEUbhdgUPLZjctlQ72cy3RW0ua7EUDCCdCwpeNsnyJ6144ViL8T1Ke8DzFUJc
kPr6+HNSzgqGhg/kRVhp12xF5WlrkXzxKrQWcgTyyK6KCULPlk6b5+TTv8M3MT2wIrIfEFqhkeC9
Q7KxMZ54PHQHt+kiqNMQ9E+cI6SJalg0VHCTi0q4qmMRaq+mBnHFKWko1CY72498cebGah15dJc0
OtZaq+4rPxYnzMuvmdto39OiBJfSVKy+qMDY45OJt0xhoPu4sd0sE0GdcuruBo/3s5bzl+SKzg7C
vBPmnO98P0/C2bYo7gVWtdfj/FPigx03uo+6iEgCNIo00o69htw1C396Mph3joU4kbqsmik4Y5qH
iWN4j3AQLzDjq00yVQ9jsxjnaYShWeTVgI41rv9Tnuu5PAtPfo9KNuKLoSYogfErPKjj6lTbrPba
fM5fG3u1Utf1A2P18pIXrNmkxUs3J8Ky63UYRCmSJx/Bx8mKUAgzVNDIWb8EOk5tfmu/IXnosgW+
sXJN2xG4Bo/X+cVTPffiyZiY3b9AVahsFg0IrDZgdRFF0ekpWeQtVZ8LPGwNg8DcvNUC55P0WUgn
KW0ovAOLLZ2M1KGM9oHNIvsMWzU3sLzb7yL3Hp0urWn+g9JqdDNuoIj2hsX1jYPfOB7hPO8bCzON
NnZr/EYVSXwSJbZ4iDorkNWPGJl17qSB2+jWnTIL67pMm4RwpJlMHh4hwkBFUj1YmkFhW0vKPTRr
674rFMlpL4LzaiUO7Z7Mm1k6pOtpPNBhNDX+vm14fR9ZJVG2l86w2A3bI5U3ULpkGlN/FceMFDvC
PfY3V4zpFWKF/sqYO4QdGFkWHRnTsM33ksCR10bcC6ZZZxEGWPNY49xkK5up+ZPiykXbey3VWp+z
746XwmxhtsfcrAAWpWxziCth78yMh/8e9P/OQW9i2OFs/N9TJjd58ZbU/wip/uMX/WlREn8T7BVd
2wQAQsx5zZL83aJEYoQjGxo1bEAAx7/FTNz1v1iCFwEn/l/nvEUwxSaSQjIFpcp2/yMuib2mX34/
58GmkFTBBmLwFRjWFyb7d7pyC8mLKdBoToKSF3wFxU4l3PUpk/FAClRJfbQZgSBwdclib/PW6bVv
yepKLFhx41CctFbiV4TUlkZ7rdcsjIxzU1x5MfLpLQ4FItBfnkc2wifm3eIKpwzV5qs3siE0W57M
1THprN5JgB7VOfsyVFart3L4ZbOcjX0MrDSIgcnKXfllyBy+zJmEvpFjvxybw5d7c16NnPhIknP2
5e60HCTUwI+ll76x706+9zDsy0Pd1nm8o92BxJaiekfFOw3iCi1Bep4m06bEXGCN10jnkLd3XsOZ
cl0D/2QBNnUtx0k1QwI8KG6t7bQtCQBq5akiwUMGd3VCmTabXRLG18ia1C6SZuH7iZg1l/1IgavN
izDsB+inAcgHQ38fxwK/5zZPUnsksUFCGdZLldVRjkWnXbR54/QV1a2VR4c0EThfUNibeEsjoFFk
UixBjvwDkwuah5mwKfXYcizZxxLR3mDngSrj2Q6HuCaNh09tiPfUx0XttVsq7aiPRPF08sYb2jKs
zTigeWYIM8eE/fc+tqX5kGsOu1WrY74F/zbeGZzOO8eX85srs3xLcnrdt9KXnK6iyrDKKy13gH3d
ifJY1wqkzZcOQxs4ksxQ9EcPI5DbJ/muXEUby0niG9uEIw2lbgrxOiMTKwBimUPZd7f40V27yj9R
pTEI51HhQfId5E2ROd/gncd3Vtx0t2MyuHcEPYeXhH6ikDUyvlF6rO74PNTgRur0qWCJe1uY9Uw2
VELzx46Fo5fKuZDauJUpk0dPVKhYJEQc7UabIjSsrtX83eC21hnyLfTlbFW6AJLn85NsPGTBVQUj
k1A9EDvPsYFEFDsEdtZYU0BG3J2Cel6WY9WaeJF8yOBbtC11pIi43VPYET9xS7Wu/IVULTO+PT4K
MMSMPLKNEF+AFnwao3AKFkULW7cYWOo2N2tKjg3TvoXTAhBztB/Z0oVd1gtQl9bknukHilH2U7aO
AGr64aaPYxMHwlQfhPDpqMlmftaY0Nq7pHCqp7ZjwmHFKX/wKnw2Vm1RkTk78ZPGwC3x6M6d9C4L
/RV3kdMlp0pMLSKhtXzvraUsdz6OlfesJtOg0epOWxsb+9NYTDDhMvlz8JvowPCK2XHCSpQzVjz4
udd/152seJ7zJX22RpWuzAcvf260yodXwBPmaKrd4/Y1t7zrFPsoOAQ18fhyVV7JkaPBEs85jVO3
VvvMlCrhdPS1GyQTvIX2uhIi/5feVivUiJ6dqaUuEf7kgNy8SWyPwg2CEjAONdSfeuwlIHNUQr4v
rJSZH2mo0gOJHnqiuJDX/2zjXHTpjFda+y1d2odMau7HZMOwYK4bdBqfR8u1A1Mu2aPbZuKqpPLl
rCsa4Zysi/DXxUd/Va7XZRKPxqpmr7q23er1u9Nj52eRXd9a+JR+NF8KuKEh+oFRkmT0Y0G5pbDh
zKEsEV1rMAksfnwRptG/KLA2FY6DIMpLnVItVtxBNtGdmK66C3fSn8WIWoGr7Mw2ftzazjhRaNpb
31lOpgdLc01vAwx8xpRCEkkAq+o2SpkaT5xI9GujmbRdWxs0ubHSr+/yrGP3K5Xhb4t+Mq6HLq2i
TQFEiGGupBv+YCZqorVKdJQexqP1gNrg/SD9odGEh7HPCjxIDluqeed7Ig4emfzKfsMHV18xtXL3
ntVaTE7ke7qNjSpiu+0lcA5HoV8Y+YxHKla7azf2e1pXemsMDQuRYNMRqqhLb0jxvxjeWTNMei/T
jomcrFegcEg0vPPujdGZj7EWdQG/aQzjNOqOdi5xqzViOmtqTSp60nsHbmd/1pr4wOlvng2XLnMI
iTgzCj/bcqcg+FgSjCal7118K8/PhJcd2qaX90Q3qYXUUe3FNH2r9fZhooOesGELjCuibi3tnWSX
cqnb6+ni3zVGW281xyQ5LrqxO8Racl3kkJqoi4tCplHjOW1ssc9im/1L475noCfvG7Mb8cEVlA3j
iuf+0crTmOWodG1kFxe7hrpkd9UASUaPD5S6rVVYpaP23CbrOz65JZcRf7xlaG0/GpIG+movKRh7
hPcUO5E48RXOoQkxIKhtCY6pyO3ylq5Qe1esvhtjdeBgGpnCudNT6qJJ7DtVVe9VP/Wh6Cf1Qno+
CQsPm96AvUd1xo+MUp9g+XL9jGXcb5zVDyS8Bq2ScFU4lQkcSmvqPg1ryLe9MfcPGTH/7SDGdlvH
Xr4TXs1lkfbdh3Q1Jzm6y17WJ1s2d6Ahhhjo8Db78jcJs/QCrU2049hftasTyq7GH60uitdmwr0V
Y0z7KFcj1bxaqjj2XhOv+NnmabdSb13iBjm4I5t/ilZr1ryatIYUu5ZOAjAcUoMqM9qX2Qhr2buf
0V2gikTbK7si/k+BD9IdNQVml9EXr7Lm2DOQbInT+AdMpd3OnZi8CI+hOpnJcJV+OdCKSTahWm1p
OpzHYFqtapbbVe/KRuvga39M+9gI+jlxDuNgNVSFXRYxStrbsL3pEl4XDq33Rpd35NAYHbiRowgv
e45oDfSM9t1IaRNPEkqv05wyN6cA0kBY9NqV7Z2rd3u/a/bLWELHITgPK7q69+gePWX1Eu9oPPNW
AQj9JGVrS1zs1C3FavYrLlapafc+1QSkbnr/QFIUIckCt55Xt3ObJjtVEk1Zago0nWK+81fPIO2B
INOUrEOF3yGk7gEgadIb5MyshUPYtW7oQUAY9DX3EZdgeliyqA4IiP9sIgeX55dLsezLjZlKmxdZ
joexolJjNA3Cj1T5bVncrWQgoi3TUN052oA5c/VCDnZvgC+W/XEqW/+QVbHGDW7xTqWa74rUfhWR
++2/d6l/6y7F7ooLzv9+l7quW5X8v/Atr9Xb75szTGPrL/zzPkUAn0sRUCbHsl3ebX+tzgwd2hVD
OZ889IVfif4/dme/kFb4zARWZ93WuTj9uTsT9t98iwwWKtCv1dl/hrRy10THX7szmqtcqAAkT7hR
ofEZ/8xEFbw3OmdyzfOi2yJe9ikgQRWBbdKJ+3YXTQkMskB6FeZt5kS2W9bygr3LMQIzNQ6UMWvn
iL3fdm60chfPhGPdeukudVwdktbqT14zuiGeVOeq7itCIhXUJ7jy2pVKvRXBVDoP1KZMtGP7mKP6
OtP2BvXHmFxA1zjgkVgALQarpyatNlT3kl9o/Gh930HhsMkwpMnFsdimmT6DS9JEd6j/NxNFDTAu
9ZWnZRyajk2Y53h54BbOiS68MOpzPyQV9tHbBvebjH1/ObRZ0FrVfIla6tpGpYfToL8noJg3TdFp
2yjLaHDUl2Vv14ALqtjcs+Konv15yLYdJG40aLEtpvaGeVuQ6srVW2sqa1e4HOq8jdqDVTr8+SUZ
Gr5TIlSV52Mp6NN7N07qsGQMOhAW9HExUL43SjkcwCTdtLOvY7bMF4ze6PO9SXE7zkgL9ohthXEK
9YezD1NrXXSnPHUvieHjrbXKe6z/eEojd++X/UGKEQJkQcXy7NdtAHAJ+mGk7zWUWlIF85OthjkY
ICFtuZnQFQ3eJizmPg5aW3O2hdf/KDtcxtNUnijxS69kS3mcBfqqXtydlhZyZy8NRcw5vrnUdt1N
w8vHj/yTmtf0bo4bN10i7Wm2APRbem/Do+Fshhsw7UwR+xttKOejWSfMoxnArs7wBnLBY7Ojwcbe
kQSdw27SRVitvlfbIybakzpoIIFRh5K9ykmKq0aD1sPIEpg2L9ietCc1Gji1LSwGfsOLqii0bZ41
j5jTnrxp4fY9UtmIC2KnVSnhZn3BjI5+vdjZa9YoZpg6aoOR/CYG3Ay3men/JNKQsQLw7ZDPxCM3
NUzdK8uijWkmyupdH+dzYMaER3JCeIPHeIs1FXuUso+NmRmvs1iMIG+7KwxSP8hcT1tmMgmcIJsP
5D5xlzIvwQbls8DLkBB6LMUhWWAyCXgAuJ35d7nRwjjF4Jm7UxTCnRkCXMFUrHj8BGvLFzuHLfMu
srJv3OfiS6Un5c7yfrCv1k8TYcTAlo72WCCmrqmjRIT4P9N78hse1SaOTrQjgeEN9etRryaQj66f
3y9gqsOuWy7E54od0LCRktH/Ye/MtuM2sm37K+cH4AFEoL1vN/tM9q1Ev2BIpIi+DXSBrz8TlFVF
0afk8rsf7CqZYiaaQCBi77Xmit3dnPW0pITpbcvJilYsxc3rxG3nrTmzvrOUH697gKsbOGpQ76nU
Hi3Rhusk8oeDENGxcwZxxoKu3xiYrx968tR3PWX3jbBT2ntRMG4cNhHg7yoSwJ3UfMB+aa46A4B0
MTQzpSBso0EPGA7mUUkZQOrrsO7Nk9Wp0cFzBrAO3kAWb93aHzdTV5D6npcZyUestznU/hzqKvx1
1zgvK7ZsJKeQS559TQayzdPSz49DQxxV70O89mauZz0r5+DFOVJYab5OYQwcnZXRqR6Q9adud2f6
yZEgaPfkz16yslvn1g3TZjuaEt19gJV5HiEY2DDIVzioiBTJbxNocKHVX+dsu1dmmlh7nRjfCnvW
O2i0Z2idYOcvG32PkB8XnX1pl+TQR4TmFK2qNzoEl7vgAFaWnXxpKiy26GXuVCUmxDPgbQFqEGvt
993aMn29FUklWK4DtTORMFxo4e36QnwJqBCv/CSVVIyVcxcKNNCFFwBawiDLowaBqvk2ICJfebMO
L502lXszhyIH2S3bpbkYcKRjPkM7h04mKPxDLMGa5eJ314WsEdnpEfv/oz8qdD/g8da5lu4RQ3d5
D4XgE47zcVPX3jc3BvA5hEm3HqP8np3jmWd37eIKOmEsK1ZOVeUXVPdQIrS4R6h6h5LY+rBpXtuW
PNSE6hMqrr7a22xMNiFrr20zdvm5zgn7pCzA0o396yEnjoBt5++B9oN7betDlZfW2eym/W4QusGH
ldO29vnGcp7vG5KIrxX1OFLzJqqKNHCyEeV7Rslw1/YOYdKFc0eeQrxxuyY50w3BvC1wBpiNLNi6
Hq0easRNXDTuU55Nn8ewR9ukvZcKC9kqjnIsGfiR9hOQeERjITKRYgiuOiwyZoRpsrHt5cDHCyzj
4bpzYEoW4W2VzjiIWSNPDa0bJrT8aMXGpz6g/YKK40UikWEu7JeK1twy14DM1WHoIrKcklPMdmVP
BG5JT8Nw1li3CvSZAsjkLJ1d5I1yB5kMY4BdU+P00k8j0ZPH2fDvdafOsKMg+jWiV2nU3ikv83BH
TwtrVO1aOwfH19ayC/Pk1yzDK5s3+cysumtRzWxGItJkCR4Cd9qDnaDyg0SFoClAOD0aiU2OQtf4
1fjYoQ30FuAVYmNql4y+wr8KnTYY65UXi2x5yKq0cJQ8NAIzhrX2aleED7IfS4nER+tW+dHWUTDq
U8g4cz1SeSlF6NySTuu57VM1TOVcnlo5KNqDaeWTb0ttM0+MOF+VdTu37cU/y+v/ZnltuZb4ZVP6
7M84rO+/8mNhbf/msHj1HHytVAF/Xli/RSUJGP8kGNn2gpH9sbCmNfyjCe3+FlD7AaHCin0J5Pxb
C2kQ7T8tpPF1ywBBPq12F8ko5dEPTegmZI5Io8k9g/Dqszh2PRaWLpxAqui9Mmpq6t73CnsGvCS8
rPAUEN/umGTVbOZO2tZd/r04r9Rbqd6YJ3Q4Bz/secX1ciCKw3ur7mffS/1FOxT2eNl9bwMwc6Pc
sZXh0iDoVF645wOhOc8Us246O/HCtSUMb23HrrfL7SDQO9VEqLZmfWf4M11aRHqkaDSBVZoAWwLB
9ltYrTLPeZ/nDnYoc4H90XBWh7zx++Y6BcN61zZh8KTyWcbrVjXsTtt2SOszWinAtCsdfDZYnFV8
hXbn7RTkItnXnmeWK6mxpy7GzquMrvVTwzJvYwTV+Hsy2On17HTeruo10Rdt3GIyHQQvvUrGmCu6
yqj32VzkxxQsxO+4cprPQhH3vUIYGDxXgf+cT/rSx02AxjpjRcm/wouhd+VV4iTmIQgon3TpQk9a
RGmrQQaoV9ISZJ6JCQHRWkRBzq69oADiWLWrHLsicXSWMxxQuRfEh/TqcYoLsFPEtu3n2aM0oIQ+
QSplGtSJwFschkZyYHGQvDAenJs0Y/LfDpUwruKi9PeLleqgqsk6H8OuvI+ZvPZYpGGxzba3RqYe
VyjtOnFhszD6ZLCyt1duI+RVZUf9Jqhz0OgwBo5UdLBgdI4eNkm/IDtF2W8N2vNwuUMommgHDiC/
kLTrsJl/x6JTgxvNjT2clPloxwIiWiG8Y6ys+o6SUnjZG011XhlRj2aIds7V1M8uEq3dNNidYBr9
8b8dGXZDfGHw9ql7IkoKDxNHMwR22Z7YT0VjeSpAHOVsxLqwSYOdaA3KMpZP22j43kQCok9H6Z8Z
9b+ZUR0nYG//n+sV6y85YWVtmfxUrfj+W3/MqfhJfrMwxyHMEeKNJPjv5q+gMUwlAsUD8bRofZi8
f8ypzLaWx+7ZtBe0/ltb9sccK35zJB+IoRtBETWOvzfH8h3vahXgt4PlFUBOuSdN4BQLi+N9/xcK
U1U3fT9dElIWbIcxpAtVyXQJRvTGgTqZo08pFTOckmbWwfGyhwd8yyy0VVD+oSZ7nv7f/008tH5O
4n47GhuaBw8ZVA5m/OVo32X9Eh1ZZzBoB3hrpXUZZfAKV71XsVkAgVAFjHG7f/Koj8DZLvyuWTdp
ywI8nBXkZF5t5UvQdeYVnxGj0c5z62F2DJ8Fv+uE3yyNrGP37n5ffy/qvM9eXspQH6+f7XoLXj1A
kUW6x4cjTryYe6u7SwmqNkJjPucPAxUguevghUGl0pOVbnhX0LL0XGrvOjPlnroI7rd2qLoXOsrK
WidG7eAwThDqdEVMB8Vr4RVvowXykfXBiSIBUBycl8GjipuzjAbstE14M10wmQ/F/tdn9efbQAUL
tZagh0+R7e2k390GD7/1aNS5uiy7MHik3I5UCuk+Q6MmnfAa7mNwV4dW/vnXX7uMtX/XzSjJWR4w
LI+cRMYi/1oO693XOuYU2Uxy5WXpz9allcX9ZamQooNIf/z1N31ILXr7Jop9QO991wo8/8M4qwm1
mBvAIZcsnu0vS6Mt37PYQJCa1fHWbPp8RlytCTlLJVvkvxo0y6D4+UQZKMIRNhlGkO8/fr3nyYS4
eSKkF6zQlyLtsRflyzE4c6EQ0ZNmokHgxvSHmzfEY+V96/JAHUdyj8jikq1JwFpa4boBwvIg21qQ
7YtF/FtNW3xj8kL11mSl2O3BkS6exV9fvY+R3Fw+9IlMGxIMqs2zuhRA390o0+2d0nFCAx9tiCmh
7RRmFyPrIKPhzS+j0xgn2dfID+rzaW7inVvZU7IW1uC9duQA896MI9ZNVTp8S1rpvQwOUK/Trw8S
ccXHqyyB8VCIDVC3gHjzWLK+P0qsSImJX0depHZTh4G/6YJ43k9vERnd0PfrdmpM3KQaiWwcx3D8
rHKvRFvvcxvjc5Y3xW2dO8RvePkYfRpBAxy16nAEOU394C6JHWFThmRyLzEeCUUYlB6pKi/HmpyP
Zkn8iLDRwth5CwIRQ1wcHEJTbkUaXQMDk9MKzH9zyZv8vnuLE3EHwYVMtGBusPt5BoPgp+c5jeon
4mXsU7wkk8xvISWjGdsFBnOdwPRcYkzGJdHEGmkCo11+Rnnc3fUmqG7KmKz7QhaSRzsU4h652wjq
3DPQ+IPSC7+yBCdEJYEkhPHeK6gRKHHMqrI+Wk2QvyRD7fLcS9JY8MJN3mpoyGhBoUbaCNdhbyGg
umrGYtrSmmt21lvAS+54tB2HMfKb9bBkwBRKkgZTB1cgKymR0nrsDrxqBK7FJUEG8n3+GRtgfCba
oL5zZEfSDIVBQWBJMX/xMXRs6TASekkhDbHONJlfBJvVVxXVqNpnsUTZUDymWTotCTdyybrR0UDs
Tbsk4BCMXhxK/iqlKJv9sfsWlgOOgPatF1Kr9KolTgeDT7iWbyE7LXE7kb0E74wQrCBbLXE8KSMJ
bVS3xPRM0pvO3Wye8/AGVU9XFCxSCcZrX2ISHcT8pEZj8lCEBi1TefUsdIEdqV31Xd/X5iVMFILf
TgErxv0Q9F14LNokqVcpLu87E4nBMdVSYi7kHoQrouWXJEV0Lf6mpLwQ02HMxmbrQhsy121Oo/wq
Jqraqw6Z9kaEp1MedOeu6iQjagTuQJO45124c404Da+AGkoXCz4NbgaczFSxK/OkDRbXh02g6kRc
IPnLQLeIqQjJAFpXKgTTixlgDHcjQGHy0UNWBbulsDqv/dlhxiwFLNp1Ebc0+AfkmepaJQY+8SpK
/Fc4TgCaNmYlun1i+71/6RAYE55KiWvfSdclLKdZHxSauBbfQBRjxg8xRzTkDqkygYPiFvpgKkUI
pCN0TkwiWIB83yZNYqy5razo62K20Gi69LT5xzQQCJkGsZ5dWX7C2xcUR4wkHTmYcefekuyJP5ZU
IWHBZYqp/i0Vj7jbkwyL/ZCXsTylEazAXV9zBJABSHTd+tY0w/pMdT1eFL5maNNXxAcUWhYWMuk4
+QbdK9sJrxy4nYmnWJ+Ucyrnb3mGEHlDSybHh4x1ojlaJjE7ES4+Ah8ygirRT9Hpn/sQn6QxtnVw
jbMttdcyadJ5VdTpbJyZixnMqsMI5VEcePXW0vFcHePEgjWVBQu8Zfl7qwWCDGYKykKznsbEmFfd
lBi/t6WuKDgmPEfikrDKBIipP9iGvKd8J/pLtw5AJZdB0104fckrCUdrxi8EheRqhUlslU+zlZfx
qSHJc9pRB54JDuii7t5OhfPFmRZlg481VO76coKjrNyZKK+it3At5hJP9tofw21iJc1Tjo2bsm6U
DncKOcrXuo3lAUZAFG79zKGsVVKtljsnrwgvKNvBupwntEg3qnOse6sz+BvwBJCXdJb2ALeKIk0O
Leic8Vgi+RVXieEFj2y+l8GZpo2CiKNidT1pu/PXZrNkk8VjyYFVikn3jDdY8AhJl9FdMEu2G+xM
E6lTKgjFddr2WXYrfNIXj5Odjv1FN3XL4pPmwbWDRI6ezVjw1VU1zzg6RNHNe6zAy8kvhz4yP3Fc
dWFd2k7JWfSNw6WKMa7M6yAbeHTqHGrlTdl6PPJtz6og4mfMqaIr46vGsnXLJr9GYHKMx3bqLwqC
TxV0nr6ZdpOJYQDYGFQ37joP05ozYgKZAmtZJ3dl8YjAOjghjElQVcdOxrjQkfuFQh6HMbWpvpXd
ZKqziGVuelYBoEnvfN4We1Wa1mUTRM2TTWAQUm47TsSpQuLZn4VEww8b3XqkgLBnByUnuKxIJhr9
nKEUuZ56ZRJujLA8+zQS3aYOSEeKVz0HyxwCSxGNtWv5IG+FjhUO4iL4ZJghaSRjHVHfsZnmdDvG
t0lFTZS0zNShJ9IKOmi5A0tviEXwiAxniLa04XhMZiOUwdEuK4uYAyZkffIthtR2XGbsbeoYXNEJ
kueWl8zYnFltL9B0B3k38KaVA2yglniDNhiCe0OzTD/NQddaL50qtVrRTvSGYzIKPmoqrJge1Bi5
0bHmtsCBybBSztUwdBeT9vK7dFB0d7E428U0AGsfgTCsM9NSM1xzpN4XpTvZaI3MBRrUlMVwFumx
jtdQr4r4npUIVtoAkBmymUQNK/IskGQF4wCTqwx1cwcC3ko+W9UscTnCEsz0Q91JI+DDAECDMMYz
fDLCevwaR+Cu17mHVe2ID8O6QegTzvu2bxR0qHkJ20sE9Ztr2ACzc1m4Nayiph5M98K2YntCjJOO
ijyemrs2+iVuuXbGg45hTwE9m+TUboZc+C0Fl4bRn9k0w+icgFBZA910m0+jo637NCaFjMchCR4Z
6wWQwoAwMgrzdUAkTBG7I6yBJwEYlj52lg3egyNKUgNHJ+rsC1Sv/nDbhCqgyB4xoiGhSO4mGwfS
jhLZZdW5h+JTXovJzN1jOFUB5zVNRnSRQW0aN4XCNwV4GvDdRQ6Hnm0kMLydin3MGqBZzCMtZJ57
jWSbclUYe//Upr8Hcv5FVgNyCIq7v6ikVOxvvrxU71Uf33/nRx3FpCRiwxuHEsuWSSx7pn+J6Ekr
c1zbdRDQo61elB0/6igWdRSB5J5d3g8v1Y86ylKrtuCCIqJ3JL7M4O8YpuyPWzrUJr7HTsPz+TqM
Xctm5P2WCBgwPmnez0T1LYU5yjq+7j+3f9TuvlfyMiilcbr3FKG4zrlkBhy3UQG82iNBrNKkMZ1Y
ffmZvCgN9sgUSPHKRyaqVj9vE7UHAAYkcg8jwEmScycaByjKM/81xGLIYxfYD6YzYBDCy9qjXojP
LWA5es7oTtKijH2DOWoAbVucJBUA5iI55oReN4DSzSfsg2G3rnB91vouxWVkya1vR6N3A4G4j4Or
JCGH/Lv4nJxplOisEFCl598l6lQN0KtH6Dj8+h847n/11ASWZJz956fmB1D3f6rX/2Gv1xdff65E
fv/9P54gjwFv4jOkgUNJh5IN5ZcfjkPvN95b1MdMFsdvD8q/niDp85jQuwDSTxUSNwqP8Y8nyP+N
eFyJecR3cY/Qn/k7T9DiXXxfFFmCCB2ecIuyCI+4XM78/ROkrTKzWEqZB7itZNq95pFxNenwmC57
nrE8wJQ4KaDOuLg+Q9ZYpVJt3l286z8X84IPFYO3QyDJGnwh5ywCMn9/OoQKaFvt+0Q1Va02L0P7
s6aCoRCglsiwFqmN2TVLoyCCopaHF3Ud8TALm/aueLIHXHfxhsCC6MJk/Z1U/q4DZlZ7rJ2W8FCa
Diuw8htWKvBx6mcbVP8CpOnLGArv76kS2K7jlbYJLEz0g5qrfVKoFSIp7SCjrDqe9YgGeWMOpV7N
ZlcRdNsqKTdmxl5clo/az3ifWbgXXH9VSDDrQp5FPdvbJJ1v7E4t84i/SnzjAjcZIqFOqq3KzoF1
32B767eAc1YwB7obN3iypLFVkfdlVhwBfjJ2zuiSXUBRTbAy43hLlCAYtGLNsviWfj0OBKS57CS3
Q1f/jlnS3Cd5f8324Sy1yq9z1K+7NFs37pjvIfL4q7EDtSDL8rmYbHOfYSin6DU+l3a0idxenZeL
xITglXXtwkypZmSq8ioq0mj9dtf/iU/6i1cy1Tvnl+/kAw7mJHn/Rv7jV368kh2bCYA5w5OOdCxs
av+aUCzX/E3Y9H9tLMTUxRez9B+vZCF+wwfnUS6n+movsUv/mlAs5hozcJbuMSVGfvK3Whsf6n9L
jZ02Nqo14dIpQb3xobVhukEOSTkSd0rRTVvV1FY1zg+Ocz3nxYJljXC/JHn7TIgBsdVxZtyKoNH7
0jZ0DQoHITcyNEhm7LnppLoE+gQGBMdpqJ8UEMR27RoR9RUDaxHbQ2LnV5TxJWyFiTUteavb2kqD
c2Rb03UclOMmSTO9r3AH3y4FgUNAxAMRbUb/DYbz3LKvGm1MR0l8NVGNweGluvELWnFsVjIGTxTF
XLZ1HA1L+yNr5x25Ts2J6NH6ay/i9EsXjfqaTYC1ERQonnQ7t2smK2hUEg35N0LJLLT9uU2QCzuA
KHZv2EMnCDxyJR56Oc3ZX0yoH9jnb7fAxSLHXaUzgS7gQ529mG07xWLh3s0tezJHIk+sxYS1I6gQ
6a2kgDzHxqMIriG9iXPyjDi12vVhghPxRNBVnOotgoXqCFxyuJhDJ74UvV29WElmfCobR93GmqQj
J0nTi97prJidbZc/srb399AO612vZHXl++0DEnznABDxnIgEcS9iASk4eEH40nz9i7fIz90TTto2
vWUAQ7Y0UUp8XArWvutHuODLO7sqwidrufsRyd+fLWFP14Zntsc+le2xSMcO5WEJm6swunmnZDpf
TP1kfq0zi8sQOON0tRh7TyPMxrtQ8/8aKcQ3UVfWWUSsw1Xcu9Y53jfqD374CIZM7IMkyR+zchzW
bpabh4Q35z42WmOfDQuZEwE2kMiCMS07czgzZ/lSuv352Arr0MHoOmi/xftkIxJMJp1tJwc6N26C
eOckTzm7tBOA2/EZQx2Ei06Oz7jU5NHTeXtoO1KawhgQQD1A2UZSd8tDmV16g8HDpLLkkMmFDJW2
cEZaV22ydHYIZ0GYSToRVpEkYbeMjDHYQwARSKHJz/HKcrqdSu7SClhHelHEsjnXaKg+aYgE33xq
9DglxxaOIm3Z5jDNnrUrCXE/BFOd0MTvzIu3Ao1fWsMFNQ9OTsieTWwTzylwkTiFAmhH4tZIuulK
dRYXVCTRDgfAfKCazrMJIv8G16n6ZMeq+RpEWXRu222Aum+aLn89dj7MWY5JaYW9CsswC+mLeLMe
v18EiYjMomjwjFu0bPNNF/Tl3iCc/VFPo79pvT5Y28Eydtpqfh5BWK8Vb3VQf6OOX1JoN5eLOuvU
dGbzyWsAI8LsM/csyD9PgY2HpXeLh6LhU7KhdahnD5j1c+79eYULi9UNBU5Fts1WF5W4ncwWBqGn
OVXdG/rCxia2ZrrSu8F2xDKhVtmpdXCAbaGai+1Sh+Izp2G6bLNqvnkbtjXKcogCrr5oG8c6t2qM
61Xum599o1CfgtRSn9B/NJfA9eEzAMxE4CdlmXyFg7QnMZFdRj8FYN1k37t72nYY/jM/9q98s6n0
9teX/61b+74xZ6I1Ej59XBfPNQ6CDx3IsbGUEc1teEvtBU5FB9IVhmlj3OEk4gysVJiY75Rxn+pk
wFs41UF9MbVlPO19M+H1InkG+5XIm/DkZ0P9JRvcFlh1Qy1rDck6fCLekpMxRW4dm6Q3/m5nkRNg
UcdhuRBAPOTYP69gyzlTYHci7zZ3AUxMqTVdNjhBdw3WVaxxJfNM2IzMF8JliiEoyYBzWNak75jO
GZa48JVnTzIx6+oLPlKLsLWJ5DdR9+GugZd3n3vNUrSEsOh/3+T9x+b/2/v4w8W3PWgolhC0nt8k
Zu/H/khZqMXC5NxWyD3L1ahU+MpoDn3Ywm3+aFFGvkgnNV3l3lDuu8LnDERZuoAPk+GE5Q8tciDa
Y+6M7bGC4HHfUUzcByOI6nXb9OXV7Kvk3BOc/1igm8LUPqpX0BI1tyixv6pw7I94EeAVZs08XfeI
+8u9h/d3Df90pqQLTIT2TfhJxFZ6IEvPP1HBBNROu3SXK4mnPI+np9YtKa2NQ3hMdNxu8cOWlKiF
mL5ZcChaEN42xThVC2s7y5pcqyr7ahVIl2JZNgQD1PUxt4fwqfR41FkTTNdvj14YGNFLGyJEou/D
f+zLLDwhaBO3MMJ0vylSOcB0buIXs1bzDixd+MTIG74R57bMIMulSb0QQ2hJkgh7FCpcBTNfnbQk
88IVvzfRrrFraNzks1ekz7Ki49kAtj1mo1DI0MQA4DwX5/E0qo3j5dMljBjeJb9+Clkk/rwVZK0g
2Yux/2LOXpaDH5YNzNVFr4j8uI2BGhJcZPKArd7mZvjJzR7VVbz26CQmKzKToh1LsfqLS7DuzQzW
kb5doTCvY4hGKpafmgRz/UpjOsvW8GyTAkZTuetoRPC4Wp75VY9m/sD0330Voz186xPPNjaB6xQ4
qmN/yVhmOXYxkHmyLTzceAtvGYxMLvMQ8rlFIBSEZrwgfoSPT8+1R3ugeEC2bkmOUumcMPBkD6DE
uJE8WONG9Wb/0sCiumF8xRvAXtVhsma1t3lqyUkHc74yl/uKmLb7pKbsAF9m0JtJJPM2kPqTVWOS
kxVJXhxPTAZFygMBu4bBmgoFbIxa1TMVngKJyZCdKis1D9TbaeO41Ev3cyPi6gLuAoHTJPTFj7wH
kkdlpAufvh4RulcktXxSBKfNiNsbNzrErFumdSGZDVYqruMXA8HfrYFeiAVOO1Un08dAbqjC3bRA
uKKVjPtu2yHoMzldcq7h5SoulBoBxBNC0PMYaIRy4dp3lW1v8tkq76OoU8fQBBdNMTuVX2MZYoaJ
LLfOzowO72ED+eomQiVjbOeoMb8WQHijddcU/kYzsy9QVlSXkTNCz2QgkKU3VtWZYWuEfw67/qVU
nviMp36+SUsKCSTLpNNty9ryQNcXtj8ujPkVRZ5/9PvZwNgMvw+XU4j9wmzncWsPA90/5SYxRDeS
0AG6MAqThlXmaopaJAZ0glZw+NHJyzl/RYJ5C8qHbqXDshX/UUYkXz5mxaVHb/haFB4CSZGDJ1SB
nm/eHqR/drZ/tbM1l/Lsfy6b/f/8i8q+/LSxffuNH/taEfxGXBOyLbRIi5uQMtD3QhnbVihbQNmo
MiPXfYN2/bGt9azfJJRGkzeY/303/K9trcOP0DLzU8kzx+bW/jt1smXr/K5OthwOyhtojDTFOGp4
YD+/4n1v0EXRk5oZm3OdvubFHEriK9k6NfjLulToxzSPkm6ntMyLNW4/x3mewrwuz8laqhqxqw2b
d3jW+AbMPB4Dk7UfHpN4emjNwiAIrcViMLurJIQPaawHieRjWONywFTAHransYqSq/ZAR5u1McKD
6ek25WkfwVO0dZDge5970/H3UgEgdlZTkjpBy7gnOTjclUOqyMsA+wvP43sx5z8uIqyf6/A2/k7W
zegZ+cdZ5D8frg4GNKQlana+1WocgnxFjGKcUxazpcwugsgJ+MqJWMXitXGx2t3bVCo4NBH3LedT
0kSfHt6Nrf+jqvhhUckhedAIHA+BkuPSwLA+HBJTMuFeqo1eyIV0sgvSfqLshO2M1htbMzfBQYjO
lxUFDb7a71dZSiVhwcrWVfalmpRumpVH+HN6ys2BsNftHEYz4Pd84lZsO0zM82PcuiH7YHdmtr6c
gT/w12gsKKdZwa3sca3/+qR+lj3aVHSWMUjlFxcuQWqB+HkQhnGGmAB42DdzJNfnzikTo7ot8rCa
r3/9RYuU7N+LwuWLICZhRqC5Qz2H7/v5i3ROuXF2p/BlEXvRkKjzMMOjJkyecBq6qX01qsoBgYXE
MzdINrUib7jNiIJPX399JEu56MORkNANktHxF1HZxzBuS0YaEU7qvgxEALmXDukqaMHawqA+dopQ
OeCf/PU3/ukiUwf3Kawt3SlqbG89p3c9JcOKDK/KPfmc901bgdbUyPtIhfHh+ox/8V3LIPz57Ji4
EBsDnMIDzfT383WG+ZuTfuiIF5yGpMV8Q2HjxWC/655xF1XNcolz7fZ98Bd7rj+fJGMIMzeubB9y
ofuh5i4BMrVBmqnnyQwI7wHZvjR5QwpBXN1fX88PusVlMFH9Fuzu6DEweZsfBlNKFSYbUYm8KOId
Cu+AoK18yGE3NCAbPOi69dUUzKEJTC8hdtfcOkOczY+p8mrMzqTREj+BgzAsgps0RVFtE4xTivwc
SEdLlnc/2jbL+F8f9J9ujONbIMNoL5IfiBj3w+xhgckRkzDL55JcU44CGlGWvg6ImZ3PVVW4EFND
8tu68K8u1p9vzMKAFGjQKUwJ6+O0FRqWOdW4lL8iG7MEEhXPSXq1JqY6Rn5qSTYdOVhsO/O+6DiP
pgr0a4t6b10Ykxjuk4KYFoiF2IG7rySG0hOVpSv0mVNoG3TiX1ylD7vHZdtII/ftMSGcybc+3lua
oXULLKv6GvuJ4FGkn9DN1/jwWwbVrM1IDyAtkCJcGiwreZpUadu8DEocn0yWQWZH+pkBWKSvLsVd
PiEJ7Qwo7mAhVH39PgHbYc3s4kx9REZsFAT0S/HPZYzUgdgF7k7Zdi6v4VJawG7A4ITLFG0ANeYL
BaI8/wbVYzc9zXopqK/A65MstBFpKpnkzTlxmxTbdgMeeNXEYzJdk8iQFt/csbdwqUuMfPM1j3/g
fAbowdBswf5yjPSVgpLVbNlbnzMM4Gm57d0pnx8xQXnD/dA27nCrUv7LyN49ZQZZyB8V90ywl+Or
C/hA2KtTWRs86KHPZ0hSNNKU7ZWOS7d0WLqnAANWrkXgREwukcdif+8MU9zddKNX8DLTDUzJbq1a
O430No0CvtoAlM5fn8Eo821GRKzgpQwyxF9kvjoDJMihSS5yu/T1frSgUJ2R6ab7U08llLE0+eEy
8wFbtPSZP5CsAdwkpLiI19APBU9b7TedIuyNDBww7X+cAKzEmFMtPRqi6cakM88FdcyS4aemaJnE
crZyBlVABT6k2CZejTyTLTkc9h+f0QCia7cyCUknXjPkqnFiVzM7XINegnJrD1MdMzlqHBTuZfT9
qtpZNnLlHGCa/IVx7EDDl3nbGzmot2D5RjhLrNp0Hbpcllp7VLE2TPTLcKmgNaSvEu0tgyYNcZrf
sumsPG9HkscyXGonFTxTQxkEjJpItDn3TE4mH0h4ghV6O3R4mS9PBnpr/dygOuIaVtOQ8v0YyX0r
vPPhvHBNZq+HvnQkA26A3xzN5bJ2o1wk+ZmmWLScRBrU7nTRSISe0RZA6nLfPTEwC2zbWQ6cTEV5
hiNpZWPzp8iXjRxOgRpsPqXSFWpZOBDS509G1OGVXrVg+TgksueWLxr7dDkWO4gRyq/Jd+UR1H5D
A3gjZ9e1D2gVJIeXFom/rNtQKWTJpUIF4nzGmcUf1myHaY6sUqBmnGMzFFzBHqoPl3OGF80n5SwB
7UPawcX3dhHAMYbosrQe7mu/5N8N3n4eYC/tmBtYOs6sMiB08pyj/qIKvKikWYiljWyXR9qmdVFt
oAdZ3AlHsW4Ejlhbcrj3SFrlKkCbr5U+DJOp0uJiAAXABzaUsDg+2ORYh/HI4RPuNnhdZss5EOvj
IJ9KzfsgdpIlQ5o+/DIzxXmM4tk1jR3R0lGNpQSiK1H1jG1Uc9Fg1vO1o/XE8PcVbhqIDURa6ZKF
wliRuOTAE6WrZHZ5Q9kyTGVyVVlwVskDx+a3zFbJoEn4xFepBuOYKHMRg0xt01VqPeU0fsezLFQe
xxgaMEyeG9tPKgeXqVVyMkDVdFTdBUUT2iV8xCqY/DW0NZtYLSZippttJ6NUN3DJieEDDM+6faJH
IAiyPIBQ6HHMrPyMadZ9JhfPsKHxIHLknIMUTBzB7m08xTEJORUsIO+ymwK1DB5y+ZaRCAi/qXcZ
dmv+ZPaTYgyFSGWz6AwE+8zPGjH0LaJRRzJVqqbkKm0KwGiIVibTsPrmUiHJY8pNyY/iLpWI2XkX
QNKFuAfolroSkDwuPiPXTMhVG3ZmVxPKQRyUavhZ14bLvESrqphugo6QrY4R0kdMT7U9uVw/0o6Y
HQauIs8CQk7FgBqaVgLO4u43mg4IIkz74Odq5sDjyej5atvKJ46f6ZLX0aBrj7d8EcLtVyhy8uUl
23V9w3CcXIdqCC/lVjM/aD827KvJ1G0drZiiHPtQo/zklHyQl+2KYNdliWWCk9fPhU8JCmbU2z6E
WX+5OCPU4SrYZy2zarD9X/bOo7lu5cz73+Xdw4XUCFXzzuJkZopJYYOiRAk5Nxrh08+vSdlzeahL
lr2ejW356h4AHZ/wD3GSjY5Bt2pZcD2CjRZv2misoq1r4ll2G7UTHw+EoeC0V/Po88Z+hnS+2tVl
4rOxs2EhnMakZ9Aj+HtZl+mo/9ns1g4Ld0GrnDf3akMf970RcGnRYjAZY8fvQpRGiERjk/1pIMoi
4W+iwYXHRGL5mKikHLubPsw7CY92sWbvm1GNRXdrllNxF9JfQQCwwzm+PfWqRiEzWquh+dGAvTbO
urjE5wPNZt9BPKdJ228pZ+6CNzkqek9uVizdTandOh5HAM/jFeqYqI2MRiHrMzxh0ENDZhPVFAi+
ruP2iPuOIlCXXYvVB76gpVnSSiq4VikPS4jzLXPUcchPACQRH6xUB6wyxp9Kh/RLN87FyqWRZoer
pjNm+RVa4ODeeoWc3RiCvptrc10U16J61YR8v+YCR7HErZabrFj7SzEuyyZMi8VEoARR7vpsYnOg
rSaRpzNNq9mp0I+djSBAW+5inABqLj5P+qf9PA/AQVxpW+sZLg0+iB61uHADOF4bQvu+3YHsKuKD
bzty09bmuJyhR22ae2tE8XoXNRMycCtYHAstosgRxnWDMKd7P/RI5NV7s/Hnpt2GtTlNd5qBIy9Q
WamMG9dw++UBzR63WInO87r7xUfJFG8e6QHl3OPqHi/TylTIDmxCyHVQV1IJGnzBnAHz2TCvHZti
cLf0bUARPQuqJ7oViA5scLqY259hJugcrQe/qX06f72Q5l5GdI4DNHVMUXj7CPk+7xLPKSPP98pr
CGuTn0mACzTyE3WQD3a9sYScF2/rgZgx4svO5mOy69/RtzkXkWfdjFgkIxA7IpLAtdSUTtmIe7wV
msbdNNHYRYp4ChXw/DArXxCNRebIhumQeWb9V0aXEUF1zqT0tRJykLC5W3RcuWu5wNkOMNT1CVfC
NOUoSY05sqJdNkNNwhTU6ZsxOFtaBA0lukOt4uoRSZlxy8gKDMSyn32f39wNotbRH+wlnTn41O95
2xn31yLcD22Zel9E1Ve8itUYfh6iXiGpNTRg1TkmRd8T2Qdg3Rt779qCKJjauY6iMVVqOMuyAE7i
eBYZyGhyh6NzYm5BXHiLcwBwVRASVfStOFOQajP5UOISkAprIcpOH4hlYXNHj/S4CE3wU5UMUFP5
+uZE8mriTTt4ITx7QH+8Xm7pQ7b8szoK6cGRmNURe6kXNYz6fR9m+pzMXb/gr6APFPJGiEj2VvcY
dqGOV8NIcdrYcui87yOeLvXOsyHUncO6VFyLssGQwzmtGl+HLEko9RjJuvKk9Wsw+hm1q7Gw1FCs
uA+pG6z8BhtzjCbMTjD8nOGzDpGeyz1eX+pb6vcN5lo145jXuADJtRfCp6xWlhMZDGSDjktYo1CD
E+OvYjAYWI6ZTL8Bigc4lh7+ORJLyxZaDQ0VfepDVcIv1iUdLxcRo4oW+YqASC/F1CQOuIHGFokv
RWdRe3qZRi5My3og/RvkXdBGE1/sZHReusPQK9/qLqs4V6gyLmNmIkigclg6+SFpvLgcT1zCUXW3
4JHNV1lLo4tPHTqzaG82ZqWDClOiPjuuRnvWiXzgtSyWknqdhSruaHa+RGHUJkqJ7UhH86pu4Ekd
MH3qVXCNcAJqI8i7+ybvg0Og3gcOtEc+VeUEmehDuXqLtGWrC17IOfEXIuXqQM0qSI3T1tILzIkG
GnT71vYL4uz45XZNFFLIBry9kUB17TgNUSCsIx1vSk+vx6jIQOqsTUYg+xUtfsUf+P/13yYq6Zbr
sQDVj3pTwnvZa7iDOjTMvSHWwbzT6Ld92R65FMxLMYw1k4rIriPLc2dyVPxNBWOcws/E295nV7es
hWKd4iHMPnM78AWAJiokkS/K0YqV3MRFH0Ax4geQutgUYz0ztwPqXjyrwmdX0b1TqS5WgOLKNqGq
SfliP0y7R9UNqXYqz4cGOThyS9c5d0dL5mgDC5t1Vpq2TgKzRpCxmRa29WwjNyS8JPFknuUslvnM
GW3yJ88P50ntJxsqz6NKrIlBiV4inz42FbFGXwcdX5tOQOvn7e+MOFgqxO53UxybZF9YwTr8CcVS
CsezYRjTDweDgeUaloIJt5UOE+kIndkYwcYA34nhDsygMxhrY7QYfyMJddINL1tHYd1k6STfDyHC
yVWMnLK6i/pI64XJkoJujcyQAWsr7TBwJ0YJRb08MOr6xF2slpz3pPWbaux1/sBy8qCj8kNdtOij
suFM9g6NLyaZbCt/YukfQDolpCp5QBz1svUqVejQqjDKEGthJPuKHv1OpXq9MKpR14/gpTwTeIAf
jNWViShsBRMlXnTGLUJUAbEWtHy9xcmW4+bCo8tL8DqPWbyPkmoaPiEquPR0plAPOQQwVSFHDz6W
0zFJoES9eefBKuFnQhchsRBRv0pHonZlc4qvx5esccrhGGEdkykIWRcE/IO37qlc2cUWHyGdBb4k
FkW06JeuF3weYQq2cNeblQyQ+Tl1VZCx0EmSTFb/mFQVU5payHnnBzhf3IQorw2RlFtjAr904TcU
R/iLy8yKmhEVYq1JptGA1p/32E2sACP0C50BGuD5o1NjlRtu55eTI4TKxBiWVq5X5ftVo+OSLjWj
gJogDFeo7rAHjuqBwVRDRQuL8fsUSZ1nKuyEE7GhYYg466ofOr73g0ceV9X0I0lPXV3OA2lyXGed
m6oKTOnJ78LDwuNX8bI0CixQuLre/7q3jwKDpjFEumFEa+qosmoncbMoqhPfUzfS51PtuY4iKOSw
5ux6/1nP1cC/1o8tSse+5Qgb3gB4y+MyZW+CUkLN3Pk+OeVAIjMkJQDRtZBuwjaE9mNxFy5ezaEx
VK4A6TUoNG8w3pWYv11ShdCdjZCUV589Lyfz795H1cU6Rah8VKaAb3jtyJ/ef/03Q0Xj3SSwBXlF
Om6b+p//pdI+dVEJeNIXj8j4TrwHF5ROC7lcSaHef9SbNedQGA5pBdEJsoHiH80KYVRqY5jZPIZJ
4AzzIZqDbATc4ust4kWIEX+05I5bKBYT4z+rj9BNsG376Ikdzekgpn7/2LiJPqPggVJFRIFbXxB2
qO+sKCTeJ5iY+fNP3OnN7orTrhQn73/78TDTNRVC9zJokwoLMbzXwzxiiabGMHa+UZMgdcRylipV
UGF3lHwwocejDPLJ5GuBYfI0imNHVfOcwBBAAKKQQ1X7+YVsCp2apxmZ2gHGoI4a3/+0I9AnUCva
YChjBZCN9KlytIJkFiwcJnMHwZY+UbLtnEgfcxyKM/MadW0xWXjcxHMSrv0cP7+PsGvum8GFM2GH
JpK4uEfx6fbrwSVLBC3T+NW3NjHnuNrSy1ryLVWPJMz2L2GLQviJO88Dlcuk/y6KG0LqkheS4BX3
wvgyOGUmdImH0v/MLq4BHZItgNqvuBL6fKyDfhNAlA/GVWrlktPaH4W+LLHsqFW9SSIk78HscToR
i0h/oHhkQVkdn9WjqmwbEMzb8iSltYxsQZ0bOrbqVa/DLqOzfbIYzQ1lzrwmJbbx0Q/g53FcbHgt
/6VA3xPac2rmua2DpiyQzxGfbelgGTOojJPERDOJ8Q/irKMyaasJbMpZUuWUZd+f/zcLzkc8x4QH
AwMNs5fjpT2QWSQ4181fMRFyiFnjRuoUKFykjgB+l6zff6TeLX89cvVRi9waPRpETFDNO1rjNMpm
2fbB+DWMPV1jHNLQyy9ANdq5cWn2Jm8ATSUcSKImK9JBISYn+m3ef43jL4cy5ILVAk7PZ9N4P7pE
K6+tRuYy+ZrXlD9P07KT5b0NYqw7t3v5AUD2eJGj0YyQB5UiDwkkqAVHixzobJzCee6/qRaW+4PI
fL0ssqzRkdX732UfbWl+HdieG6CaQOcNPtLRh8XwQQv84+37qpe4cWrNOHTgEJZPyXRTCODsBRre
Jf/lU7BhXU7CCR9I1gQamNqtnRIMKY/u34OqKohDLQDxRNhpTIaS+BwCPxJkXnRZazJ0GSCQHmYl
JypAOZ3ctaQ7cqcMCysqKEKCuwgbKd0pgtanz2sSgnxqTwyDc7TYVbUZuy981b/FUxyNN2MQksKZ
7FPXhxp2PAYC3m1YesN0P5SZvpmjmlYFNIexJnN+f7ydo/Ws55TDywNwgRwV5+jResa6lZqq5UZ3
gVs/P2sQlE6BAepQf+Co5wh66b0XgHQYBXB5ukr6+0+dwtg8JUEwGVzh+rqeSS7YcNLZ8H6pKBh5
NhjLec9W9ehgNejaYzI3kDBt8WAnPQb0rdOS340/ukW6iWQUmc3eWQIs29RO1aWecISMeYrx3B33
X0oTyqICitemSPRMZhZRC1KuioMfVfsu1YXl3y00diRrN6Pnwb0XRVQ5nNVsYaBaf3DfBq+nT8to
0ckHPwmrhrsQePnrO6HlC1RgNtGPQjn+l6yrBFYFtEcPINwalxp/InexO4VnM/p10aZxI3h2dl48
qFjbeFQB+HOMoFHwNeagX3mJbO8j8tf+uph6layTQNmHNMw+lbTafqjGhWLmdUYyr+nleFdKRPVZ
AjD6ghspWcjWE5VvjD5zPi/0kdUpmrSZWDXg31xUZkX+AIMWUUdZTLDpoXlfu9xKeD0UhnMBEB2L
qAYpf3rixUNCD/+0QPyQ5k8jKefVOItka2kV30BNiLN5wrlzNSytiSRI0/l3NvfzY5PgioAjjpdQ
woj7fo9zdnU3+s7wkGLuBg7KNNxqY1C3+4ruVv9UGE1367l9T1gEyzabhmxHm2Bu1hX9oglpjTA1
VoNbKhRa6y3SMIqCTZJlnwdA5lTNUUVH/bCr7xY8mTaEn/inVIbhrvFc/OTK2fxuI/b6zfIX9z4Z
xLBOJq88y314+dAA07P3N9nrw5oFQVuZwwwFOXr6BApHCwIzkNxvRVw9MV/TdWhHCLt5RS2xRuxM
7/79h73e0C8Pw/XsmchADHcckUSLS2jXhdUT5hwlGKHJvLMq6qursswvlOtox+K4LtGJdNCbe//Z
b1b+82eC1aFlwyF+nI8Mog/r3O3Kp7bSAgoO6uvTrnQsgG/vP+j5l/73Gn7+Sqhc4HOgk3MhHyeR
6HzktgIr82SNNXvGsbkuVggpW+lmSgr/prLREU573M1XZiHCZuOoBilslH69zYRyT4bdhPSuOq8L
TytQy/fctz1x0lDIh7IkeEH9o2xWtrTcTyYOab/KwQnO4Zn6n9BRtuFQkKei02lBlYSbcuWUqN+t
DL/0qN7k9OKsMaSw1oXzEwbzklbC0O2sWJiP5iQdtJNC54NY6AiEx5DoMIAwiHHBqNQ+Dgksw+8n
FwniJ3fQg48dbrJ36qw4TMv0WFlh8RWRimkz2DFNj7YzvAPKf6LavD8zQi/mVzMDwVBndYABAY6h
0vf69LPyqKR9kPhP8UDjgHJah9JmgIXLpqdLIjcKWY4DHmjTsEJ/r6TbU+MNR93qAs0rJVcFGuBX
ixW7B2eZKZx1UfitxIIaidncuEjnyj+fHeiCTuncUQMtrmqDSYPd1E7zepETbZcM3aS134T+DWGj
qnejm/6avSy9dPwm3edUig9pXDdXpZCF3NRRP3yfi2SAxm/nn4wq4ILwJmvcObYcsSTv0vhuLELc
U5PW5AOSyUIUUca0APyszWiEcCfeumgenqfJ7H62qGpHsIZznMPeH1w9dsdji0IjMahHNgvJ+fXY
DpSEmXc/empTV1warZM9IMYxzxukZ/GKGsklPnii9Rr4yqqCHKJRt+CRHCB4x7w6C5x0V3J1/sya
zD2lbGaUqwj19DMKldmORoTkpBdx99Q4ZvGQxpM8T9E6+WSo0Nl98PVvlxahJsenHdhwbaxjMGA3
IokdxFX1M55oMJC319G3ulsStcEaSuD6ZOdUOMoa/yq0ipJ5kyWeOGA0lW6ok4ThmoYnTKeu9vwv
KRrkuvRLCb0y+uQi99L+0DrOdOkNSXwSCz924cWF9rjqZ8uGBd6Y2PJ0FvKEQbmIZm8wLLssl8YF
5DJ4SZQyDMS/kvka3hjXWSbw1I1Hbu811u75OY6FtMANp1SI17dFBaRkhGiJSnDxIBSpKbFIfyvt
CRPAskC0rPOBy7ASaRetPap+106YYm7kg6ib6GjSV5JegfVYD/bhYmzCvodC0HjgagO7tk4ApyAN
b3qx/Vl2dfplqEb5y01tpMJ7lUUfFb7enj+slBDQHNA1j/k5PpIdm05oPo35T8Q/TCwqxjD7Dspj
pmvIlJFT+U9LP2CMWxnfMRoZce/wVFP+Bws20BBkrr4ghAt9VO4AKdWX/eIXP6PSg5/zPCGoMSbF
eVp4EuNvJIZwox12s4eOWIO63tckQHyMdbJYd++v2KMC3fPuCVyH2jJHB1jLY8QuBJVR1VOe/Yx9
07ttPau/sQvspbQo6Rn34nA5FK08bdyqPCkmx7qQFTolSB/K6VqLnAJIhlV6nhqD8wvkfCtWQZvm
tx+85ZuQAV1J4PNscTDTJJVHQ6bKaC7D1h1+UvVu43sKCAIXGRunqqE3kYX1VE5PqV+8YBN0ov6V
LJhzrZbIbsa949f9gwiL+Nz0x/zeRkKRDgm3wK7L8NUwlxjXC7el3fsy0f/Hs7ibm5////89PpVp
9U+pkb+yJiglatvyvydaXP783h1TLX7/S7+5FqH4B2GCZkmHIIAFYPl/ci2Al+LlhHYANQViK8cn
lP3NtXAdrHHZWOxeH8Edodf6b00Stvp//9er7LY/+vMrNd/AfnWtIXyPUDONAADQJvIIvNjra023
mNDrTtS5Uy4hStxL3iF8AlPdbbO5OkeHi9C/PElVBEZgMIJ2hXXZeCdAhJ/0i4xuizKIFqwzHFvT
Rb0rmjTe+ZTBdySrgQit0QX4dTudsauWdPji9mV52QV+m22UHQ67UAbppT0FzjoXXYzWKMYnyAgk
/VrMwrmUcSkwLDXbnamC8jrPzepajuNwE4KtxTRljvMH9NPHU+2ljlc7VMQv6NxFD4OZGDaYyTq8
KZKgvOlsSe83xxAosKY9BeT42mvFcmNaRXczxU60c0Jef4nktDVGR57mTbiQ7TiQ6OjhQlx3ES9I
87a4G9JseoTO1B7Svo7gD4LXv27bpr8mJEs+t2U+0EutMyLfWNm7MPGtW1+0CThaL9sqkHhIKOCG
c97BzD8P2v4epLVEl5JDolu5ysFe0GmWu0oOCMtZ0/d8mrp+hTFgf6BfmJ7jYoX3RNWI/hvURvw7
UZuL7os8Ky+DUSU7RJSW066kIbNKZkBMhQp83GfyIFhlkAiv7bCHzVnEV2OeZUCYpnyzJEhS9kjL
HsyxHs8n1FHOKyRTLxOrRFyFtuJ8S/Vt2OV0OdfSy+2roJv6w4xw9YXfmuO5i17cAY8E55Gic32a
IcN3S9hcwKLLDRRl7EYCh0zs4KRs3OGCPqS5awGhgFEoqk9owjm3IH/kV4SSi1+z3Zt3gNnSjZdP
1RW4CuPSSYEzClMSP8RQwLGoD68pB5ZfiBLVzgqgCOLMaG5HcML70YTpazjd9NSOfX9lYbV3ngHE
AT+pkJjPWDgxSX4Y/nDA5XXrtrOQm0HCtqKqVST51vWq5BN2SFiceohDYnJSomto1moX4Ay94v57
VLYKziowAHvXEc2lC9ZgPVRmCf1xIa3tY0QKLeL+rULT/7yhFHYo4iY4mMorfuK7l12bTVixpuLl
KhdZgxgqGsM/gtoJCPTinlC3HT3cUKmFDmcVCGTOL5wHUzxyV2gYgjczCoo4Vml+7qYMddYwN4HN
9MMF+F4iYJTO1acOgvfXtmhsJDaLZjprBDE15HhxFbTuqguaeK+UX10T5cgbNHvtbS4cyf2jMF1i
TVY+Ul3tAIBaToI7XXL/9GNlUAmHJ3jiZBkWBqHVneCL0xdckpa7rKKpJcmAMVg+cIw013NVLAea
4KBjhlJsyT6wNEVac9wPqmnWfpsG2y6Z26syLuOrLnHtjdd6zjdUQZAUYm9Pn3vE6WLSmWG+pVHs
QC+vMOFaMitBZDgqT4cF62uUJfwxWiujFWpXNbN5lUVUr9eGqKAgGmjpPvhWhYuO79VRw+XYRpwk
abNslrJ+KkDZBys0A6YLB7G/makRab4BCGE8xKrvw20GdSFaF0aMdXhqIby7gKS0d9PULuWqwU7u
k12Y1ueuj6oBFCis+nZXeLUwpwtS92BC5MSJESqzd4Q9cRmuUTBBPWM7mVz3txGinLN3H/tlI28k
jFJ1qAF8pNXp0ti9saxlkJVTs3EV5ebbLpti7FrjnF75OkEaZRT3JcFd62+DBgLtzhgGmT3NcDms
fE93ruvgCHK5/V8c8EEcQN1f13b+Pg7YIe6XPr1mXL78O7/DgMD8Bz/BzQs3B2DMsyD7b22ywP+H
59ierq7oOuZf4wAHdT/TQp0Mai81avg2/4oDsFYQOvJGg4VLxvZC8e/EBa+jUmITjz4vpTmKqPxP
gtPXUYHuBCxBUw8H24bjuC7ysCzXrp2E5+7ghHjIiK46B/5DGBVScN38ZayuX5Lqv0Ylr2t2Qpi0
iWktauISTZ43/du2jQlFlgl72wEPMH8uva2V2sVm9tPy8B88iua0qbWZGLqj8LtzQIVY1CL2oNvT
fWFbGP1B994CMWj/g69iKEPa4RaTflygW6wpb9A6k/sCpyzUtJd208HxXsvJHz4ogxND/qVW8TKA
5BSwZcEnOJwrr6dvUgQOQOwl4jgR5ZLZRmJ38H4B69lgBJataSwYWgMxX+MGUP9bhch/PhxanV7F
6GUfFaGgwINPb6TcGyBzVlY2ASKy3Pb835046BvEQ8BKPALj41JXD/WiV2007LvQJe12n4uQYmp9
tc2asio/+KjXrTH9UQJICeUPLZeCf8lRmCxaZTuJJYd9PHsg3vPup+/YvwKKuSurKM/gGvyWgHwV
qv91E+hf/N9608sT6ULZIGcs2nHHVlAQTjNwofWwz4AzQj0IQY6YYb19fxhfV7V+PwXlPypaELZJ
RF+vFHeIUCFs82HvwIxYOYZxHiPlT9HFXk/4z73kjX/7TX8aRcrw/3ra0dKgrRq3oKqHfaBGi9Za
imVmScif5XiwhCEItDz//v4HPktnHI8j8ABtqIV5AyYOr79wTnIvGEe2nZV47pVbu8UDiDxKIfUS
HIY6zjdDe+OrOVi3hds/eXQ+TxvhHIa4q/cKHP+W23pcdaPf/JgmkLyz54YrmyYWGl+YZ9PUXFuo
p3xwMFl/mH+NGqGgoxvYb1Zc0Mce1CG2UToOrg6BUFJYTZNQW8NwzFXaW3jRw9HaOIzeljDb/WYu
PiIpBMKXPjY3hB9xeAVO6rd+4N/Oovjjq3E+6x0Ow/u4FJqFBTYAopBYSyTauFNs8GSZwPt7EvhF
3N9PqQOIfkSPbkPbtDqdqqyjC1nSCyvB7a0U3l146uAoOFfmykHcfROBEluB25vRb7Q76h6LcbKA
u9i0SsoNSCVYB7ILHwaU3R+kCjDvhfmy7lzD39GIoX0AXgLVxOlU4oiqWQvIL0YiXE2FOEvc/H4Y
g/4yd2c6j8BEdp1DbjEa8qoO/eXQpv6CEGXhrNANiM7NZDY/G12r9iRNBibo8698dm5kQAYDoyA/
SBqDV/xytXt/tb7dICjAEBiw67mD34Dlpj4Wgxj1pPcJ0Sr9ojQwT6x0uhuWCAv1obT+7S3JE2kO
e5QBfH3evN4eYTepIFxyue+i6MTqce214h9h5Z5jYuyukff+8v4Xvr3bdb8Bbh7VrpDQ56gfB4dU
gbMZ5B4gPz0e/CJP4npEd9fu5s37j3q7TAP46+hCkbUCZzguWceDIBiGKLwPAyXOaqO1TuoRA9//
4CmIVBCmgLtiDF8PYAnVspQjA2jQUOxWrR8aB0wIguv3H3PUDNAnNV8TWAAcofuAvjp6To6hgeVR
aN5Pk1Vv8LfIdt5UYsDUQx5xoVsRUrDwQYdhVhJ8Ri9+X7to0H3wGg6f8/o4DahNUbOEpE3idFxp
btvaXVLlI90zFf52xKxjh2OD3LkjVtxrx13cE6uawm1n1j+LevRvcplhCSpMdVEui3OKM8hHDUn7
j++EhxBqCfDdxXHEEbvgqaPE6fdVPFQntJi2oTmgzl/J9jLq8ZVL/KH5WiBUsy7g2l4NDSo7VPXt
TRhUOMtVxc/CmtRlHkybZRm/DZlhr9tUNrdzNSDPKFNxoK02nlZzcWmY8qPg4s8fAJoIuRTah8/i
oX9FY0YW9IwZH9s9vsw3ceej4ji68X3CKbZuWj/bRD1aP7iLSm6srjwFpvEYpP5d33nhydBEEbTh
Tm3xSQg/YaNdAyhZfi4iqk6dIAl3aLHNG0o9BneFxFw2bZsPwqOjBsTL6iRh+dcXHK1O3HB54Xru
97ORxafRElanUkw0YgzYm1puyxkQ984y88SpZy0F5n7UfHD+uApoewI2of8JkOn1RgxgK8A+Gvp9
ZiSyWQ1FIL4TVl37FKZWAC6e6kJNn7GwT34AI5eDgmRW28kmdxLaQXG/s0383iFFIHKUWmMJ83eA
BcMD95PIsjUcb+vnXFkWR6V/6zv5VkDA2XhG+LkJYFFbSpjnhgCpvtT1o6/MW2/mQbFr4XOBgY74
YMzfhm6BRzboukQIHvTAoyEXgK3zKONAaLPicxXtfZUVG2MxEyDswvkgTvzDsU0PhcTwWS6Dpsrr
we2LHDdODp09UtC/QgzKuLVVtnLxhvngSfqXjg4YrYxB2xOxXJpVRzFiG8VD40eCldTFdzkiJJ8h
JtJVREQBycs5R7LL9NChg4L2UcP1D7evZ4KeAEDLxUTg/fojJdI9dpSZyM7781fc0a4nv70x3ehX
4cvvpLzeBxfUc+z55lvBi4BXJ+FGpOP1A0Nl9FMKu3xPGl7dDA5xzxw5m7lCU9RRy09cQe5wEZ82
8dwQ3EBGXqse0S2TaOX9c/2Pi0mgXwyfUUs2HV3L6SCVSBT7dwxquYG96K2Q4KMgmtYx9LqPpGX+
cDV7JpEjRSdy7zdITg/9E10FY5LnbtrHjRWtlyFIPsgR/zi+QPTpaujhBT75enyz3opry236PTly
tw6QbtioCv1TLwqMkxGE7TrGhQbwU1tsxwhdVqoBxXZSxtmyeB+dkW+TclCrZIUk5WDx3sCVx3kQ
S9LnvIySVGljHxuObrmYFWyTGLbAuulLpGt9ibl1PpgfbKsjKZjnE5pzEeAR6jp4Gh+vNYnQqu3g
cL6H75p8R8vKEKuRhstVn1oCNzWv9sA9D/zAyphDkGTKawuxwYshR6+3haazRvlovFCJE0eAcyQ+
vSIW/dP7C/EPB00Qeh4aypBstazn6ynDmxewKRDbPRJI3W5wsa1xe6jZxPLpB0Pyh0cBraBxjnQx
gtnHtZ8UKdamxcdnL5eo/OWiq/BpqRJ0+gzP/A8+SyPVXQDT7OU3p1pTNYtsArfdCzvtPoV0+Hb1
7Edn8FVfarJ/m5394RDjSZRFCBEBkBxXKlAYjLN64EmpY8YbbIGb2zJGspPbDSL8VCK2XyfzB8fH
H4eS/NoFGWIBoT2aNThulUTLAaVK21IwdieaA1lpbzoT8Nv7CyR8lnQ9OjU18hrrEXqhWln99RIJ
crceYtpHe8+FH7lDzkbimYmW+ALTO6J/43U97QNicvQxHDUaOzLHYdouk++Un8pAsLlShxrjCfX2
4sFuFOISHd0xaL9F4aUrDE2Sxxp9hoscxfV+B88gztCStYD4VHwSKpcetu5QDsVo7UbHdBD5gaG3
T7GFWiDAIrIMBimx7rzBxqCtcCdgqJlVTt7WCZvE/hKOVorITUaxJF41ZDDJ2ZTAoNh09HaS+76o
rfmkADgm9vicle7WMBvrtFxw9tmjLqn6S1FWQ3DhymGOPnk9/mQ7/myMmEh1fT6Bzwxz2mG5cuOL
wK+EvxkEgDTY0G1xSzvKi067yqgPVgcQeDXHnd2twiR9KHvPcbEkQgHoBN3wuFkHQ13nO7iXc7wt
m7nqzjNFOpmuvbDB2aDvxzDfTErM06ZWWOedlQZMb+oOZWNvmlLo4CoNAvvRx6FpXkF0mNYLgOfu
lkaU4e8Rr8vm6zHy1W2Vuqh1z0YLesxE3jbeDrOKB9A0ybRrgylMd24VgzHFN2ZBCbpHObvquKK2
RaQxiKZh0yxqexHcZ0mr+3hl7ax7N1EWkNlGHMpg+ESddzco0XyOGrv4UhiBeSMrDyPLMpsOxpwV
W6cNrwawM1Xb76bEr24i1OSUm+A2h33c3nbzcZOHOQ4Zgzp10IFY203/mOWeuxKDHSEAMzkgL50n
1zHGLd4VPe/Q+XuvH81t6KaoOocLhP+RPhl6CvFZ7zbTd19i++QOcwbvSz0uLegphUL9Sk3zSiBx
Dmxg6xleey3CsttaZpVeY2azrAcztc6CskgunJH5IFtIV30aPUyLI/YIWX1K4Q/QBp6ik4iu33rK
8oGgovfXBbfEpu/95VNeTCetdOELIdPEf+RXOdUlkFTdKa1ne7OYebudoFiusiRCK9jPy7PRSbRK
UXAdBe4NvmwTsMsg2aGcsaxnQw6bCKzmHh6beRPFRfMNLRJs4BMf5VLZAgQ1ZffLM9pqjXxGswko
WO/9uhYn8DhhtlbRdOKYqX3Szz6dwQkqC1bGqWisXS7mL6U5tAhCRQdfuLfpMH/BhQ9TEjOkUDdE
X0psCtBqzMvgRA1+taMdiMugMO7wI4pOezRTNl5cB1szcw3mocUIMwuXTULecJN2hrpu4y646QcM
S0anP5czwqfFhHHgbFQ/+3ZsDsDmU7r/JSabZaB+ub0ccMMcUYLd5CqVywzZuq3wml4RaXbY++Eq
LyHAB7SObRbP5xJZgGnjt+QRXKYcElk8jF8bxv6yBUtIeSRCbiO3TkyoRFguSrj61hKc8T/q7cSG
2MJkFnN/HsxjPPZf0V32+3Y12xEazpult7uv0Ch2ZhZjeGlgUdfsfcOuf0CozZuDkxc2+slB56vV
XOOUc24YHpjoHF0VEHKzEsYp5Vmzp0jb4jDYMVIr6NMFrIBS3SHdOF3b0ATuorLK05Mx87qtwNoT
HKQd7FCEGBENbinGJWjsfPfMiHiS+m6z9RezOEPzvPuBMEzsbQsEddbZKFLnfJqwTXBVHv0KKe4P
a6KAkuQbCSSIW8F0T5+p/NU1ADzQNu6tb3gtdhtSNHEVgi34ivkjQsNJP+8lEctdMLvZV9XzO7NR
YFQo7fZ0qcmnUxi6J7br9J+pwtEGyejm73DHZSUkTth+SbBw/dE2bg7SwWi/+K2dHjJ8oooTKMf5
Lp3N/2HvPJYjR7Zs+yv9AyiDFlMEEJJkkEEmmeQElhJaOuCA4+vfAuuWdd0y63et5z3JSRWDDAj3
4+fsvbZ4Yx6uOB+28xy5iVPDfFoFL0dlag5pd3DnU9d1dgUF1wmORBl5tJBjTqXBsC85N9XHuiP8
OBzzVL4CmNlSNp3c8MMgnSHOt7oNQr5mNHjqQCJtz6A2n1PQLmBesgpl5DCRE8vl1F7JZuQreluI
+AXoBX+qW8pXaS7TfJ9C1r/mfo9TAHDSfTv6/h0qFj7VQopr67n7LEcTzDeVCLwYlAXXYhbdB607
M6Zx5lzTgVc1btp63a94TfYgzez6gPQuvVZVJ71d52TOlZeo56Xi7tKE788lGM4r8vDu+wAl8Mle
B+NF5FzvzzAQdMXq4GdcVG2w1UXj0XzqnKH77mwnTOB0ayeR1BaY9qj4js5S87EaGdzGYPfnz3iR
VYru+6i64StyYDNePa//gc4fVDlSQy4ruYLJOaUbcZiCUfwMZuFcbeARkO3aIL0uZIl11Lt1rX6S
SmL7CzvwDIEjtGYjUXcG23IXoaBMd1rm932YNlnRsEJNcKQgwRgvnaGca+60yZfOzVLc81P74aYu
tocJPDeBQmtihNhQxE9nssw4Hf3+rAY9iVIyYS9DzZfHxrJ88bWCdTFN8qPV8dOdrqXXCWw2Ugvf
oQJvUG9dbauvTgPK7iQcA5o4EfKr5JzVBJmEiQxAPqczSupi7dopXHnPaWM14k0pmta+J8VPxLQo
qBJVnYxh3J7yKdvCYcgufc6xp7wStDR5OxyO/bly9PLmj0P3zUK++6zBZqhCOAHZVbl1Y4BIaIav
1UaK910xverdUt7y7XabQ+LfOYWR3Hpb8otKMhOgxG6BplqbXW3BVfML5Ll6qimI+zDGtYVQUATe
PtkDdWGfej1r7lxr5hPbtbxRsi9fcMmIn+tMWut5JQ4ui5EQq99eR5tvl0wZYCD6LQKKLeCphmya
lkhbu1hrjXh5N7nh/uXp7ibRq1MtJRaobOJJWrV+YOl1bZ401qzsinCqNXY1KPVHzSpo4koIN7RS
hZ/Jkwt2vNkFYvzd4lkn317HdNPXc/9bawvj1U5JWZSzMH65soC7w6vXP7FarL9bs+gIzDEbVe6G
wpl+kfK4YsVBUnfUuo7L4rKTi4M+lwYJIZS8LysC1Vsw6qxmnit/LZ3fP8HuofHfm93DKFX3vhRJ
/2SMfnpN3D4/EJjho2T0SU8W2ZYSiST21MCee+vBDOiIf3zBGt+WWJvh03HxEJrfcyZO9iQcDCxi
6Inpm47WxEDY8j9W4Y8PSb2JgqpKHm3wKqeebfPOGuxyCpFm54/YNTZMjS2+DJ0kuHXNfo9o+vcd
sUNdlMjO+u5AHt7bHTG0nU28rmktzc6RlnswuF4hE02gLXjEACxYtbrBYFkeKUIAGNpF8mpWqY3G
pn0meu9eeiyJi67nnGWGIZpJyX7o6f/oUybPRd0N/NrSveozMbMZAZ0HiO+M1/Vcu4dH1l3xWSTP
bmKSqLPkU8qii47LgM0R9oajn5x8PEulKvhCk7zX03m4a1KvOacZmWOU+pSAmw6dFuq3AMzQCVjW
citbaf0EdAdqXzcO7E78Y4k+blwD1t1oX5alsN+ot4kZ0Jf2ezBvc6Z23Gd0lk990npMyzIKUokt
+c0HIHGD+D/vvaU7um3VR8Gs5QDNwOT78/qN/l/9XtYggNhzuEimZqcs9Jxwdp5SdrYrylKcSk23
Qplo+rWs7W4viNO9ZMbURVSo8yPBNPqB043zXKmS8MWg8W/onn4bTVM/OXrq7hdbVU+94aOAKFr3
CznX6dEV1lvaWMOhKODHrDqVXFjnqkXsPmf3OXhF9PXmKbFW43umJ/Ne+hq4KdNYIxhoVjRL3kUB
XAQOPJ3CVCn3Qm1hvxW2c2icpd3zNrH+tgWH09TtCa+oguC3hEH1tnTAQIIaGHKU1vZLly0FQMTA
3sOEdC51QkiM4Xjek5LcJEeKpd97lIXhMA5pTFJN92tl0mQCGBrzhx5l3TPI3zQPQXR0rGqdykiD
KOD+dcWwY35ApsFoghdxqefttPhWqKU8p+TwjWg+i9CxtbtWFcvTqiPqJ+Z7z5u4h3lfUKc5DvWY
Nz3UtrPpMFuqDFvuS1bAAlXYmN98YPpRWVv+RaicxQtvZOaA6S6twbkCzmrbXTYHBjOLaj0p1cp7
F/51Q4mmlbxvbnPu0qUg3tvK2pBs7C0vGeN9AX+l4C1ihCbvgbMWXzcIxQGEdcOOs4Dn6teOjsaU
a5jfki1KiF42hzpPYkWYhqI8B0BNbsC8z0PhLcdEAnj1RblxUtqLaIjSE3ZbMRudR2KHxEjAZgEs
Df2osWjB14CRKcecbwMIT4LQnXXX4yTaAZXK/FDK0fhK9DThJKb3neCMX7BN+w8K1uqjEkRtFBAX
v3gVKe3AcNIY23z9pFwKlkoNBjPvYFwBxgGQpRpajnCMZX7WrHa2I+npwjt6oA3ZYmy3vWozVrCw
UV57pXtD8AKJYGnLFKBiDcICWXzUddE8mb1fP7k5bWSkw6yfeHzHn6SB6d8bUWQ/+wTE/M7U+MAe
EcDZgeX2rGzTn78OFDzct5wzDrG9ZMtIzbVOVeezoRC99M5mSetsrQwSj1P6kac2yc0XymMOpmWd
2ee0XMTPumzHnwKGEudSNdW/S3vzDW1C6g/omcb38jMvuLVJ2Bb9knyY5cAZ3E5yjeQK0Lk/NafD
BWSukO3itXSa5wqkLjcJqm2799IRy5UdzDQ0piXj8cjgH6IDbar2OXMnUtahXyQfeCb5maBbqgEi
WlA6kd2AewwbS40llmP+SnKjUUvB9cXzxBlm4ZcWud2IS746I8dGvZFGtpsJ7EhJyjL45FUDL3Oy
YR36UWYHSjtoaqsARgakSchZKrgrMh1zjjvU1Kww5LhL2spOt6uWKfmQg8TGl2LqXxC/OvVvc5r4
rVNvke82o2D/+PNiOlJLcYYxncx3q9ARpnnGCoCQ40R7sAIHNlAP7W1HK4hLjxi/eXaQj5H7lOP2
2YQFOefLkpAR0OlrcDV7Z4F95pDNpYaxfXZmBBXcQsatuznp+X6AwGiHDJ1eFheBiEEe6g0Wfh/I
Uf6WLq3RcDJBKN27mpG9lEqah2ZqmrfaCLyn0gv6ZNd1vv4yY+RXZFXaRnK1J7700ZSIbum02/zV
eZNw81y1NBrjv9aBN6rDFghp/WOnoi3DVZQadAUWCVP8zDm85CF/bHCnhBS/8kIU1SGYoJ9Q95I6
RhR7bi67irADyl1uJwJc2n/nGWKdHvIcUtA5md0VJ51ggDYeGK0ULC65g7uyAZDNz8KlRL6N9w21
OdboemeuIAmvmbT0Xb9VkJXXmPgGkQZ+IXPFjPuq1c+MpEEB49p8qlN/uUPKlL+uazZ/mU1iFT7b
gf8nQf0PElTLRR35t85p9G389l9/Zuw+fKsxsbz9EuN/veZDmjf/npH7r5/8lxDV8/5AXeRi2TII
oiVTgA/9S4hq/sFIinS/v2VJ/2VI0dGo6psh0EMfii2FHuy/DCmW9wfmUxdBJfQEtF4YXP5hSPn/
GVRA2NDN/Vu3d3Myo5ckU9NDbcBf+c/WMjtP1RRpdhK1N12oxR0wvjTcLpaC/FfZoHvDcrKMmzA0
GgMUKHq+5BEq7PnIaqoVcZJM3n7g8P3MIA6kqFUFr7k/VoeMfKnQgtXaXtrF6feTW6PHXMrMOYlk
9Rg/FFOy7qhXZtoXvlM5IbJ5N5KBKiOnw0sLCPjcQMyU4UAPNUzpWX4xGhHwpmKe3cGCodUL7Eiw
2m0iDfUFpMK64yupfS632TigvydCe4wznEV2goUQWGYdgAx3q5b0N4dN6o4fMTp66Z48dK32lCdd
ISLKofk4WH17v854dRdh6W/rMMhLYenqJemUtVeDIHEnEGQJwl3eYKrsRrFZu3mEdr3aw5eXAOtn
VT+nmePsqdK7XUHWT4TfxrgERv6lLVsnTP1R3vu22vtA33calGCQaS0mFnITxueyK7zHhOynp8S2
dDYbd7ANphsT3xjMF4TWCREqFYcd02o3QpdpW8TfXEaWGO2d3QbsZ5rn4Rmw3qaS7hR99jvPpnsI
TOia+iswQFPpdhV5uBN2tjPbIZXcat+N2sD5QwCoDH13HenhjscA6NIXW6iCyitfjViToFztQsED
HETjcD+c6W71zeNY6O85a1g08V3iMhlfEziO1EPDF1UqG8Kn3nyAa1BnI+s85s9+FjmlilOD/a8q
0vTGcdhqKEXa6h5dfv9QMT3iUlcQdsMOku41nYRLl1ZLIi3z5HsyJOYTpLwiBiS63JGc9Ws0Sdmg
bIG1um01j7AnxXkhxmUoSB9GhbzcIbZLwspwaSw3WvJkWOPXVLQcpzBinDIsFullHvVKPi3s7f23
IU3FB6TV6XfONPPJpbi8FNAHn+lPA8Rx8PWAw+zd3ShrLtlMeXg/mfrHvNjTg9aZWmzO+i9MkR/e
PIPFrp2mP8nCnsKKidKVjc8QEfRS/91Ps+ll1SYaeDKpYrdP0Nxhu5zqo25PTrFnh2caA/Ft/sjS
tdUjQ015FwutFwuhLwPlLnc5drwRIP1mtXmS7VrRQcv0u44hgEVwDeMN2ZmPs2O8ryJ41wd8wLqF
vghQZkcaQ96REOll/XCQmCcOemq6b07iv6RJ90s3pwTRiVd18YD4++hUUvrXrLKpdAJm6fQ4zGPK
mnPjE9LQQ/n9IPr8wqBrPsH3JYwahBzKxikVs3kvArGmBz9ZBmw+Q/de42KZbsOoPP4ksS+0KXmU
4LfCoS875rqWjIR0l/2kBwdlW9mpLFfZP5mr6ddHhLe4PzCzFJfS0osyzgV+FijdrXMvHCuJPavN
MCMnRtx34xy6HtZVo3P9NxgPNOnH9dLonnZMR5EdSr9Kw8Q14aYnSoaBruY9J2nktUtVfgXSo8jK
6+cLmiEmKCNOlUQZU+gLhKUlvYmnrK3LmB6UDN05q5mUlzbYhLo/F6UFrWqauoO0BeoDo07vZ8Ze
XAEg2S89AT8nZ/SHe/r52uucRtlUXSa9TKO6Ehyz8q3NvmC83hfdhdrmq5ksbgSv1jyRBLHGDv/X
hbZTe29UVk89Y2sLIrq2N/UIKaTlnUpX+qxUQ/9kBYP1gkiOJDK3o8bEZj7vVLeqQ6JxpN4FVVm+
r0UwIUvx5guJUgV54fKjKn0KYTkRqYc0cdijaTXCZZUP1Zqq37TsJP+VzIHMSWkCenk3HZZE/LBp
sEQUd4yUMrcxotbUp1NC5bdr22TA0Tx9sLG4e7RP8tjQeeMtTVoN3Fw3zwBOASf8MBt2mxjztrij
fAv2MjWeUwrkI1Z+/ZLrXrcbGr84VB6VbrYOR0GdGBpssIA3W7UDOy+PJCDoJ12RhJwEZXZyZ5vc
I6z6F3ec0cy2g78XnW7eTYguL0vj5fFiVjfI3kBpCDQ/bPZ0HwRM/nsCftmGTFRsgkdZe2dDVlFg
mf2pDwzaIkVa9pG+WI+D0e60djEhFfOK3mddmj/kOrT7suq0nVohATPINs6McpL9PPWXpa77WF85
4QAjhvJdd3NMul53N1rEsq+TnZ2GNfjuwxTG3z/87IN0iqdy/l7X9hTrhjIQt7LdGEN28geREi1T
bQR4/0HSVBxFYz1YtclJm9HdE0yJej9o4iFVxW3ShfY0ZwViHRdVEJNW3sbqIfVoWi9uib9uyZEf
hq4U7t6hTw+GNyDP3pHTiHx4UV/sUqkQ7Ots3/opT93zWoxquldCT9vYZOckwDJfLHpVDHqJsrfn
Vumx2/grMo4k6NbnOtcD7esszIXkDiA0a5Q7cEx0WTYodZbSqCo79kbDUEeGns+ON2x8JYlMC7Zc
ZT9IOoA8Vo5hhSSjUITrxlD/YjCzOCHRff3VhDSWRTQq1jerm5a3Gq742RsL4zL1DQowpc2fwSyL
uzNUKc+6W84s/VXDNZDZeCQMco0NQE7HjWX9TRU+FPl2Ks6SDCKCL0yvvvnrlJ+BuIsImWuMEXne
K9NPf/bmxNB5nJ1HQVTFfsbgt7eGkbZH3bC8AifmApUK2kymp+mrrZKOQyWy/qErBUVHDYFwyzmV
kb46E7zwCZMNu9s6h63dWZeB5JAsHrHKGSI01URLm51Lh73N3hb6KvMxpnroMNeyys4K9HTKFEpI
kkszNV3wamonDVwrhV+iTxDwLBvZu8M8a9eOa58zMEQ/0qJyHqIMGWJUYkN8F06RGdFS6MWTnw39
rQiYfYQBbAC6BYzdGaEu+wEryHE1MjIcyOiQekjQgIf7aVDjG32qAF1mYNzBYMcpUXHzv65Wbu9d
4RysMaEVla/M50O/mS1+Pk+gRVjyCNV/lgirRBpbHKsfbPAo6VYBMbGuQd+d7NzW34gnLlDwc3jb
peBvyj3eoUbyuIw6WN9x/MrivcYWF+nSBsZ32ytLXmxHr0PuaNKTYqmrJQyGErbnONGyGSbH3I0j
85Wd7Wb1lem2b5CZnU3x6GT3nTN3+2Cuxzsk0s7JzXwstg3yhydBmgtYRaepDnbDnC/gpp19muoy
qhpb/VwSP/sIqLm/4F30LgkJ3y5wD+ndCZ3SLEpSIw3ua92xdqbyvo41oyCV0KxxU8feV9qa7syF
TuxgKuLbBTlT7xaAanBYfjcccySz7CVmcF8VSv0ytWTLv8yNb6yn+TmfNSNWve1+lZij1a4cai/Z
a32e+RF50maYjvWwV81o3SajtWLHBX3BuKuMSzun2bjUU0y6vbysnpwfFOzEm/CIEIH8sOwKB+VT
W3bZNwXwrA/NtrX3Rt6O5NIY3RD3Js2yul1yoNtjH2tu5u450Hs/zcZc7jqRrw8kH3TP3Wx4OHg8
uNPtaIiXoNGrr6mhV2nkqCI4typNzjn+zTPgMpqYPK8XHXr4k7WO827Wu/Zkrjq/gAl2aHh2FwPi
Maj9UQQ4TjLtWo/UHZbmutnPbuccikprTrTMaazC+n1h1GjtNX2IRyD+1zwdAIgVtXwoPM+8sEjI
iBeQl8WTJgULK59VDoQaaH0Xl3Xhxso26pYAbdWHbc20pSTu6AL7JiFTSO8poMbqBy4bZ0tyzeY4
77GaybGdf+KjzfwdsLPlXpomooh5sNv9/53/mzEf1X84/0Pg2Vhm/7MF9UIzYPpRqr/zK/71Q395
UA1SP5nlOgHuD+K///vgH/yBxwAHivknbWIT1P/r4G8FfwC5glOig4twN3/qfx/83T8gTwV02PCr
IUjmp/4XB/9/+p9wgG4sm81sgAUVv9k/FKmWa2WQLpP0TAEwZjuQt97TTMNub3HAO+T4LNi8vhfa
vJy63rbZUljibxzlxiPwHnmwehRi+phDV//bZXz8s/Xwd2MeLZB/tiSIgsQvgxvQNbHm/ZMvvAjI
FCWokJOHjqi9Brjur/7qYjkotMQh92Vqn3PD1uw4ZwcbUysItU5ylCLXPfnpN43xJDBY9ENMHFbt
va0dGRsq69nD7UwY7zVCFBbaSnbM3SVi56hi5qFvFARfaJHtjpp/nMtkjUiEasYsIq2FtJSoZRcY
vmRopo4tO0sx7wKn6m8+oxLg5RBla6CaTXD2h8kgyUoV8TIA5PGZmk9xMPvWIz3P6UvQUrjPQ19z
kqiYxYUTaJrvNTXEzU4YaqGFGroCxV2rs7lB2jL2aEuz6jxabYVCgukpQqHJsp/YY6ISecq+GRAk
Jal2GPJ1OPdpYRymyRI/cj0brgF6wQg2/QW17rlrXfHiNQTBGcGiDp6Yxgt7oTwvmtQortZ+CCtA
HQ89gk1GdcAu0BUgcGJ9v2k2J0SrENvu2rbRVjBw4CDCjirKme81QhCe1qkMFmKqlYjnXC53qbc+
o7GprgOHU44FAbwDQpKMdE+pZH8fRF3QKc9EuDC0RG6FKsm96X7Z3WTeWHSZoZI4cvU2yTZDi3sA
EsL6UmyrLPCH/LqufUxNZO6xyswvaluVN+r7adlW6mpbs7vP5dsY3GlHE8fd4tON42Lh9/KI4Amt
be1ftl3A3vYDY9sZuOo9x9Ry2HO61c+pYQXnjdJ8zj63lWTbYbptr2m3Xaf/3IDKSeueiWBdH6xt
f7K2nYqsWHdvb7tXTekbDtuOhvpniM3PbY7rbu852bD5dds+WG47omVS4NN7IF1p2y/pSs0P0F7k
xZnFFFfbvmr3WRWP2tqE5pxbfCH232zbiafPPXnYtmfQZmzV8+e2vW47OGBWe6ctlUYaX8C2HMzG
NzMF8VZ/bvx9mtyD07QjHxjK0f6sEEhhcN/FZ92QQJM4mdIthgg7mcp26+ihNJGtCSXGo+Phh2Zf
e+bOCehRUyQGKqpSukjMshLtxVnENucg64gx8UDvi5GcEy9cx5P0VnxVtVFldykaFYSaM1cP5yx9
PFnEBVjQfaVMB+Gen9g/SNKiW5hX8/CyEpl0tw00uXxrD6nYKaDMtAAkTD/f3i7kJXaYVnYiyeEh
Xj0ykXg8efT9nYNXtu6JGfmXIJvX7x5++DiZhX2ip9gSRqiCOuoMrX1gJZzfZab8gUmjq3QCgFdO
q2U+lBtdoplV2IrB+2hQMU6Rg/ShCFtsZpIDVWfT5iA3Kaxx7BUhEY5ZfacoJ8wwUFKeWkYqzHpY
RJDGJ351ZU7pMvnKU/MKjZQjxiAp2lFNyyVUjaiujJm7AxowBLAzXGxtPwgDmUU3rKRMsBxc6iyo
oJQmVf2KNrm/MSUeEbRVpnWf9HN/R6ZzKyLP6nWkS0X74nHyqSJjyu1Ib/nvLs8o3R9DZWfOT8P9
bGbZY26Cv+pqEtV9ZzR2KZO1iBMoDh2iMYLQEWX5o0gJPA9zmxRJQHCD+yhACGtfO4TA827p++Bm
WrOfx/SVoM+l6MyGva3XwS+S/5Dv1Mb8nvpZtZPKkDdjlP1xabto1VyNvu/UZkfd5NQSjn1mX7JA
gtWZ5fCM6Jbsq8Rwsyfa7+ZbK+v85qmlNo6CY+4j+m2wL5KxG5E9XiY+OFoSp2GDDXUOw6ZGTRjb
fcv6oGdag0ntfkSA14apMTtEAHMwqDh7jdlVW0aNprQU/LqKMSDyExXcAg1VQe+54gObEr8iDfT1
jpazRY6SxUirNJe4n50+Zm1YTgWGoq+Mtwz+4aFjneclL8mRRsVAJw+2bEbwkc45nNq49+5gaga0
zZTJAEzHj3wO4J0nJzn202UEBvt5246an13IPoICO1l8SWl4scjcH7Sp52j2bajP/WK95hB6TkXn
eY+w8Q1+a/3D7EXAg+iU1nXRujvG7Sw5TnWXKj/5sQgEHcyLQ+bk9BuMWot8HaVM19nFgyJD8mC3
kGzDdV3Ma8OLbuPq8ucHFLr6zjQnM0JKZDIC5x88ttoH8PT+aaAFfgGlb1ebaqF5R+ouf0irEjTp
0FAPVPuHrS75Xmll+4OnlEONDZaCpaPwpB8rPDN3opUgCdlOh4vl94sIiSKgl2mI1bNRNAOYj+Z6
ANGoNu1ytKyT/uoW49jEvduX322CectYBY21hKlNWlBUCE3RVqrGGhRQ5s3fGkFq3KErGSHsJqkP
72ijyldKOG5X9k2zC3nVkCHelO4+l8QgId+AqxNbqJDXXSMy617kM01zxPzmNSkRRFJitR+qTcb9
yNA1aked+5XoBVIPJFHNh+X0NZ+Zy58mwIBYdxOy3DyG1ffgq4w7wXLGWyQU8/oVLBIqG93swsof
wWNxzCi/MQp9F5rhcuQxiBFmbNmdCz/RPFR3vmaHFgLlbDdVxO2hdu3r25zp40NbFOqJ+VT+vFRS
tzC7YggLB4SW+0mIWxps+gTHd+4zp82ipeUVu8uBADhEpwkhdnSK4D46tZ3GARiyiABH78dcLD2d
qL5jarNqwRmD4LwVmI45xHXRBrEy1hEy0jysJ5/UY0LX8MXcjfRQbGYK1WSGi7Z6ZFAVhbzrDYCU
tNEJfqSXZ6P7pDwZ3sjVUtqTZGprHyY2/SfeWjoeWPTthFi4yj1L4rqSnY1Mqz+WDJKWaJmTLGFr
RTcVtpXlP2P1taO29zTB84V0xh9KFtossMiJa92quAeZVC7AIbz6oWj85XUwg/5mWLP30Se0FVsX
BecGbNN+MHPWzn7r9c2hF8MCoyqt0QtlBqEImJaz6ZDXnfFIwGBWn/0uDxheeN1vzqp2zgw51U+Y
HCt917RSC5HVunq0TH1mjRfXV2br/t9Y98/h7H861pm6jkvtfz7WHX61jHT/nSz058/8darT//CB
AIOv100InP820HX+cKF8oNjw3M+pKrPev851nP7+GuDqf7CWASZ0AE9wDDH/N8c4fzsQ/tv8liMm
2fEBahFOlLTWt/nu35JmArOlLGr96kgmy/tc0oQfBfIS19O/kgrzPEjt2Gxqfr82viJUM/aTp/YC
wT9zFT9Gq2merLlWJ7H5Ahq2vVOweQUGpdNm3PwDowyG3yqBbdNu7gKSOrDhbo4DjML6Tft0IWx+
BIu4SIgZeb4nd26Jp9S7FZt/YV7zqPTH+kKqw8ynEW9nzX3PmMo0I6LDhjNWhS0o60qwCez2zSdR
YJgYNueEIxInar3Zo+86Ty9mDhwv3bwW2ea6sLFfzJsPQ4zpm2vXOfUwHg1vc2uMm2+j2Bwc+ubl
MFyBhH7zdyDQjO28ep0wfkybA0RtXpAaUwidUw5fOJqiYXOM5Jt3pNxcJNbmJ+mqHuXX5jEZNrfJ
vPlOZhvte4UVhQRJa29v7pR886mgVftmogvczBeQ+vCy1Dn2k2Lzt6wj4cfcVSJH8b7UmGDGT5Cs
dk22emTS+uXYWTgtFq81bsHmohk5B79BW9jXlK+rMda3EpYBIxJOmmGBT7lErlvdDyySc2z6EvFI
05dfJ3TAT9iv7ZMliISwLKK0wi6lbOqZmT5z9nYuNOeRKmm1Q8LI6PaISbr8YWir+Ss8ZsTdjhu8
LrVFslvbTsjxW7wMmQzqWMwlylVc4E/MMZGvVBYtx8qUznG0/O7dywuER2za1WtTNs7FqfBv6WZl
PNjNp5DLqLA9pXo33GEB8CP6XQYXLzAnUm0mVOHC7JoznLekCBltNudeW+n49oT70PetyplWXVvn
Dzp+DcIGLEKHZ6/48ExkYxFH4SZmgJK8FibKLN9KCBCr8/bZKFvjwXKX9mJvwh5UjMVHR3xVHhLX
iRIpL1djXxeAk5lFLI/KkfnDNJaMM6aUqZDICbtZKS6O1jjjmXY4i0dD79vfet2qXhXmhe/D5Fkn
zbIm2sti5KoO5EUMFPDEexI3h90o3xIdEWzjAADdMvKROOHB+ZIOqB7NlEfTYa5aHh0h+fK9StWN
Qyh/4zaVuEEFQzjYOm65szikxJ1f8YEGWKg+roa8iZWsVbSMdfee8f4dcmQkG9gGHXOy5MINvWys
XjujyR9o7KJz6leJEMDqfpEZvTwmE/Dwz7+sgLnk7+Vk8PEV3O6ndCtPUS85RBwmmf9kLzyDtjbW
v5nIo9Ng9P0iCnveta7C65pvX/xTfowzd/ziMcL6XVVJYZ4c+WfcT6tinWzvQzHbxcfnk1Y4I79t
BWJC9jxnvktOHELsEyB7nbuNQo/mDucKsvlXVHjmG5hElFVjbXtPA9PFU1smy81AqhcNA2JTkz2W
xGLkHftpspuzVm9OdzOhFV/Riv85eln+0OgoCeBqqkufGOaNosy/zf2Wu80TCQo4cJKPwMT9MDt1
hmkgWfgg6fMbPUWURJVm2jPh0PKwcnJ87lNEtm01BvHn3arnml5VqoS/E2XSEBQOW2fXFlw55dnO
ndELOwldfyue3JSPn7ZwPK/iEEllDX/VRweAkWNn9m1O8359EE32IHv1SGDoi+yRYEqn/WhyfAow
oXeBf2+OE2rt9DHb0JoVwdiEtv525uBC5BKeGISOjend0LPsLZkdGFi8piBlI4fx452LbYvhtRNv
kyWzU/DAzaa9jexjU2ha0LKM3HBviNq+CMKwHlz6zqSD+imD3I4S3INpk9fqAeR9NC/MwJL2bDVe
8miM2nI1FrPY+y1TRap3Nzu4bVmEfoBwRXWgMD3cwkcpK7Ko/bLPIm0wfjbpspO9+atvCJrrs7y7
FOuWT2nWQMBN58dgjMeGIQp+D4QNcrKQG6bJu5aaX4l+/sE4tub4LOo9RPQRjUkD3qlmXI8eGnWw
yWF317lu+0w3zd5J0tF/1tJBhYercnOT77txeW6KqTsHXnmA7pERLbtyg3PX2C/9lIQFQhtIfcYX
WgNmiBbxVC6qPumEZR1nFuFI96eORgcaEwZHqIxXUrjb9r3XJ3ygJOzcqVL3zgMPPp40qj5HJu+6
Ufc7GOzhZKjflupuXe57v3ITZ8P/Y+9MliO3siT6Qw0ZHqYHbAHEHAySwSnJDYyZzMQ8z/j6PqBS
VilZV3Vpr4VkMklMBoMB4F2/7seNsVbfJFEMX6TpIxJU8j7PCmW+yQA9V69tT+0LYmXEl46GExjU
my4L9wN9yPZhsuhMubZqeAuZASd4qPP2I5q7YKMW9nwhIjuC5gsJ2FFGoqE+0gPabxg4inMprEvG
Pf+ej1Wzzifijg4DYzNqODKwMCrJPi1S0JmtwhZNaNX3lsaBDQXhhzkv4R1X1XuflZpf29RAJ2L4
otKGCcWXp72DRRS8T/8N4N4rZ96dOtfB0ygqiGk6ngmT1AqVYeSFG8N8CuaC8nkuQwyzRfiFGtWW
mUv3O0Lo59HG58whwf6gMG64SqyzT+lcr2cICkXIiVrzcaRIi5yJFtgMtkPylEi2mkZr5N/bQCbf
SUFkRwf1zC3CNiB0q+A0t4xxywLsSBWlvpmXTr3IICnv8fsBj4hqTlY62ZWxauxLNVTjW0GJ89uo
Cf1idRAATU5YbmPFi48QA5Yt72IyQVFh1l5AitJZSfjheSAAJ46tFgiGEJDkF6aNfmuHda5ySYTP
nTUpt5ZosAnoxGD4JZYqTXChshkoIjpLszH4xBSMhGVtVhrcZIY9c+rLS2kLeTRIb+OCMvNN0NbB
swOB50psIE42dF2Ddu2cQoEHbZsHTgrpTqhlvYmnDBzraJbGJmqmH0Wuabd4VLqnsYnHfRXJ+sVC
UQLTNhc+bl8sy3JsfcWoYg+KxiHNOYWRDVKOaskNrBJavS+hj3gVG240rzkgzShsXlZGuN3Ivso2
s922Ccbb1FLUmyYomm2ml82u1lCAe1R5jzPDzUTWGizRLtRC7M328po0DXJRQmsqudq68RaRCjem
02ebGyrLtyY1dku53EzUWOwagoou5iV9iz9muFtSznjpgBmrxAxzO49kuOukHUmhpsqr3jkX5KL2
+ygBG9fW3G0dOou3zNIVw3vNvNzEsd83C5c4qLQ1mcaexCxv6XYlCOawom7V0XzWq2k3jVPot/ry
MFu6vEyxJlxig8kO7s3OwjnsZaLZIOyF36n8YMvNI2+g+nUzxEmPSD1NxxhFEHNQGxzGOjjHYc3S
wDR9yTx6wOY2nYIEJhGBNbqdxQYbwNVJubuKk+wVK17pjWur3y7NaYG9p8Ot9rmE2zEkqDmu4GxH
gWf8HLLDx8TsqOGM/xs75XSYOP8uZ5OjSuolYZ6am7lNBppwKxRgk96wJHN5btNJhAESHbsNUU1Z
XNrky1xLD0ptz9PwBYv0vaI6wzYvnNXJ348PgVxwT8wLhpPELLfJYBo3+MW/1Kz7N0tlXWOHdEyy
dN01IovqZ46Z3NayMr+2EyaeRCuWr6IV3c2YS2Ubi+F7E+J7G00NW+Uw0Epuk78wJqYfHNntHf59
7TxKq76GHFU21DDBhFHkGxvBtQC6T97HLpzJuDUGXtggOOZKbLlhwqorrdvCG4Z48gJs4zwqqwxK
nxHvVNt5pHIXC1RqnBadgzZu7w+pYUWgIaC5WIK+mNL4FmVaS9Iqdo5zuFgFwOP10B/ijP+qkgH5
YDudnMexwEeKA2GvWzGR7cR5UEElIiRwllFIQHfpYVkCCrQW7ENng0z1fZXly0uGNeemjfJvDKAI
UqVW92gn3Wq9L4LSj4voW53nPPWVOv+QrL64Z1Gru6VVZ9g2AqWL44u10ZDprl0An50z0FWPE/NW
T5awdYWW6UfVcGpfzjgJJ3o3ntnL9Scax4rzAgcdjODcZbdpUbOTp/0s+ooqreKeS2LqkkTEo0B1
GnKEjIasuuiesT/sUOXGMYSmQK4O7ZcOQtfroufF14UdGPJtoBsKt3zpFF6vjsVjsYa0zTWuHazB
7ZYb48YWyyFeQ93VGu8u16B3HBL5Fmv42/rMgZtFROF7kiDIa3zzW8rtp1vWmmTGizU+ThZjjZJ3
P5PlnJ7XoDnl1WvsHDMt1si6HX5EayxdrgH1hjjofiKznq7h9XaNsROWOqcNumkVEnG3cnW4CyNi
7/oagE/XKPyyhuLN1bfXrEH5ZI3M88KeGPwCXzpRuVUSgvXZZ8b+n2X+f7PMRxZZmXD/XvW5+14U
sEiG9794+X9+4R9efuM3EKc8Ki1s+SA1bPGvlb76G6EvjIOsrBFj9BWV9FP6MbTf+FeWrZJmhE5M
9cS/pCDnN07O2mrAZ4P4CVD6Gyt97ZNZ+ycvPzwaGHeszA0pWEf+hceUYf1Z8kqd9yYBnNlnZRsL
38xG/YItFOHV0RLBSjWPmxxbJXFAV2ub5mDYdH2xh8SM7UVMmo5Xtx1sooiZDDEyDXu/cb5VQxfc
jhZzUj4L1TfingLaBdyLAArftuudzPAXK0OXVnTCAmxX56pztYipatMk0bJThFY+N+3cHOekji6k
EtSNVJblKdAUPcbNLqNN46hVssEvWz+EaTMVe5XVjO1ToizfSZNbhZeKku1XiQKH3FsBRwF0hXc7
KvZsr+PvigCwORJCupn4mi/mXCa9TxGBcY5ypk9X0PXa40V2YOn3ZqhtSmU07xw7zE4DDRW3cRl1
NwSOlZ0IkoVEWoBptewG7jBjkLIPDpPBY+MVetM09hhgrdbN8pxQlVMFqjtkpv5kN7zNlJaxPOq1
SD0WFm7MgkQ0vO86xPPIO48LTRzHxcnvOkW3tsxh+b26ZOVd0tvNbQT1g5ME9oMjSExSA1g1vBTF
aAtilPNMY+c3rLFDdTNLLMWAfams8gpTfRFSdue+NL60VG0+iLYt7J1N0RjLT9CBlZv3dgrVpdef
8S5DzcH8tiOOnDBnLUFwY5Rp7M+6Sr6rLBZWqkN7lVZpJxsLYMARUoL6o1V4cBm5uMrhLif04HNy
qHdGqN4ZmExLbHiafhFK27+KuQqfiKNNtzTxmp4DaVwhAO2ZVFasQkS+Q5PitJ01wdmpyA9SP2Hc
pIb2Eo8GTsJSTf3Z6ldWTBg8oCPUG55Z+X6kBEItReelFGxcsQKqt8zDEoVj5Z2SU0sT3d7kxjh6
UU+cIljQijidlME+cQJzTaKkP0iOfBOBo2xLwyDqjiwirnzIiV1QN0D5imB0zBx9A2INII2uGb5V
mPclnzYGXedU4h10cxvWihK1X5Y8JqI3cf6I2I+45owHfWwjE3chOC+BinLMaIP/YgB3OFRZRPQk
q3CxswE7Srut1/PazN51GrwMvtFFH2o+N3xs0QEtjPfEaQn58ZzwE4h5gMWt3uSZZ07XeeyYZsLY
KEOITfkciic7yKZ4i3dyxFXLc9Kwej8ZozBC2bCmDPTarDh2/6BpqTk+4HEE1ueaNUSlZ6LrYbJR
zSQ+WY0q7zubldvLZCwYTpFHcboVHMZiF47TzPdHH3PYT7ywMiFtmFFSOng81qJmY4iSQtPJ0Yvk
MMKBZFvFqpafJmHNU6xH8GZ4GOLYGB+6NO7Z8VBFm+gX3PpD8pqymV8KPLyfDt9odfvOlcUjdPg0
AfMxC8PXXMRhRspAxPx+lDLn4/lpHZ5mOvYiF6wvP749zpKGFtY39qbOdcS8/dzZxmtf0hn2TaaO
SK1X3iOHkBHc3PJIH59Ot0cRpB0bwsIK0kNCaoDldqT2XfBYpD1Ci1rrmuVpXYPkqyn01/zzpP5v
ntSCB9d/fFIfPt6j8k+eu9+/4ucjWggqHGhWoFuBMJRlGf96RAshf9N0XZhraM6W7En+eEA7tD6o
SK4a6TjTsFac/89djYGFj943i0e3aVIUrep/a1lj/AUet7ZP6YCkqJEgFyv0v7alpiKoe1MG1oVg
qHIIA+qGTwWMAeg1NtCTtX+F9k8dWVh1rOxhiSvT+So0+T2COfqA/Uw3PXy2jxaNSS+pVOITEY6J
gKhmk1ivCotiG4ccT+krqDPdlXx+WCOajmP9pBZ1oLjFEGc6dbBO3O7Q2pLkIqmdQNysM3vLmrs4
0JgGgC3pa4/nfOgXeWb4+FnMLaQ0TduQ/7inuqnDxKuOwTlD2Dm3vdbtaLyrj5rTjB8LlblG3qHB
OK36Smm13KlVXL01eaoSL8stoB/tu94kgp+X8C0GIq2JTsscTXt8WMaWX5RyKTD7gRGRA753W5D2
axyN3QUwnl7kA/b1jAO5Fo/JrRJF2sswT2t5RuVz2Vd0vUfqdQbdfO1w8PsQIV8yM3aeJnOab2l5
1neV5rxMk21tBnX2An3I741EqfdG32iXJs+bQ8/awFOTOD6zWh4PphXFN46SvTtdjRgKcXBjkug5
0Ubl7LJSGb62qQwOc2Dq27QQ2Xc6pxrqc2zxndOiXXt225R7R4u/9z2LcLAA0xcTGkRBWyv+9Lqy
Q6/OM/sN8wTGGpngb7PLlzzOX2rquG8o1YEvGI3E3DrF3CDRlBv409IzK5kXrhwLBMAM9VIQuXTy
B7lMAF0BIVSH9RP5VK/5DIAShCDZFaV7dg7kgSJOC7z6QfokYQaUNxgiM5i+9WhjpSK8GqlI7+a5
XW4DHANetBj1OdI1NubkVUy+i16yzJLGjqpH8HM5B7mH0WqzswnM7hwhc9xwYoGlHQXjHabHZlu0
7fSNO3BWuELVO69PFfbgwOZ6aiYNsctlMp4RU+L9ZBbtuQtslm+TNYYfEfgWj6emuacqogjdua/k
SbAXwLDVSfXCSo4cSuMsxPsKTS282hoc0pVt/6xPM/ZRou4ahKi0ZqpTZexrYUQBd6RBlVJyhUNl
rjmnIc8R3ruKqlmk57LBtT+d45oXJWurOrbL3D6FTLC5O6Ra9KNky7ax7czZS1Z/58ZUPqyFPAzd
z0QksdNbQHiUEU/DAgBVhw1FIZjqvLA6St2hkacqYD2Z23APMnI0XylDy7Zkf6xvmBaW4zLl1GJb
Q2TtxoZxHcF7/OKUhn6npIGEVGsHW55aTugV6TifylExOs9mI3zEvjhWRHyUaDODSbyTplFulpoZ
2rIgR3eTDv0N/sGVjJm5o1u+f4Y2VcKzK+BXUqLJCc0J45NS6RDycLCRW3P4kawSncTVMgfDrRyB
QjXDvBHLkCCEBPMmHu3laZjqiQpQkiwRPl8GCWp5gSMFN5FdNHcWwS8R2M0jxgnr6uj9vin05XZk
tvfKSR7NnsuaHbA2HeIgR4YbLY7FOdFJMQqijXZlzw9pm1U3eTtoj5ypkzdAMbWvrFHOfmzGgz3H
UXAoVEc+TEmteQ7iHulb9QaFCLG7HO9Do27OM82vHjdP9dL2/LpZyEVekWOpHBg7/FAf1cNSiw+2
4talMuriAH5TO+Qt2dtYtLkH6kTD7haEO84BkR/E1aMiqxnio6Z3D8ih8/dcpX9rUeS8nxOkLznX
nEQbwb4HrTDyRGymO9lTOkUgBsSitnSnOOqnpyJTjW1dFaFn2YN1o4ItYAXLjciBlO4HIINe9VKN
9jOUyNXWiWnP6GaFzYZpvfIQXPaG4yjfRVIr7jRGujdbRv+DerryYphxeSWiKoAH5S5yh/oeLnm4
qclR+RruKvpDWqXxSEtEr9oSducmz644fvtj5DCB6U1TnTAud3dLgV43TvZypwosLW3UpJStY93c
GKHV7HIDzRctyfbb1CYGISPje7juYEY5fevZeXF+l2zkAiYbr8Fpdo4UNhZlZY4vFThKzxDVcqVf
xGGRWFqvIIy5NnQLX6Bpg8GK0+mmiHqFG1YIQ8iMjbc0I3Jtyzq+iKAodgtTwvuI45CNKHNmzy1d
G2dtbw4W9awqdvKHOBYTbLCF3jwnuy6qOHB6UIn2kJXfkPLhF1zg8fdlPNyPVRq+KJOJXbMnvTrT
YXeXZC35cKUOx2cwP5j09FoesTJWNnfQwNlz34TR06nnVir6dVn6u55+bpdoJ0lO3jCGyb5/TGYt
X5GALpdEvCscAaxrIZXv2Mo1Zc+Lqt2UNvsQ8jlAOu19PFn9luR4tsEtxDRkB2d82imepJYYJUtM
ljdAncYKwBQXVLSlPDjehWSVXA0pF8ZhkJ9Ds+H2PQbjexSr1P4OqnVahlZ+EzLL8GZXysVsm3uc
7eYDUNEndTYo+XCCGomS7GiDB3ln97Lf1KYcnto86o+mlb8nJPwOEaPylljW2vLCNpvGbGlh7Arb
Y4ziigUjNK5tWJR3y4rww3VpDuRm7gFYaa/gxsYzPB18fixhhxcRx8o+WwbznFdxctRic1vqSe2p
uPbZzTxPCpl1FUonOWc9cGU4ZI+M9NWu7+z6FkKQwDxXgWusg+8263yPXWu0YxOFOsqOYN9So3KO
SDnQ3peGXwaHvnTZDqVfLdCiMJ0tPwC7PkZ5UXhamsiHNOAldCLFVQHTzrUS/WbgrrqpIvEWtAh8
eWmA+6MUMYPqDCmLOHogjKesZqKvE93YGMw/O3pdnG08pcFb08/Tzpji5g09EbHZ6cnU4fQ7yDHp
qbhr30ay2hgHckHx8kC9C/pu1uNG7E38BUzsrrST5eg4MGBTxIypO0nS1WyBSrJIRgZnHNY+GCRV
Zk8JE/wDh6r0VNQ2j3pTIF3GI0He25IM1c6RYXXB07nNLR0v3KRiBNZByxSTqeyixMi3aqSFZwle
ddNoSb8P0XeZQgFV3rF6mg6RkbEgtfvGBxRg4pMZ3zAqJ4SgGhMD8yiW2wq/xtpJKo7l0hRb0x6n
997GBe22NZS/IG0t002zsC5WpIHhm+UyfSvSqHqzaDhQOea+56ET+LyQH3mf19uEjULpzYXSHOZW
tfG1p+S3lya16D8kaeUKIy1uqknDOZEaFgjGvI48WF8fkM80ED3LyCPNwtFnOqvRIk1uOfd6WC2z
7ahZy1YNKp6gYyCOC/cBNpKcNiOb4HugK+oPGyi52yEyun2HAaG0unADhbhxOXo0Gwj/9yZsUBKp
BAeJXLSrSUcDDsOv+g3yf7jXpoBYetFXrYthIMX80rce7oLWr8eMbXEtA/mljtTG2QoyhKQf1XtZ
8UBy8QwkFzF24ttUyewWjDE3hEHL8Gkg8QTFAur4wZ6CPqEIaLCj8lvc5wM+pbzInPxRTlGaGsfA
tOP01E22Uz6O88C7BktpUpTZdQpOym7SQEjFHpoJOXgFxBsfJGkq/TkKC1/pgqRDhpin7xWoy4/R
4RVyRjC/8DXlmwJ5k7jrUB1Y+ZFAFwNdIGprx8d+sOubuuL/LlurfNW58vR0bqh8tOFD4+33e5Y5
u1jiNcc2PhUfTaCKmzKe7AMBqoUrmGHuInvrcYlQGerGtD6MrGoDd5FLdaKjaNyws2+uTV7rBGPz
Bh9Ihdg2RhHYH9KBbhmN/d7IOnu9G8w+pz6NsA9HGG1sc3SJON1bzRoxzkztpBYtMC+14QhgqhTr
ZNHkm9ac6y5aZnVS06qkoGkwXlqoTRMMj4pVMnooZblqRt8s79x1JPjpxVk3v45mcBsmlEi5Kjm+
B+wuoT8kIWHWrl/UG/QzzUu6tvUbPSMmghnX6sE3VTb1sKSEXE5aPZwv2IougIP8OOVJ8hjaWfeK
NdhiZmqHy1ws4UNONhvACG92kEfJTnE6pi9Ty6OLEgxjA8NqGjZWX6mHOWnrhyDI1c5HDE12PRaY
Q9o2xbULHcz4BL+em6gRXwT8xC9FGT4HlLmfDQ1YFWYLVdnrWgUCs0DKdftBPUknrx5gibaFT1io
kDewswgvRfU70Q9sGNUyIdcokbp4Nozh2IuXEN1LBepym2Zz9pKgCT/ZyRjsbLJzoTf3QtsxCnVP
rFrGjwESr1cBlYMeFVY+r6jYJg1rHn9qioW9e2eyfa+hMZJsrTWfRq3x68KpjxO/YrZuU07zXS3t
NPIL0hPXhsilq9YLnh+Yk9qmtUnBaoSFDnje4kO0LMmZNof4kFP7fAGvxgA7WXyYVOVrZpfLUxSy
k3UtYfHDYd8o0dPS+YV6YCwiYhhVWk3lcqvMJX4A6mV2nTZkV/zotq8vfK4Ic+Mdr1WKXrSUpTkn
Xy9mB7ovkkAAIyTHxfy5HmSF2ZyhT8CBKNQVMrbgLCRMK0GewYevv5TdaOe3Ik1aHRSwxTBWC54C
gFpbkqN9ZLGYhglhLR8KrorxTjj4OCzUd/7AQZlfumKqpsdlVLBouUrHwNvdAQTQpQZOQGqych29
mcYTb0ljAyYO6whzWCtKHBX/kxtDGxkYfy5LOMGQkPUjeazp+ZdFzf8RFxSoM78aYIkJ0sSIB50l
roq6QyzyTwbYqp5GZEkxXmjWM33F0VD+cMjjNzsoNqa38E3L9d2QaEc9NbeK0WzNSGxsGdxU/bJp
y27Dj7pzlgQsbrz7zy9uNd/+spD5/bVBkhKGBa6JgNWfX1suhrpQA228VFVzkRVnxWAfD5e//03w
/hogKQy8fH99A8ykmxh6SYnFGr11/GUp2ZY49D9J4P/KMk7pq4aO9++Xhy8zy4Mi/FWU/Pk1f4iS
n8XzuiYtdf0siJXm9ZMB9qlXroVtpHDxkstfVEnzN1WgO9qWgVkcGPUvqqSKKumw5lNt1ERps2z8
G2vD9TP4188oYimxYo0PkfPXisqgH5lByYZd+vwjbDM/yr7+8m78H1foX0XP9QL99Rv85QJtJj3L
q4lvQNgD8jLIQeediyB2vCj/+M/fyuSd/PMPI2x73b7SMOSYBjeGP19wMzaQzMwMcZOY2Uy3CoKU
hk7MEcbW0tp8a5O10zkqA7tTESW1tfS5zEyYoUeU2zrMP8q6tOFvhyBVUA922KvU3WwX/XdSTKQK
z32Dxc04qVa1HLLWSYIG8rI6nyxDKYPHue62CePJsQUecpfAogJqT7IK5yfUgtAltGSyE8V5AQ1j
ZOHYsZ/lGJo+1L+rmxYUCkkrY2mzcCGGqLVu0WvHRlTx0zxl8DiQkKW3EAKmjOJ3MVd2ZuKbkwUP
gSPH+KaUqsUcGSI02HA/MGJRRnxLk2O1nBJ6RJSHETuxUWz0IWT/hd8y5R5CwxX+4fb3O+A//MD/
L2iCCMYV++/vGocsiwt6IH69bYjfv+jnbYOiamyr3AHoPGeh+LmX+HnbcMRvJvEKe63kczQefaw5
/thmaPwnPN02kADJn7fuIH5uM3TrN8cCjwNfi+S/w83o79w3LGO9mH65c1Ccq7En5yIjDMOewVkv
/F+iJ7EVI/qKNjpONe553I+w7Mw1R1V9RqrmNV1l9JiXqrQGdL5WDKGoDzZxdKzxZb1vRE63nr2m
tZbP4Fb2GeLq1jwXjlyiXeIz5pWuia/6M/w1fAbB5oAlJhbOdmC+ZgcLGQqNw+0/I2TBmiYjwi45
Eq8Zs+UzblasyTM0CL3ZDNQrEEgbS7oq2oCYmmEr9Vdnza59GrE724FwvKhE26Iq61pvtk04dgJ5
Wjs7GkCAlk32zWhgrM+H/tqueTn5GZ1j/CNGBwArfqjWbN20puyaUMuva6qg2MipVOBJ21Noumzr
QzSipLpmZoUHPxxrdNRy3oc0ux61qolPHNZ2mAQbqPJlXG7NAu+9RhaRN3PUUvg63Li3BBq1l8zB
chfrTfYgNGpwnMh4C+GZkyieHZ+iDP2u15LmMJSYNCKh3UXW0vpUQMiNMmNumyolu9OlkhFeH6+m
yiRsZhmw/2qS0Tfw3tXOoNXaQ/dOTyLP4XlbU30dGo6Cbh/F4Q3DqnEZo0LntfVLf1ZHAC5leQmq
Jv+RDBZwLtpht61JjSXyeXvFNPPNDHCliQDMtaVENVFx/gbk+MUh2eOCmSigm5jHYSwxIVJA8ZA0
rX7VJ2c66ZUc7+JWpd0gjb4mtEe/m6U1+hw1Twjas29CX3Yt6jo4/1ckBcspf8iaNEcnz9qLpqeR
1/GOrMyv+yZLuosypb0Xc8U+4eYKMARr02WmgsSvYF5thMkrVSCJ++oQhI+LvRLFMht4k5cUIBa9
IknwRVeVOOkRq/tZ7T8y/v/1QZLdy6EAGUxuyblKSlbubfL8COdBwtKOqp2LobAISSrOoSk88x3Q
v+KqEqJ1pdV3Zy01jNOcaW7V6BBy+NjflPSbv7I9oLRL6broaKy0JUo1shqJcDD8Ok3HHeN+CKyn
P1m4XY5qZN0MQ1sDUbYIG/OESTw7mZjWimxImSzJkU8qvRt9QFgI3OOzwjkSH/KVyjB1G8iTMeBy
wSqM27lP7iK9uVWIkoi5cXwnM65MLNmmsKtvbSXlgaTn87xWP2J4fMtlk23B5Xazl8ca6Dg0a6z9
p2z+UCAJEpinUZKc7ovRA48YZifYV+Og3Iy242yCvgpX18MrN8P2VoMLulXYpXlZGpqHmQDFs8Hj
lOIdCTgxaIAeY8K1EuUoGfRcKNGvMO6JYMu8AQRH3g0E5NKB/cy7yK07AmBkYYoA4YHQHoYeg3D7
lOSbcayAW5Fm9QwGKDAfenZf2WYIrZG3GUibfqCCl+TpRFi46FLqmDjm75Z0sm6MZgAQro+HZsat
4bO2GMGqdc8Y+pW9Us/mhVVXVHCBla0xqmQMFCNz/Fqgpt3NwajnZxDFl5woNAcSE/PN4jwmzJJb
mtgB5tlxcEc6Pb7Fz/peQGs4ECBmFwO4yaoGjhhRo3ZvbcOPTKcJcNMq005hViDcaSYfaRXjxJAb
GVNhlN3N3HbdaOJ+l5UNqHRZzG9L79BRF3B/xtPbneN5mt+cGdYbgHq1fqgbghEq5NPQLvLbkgAQ
HU4O0+xdaAZkMyqUFHasBiNiZpLbJzdfHqp0wGgTFx291VXhXLtE/sA3MnqhBuRkjOwMKdIW2Kyh
i9luZRV5uUZ4cXght4G8ZO8aW8pWLHTK2FqXb6G6TFziBUuQqX+OMvBlxn4eiu6YF2rU82xR6m+p
kpSzG5HLVzdThJR3mzZ2SXKunOx92iObniejse4nHtgPehNwiaQjHz307cH80oq4OUZLPrdAIXXz
a8enP/ZEX4dsb5RAEny3KnmtqbpCWsBDe4RkaB/rOVC2nZMU4T6ou8Mc6yFozD57oJVEh2g50M0V
pQEfXGcZo1fK69rNoBk5dNYwerfRChzcRbhVyTt2xjkEfoImbVSI6MtIv/pQoY+N+jAMLiFG/L/c
2n8UqcFAT/vmeNMNbXs3T1qt+hIwJEl9TOy4vE0yjy69ov2LGuj1e92o8SvPZCJuEKVvsKbnt8Fg
Oj/UKeqpbMoC/arALHhR0my55Ko80CnIcjvXrQ+zcMwYk71e91jpBmzMDvKIWQ4Hcvw5fDGhzf6c
4VVznYB3EXk/sp/7YTaBrrbZhwIdDnN1r3HItap4vA9qw3rmOeJsKral2x5jhIJkLCscV6mIwkMT
T9O3FC3E4GYUkmFIiwEwIVIJ2Z5IuYsTq6X1Ws+bVwqe0oueVWHIp7gzpKc5+UK2tU4/jK5Or9iE
H7I2GzXUpiI4sObOidREXKxV2dW3S62DFW/H1p4xSbKG3Myao97g3BpfzXEev0Nlq99sgxqCQkmQ
xZTQCWlDBxXIYT0Z7gqT+42rtw3ZcHVub2fqBGh1pS9kTwIX8ppUxurNCafCBvgY9IdKdDoR0Tip
mVZknrzUdmwYrl3q3TUx2Nm7yqTX5Emq7MA1B4Ac1AIQudlAF+SVOxtdNupr4HSBsSliFWCRGBRz
14OMuYJRVHesv6VXsOgkVWgbhA70iDWRKQb20qkmzzjJamC8neVblaH689C35FX4wEF4XTwqkI1N
rRJZsRKt21A85xiuaKt70bcdEBPTOWfKgPNZYsr2J5lUh1YaDRjDrGhewaB2rBjCvhVeP7Xll3Qm
4LnpANlDb0nq5fvKHrgJVHbWumZ9NcLIeZJRkb+X0Hi3ekSAC5ygDHJ3HlLiANTicUfEzqEeYqnK
G2cx5NtgNhmplIoMnRaa8HFmfda/yhF3SRcI/dkhUMFQhCEROb3BMFGUWrkHos4/ppCL7D0FEPPV
ToN68CYtEu+DM1BxUZjVG5ped286pGS8ZNLU137hALkJ1bHns6S24F4xZH44NdvoTZBb4YoDSIIv
GMuLJxJDVrvVi2g69W0PNidR4E3CvcFkI3UMZmF6p8KH/FIX8hLOA1HrfKAoQtkQaGIlPXfOvdE5
6qXH1++HTo55wSQafEtRguLaAgppTVIAs18zGF8duWjAocsqfAYgKFnmA80hL6voAuRpG6u0gITh
pe20ZTNSaHnQkoz4omF2/lLp2RaeQn8W+AasHkxmlGg9/Y+9JSlUZGHlDkQQ/dQCnRPiZfpqGWWw
HUoVjAm/zWWN9hj9TaRN6SHkmEUWLTARgiGpJ3BfUiP5qIh/FC6SFWZ9Jcq4tejjTcmy+SULpuwR
WT3agehRmA+C/tywCWZ3k1r2CfwgzB2VM2I+hkd7wXcM+qru93bs1BFr2jD90tpSNC5uE3aHUWyS
basqzdrgpVhOqSKq44hp7MxPmJ014BDfgiXuSGd33T6v6mELrrg41Fmo+1q6vFQzRhhPaKJ5D/Va
3ul1zUpdjZvD5+j3z5T8/07JgI/+45Rcjn9mMYDA4wt+TsiO+pswAdevGIZVOvtjOrZ+Y7GJvP6/
7J3JctxIlkV/pa33SIMD7hjarDcxMQaSIoMUJWoDo0QJ8+iYv74PQlWVojJb2dnrWlRuShIiEIC7
v/fuPdeCyOtawPd+r47tpToW+H0onR3+Ht2wf1THEi6D4/rYH6m05YLs+zvVMQ20t9UxHTvyaG2M
BzRlqZMveeo/VMdT3rY9sGCSlOp8PBmJJvQstdLzaKv0NS/6+YD1hn2JoRJ7VHrZri4b12UPC1xt
3PFes7OxnPV3EuLpUzpTz5zqZROMWlRjh/KySwVFZxtrckrYMhE0b3mJ3KdJtcM9GG2b+caE8v3I
Wp+99svm29ed9xRhoeNQcNmd28tOXSybNnvQIVq2ccbx2Ta57O3OZZ8vli0fn3T2FTD2IST35Tbx
x56snlqeOchwWuj6KvjWLkeI0OhvUsbTrMBFnDzPy1FDBmH/YQxhXVmTjr7hkec84ocKs38zunfk
2sDcGidb3yUqHG8ICABk62N+/ubmhnFfFglzb7fPw9vesIID+WJsTSGnDFoPpS2vrShJExR7s2Af
HhiNz4Sp7zMn0FtMtRFidBs3se3l3pVe+hmgc9FYToJcvk51nFu6MtzHQxZeYWT0jooa7cosx8re
zHnuPOQw1nH/kxjorqaJ9Y2qxeo4N6P2QyYpS/8VXwTaQ1BhLkq5rKfw8hsaf0FaH7sgXVhmgvA5
qmI8i/Xonxr0zZeOSYEpqvJuifIigzXo3e7cuznozykq9+RO6c+RQcdy7cd5Vq4l2dkPdTa0R+F6
nI+skZvjZ/ibDRDn7wRjYpO0lhkvgzOVeOzQZnzMOuy8Tidbj6ZCyYAomqdxZJII55EGadASAjUk
24xokXdIaljwx5iDCFob9A/DiMTOjHV7bJPcjlZONIZ3Xlt9I9tx6vbmggHeGJ5dfiMlKAM2NMwZ
CcXw9L4Uje0Y+4Cx/lPQjcmht4t6O/tTsoQvOv1LBYv7zhkatjx22Z0POsxdJXZt70TpMxUdYzG8
m1sdJk+1ibu/vycHJ8YRKWYK3ysXBfoZhXd0h3RvEtkrv641SDrLTcy9HWXB/PzanJuphBXhuHlw
G2qkXbkoGcXJtmcAOzjIxYT1PvS4BtbYTZLND1KP4XYoGDit4Ur3xT4oxOLc5vxBpe+se4YG4LmJ
sSTNJ+f1Jux8KtFMhemwcgu2IOmjt9Nmla/rVgS7JEqnleG2Fp5aEOpNaOebLBUnq/WZZpvCXY2l
PDPh2WeDqa7nSgbryWyoWMxi2tNs4b53pG4hOwR3uCm8hidQFrV5a9DjcTZadwQaYPTYxTglj1be
AP2npUWspj9cd4S2bQa0qleIV7sWpeNcnxxdd0fUG/l5EoUE3lY66spJCnTDvr6fI17MFLwhLr73
wkAPmnnpq9eUcpM4ZP2VcaIfjc7KbrNhdNe6YAeORyUeGpmyanloC1Y+Z/mV6VBCI0QAizuE3poi
B6FAl94hKHnyJWDucObFNkp7n7Th2UFTBTtBJGu65hy1YrNXpG9k3h7GHTKo1Fnudjk84rWNaMZM
/sEtQTVbmYNuzUqss1Mt59ZsBvIlG3Wg+Z1vHdTdC+5LdzcKnOi2HhMUOczEP9iZlB/dnA56lFKO
j8R0Ht2udR9dV3WnanAynD2hZk2h/0Ulw6zE+GISiAQTMw3ndybMQkraMLkDJZp9TRnN78tZyn1n
+Mn1IAx/3IY6HHeBNXfrtsC5QmAmkfRxWt/mHYQOt8mXo431YjqIdxCH9bsxgBYPSbHdonAE42Bz
U+5JnUq3wUy7BvlSxt227IQX1TN8/0tMfPQyXeipneORCOgICM91THfgXaI9RuSmwiVepPNVjrF/
a3pVsUmk2+0a7eUf6QV5d1EbUk2E/PwfE9TeluoQf6Vj8U70HZagLDQfUfJm3/Qk22dXhPLBrcfi
vq4Jbp7o/ewyJLM3/dx6+CWkhj2RGgiZPStj0Y3i7iGWNqrUSNsvtuaRtu16uKY+LW48UWlslEq8
01oREAPfjrdqmB5CkTseIxwRE87ot9emH/TXWjFENSOVrPtEp+g0PJbMLHwnfELTYlguKGM718PQ
7bnUzna4gdtgWSsQbPPRzKpol6dJzrA0C95HaH4w8VRKf5pii8i22ejjawto5h4bfo2/Voyf87ZL
17NdzY92b1MMBIkLIzWLcQq5tX6P8M+6njlwXlMQYKDOHBOzlKqjs3I68YBm3drNZVLBOqrpf+Ef
jz5UdaXhJzjjXaRL/PosTPWeHX18iQjDe7QjaLKrDpE/TSgbzYgFGTXhqTySHXUP81wnZMfaAky5
WTtL53dyBpGaHyfATMUeDW0Tf5DKWoAjbel07ESpibZrLiPUQgV6wW0nEOFOdj9CkDHH+dVreyJS
0qlY42ZnCY5wWMBva0hdCKOpu8Jx9Tjgi7oiHpXccAQqB37KjMyUIru3q4k5VuEeu9CoNjVxV//G
lf0fZ88XE+f/PkX6EOsvZaHj4scxku1c/tY/x0jObxxpLYXRVKFBY+zz+0HZ+s3jxGb5Psfh70fe
f42R3N+YLlvMePh/LNe1fzgoW8ylbNfE/SnpZDG3/jsH5WX6+/sQSdLAVRy2eIJt/jWBa/PtEAkE
dpR2KnJOpOs0+yYX450S5JvN05TO67bRigLhXzfoT8bRf3ZBigKGVgLtOdS0txdM+dYVTWR1AkiI
sbQfONT5xNayvS0nLi3+ljzj+xdkgs/98hniez+DthlEYcixXIkcM3JeEp8L2EkiHjVwqatff7W3
UpjLpfip+a1RwZiuuRQ3Pw7kmgiPX5cKeYLuoF5iN2n2qsVExBwkFLftPPtPbgq2pwnwDf760m+V
Lt8vLRzF0+CZFF0/x4gNddpPJr3zk7YIG2YKQHAkYUjeJu9Dcu1+fTHBePPnh4YnELc1kzRvKdfe
ftGxJN7SHWN5GkoQmyu3asyeDD4zI0KndbHTFDaci2M+joCXJuhb+iN+REYwYxYbLKeFf/3rT/TH
r++gxnAcnEguY9efkeWJiGjQhRRn3kC0E0ZXpESmkfKf/9+1hOClAULIBPYylv2hsAwhu2YRubQn
Ww/itpMGGdSgS89dYlXPv/5ay318+3ICmqdKVhjXKIwvcosfLhW3VWM4ZSdP1E/ftKX9bWeROPvr
i/zZvWMREgxLEMdQVr39MU3CrzgWZ2AzUl2eEq9Hxekxs1uLOcVp+uuLibdD6+VBdUykOMIi0ZFb
uJj9fnxHmOKIfkYweEKmQcvX7rkm7E7AaFmjq2evTtWLdCZeUoIyz1PU2ocQAMX3hs+X8b/Cr+Wf
LEJ/8gQ7+BTRpy+vqrR+fmACSwBOd2CFjEg0UKYVwiAgmhzoytA8obWf59s0tVADTnNHQOfl5VWE
XlyxgjT7X9+UP/sFIAf4lCT80u7Pqpk0Y4yVpxUvbw8/DbMkZooCzJysGn/79y+FztBT1KYCQtci
4PnhiRorCojGre1TrLi9vh/yyhrZyFLvOfwSv77Y26We5VtKfJ2uDxiTy/3h8SUXmbDnujKOAVqg
eWUYTfXMgBq4yECsbA/B0fuLZ/lnNSKXdAFILuENPGfS/lmMV6Xz0pmiqDYJhLqSHhHJ4Iz0eHYG
YzzHOuB3tRUJ78TuWI9xyCuVj215cg1mWIQ6O/V+rtn+LisI5SVi8Gm2gOIFkQHIJBbgDn99k9Rl
i/39LVds/LCvXB5En5oJfsVPoinAtomE8SiPOjMZEC7DNQBnxi4Umkjy0swnxm/gbBqGcRxkJ4dp
uHLum8bIGIskaK1JBgz4IQOQA6+AW5CNYywj0zGaea+s2mDlNbF7gvISA5hIAmtAJkbeeM4cmG8m
7PDXxiTT18Vt02w04/zDYCX1c4sW6uSF0j42CTdwNaXJdAch0WggG1n+UwuSEGYFhhSxF9QOePeB
Jg+b3I/gIyJnCmzg4TG56FlRcw2PO43IALVvDa9jJXuCVQlvrsStjkqeECKxq+cF0A6sIph95wh3
GNpiG+YYGRpRREciD9rXlAHws1sRk3nEgz6dwXuMd4bVgj5bnAHxJzH5/GSYIx1igwbAEU9A8Xn2
2tR5YQzO0y5JRnyZqFle8UUsO3Tfq5d8Sq0vxBBb+7526zPC5fxKDW6N+CFEMMD6Sy08+IodhkQv
8Qh9ipd0XDCM2PUwuEnuaAD2kkjl+Cqwbf3a6NbbGKUlHtvZ4v5g9nHPWoN4snqlXysKcGeVO4P/
JMZGv6Z5SKnkwLwCCsbEZO0x3X/qqok/ZWAMPvhBwb9CZIB4nFvum0QOvPhw2FELdmrC4h0iq6c8
apI9yMyWaGvmd8NGRo7EHkoSo3uMloOJkbjjHc1A/9pMLNwW9DBAqZoG+E6ikMQtSm2emtQ21Yvr
pNxNjCQVIVylR43Sm4HrHKtlvTR6irArLfs6u7JGiw9jKzfNt03LvuiUEe9fCcUq3OazR4K9kZPJ
PCncyWuouTBZXQLeiR5LA3xoorB5lhnO+E/apPy78lqwmcTrjXeV8NiLWnIZxt2EwJDc5UKRMo0c
aaZVSdQdVr5cvfSg116cqIOsTisN6gY87uYhtGdrP89D6OI5deSnou9h6c/xdJPVzLVqOFaCcJNM
eDsRM0GOseTSYqUrtdLZOK6HYi4BhOrAQUI9Y46kh40MwEVtdYsOzTzlMqIhgRXZh9CpCXZUhsQK
M0+PMLzUFn5+VR0xs8Gv5JmMVjPRUfdtpb0Cp2eXfy0pLL95ci4PyiJn3XcUdshpTALCGVNWpvUM
42Q7mIiSVq0xVR+RtjcaNc/kfCEfW2x0WwAJ1ACUdqbtuTRuuyreiKQsyIiAQOcnvRjWxayjT+GC
ysNbUt1MDrbWupiCk5hat8aQNTjPVZy3REpV8yeH4NYjMjASPEcwvJ8K3FMkMlnzWhOs12y8QC0O
wqH4hI3TbTdFH5GHYgLnXQ6j5IiNtbYggebGtuYMSNPJAsSLbmBZmAJmf2Zw7iBdHoq0Bo7fwHuc
VDd9DYh730ZGbNxPfpl/jNNektpRtIjuaREkZHxgsWpe3FbyfsQAuQJsFOuub2DHEiOSNLjXJcov
ln+wZ+UqbUDubxwXjh3Ektp3bXy8juuF6Dz1WGEspgm6t5jOqQ0groEk24ALIQgJ0M9hAvTKCjIc
SZQb5GEEiOZl975Knbpa94XedZgL1kVkfslc5qoYGBCC+WLcaSOwN7gsGfcFbX7PrjTT4GB5v3Zk
vYCATX5RN7SS6xKy1p3ZIt7IGAraawNNcvsyBa24NayEVwKZnBq3ZYVi6uSMwZKnZtOmITeO1TBs
iFRYl7MviF+ZeWRNmjVPjYtoY+t1ozK3aRyN8AUxmvYrUklIjLeUUT5jiBvvcLUYaxeVwL7VPvux
16kAvIglCQ1uSHtfmWKs9FUatyxBrMYczKqS1XakjsI0zhHO6Wfx2FeSV7+LFBb+USbjXom0eq6g
ovHRXPwOWMmK7Nkq65DzXIQZXNjMfnnnI13ln0ir86pvUwWqTvcuQ8PMbcGMQrP9mntDHa5VaqgP
vhMgCol8vc+wDTFwHMOY3FaRRJ91374klbK3CmNjuMblVOuPGUIu4yGeScnYe1bk3fZNEq+dLE63
EUiGPTa8eYe4uHo/+yEuId+Vw3tm2PnZCatvVjZ/HIE0v0tbq92zrrrEO/gAOWVXWa9hG4WvcxwP
DyEGzOqONz7Z1n2KCEGG7pIuEcV0nOtMu0dHkdcD/j6jGa0d1vF12pEts2/90TzJupxuAD7ZZ2ce
Y2PV5GlHijC/QrLmsOM/GUWPcnEUbXYzNo18N8dElNdCduc8hmvQlIIwz97ItsQB2p9L3+lPLepo
a6UCC2mh9ux4TVI0kQ2MzBG11BnLBRSeDZgzeZyG/nNQGcMDzL0ULUFn3jQESn5KBwePXQM2mr2y
YMZT08q79eUU3zSjso+GP/jIyftQv+AWr07M0X1kD/RsBT4c9HutRvwkWPJ2uEk7tG3QKwKGEoFL
kmJWANFIq2rf4zx/qDCLX5tTN9+3kUkcQR8Oz11GG3Jrai3j48jETaElMg1n5QWDl946I0KFKz/q
9J4q17jGz1O+Zy5s+Wu6j/AYyBs0Mb3y8NwO7PDfcILom65C5zmyEZ6KRKOhBF0QkIErKC8iFrer
VCKTWVecLAzIpG5/H1o92YbYfhjta5a853RsbeZ5mbpGFsoyapuT367rqi+GDS3/DlgnkoabFjyf
Wk2EmngY1KAzEDoyfC0tpwsYsdTzLqxCeZCytrZ25sx73bnxWeeifo9ATT95GWTXfpxpeybE76Uu
VkFpRuSGjDiXNoi7XBRQwRy9mnnLPtSaODIDWqcZWLCRk/VMnVJkTPDWqgzidxDzx/dmMxg3Km4Z
6sTLfMe7jHqKZepTM4/D+m/Fvr7qeHa/BZjqPlSe3X7BH+e+kqXhxDsT5pFe60wooD9lRhM2WEZO
82X61FwmUS4zKbUMp/RlTjUvIyv7Mr0qy6Im03uZaUm3adbpMugyMkZe1mX65S+DsPAyEzMv8zF1
mZWly9jMkAzQossszV3GauZlwoaTLXuHX4y5G3lPxn1kMIRlz14UaITjLHo0mNyLOu1yXv+3VuAv
tALsfw59oH+1+jYv7ct/fO+i3r7kX//7P2+/Dv/xDMj1x1boP/7SP1qhrviNwtOiCyovgvofNAOu
/xv2HEuiGfhOAWKc/09F/eLEwWAGJgU4kecs9p3fNQNQFED6CdtcovT4B/+GE+dtGa6kp+hJ0Nex
0fb7SzPpbW0seqfuTUJxDwh/8P2lRQh3sxmqW6ap3uaHW/MnDYifSuPLtTwfJDIruMTG/FMbpNem
MdeeKA6uTRMJO4m4BQXnP03cgeu6nv+q7n/bmrx8N7n0OZBiSYs+6E/frUGT61YkCB3cXFBAcJLM
gWePM23JUdqHog0ce2uPnngcnNh6/PWXXYwIPxa43FhlskjRnORYRUPr7Y2tmaCPJQbWw9y07Wue
5Uu3BwvyNUk043mk0nsKLPOvvvKf3GLF3bIl8mrHc5fH5sdWR4sFqBk8Nz9cmtqXwrFHtwf9Pwa0
H7Jy/0Vv5Q8XJHiHeBMeoqWSpwR/e8HENEYcTY2/Ry1ARwFMCt5sKrncs41PNgkef9EdFH+4ry4O
Z8eDfoGWxqf38faCLHXmHDKT33flWKcMrAJtLYF8HPO+90GJ/BO3HjG2VPapONe9Kp6KCun+mvoc
eV7oavfcTiCPEMSqrl9VJAFeCwT+HyfL+4ungE4Wn+fNc+AqgctN8AjSF8Lu9vbzFkBsQpKTO/iY
digfjdxSwUmHmVnvwhLKZF6HYjjCl2TaudKtEo+8gxPTcE6nFvp55xhzmjnkU6XQg2kOpJGT8Szp
wCpPl/oSvHROchpBF/m2aHpxm8MhQgGQKpo3nYWMAYE5B3QYJDPFsho5YTcu7YzONctTZUzEF0Cz
vQtin3oUtE6pPns987WN08wYtAHjcwRvANTdgaqmVo7Jkvf3idkbHxLOSsG5bqyGRy5IauTcrmYi
CO12jgQYKrp8yLdhaSTjDVK9Xt6PxTRcI5Smd+Mo4Hz90kpbsiU5v0857+nYa87aQzve+WkNeHwM
6ur50mieG9M+OH1KFTD2PY3T3O7vOC5h1fDrmeVrNBMfKGijXrwGnML3w3zeB9WzHbXj2agN8aiW
+jqeY/XCfN4qDsXkj89O2eKqQKXHoX2pO86dpAu9qVI84aTec0G/oMdhJSm9os5j0pF13Edv7rlv
jRSPnc+PNnu1/zTUM9W44dB5C+m01fYAnQspCNW/PxrU/ZeG5/dnNUpCuwN4HA/dDWAZ/ZolC+iQ
MWr1bE09NYgeekoXo5nSiDyAIM4PaQ1IuWW8Ak0RLasVfYh6WilexXq6aRlDj9scEYKz6gtHvpTa
I5QDhsH3voe/tFYoUKimZBHzZIwpTW8Zkk7SmDicYOZT6HQdhJ9N71yc4BYdajJLqGnCMp1r0jma
pacTCfvQRQltpKFavusg/QwFEPO0y/2nDaPWdufBcE9ddwNSJtLAJ5CTXv5MGwQFrDczYd2Yo73B
d72P3LbfDKHv7zqI1/k6Wl4Pp03hHVN0BRTs6BIoP/XQYZsGGXG2TXSX9qrFstqRpYa5/ratUWMr
lCCpNT4g5qc5sArKMeh3GY7JFdQM/kKRxcI8DKJ1id4Kc4Mem9ZtbFzhoEmGDYzmKThXnBIzPFCK
czDqpDa4ttAQPePcRdowGYh1BxId4rthMqzhg+b2R1e6KPorbUXFQNGbkrPmkeYGUDRmLkXGgwz1
Y0WOyXaMJ2gjhT/tfPLzao5sh8Gu5Y48LvtW4RNY9/2wD/A+nNqwHB+dvIOiUlGkOpYxAVOCL0Id
LD5q06o3FcizVYv17R151S0pa7UOcb716hPNXB9hEkMbm5zAeDz1rtHvYe+GWG7MpRQ1SxycTUck
vGbZdPLYPRZxBHnKLHy4VgvqWxTAjFY8u7oEJB1yyq7m9tWPCbfdaIOx/IaH2z8iVQbx5WPA91cA
YYMnu6BBsxGGfE/ZCE2gqV8K4Sa3RI4pua8HmyVbuDYPHZM0HqkppTkYiWWsxro8ntnmeJYRFETx
ngKSXXqmvT3ptoKd2fpPqO8BC7nhktSu+n48z2NEJG3E2eJ7T1WnYwYwbXgZS5IMEuWwYJZW+pgY
ZvIhaWZeLH9SNuQiSocYOeXBq3wzWvk0HDdso+WjQ3ABYQXQZvka4U7YoIePKptN/8OsK/EpbwwD
s18kO+9g56RKkuVa6XGHcaJJj+g07c9z2Ctn2xTpMQPWez0YVXjX6CQ6hNDb3Siqn7K2eZnycVn9
Y/GkcyI9k477hASZdV5VYFyJ77U+dQa+6TVmACwB/uA+WI4HCYXezUHZnQHbC/bZmvcS01RQNt7O
L6zi3dhZY7djQPCU023YlCMR86s+B+clJwvTiZFJRYPEDopb6A7ycyZs/nzFjtW8V5FvBZ99b8BG
wUgjKHezV8akGIRpJ6lmUuMa4CApc0jcsFK1KvxIvle5x+brvXMj2wQM1qI1EhXEqckK9DPmF84i
Vau8a3tgKpqKnp+19v1mG2dasljILGxuG09PB8IsPQxyE9tCXib5xsC/8WpmRCipQLG8pc7MQ1N3
PCk6BPgWjsbyKHUhSvEwWno2ls9aWjsWa3ri8+/0Fp/GaSP/Wg/8NIwXfNZB2PtL39ybUA8SNIn2
NS14BEc79K+djM7gJgRZ+5I1fbOfIkh9616FWl8hVfAACGekBHglV07YTDA1uEx5Li0jR8G3vLp0
mcqGC9vBLF9mRIg4hJZlkny+oIFFHS6P/sB49a4dCnqjXTXI64GeBN5oNaOHWZrKBd7BivZRwxNh
Aa96cTP2R438nsGDipf+MpEN0SZrFU3qeKKuufr+sUSBP+GqjtDPHQPDYPtyG1b7OmsIvpnQILQ9
Z196Bj7yxqyYjhZmJdJcuimX441w0NOvzcYvnwerrqJ3FrJWfqy84rsO/cwliyae3LOsq0zTR3CI
HsGkGIU1htHBM3sXQRRUyCNNT+BZca2mB3hw6tmJBAvr1BgI1qpmqfgzEibYMkT4ONDZmFg3M+da
zrZHJA4C+weAl+ax6iLjW9sQeEQ/DWsgn3kZURmu/2SNA4+FlzXs5DWomUe7qdmeQoje6a5xJROQ
cIyXO0quEflSamJb73DXsWEysigeguUXTQBlvcxdzhOXaZ4iQ9RUDdgW0EVuFHSyeJt5KjCfBKGf
IIzZKt3hwbFjo3sAx7WAjuPv2OMsRQ7OVlX5CLnYGmvaQlMaG8CSE4/TckgyBxhlV3DcyKD9buML
ZZkY3XjTDrBVhwXCnF94zABTzWN6gTTnbU9MBOBm/ldvRgnMOUvm6oafvz5jsIwO6QJ9Hg0/Phot
/p9eR2w9Cxw6ZEy4mkaA0Vk3KL4HIGlYIdGKeeZJTjqABmrfhx5Lut2E3U6Yodg0C5S6QYZ1KBdQ
dbggq4sLvZpjCP6qnvY8RqZ21S6Aazz+CuQP0Gvy63Ia9zVEM97AYc2q8A3jxDcjm975CzOb55qD
QQdH228r853K8aD0SBUdPeX7ceFuczYOHkYHFneyULkBuA/bUcp30mzlzUgK0D2/NvvywvNm58uv
5IXxvRhbPbDfoZ/ddKnUOKCi6Z05wQWviPx5bhZWOKm9Sbm2Q5MDJBKzbGGKO/2dDWKck1+xtRbq
uLrwxzG3xvEKsW9iFqvCHWTgMUqavypUZxHTKF7hnSIwKAILbxJEzYmgr9bQqXD4TKgtWUEikxWC
/YrVsE3KU1dbBkDaqa5udJrxkCL09q9jp+GJnPuA3x49fYSXDiso8hKO3ZtfV6dL1fGmKvGgEdPz
p7FAa/IP41filRKfHa/aV+py6O9HMEH/B4nOH6ofTIOCRoVQlP2Swu1t9eMHEfA/xi77rHBYjDuM
FY81/rQMO6BgLiqX0uWyHP76+/2h9Oe6aAqUw9xfSirFt9elJM9srJYkZSSZ89IaebPP9ZiNOzhF
rF8lQ8EzgmLW4rpfTrm/vjp9m5/vLogEqmJecD7Ez8IkpJJ0T4RT7ukkMk2Y0U0/esuqi12Y1R7R
K/9lrkVZspy8UcSxuF8+wr87dn/VsRPMQX/4tf7QsbuJi+IrhKU3Fh/r+9/6p3rR/40pGY01heZQ
wKDgqf2nzWfheS96Rg9FD/JGcBb/atn5vyFbZNBLdWZfABm/t+xs1Iv/75Yd7YOljfPD62vC5oDb
5XoubS2APRfB0Q+KFjtK/byVhXmCfFZGNXYx7OhMGwpQTy2zq22Kd6fEidhXUO3w4Nlbp2rtryMu
HXLv5xgXHIrem3EKyDmEUZzMH8YZVfqT8AnV3DA++Bx6Vvg+HwG/xKGjPvRStjeYXgGwDr4R7OIS
xwwUO8O9CQf+T1ap0QfniedgT85WcXLptO3zUd1nTWt/BpYZTCfm9kD9aIi2133iy+K9nQade63n
ejYJinYGrJwyt7vXZJ4aWtwaEb8D5N9Pqh0MZFALKaw8mzbAOnLt7hkg4ED6bNfncPvsWM04LHO3
2qX8tg8hOylkMMIE022FROG9YMNEWcxge93ESe8cpEPF4TZl/QCnFjKx20bM85PXrPaBCrsx6Ydm
HQO86y3rCu3W4wTI+c7BEZrs+SP2zeQmQb5gjeM9BH92wwb917YVxsuYSqDBJi7IJVTWWM8FqQ7w
dhbUgAeId47cWm1nhHRnYWbqpscrsBVt54pDB4CwPLWzHzwRdeI+wCkMHhs6Vh4tltZecLuVyk6c
l5k+unRdPvaYTbdLt3OdwmLhHlQ9B+OxODqkUp/airFF0eWQ8ixHkxeSTtNwajti19ZGWEVbN3bm
c12EEpdmgOxknwqHAUvDidhqBxjCA7EIHJCBQsugJk5xCoI9xzzrYzXbwBtmiEaPPqNCydLGmGYv
DRPvTdx4XYHDxUX9te0KycBiO7TwGfWV1SUMyw9RiKwEYQeYdPES6plBfupmJFko0MK5liRQVvJ2
VgHbvhkUW8cvxCHu5zMBERfeCPmLaUmCDAmhNDSIGKfHB0ev6VrtrZiE2iQkKWvYZnNARgSxYavC
cB/TUXFotg5h19wQmkHsJaNLNwZSXM+cCIEjI00Kjm5a7Aon1e/xzd6PNm6Zhsvswhlmct5Pz8Ic
5p3rxgHuqemBykQfGPlH29mpk+s6N4jXVnh12qC2jr7BKD/VQm+1QZIMR+v4KMkm3FFlgrvOpvlg
1ryaFlk27/3J+lS0nlzXmPFWSdTSoWmTflcWbosc37aTA1nvnxG1ZccmBkFYO263meecmOBquioJ
09Gy6nZyrrg/Rr2JaXGsw9rwjVXF4BjAZ/RVzfVHdyR82A9QcTi1SY9YNilZjtIbOJZN4XWhmKDr
eKqu6mR+oD9CGBfpPjBwFIQEtFV3fPrklKjJYC42ttVB2Hb3tcpoHXqRzc3hZdszKNykbkXXJZzb
fVnXh2JQD7WdnVMvvp5FcMV82Vwn1vwYO+1VaWr/6IbDWfvxoSDLceOZ0zZMuPuhE629Xr7XNbKN
abxJLAOfDK2CHaiJdtsHMxTTQD4RQIc9r8j1RuTZ10yazcoqBgePVYQjxMD8UQsqZezRoDgUi2Ds
3cgK53yCeHeF+lyQ1WXJexMvIUq5pli7oO54tiot0K6gH7F0rtdG5OMCbrIvs4vGpab9e3RYLo9d
Aw54DOzklky8ZA/TP9rwVoh7Qhvv8Y+Qu8CXmsvidvRkQmHJapZ2AdQKL9HGCeuwPMdW7RzRPkRr
frBmV42V/+zW0UfT0ESGWOM3TrtiTyu7I3YAzhGS5WmtjMA/dlAftppl/b61B6qf2fEP0IPPgdPc
Q680dywT3qlMDPKtNY7qD6wr3cYCV0In3G5pz1hdj30sba/AhqodiYzdrQpVdLbH0WcObp7nxmg3
MsmfNcKtdeJ376YxJy4He9CYVLBeCn3WDowBQhIA/5vJLrFTm49XypdIxsStROwOoA7GVPhXcdI+
ZkXq7CySch+GdLipDMIUmf0n710jea9oXK1w+b/o2f9IOXqwOoUqQ3TVLs8wSkXWsIO5dCid5Arq
f8BdrOWtJcL6avCaL4Wa1FY1s96brfVYBW7KA5yWNN5xS55UPZi3tDLPnV9dZzp6clILt2Q2b80S
7Rgr7dYx/E8E/1KaSpj9y1paGd6dp+0reJdMcvjpSF7rQ4pbZ/Y+pUEoPmYgU6GnurxqBlm7ltvf
uFO/7ev06KIF2qm+tk6NAwmh7quYQE6/jNbplHlXjHDnQ1S2+7ZKjn0cpFdtZsY07wzs7L2xYzPL
1nPgu8u0w89XpezkF2nwe6F1MbzbaTblfZRjvWcSXt9kHV0W5A7ltkpU9LlCCLAerI5Jfs2eMGTv
hez3xPTd+D2JrXYC+sZq2od+0ojh3PwLKow9YTsfE3Kltj3fxxnTMl1L5canHmmeYM60kyRHWVg+
1Xw7KgmMGEJUtekYAJxUrMIdWbHEUXah/Qwmq6JrK4j2NpqWOAsvZWXqc7u4w72Lf6tsgHm27Gug
OYr9VGKREwITJITi7toKi2AdW1a19zsz/h/2zqQ5bqTrzn/F4T3eyMSUQIQ/L6pQI1mcRFISNwhS
LWKeEjN+vR+oux1q9mu1Pzu8864VLRWqUFmJvPee85y1l/sUG+P6eAaRVK0cHQ/GjVAm8pG8vBVR
PUy0uXI7Aoi3pP0DxBvv5LfZcp4G68meRP0GEduAllKUPTWcGnEuW7kccVLa1TxQHeXmbuj8b4Ux
3MkYBUJHYOJD65R3xEDjf86M+7UNeZtNyedWW3rfT251bhb3s9fa+eOUZGeSerqd5OMFJnqLF7ZX
+7hytSGWk7tJhaCxSxqEnFQD8cRkHG08ryYKC2HGNmmHr34UoQoSkFeiYcyeiUFB6Da03rtLlFjQ
r6GrTmzlryAE509qRC4CXuYr3NF6W3iFelYklAVG6IqtqeL0sYxKgbRN0MBSeQG5aUKlY68/Ir6w
dGNNVraHAsKG7PP2It0WuwJ8gs7e8Foo1NPl8NlqB1K0+/gmF5kDs4NHNugNSVhDou14u0Bj2NRC
51ftslTHtAckvbRldJFmfkT1mG0NR9W7vverB68wSTM1vbi/NxrLOy7KbT4bi3+saGg/Di08cOkn
8Hl95jvXJaPUJvO+sTvne1Ij/aDXYf+UpPLKLS3/UPsaCtdIjyZkKHFJE98NEJcN29hZszmMKjVv
SgttUGU6zXUqW9pAXTtfF/boH8cKKL+Km295VKzAEIYEd3U9YKfz+nbaWb1FTKzbjXF+gIbf7mHF
ZTy8WqP82iB2vorc2dnnnAWfxagt+lde7k0IOWYLH7cl38rcgTFC0sWmWaAao66GOSRzDgw999xc
o8aJGOB4XAy4QRdjk/QiKC3zlqxVwocQZKK1IQ0hDwpOHpDVkwEcUBHKYoyvYBKrfYbx5RN25k7L
CwetLY7/Z6JJTi4jiyp00T3WagmKrp52PaTmU4huZ7NMjr/hIXngWzs7KUZZPxnqIK+Iypzs/mXo
SPcwlxWuXCPuc/IqpFPQ8PzLqmNslzTxQjL3ak/mR6szbTBQ6XCG7LsLtXWTxqn1lNgEM+Q1NA1G
lVTBXVxsM+V/mhcCSIZGP6CUtA9CvqEc5MCUhtUuLcInGYFPzld4smFbgYucFOSL3ngDBB/tzpDt
mvy4lKy7Qk8tqd6m3FZo2mk1DYGHyI/tBEK87bnEQzfMh5csfhnxdLoc8PfC4xYXfv00VcTaYKWC
ZJIUV0gBiOqWXhFQqqQsDyBZzIxrnol5darwS/sjkEA3sr7lZf9U1bPD2AUVV0GdYnbOvJ9GEsl1
3QW1zZTHqh19MfRE1ulimM/5qGE6oRB8mhCLbc0VBzfNhr1hamZsSEsnW8wxiAlPq+o6K5anoqmn
fdVypkuQNf2WaRnISS33S8Iqp924mQWBGi7RCk9K5tdN3Ns32kagRQbRO4dfRIhxu5PpwgDJwLU5
2cPtFLfxfsn74knbaRLkCD73jQ1X34adw6EbqPxspPkFYzE2zzEr9gh6wQB54ZtodRT44MYO8ZhN
981MM9FvXbmdc8Wph2ScW8DZNyUA+hsT9H9RNQh5Ww0/zBbzDW2nsyE9aNQuZD81QJJSvhqvGfX8
VlFv5NL4anrLa1S7zA3a/poyFxhSmu3HfDmFXjbsFiKYc1AOXtNvpNuKa/LI62OT6bsmsa7KKWZ7
jMkkp/Em9nVNeTuY2iLXeDiYlSM3GOGuPAmKAYTqWWTek8Oogvyi5XVS/bewj96qKmP9VNZ9311U
FT5Vw0IQ3VRGL4ZBeHtv56cuWegmW+oaasMXr64C7fskAPJwZDri1TdhSECxUQp5bdv1fTpyOjPa
lEjtHpnaJvMicZOF1cjxzLjrkeBgHS6mZQ2xINmBOBS2BmFgG549rz1pVvALjrLvVoYfwQpHwGIW
oovNCD9+AF5YfM2ZkFQ7YkWKGx5ZjHimyso54OF7CcxYl/fjquccDBK8Repmh5Q2NOAAU4t4W2VM
1EyIvOR9oPXXTt08jT1ZJ8MQDydO1dnJh4p0sP2SCeW8RFej6N29LvvHWS+MYCr/lll0elcmhnxH
9tlfLXGCVN7ykDDkc3buq3DeO6OtH+1yrgLaYa/U8OklK20K/Eig34hAD7VVdG1Nytr20nQuUriw
n8gVOFiMjYJ0oFoalL0CzpQXoNfkAEDaCmJKe539UFQ1zLNR30UBvQ1SxyxxGzGY27p1au1MqGLk
mHfuUeXzm1f0iEJN9aqinDvGofZS9riYdTqfwBnBbx+HG1lUHCvaWPEs9l/IckuCxlMWElJ03Ubt
lByD9AJghZdv/XHb89uJUCqzXItxb5uMDbvJJF1oSvcxw4wT50akSCXpP2Rm7VfI6o7dfOard8pd
jnEvjYFnzoaHrc5AP8mM59JYU/oVuYXPSdoW2YVHNU8hDBX1zdz6VyVRm5s6S+3ADIkz6GFNGgPl
B5iQ5koRSbHBtp8c28yW2x/s/qxrxVWXNd25raz3ZukvM0oTTOXxF3MhwIbdfbemRt2lmq+xylxG
Zxkoyjwft8YIIdNl2Mv43TOuRju9S8zCBNhQXCJXPVceWkrO16gz1nxuIi33pRSHaKTfwWCKWsaJ
532fJbyU16MYT7rvS1XfI74gdIBINg1kYomsHV0G6izTQiJgoGsdoZ+aYU67xmq3Ip7YlR0RHuMq
J+wsY9pvTfN55Je67dfWueg79khH6oAD4Nug0rdEOSfPbu4wPRHv1M5mQAl5xRb9XIdDubf7aUep
xUqWwMqA2GFFwxJxs8jePHjTSBtl4aFrY8vTtXyYU+PkEY2+DPh9mkaW6G/jpfzc2GRBbcZx9PZm
Lh/ZOx/MOZr5REO3y9yRyssDO4gwP+gMQYw2SQV0BGCRJuM5BocDFb98I2fav08jgy/Scw7N2MD4
B7z5hMTsjjgAKGe1NEmGFvuuddTG1riUoIA4RoBYeyYdXKWPRRh/92Rz0y7mVea5r5Y093X+2sni
0Hfeux7mmjKXMM1SkuDKxDlo0nIrcTQESzO81x3z2tzIXuIGIFdjM09j7rXNgMjQVPFWk1FKZERZ
0guI4SKiCghf0iq90zEb9LbttTttayjBt7AmzLPBmb7eTBEwUeJP2mBoZs1f4kleDxmYPlE3u7Kd
Sh3EnSIUEJYv0fFaOEDfoAP1E5PBPV2c6Mwji3iWRSp4KXJu+mujWvTBbgkG2yDF06ckb8I7j10N
2kiLDKjgaIznC0Te4naPhu0WLWaM1pj32shGTZBOTKsNcTS/wqIx+2Sf2r5s4BVwjxyG2kzBjFlc
96g7ydqbVNZdhxio6Fj8v+nXH75Xq/C0/W/rIOAbhwv2ubj773/9Y/v7n3GFrt3vv/xh9yMQ877/
rueH7y168j+lo+vf/N/9n38oYP+hE49T2rN+1Ym/rvqkTV7Lv3Ti//hXf3bivX/9lRVAI/zPTrxN
6OZqsFT46fnl/JR+bVn/EjRoiKv0kNbSU2Uq9Yd41uQFfQjVILpAJwrLl/8Z8ewKJPi5D0/pCdcS
KgU4AVJE/2YjTmY99nTE9MkpQx5KaWrIBxE3y8UbknpfNalHsE+txFtrqBC1h09MUFGG/CQSONCa
w4TKlbyGnV4ixF+GrTlIijKPsvjRq/mtqLgGt1uJzt/KOJ1uZWn031NtyuspjvJn2wTXUhceDYK4
CEH62ATDlLQbAt0AByKrWY+HrjAW+m7gpPqyn/6BNPBB/8kdsGnXM+hm5qFILP0w4EsBTw3VUNen
SeNHRIzpH6K590mp7dbPxfv+aYnc/T7j+C80o++qpOza//ivH/TKP67nW4KhHjMYxVCRb+SnyQfF
tJiiLKtP4yrkYlN5W0k+2yTkHvz6Sh9Gl+uVlLV6eMkZ9aH7f/hkCygUnGNuDjKtaQMTsvYGtZBx
wF+VfCLoyD7McRo+/Pqi/+bjKQDsAqyByTIV6///6eOlwmzHomzzU+/GZDUaK1AajZdyAkxNZF3+
56/mwGxHmu7ZqJQ/3MxolfaUtN9PtLKd7FLqYtmT6wH9qs/9x19f64MJHhGs5IPxa+WItHIwPgqi
JwLCYsJYk1MTTznYKGwouBCbYj0PSpBmJLHe9rqX12ObDUeo6V29S1p6tL9+H3+/w+iVmTkASl8z
QtWHrxV2vJqLnhZ6w2EJOEM7t4EbheGj765x0r++2N/XEDEU4AVMj8IdGetHBXrDNA0PWQpodVnu
K0+3PPr5BYMLzWISwxL6W6r0M+8frvvvPqRypfSl6/p4DD6Mv7MoHRna1SmtdhqMBMT7j6PVj+Om
TJDM/fozfriWjc4JQpgvBZsqU/6PAmc7MUY5xDTrE9lEFM2zIl1J6Pkqmkfr6dfX+rDf/rjWaqaw
bab79t8G66jSXEMbrKFlXkYZVKEqznliDTL49XU+DvDXz4RnnfE9mwzL1fzrz7BHYa3dakqQBjpD
iouN/ufGnkuIToPlfIoT/KKbSXdkJy4kYoU7UUTx5dfv4cPaWT8rFkw2OjIVEGh8XDuoeTPUUh3v
gS5YUGPmMtdyMbqEzNzOVeQ5Qeta8z/s5z+0CT+NltfLwvfggyOv5Bn6UV8/RC5g7lAROQW24jOH
y+KMxGK+qdMyPmirRhrWGRWDoRGHvtqGYz8Pp9Etp9/ANDb6Ww1R8ZyFTKIjYRAvCcb4HC6pcf/r
u/Pv3qfDF0MmDSQhBvIfflqZQx28KMM4Cku5b/OMYHuLHxsPNDkNo3uEkMwogrO6Im6gGrOLGExC
q6wyDE99VtlXUHXD05R41o1vuK3ak3dbpUBwfTUcfv1e/75qPfzHuHXQC3goUj68VeFzpof6nBD2
KeZsm0XelG2JJO52v77O33+JHnaXdXMjR4wfyIftPDFMborRJqdqrJZ7aAAobsqsctZRsfPp19f6
uJ2zTjyhGFbwdMQ45H8018xe67T2lLKdY48KIi8cAkBn/TbnpwJ3ro629UQ4sOwn9ZUiDrFb5XT/
cGPl7ziNvy5XlBpwh3x4TmgrPzJNcl3TkmnM8Kj6Uc8nlZtspnhMrZrxbr3cG5Yr3pw4JOCN/EG9
mWs09/x3punlFsLBijGEZx/FO0JI3+xpFKa1ptfXAVw3acBd0GHRdSXD7WHJrfB9mPr82ZtzHPi5
nug1NdpdqXQ0+hEHXw3Il5H4F6P54PSZ+4mupTh2wBquY7jI+OnrxCCvd1zu5yi0MPKW8XBbULC8
5gBD3haDY1xr0GVBcF2G74VnOPW5LBrYfCWk0+OC1a/dp4hHaS0qbAFADAGwb8rGZLgG8vwbhyvr
aQR02jCERBixbfEDvue0cZGKIlWIyZZL40tk8cu2HbYWqYfkrY/ZvKs2ct4jxkgmicQcG7dlKIgI
HxMfMSBeFPsw2oLDUKmwKniKmLoybRT8mlF7D+ATWW/8+lHDZZXP5UkmMIidaNk7YVWrrwsJdcGU
+dFFrf+2dSreBgJs2jzJSNGtgGw8+pU1X3jO5M9NM4+3P25v6I7dzsRufl9b5BYR3qny+BTKyLXO
JlkDNCr9gkBYBhj1DqwYu1Uv5yvdLexQcDKMF8ZmrMhKTFLQfZHLEQAH924mfrLdaiHiRyby9ude
C/S8ZiTKu5VOvvIKeZ0xTuILDPSItoFK3rTwSVAPtZ4jItz8fMGvwUMBK4f15JWDBkJlcm8Ly0ze
GCWYewm/8jV1QJKgRmjptmDjWO4ZU0yg8jJ8WWJopttktoc4ULZMXnK3Y2si0v5Z0t3Nd9a6Dos1
O4Y220gWYex1SbBMkgMMXaplXw45a0kV3YIYZ17lg5Re86Zrh+W+cAxBv5UsgaDHdz5vUz4AIiBU
HcDmWWA70cb1azxGAoqfx+p10K7c6TCeqmNPLPSN61TGowtLlO8xsudLZOTpOfPynb8YGXmH9nRb
GXlD414xkx7JJm/w0Gxno9L3WMaTk/B0eTVGMFKBySaBa7biIq1yOSP+dI8IscLHqFM7ZpnZa+OW
2QppyLYwvOkgLJAVcLPjHQknCN2p9dWjJbOp7QJQ7gx/NuutABca/n5qvq10S733JxxBtLKJvuSu
ms8MNG6TCG1zKv09kntrD6q3IjUZXW5s9DUdOEziTcHHQrSrt0ST5oy1un5jtoxvO8f+SnqMdSHd
6lZPpEQMgzUFw4xEgweOtXea5MkNXcA0bW1eEQa2FX3mbOuuHA8otcSWnsVKvxVu4Nc0ZxM/fmjj
+Q2a+mvdG+0uNQormMnhQtw9mCfkM1/wsYTlBhtWDhPD46mGAf9lBeYgiF4lGMlN7CZjQKjs4zCE
V2hDoi9dDV09tufpHOcFG7C9npEKc75xE8u6dEvb3Et09mdjIP14WdzrTDUzohi7QJjokzndmFH7
HeZtfZxlRfJFGQ4hsSORleJQs+GFhEakrnsn5w1VuW2R6oip7MlZbIuxR07EcjcQZ99J2dxyULIR
PrjsF5kS+RPSlOipN8X4iW4V54eqrb2IFtAyXzKoNSu/Xu3trPN+S4tEnxhtEOkLk4qLcoq+kIn2
4Dnj+KDGed5ZS9/v1ucPnNaqRpiU1E1x13Zq2Sp+afQKDZujgJnRFKSreIwyRnFlVrrtFopdwlaE
RSeyQ54IKvLVEcPDsu9Zf7T55nLvM0U/9MjaagY5ZnHbiu4Z3goR8iMpcsiEyLGJcsTWQQdPK907
qQkhtm6zfZlmzp3op3aPJif63KXReGX1U9Al4XhOiZsniQ2t/YuVTqTFOkjc0PeyT55KX8dnq+Hc
vjFHAhuWoWBhppwdKBFy4z6ftcLYpQk/hZSKB3742uOzeO/sCeSCW0rz0Swc9XkaF385CGed+/cj
tOWq5zxWTs2xhsV3MxkNFCXiw7dWVa0i5UYdqaD9oz9JICXIKvT32vS8XT2m87nprIsqbHHxQ018
Dr2xa/TmJUeYUh16lfv3RMOhHw+t0KL4T2ObNoUGEpQQ5Q68wT/zpfqfJgdQNw/h1bZuDDb0FtHe
q86ga9CULaMWZnweXtwQEPA6Toycw0gu1N6FELobvcR+yua2uou61tow70xPOA3NC3cQnTqZBc0Q
ysPgOCxsv7y4tA+2YeGbON5y5+g0yrpeZ+gbXS8OGv9GBrgdqkMulnqfL6332q/5Cmw0DSOIMYGv
0jE33GRkEx/ioTRzhBISZVEbkm0gJuumF151KxaSkwGyV2hRWiMtd3OGvmWDrjA/5FmpvuLRookD
++MKzKxXEUPL3Gg2/Pl7Rzl+jTqnv+9sAz2kVTPPZ5xa8kxHaaK3ZTU4N1Ts9SErlKIAkNU5B1fD
rwuCzZgW+V3tOt2tR4v9aDUtvIoEmgsTJH0awX9tBhmi8QEEcEn70jvY0VC8ZWWjCJev/eazHTnN
3nXT7N13CvLRagVChvwneklprp9VW7+glp52GCXsfOs7C7HObbgMrwKDzMgmAL8mYsiS8XAVoCDi
kiDYdAGDEc7JVlTpjm882WWF+W00/DpICJwFOu5bCBmiaL4ov6/elCyH8zKlRuD5PAMbBGOH2WEC
YHtZdyfF0L6lOmPPbnKeGmwC2A5hMdkKY+tTJ/pStd9cqIiEsNtM/d5jY262XdLmMT/srqRM6oz3
xo3Ly4RG4iYZnf6J4KfhzdaJ9zXqfWJCytI3iPgQi4cXxZmLXBVbOiLlERoNThimlTCc3OHz3IED
FlnRBDj6UDukTUqm0JjJLaeo6GY2ZxV0eUNXw2xCqO6oAHhX3XS0y1Rc7BFIRZ6NPDMqc56Lbd73
LqFqWRUzwkyb6SjDlayui7oPcHSiBUoYs33yrNSctySBAYr3Jx4jku4Q6xLb0ha1pPGY5L7Y+xlx
ssza5MESdXeul6T/VlMbUWHEeVAaBXdBe8lLaK5LmY6SuMSqNjHqmno6InMG3eWY1qth1sa76fbj
dejN0aNTMhqQFS8L4ct/kmUCDIym/UtY2wnHSeFvsQw+cTAOdxjpBbap5sG1nqNojUBZ2F6ZxbCo
imfhoDhBv/KA2xKUkUJ+K5SHOhGpii7BE8PuLjYTh5NAYYiDiIWY06PGZoRnV5hmk7csx1O5NaiT
N33cVTwq1+hyw9z37vgdAox/oJZHLwkLZZ+RxLDNCveMSM8BkDXITeH0e4+snC1kaCNQIctZpJO8
mh0GIosE2s8Lx1XvHcwZT3lRzEg8umT61LhmvDV7L7qk5fBu1MJCu8FEykURfE5o7O5aulnnBDrK
0Re0B8xpAGBf6/4ACFC8ZR0Mb2p8njochFB8VjajwqTZF2MHIr6b0utMTofMBeyDLxTo1jyhWBmn
29EVDFfsyT06msR4UTAiblFV5b0HhJuj4N0kme51Ocpor2u/d9pA48U85CDdpGKY4b/o2Sj2eq5d
FMD0DpZInNKxJeTQeE1ce1+F8cw5xb9BKHkujObrWCy3fRaeu8p9qnV4YculYQRz+gof+HvaRM/g
NB+UWR5qTtOEz+WvvkhGwsdoUqrOf4MU0G4R8faBb0jnqcoT0ukq823yJQcrI2KTj81Tjssl8E2x
T/v6aorVCH7c/VYM6C/Mgq72xjGoCCIccJ8Xa/k2kXntpr25b1TO4HD25+izqIHJAYr2srOt0TrP
8wxIPrEOctkNTfJlGiYSj7r42mmehDf0j43X+Lu4TT7hwY+PihyfrW6G/otham/H1JvRODXMdd9r
AmCmdP2ZzwKlbaK+uK1dHpKicb2gjZEZJo1Le3RM13JC+fF0qOCt78DwZIiciFq4Jr/L0PsYOKpj
uv5vwlXEMxl1TkNnk0GbEgdzMEfrqvMKbM2bJsZCnpt6fT2zydJXcirckcaFDLtTBDnd36sxq/WG
rqadkhFO/OVetjgckRE44xEZvDJuUHMTz9MicEJT5NM0deG0XmMTSLa6N8OvXpSF76Dc+AFyVUYM
DukImqMIhVRgehVlUcSy74OK7YU+0zrTmKs+/NpHFAjhiu9BK+RcYZWcbhqecc9eE84Xw3aokhNi
wbu5ccVNajjJsOv8mbKjV2xLY5ta21Ku1YlMpuF7upjjberOpOHIbNmj8MnOcTaGX3Fh0+SObCUf
gCp2O5cx/KpeHQRyjNF1Ll08rCWv3+EMjJ26/dyUA0eH3HBRLklLnzjb89JYt4xdXFGgQ8GLkCBL
kH9idLsXN0dLnGiOfxvoe3eM7lf7Kf7/Okq3C4/8k5m1PEhbKzxbsUNToKXI93pFj2Cd1Py43lDb
xm6uXH2CHcLMJiPECPpI8eXHX/FRsz0Il7K/Uql/UCgiQaxl9WtbkC+6nbRJl8CzxlsE9W1gUGwy
61lK95OfcTMTHTsbEXfN/kejuM4nxigTStUe7F2AK7AmajuJ/YPh8xax8OIwXrry4BZO+5mpPB8g
SXlF9pHlvqXxcocxVH7Bk8a3XsKoO4XjpE/aKae7bOK8uxixOC5Zv1ymep476Al8Lpt41McaUfVN
AxS32jpz2hw4qq3urR4AUjBk4ZhtElCNZ5qXbAaoNTYhFtGgsgenOWWhKArWv1iMa7+K6leafzCJ
s5SOordc+Vq3xGDkfkdLpgGQv+rCqz02f2yvedOJG3idDgLlhQnZ4tC8QoBy/rHujKRc9kPKN2At
Xf5MVOhyH3cojTfDZKzvD4f8uwFalKYIZdZ93q/3JEfOTJzPcs93Nd3AZeO20aTc2rJeLmYpy0O1
tuLavlwQ6YYkf6zkmwqL6N61WQGdLXhtyBW8YJ66nyJsxWSdYsmr84p+vgJ5MpVKfCkE/wRJiz6p
cv2/Vcfdku7EgkVuNF8GXmg3L9p3gmY0xBcMsDYB8F2GBrpl3ccGx2sM8viXfzSeJIkz74u0aSql
rCZr4UXJzqxeaSWWZEWV5vDUmZO89uUYnoc4rF7DWExEOcb8dAyc9Cfb6plNjl14DmtZvWaq7U5+
gyFoM4P2Elhh8xA3Jzg8HramS/srjCKk2gDHygPEC/OaukV/7vz19hYiX6U83CaUOubDmHUpJy3e
uNlm8W/FUtSvCEe59NS3wznv5vDU0XKFNOAZLc5n8icEHbmu4d/5Osmu2HzfeqdFnSkTSo+u/obM
1d/6DPMO7aDDs+j4drou5Mc+8QsM+xlnQ1H6h04jqYgqd75YtMAvNYiPr3pE6Y2ubJFXeWTKW6CT
IV59i3e+gozBHLIdHgRgpXbDWNQLnHUVjOgWr53aoaXgEKy3zbyOmnD0e1aJWsRbRKD3K6NIg4TK
uOY3XWknDCqqUyLL2B99mzsVkbz2uFAQvKsQuMbG79Y1qFdCmXLq8JxEJh5iz5qXo6Ggj2Dsouzz
3Hj4jjbRcrYUGNOXtkqml2nwmEK1HMg1rdQ62sUcK3gyEleH0G0ob+Kx6x8TMXq/AQ4M35Nq8s+D
Qwrlhgjf8dZOxmY/O2qG2EAizGnwm/Br6joOTg70yWGgKhrcAb72av69/fz/LYf/KHTA2fpT9/zv
lsPXpPz+MyGMuc76L/4QObhEZFuuY7uWyXyA9cf84A+RA/AwQZudZruUinMrHf8/AWHqXzbRCjyg
gQp5limQWvwJCEP+4CgwSYyRfQYCyB/+VHn8MWBHIPK/pIZ/HCowTaBg5nWYRfkubsi/jsJm38JK
OK8KgnAHPcqZL4R6/HQ3/nmmzywPkYdDyCrDnNUp/OESjJDWw6G/HGGeI+/xNsZcQmPnlv5PMNv/
wVXWD/rTaJ2UIoCKMVdR5UtrvFTTdwg1/3eX+DBbxkJmU7pzCaiOStzPCAaXt19fQoofwoOfRx6r
oxrktzJNVoaELfXXD9LmRp1GqKaPjlHqbxXj3xF0wGjuONcuRyfMciwW+NdEjlwcoVi/n1pr2iGm
kod5GsZDUmv9bMaLJckhbdNAd+qehN7BCTiLjte+BnxYEWocWB2yZUkg76dEmJy+FKwMPJC00lSq
0qvWHWivVzQLIIukKFV3eSWHY4+kmRyhmFBk5tNBZqj4ktc1OsemrzZuolFc6Z7jgMjVFSpsl/kQ
6VXoWOf4IhrDZf/O5+2C12kXw80BgVP00wYMZR6Ql9lf96SqPiUdf4zrGAOSar65ZqGYNRbWjlj1
IWjVAgzAbK/tzOyeIE7Z92PYy4NBz2pXWTrlmEPEUd5Le99mXgO2t5YXjwp/B/5h2kzUcQ8WCQcH
mwfCNXq3eVctnjnT72zlJQwtfg80B0Ai9fF9mA7jN78r5vthscBFuiHZVGpIuV6yfB9LN/wS1yg5
goJhwRPDSccKxkV+13oy8i1jtO7daID3Eiedd8++mXgxMozOvh8GwQutNxgVx6WiTMd52BU1gT6O
GxR12BFqS58DwmhU7ELScEiCa2VGy6ZT+GlT4yaN7O9di758nLvVVjs92Yv53Sdd7+tkEgkFvSD5
0mWkpImZxu9Gx408lKP9fT0R+5sYmtUxbcS0AbnOl+CEZHT3gtcrJt5HiiLuXPhO+5wYSCeR3Kur
wutjnshjCHNey0PfjmuMlJmeotIaAl/jSB6ZXx4q04QNjIM/2vqga3cesaocxHMvOjs07Y8UU1zA
XFw0lml3GAsvO6ZOOnzKqqX/1BGJRK3ptywML8FkHM3ExeVhdmasDTnUqPrdwOT41vO5nTicZRgU
9HIDk73zphv9ND2ljGnQRUL9RiCYEAiPmUQ+2FgjGM4l4lOKKWja1GPi3CLoTA9xFImDtHX4htbW
IvDPNMIbc/TpMWcxI62NLUsSnmn03c6xNgPEn+4WMa19nmvdXDfGWtwUy3By/dq9C2F3Hto6tu6U
LKLr0Xaew6LhfKRiaBmTMwimLzQgMJVCNO/xo0zbDGjsW8cEcuPXY9VtLFi/h4px0LudZt477a1u
2xrteKXBO7/FvpC7qG9suYFSKHZG2+E6qfz1foRkiAVymfA6t9zJdpjyHZgwcZStnI8F4uRr8lrt
R2qHZRfOniTymbSsg6dKfUDKPX7xzHB4KUMnvhdFI45QZHIXdPTEsV4lA41aupzfZAYNtSn64oYI
6PFVW1aJ0jrybye5WI8UAcyU2pYSc2qkczWa0XxnDRSGUa29O5Jfy9c5dsZ7Pc/T3YQT9mZqGxdY
H8dpIvWcq6ymCpMNTG7ioNxP9Wx5QYc4BLwUnbqtI0wu0Mh188pNsnT1IlQJmyvM1KZ0XQeWnYWs
PIT1YeM+LTZxXsUEjQ/pb87itkc5sAllRtEeWBoML13fQQJft4euGqMiaOukDXiq2Lte2M1VPrpL
SiOpiR8XTnzAUoac13TCGPMp9DZGVAy9eLfRoymr5Txnc3PF7GDe5qCPm20KryzdOEXqnzxODPsq
TV0mgpF/clqfGolaYleLyDjoOEsIBXQt1gRdQspcX3Q7MWt9+r2qxAAx70MC2XYqXDFDpsAORCY1
92Gqlgk/LJiiMtfN29h0HdvYkN3nxJodYihp245d4CVJ/GVXDUodIXAP35Wg+MLb4Fz9qJlGQFDe
xkNk8dpmlXzrVMnAMefs/t76TMjndmJ4KwUF71pimaXr4IKiNkI1gmR8cdRaBaNobD362oMHi3/H
Gl64u4QH2BIb+ubHJZn90VmhC4PxYjY5u1v52lhDx/5ZTR1qYifmr9raMrA/UBD8KOeBHpoPdIU5
+gKpfwbBUhw6vy8P/4O981iuG9mi7L/0HC8AJOygJ9cbWtFJmiAoiYJ3iYT9+l5gV3eULm/zht64
B6/iqUJFEEAizTl7r82JPFjHk6FDvp9T8WrKmPowb/bL9tXzhdp7sFrTRdgmNqz3VN8l/RynMMru
xqfozGkVe85a4km7dtKhuzZA7PgLumXDDt/1aC5IIUImjucMwofX5YekMTgLuKWj2rlGPgEKmK3G
+gAC2Y8pFRhDo39979TG1lyZeZdz2pVXbN1+ZqbgvOKyRKAFh2HysGBLDrSlW2uP5NIj6dIGXr0n
JuSWLmWQNhPRr/cTYTqfVnPp2MfAKJFlOg0yxhoQOV+/5m3ZjeI8rLT0ucdgty2KmjpE7WjQxKVP
D4TKQvheP5oXu8anA/Ien9A7VHvIs/GXpU87BiP+cCfkaL0aQLbXoJWngxNY6QHXfrxExEWcoKUX
bwlr+J6+b/OI6Xh6ZiCFd06khbcqaf2HIqGN41iIR2NZFVtPCuerYkOK7SY2g6usB4n5v09+ZqCB
rFIpBihN7966ItCeID4EVHBUYqzAU/7znlI1BL9HnV8W1mu/0S2CI6iHaI8hiXN3Qsydhcxs15o9
xN+KtvHu/bIbNpre2i+iHa2XTmrWS2JX4w0rlbNBR66txjjWVtQWqCEGmGanUJNfiM2GFiSLfE2m
9HDz/tSVTWce9KJ3a6b6Ri+KkoWvSY62pIdal1FJJPoEfZqBuBnsUj/ivyjWhZ8oQJ9KrKsaB+Ig
dYuP2PXHQ8s5+jbwjHBPy5+2y/tYJlsClY9mYWXmvHGcvHi4cZsiWNPGIBnCUl0NSaFIb/U6yfcO
leWvfhB0WxUgrVt4MYuhPlm8/gnBMjFI07VRUwALe1/kS4RKEVOgMZclkDyk43DDpDDuzSoobl05
Tau4tFvIZSgKnnW0PfaCXMNkPYEVoeiWEsxO4CqGFDe5hV2mbVpB8ctqyUBDeDDcGThVMQhWwy3Y
A5ZuDEYkq9YlpYlhyt10ZRoS3KFnkDHP2tTtfUmbEg9MQwNMZYWxLNyifAQCW2xaJhz2QDSEjoZl
qtuasiFlT6dDFU0BZ+xJ4K7RkGDAANq1qNNCe2x0nRO2l3fsmC1cv1lHFVAPGz5NZVcgId61mV5X
U/GHdL6lEpE965Ra1zlhKQfhx8aPdzGEldPgtvpe/zH6HgWUIS4Fps9ZM0TXeB2jDqXLhd5HwsE8
OL01rj01SuJfTUolYuwQyuS+A4hSdSh5FkUjpnsdkEC00ATI/2XAHx5xeIcYM6nsXLWK+JmAv3qX
CAMQejnVwa4xEmsb62LaJ17gbHuiwOY7gsKHA4niR3RjTLHZLNs4fyAlHQKSR8tyqiJtq+wScImw
gU6MxYjl0SzqB1InEcsBKzvSMbtrq9HFaU4fok+0N69W7sawiq+ipRWWJWNwxW2kKxhmzJyw8eTG
82S/LinDbEmV6KjwBQoooS2Rh9W6S0IDgad0Y4l+JhfHpBYBTdDJf7qF9pOa3+1gNmIDzi2f9231
3otc8tam+LEvI9AtHoZtZqstD6JbIkgtViF9fPpg3letQPWuElrbGMHqYOX1c8y1oOGge4oeu11Z
pCxU3G8Bm4NdlQllnlxSCqDBdVVE4TIlOm7tkIUSL0rRtdtpSkgPaTt7lw4GUh+Ied16gN7wUKGL
xz4cIojCShYdIexVd0WRVl/hgc32pRFAglbRjOtcFGIGMplV5lXpvu3G6WDGPpgRgBQ7LUptGoNh
bd1ZnpzuktCRDxVRrWsUAC79v0GSNzE5znoA9rIMQIxAK5uSDTQBjuTkzx3CxBgpsKv6hy+n/Ghg
Aaaum9m+XPVlCAZiQyZGmh6b4gfbe+PbAJzh2vBbpS+laZf3XZ1gPjXLtr8LprHcq5EqcwKxdaM8
JBFmnutoZHyN5oyUvMXVENg/rIhEj2UHA//WgtVwX9iq3LRYIr45kv0VXtDIvBk9X30DQ+0Cr4uL
l2B09WBRF6141ucV0jFynEiRF+2GomiPUexZ11HeqJdCCXtH2kd/IKm8O/bamP5UVoLUICKNalG2
Krjr3Cr/lTfkXneOYb3STClNPpHKPRipaV1JRTndwS9AsbMr8L/FjdWuR01ZT6JwSToLiOuAqdBF
N6U2vqWd6301S7egqT95yzDMpg1irWSZdDlZMHY00UqBVtYuWm3oV84omcmSLNklVZctKrIYeb2s
toeRUwUyUjFhIoNK2VTTqonzRy2jL1UoAETM8gsKN94K/iuHYqN6kSIRq9ShrkvX2K1bTNY+JBTf
yR/LNC+v1JSZeynp4LKfz9FHCHqmlddqO8iuWr7juORob6PKUIz0xA8breM9Kw0THedOb8spBpKP
FgdPVEPVFYtidsdWMXkdyCN5Suq0/lq11eBuK43koEUc1HG6hQIdYLZK2dJYmiruLWH0BYZSapTE
bJndopU9hAqzfQsJm1q0lHeuBt8rjoKd7c+i0nGlESi/crT0Zioxby4aoWVbheRoSVcIc3NXkYPr
15W6oYsf3iRshhaJBUZn7Xl2jeDHQZ8mCVfm+/9FiDGpWaxp/qJ1TdKJAzWBRW3auxQzxcrCXPA8
SFKI9NE11kaRB/cNGM4fQqu+W0nTf0cV9TC16Lk2LnXXlUbJdZvUEzN7pQkQFG324OFEVkv0YfKL
rZP2CHsKGU/U6pup61rqw5G107zS2kaR416ZqUORNZWtu49yn7NpYoY/KEE39EwJ9LCFFtJ0HtxH
jjqsJygUvwe5q6+q0H+x4B8edYx8W36KiWi+Vg9WbP1yM0/edqUacbWALIZd60EwEmNy7ftTv+2k
yxMjOHmL1XWQ1Fd4KCJwX9wush7jrpQ0VWM+WIldFABOh1LQ8Te2Zm+ViMw7ziDPc8zP7VBNzqFG
YrZQvXLWVVYEr6UPIDOjML4DxJDcYGSlkQ9SBj2SZHc7NHZNQEhffCFQKWSHC/kiz9VeeWN+H8Sa
c+dCB1s5iWPeGFEnfhshUdpl0ldr2cbhAYxvewtRKLrK7NR+sCqkTSgZp0BrvyWFRtcqbbY50+26
q0S1mtSg3wdB6xBNjqq4VGm5HTuRPShm3AVm7Grt+52+lVn7GLYkKw2u7hxEWI5b1cvvkV+4uwTO
0ZI2xXBgItV2ufC7K7Zy7qEn3+mmAVHK/rcsfrfAlXDBq+qHQPz7rfFUiwogRGn6o9STRD8aVRuQ
shkkK6olkHPDxnxsgQ9h6sbE69/AXw0x+kLAGRZClhXpIsUwcTSLJO31UWaPYOALZAgj2NJ4VvNT
wnpEBgmQDZGhPrFVkbWQB33qf7o2pwZM3GQI2TaHpBpFwWTQPstJWFpznNhpCFMOfP/2Vzd3nnMU
NXC5ynDHrjBbUe742ZgxnVx9DJA5sL6Ofb+DS/LqcgQZkunKljp+8MyhckaZSGs94yfw7v5olcDL
nFpQSElJKgkDY9eBevsdOcK+s3XNvG8G/3c9WNpzyKf3RPKCjGCiljX9MTkEq8YzIAoXdrnV/aFd
m3ENU1OFkBcQJV8wKsy11D+roBj4XPIDLXhMnnnq43GGzCw6DYd5b1G/6zSKcXFVMibrLefx/ILS
/EMV3Juv9h654VCSOjW5uIMNz7x0JUiakCYtOulFTBrsOgurbPV5hffcpbCbub5nm4A9ThXteuNU
lB8NbizywkdiElkyks641lWXXrDunFpMSAbG2YZtD0QmQSL+Sb3aSG19zASXKjDzX6WZSncOFvhl
wOBd1OGQbwkXH/+2SM5FTQPkIHU4G//GyUXtODBMrYyb3ZjyFE20aAtHUrLjTPpPbM3/s3dxauOZ
748PmhaGi13Qck4MESmT/1RVGuzPMcIUnwVawuTmJfvUpKKZUf64q0aDCmI2RddtNgwXnu9ciT8d
o6YQ9G/IC6ZHc1KpH0OrivQ0bHZerlGAL7hBp+6fPh8v802cXkSYcxYMChAsGSdeJTCqalS+SZaZ
onTr9hG7iBCs+k1m6hOR1uaw6FqfJDXJJvnzS58bP8LEqqj7NG+Muaf175aKbwNxDU0B8r9PRzRo
NnzgZC4Eu5qe1Qu0NoBEIpLNPr/suU9fWDp7c96sifv3z8uKxndKN+aybp1kByPvnhwUJ7uQLLGF
7zJ+P7/cuQ8SozDeGtBMkEFOHnAoa91AD8TliOd4rM16y+F/WNeBq1+YZT6YauYBK0idsDiBe+TH
nD7QafrnXTpT2/9s3sfmGLS/BsXY1Iihwi+B3sXxJv01CuZiUk8p/vPbPTdoBVFAGOYFHtQPH40r
1IQXQKLLD617mxjH6ypkiv38KuceKq9wbl/pND5P3bUWnpTWypl63mcBiD60Iog7WBhWUl14f+du
yHrPjBdU5TEp/jlc0qEtuhHuzo74u2yFdu6745XfP7+dS9c4mdRiW5lQXBgjiKivJ2hHlpdfcrzN
L//0Q2f8Gbwchgd04z/vw/cTr5emkruKvet12OrmwSwLGmXEyX+NNGYYJEowTyRtFiJC9T0Gvksz
2sdPT2BKpoXC9+d/zM227Ar5YOkTWm/IDOKccpa9kdZXmZag/Kn8YvW3z5XrERfls4/Ci3367QG2
1L0R088uLwY2KM54T+qFe2Er8XEsCnroNi5+coUQyp584H5oqEmmWQ07N5xRFyV8sKq7AmB7yVN+
5krchGe7FrFJ5G6dDBO/ieNpHIlIYGpDtaQ1RzG6j5VMnj9/bGde03vgEIa5eXdkzRP3v3rdTpWn
wpduuZtifS2zV82DK5UWs+Dq8PmVzI9rLORTy9T/z6VO1lhqVM7s3MAq1PkU7guLRIUeTuli8Dss
WV0xPY02+zGb/odc1RbVfV2iSXE4sq7JB1agvlwaBA1ltFwKCuC5heDL9pLqoADj7cHHTNdBxjnQ
qguBWJRuEecqtc5MlaiD22XDTV+2VLBHfLtLymzJAojXdOFGLePD58cKTl9P5wMw8K6cfH5k4GrC
J6EcC16kXvy80G+MzvsyOk78mk8z9zPL6J9mKJHwum/cFMgKnKy9gy8ohne3NGqwfmb7lAccjBQs
06LMv1S9dz2RTrrIy7ReN4jEF2CsXOxliUCH2ZdotDrTPWiJ1i4Hq7R29Lb7lVJ49LhOQviL5l6l
FlqGJPVBajJfr/wQ5pYbAj9kgvF5WqbGuXFq9B/uLOz6fAScGWvmHOeGggX5tPkegPWvsRbkHVhj
OfJcEq256gxf7Hnrwy5MJCJ5OKj97vMLftzwCBillmXj4IHgcbrhwZMA8LHKS8CUysLBW+brOpRQ
3USltoEXqquI0uujhWvxUmz5xyHAbk53HFyveE1PP18Zjp0WtU6Be3Acv3ZOb3yv6fc8YlRP3v76
JhF4MBtR6+B/p1tH+qKcN8e22OWdpCuCoQPWUdWiGk0KuXeaNPaWDQ32cdGbFO0/v/iZaYp9lXDo
hXMyQGfy5/ThpiFshLIodk1QxjCIisdw9np7CVDuv72SNc8cBgZejlcf4uOoATUhxtFsh+XoZRzn
RFFvIJgtE+KvhynbDQRTCKM4fXzwi1dNWbZh1wIMNFo44g6FV5Hc9r3tbCg8/fr72wJjyv7GgsBg
ny5bpMVXhZXV3Jadix123mJOhaCn00BXv0S0+PgBEqzA1oatgU1D+3T5qtGGRE6bc2ea9RgJ7QV7
2q9kEI8IAi/sQeZ1488tCJfiWOpwa8z59slKmYsoHgsNIQa2xLWgVuqXZGS5GcS0aXbzgJ67MEDO
X9FnK+rPArhTRIlmVa6HITnd1UZ3SP3qtSQFXsi0Ru3rEM/Vmld//+rYeOMpZ9fBFeen/a/pzIa2
gvvWTXda2x7GjLQsK72NHf3CZT5uGC3dxrFuEUzO7uO0oNB5+hDH/GiYfOZsCCeuEDivtv78Zj5O
lVwFUB5RoqbufDDp45AZiiQx0p0UVLSo9KApbX+7hXOf1MTItN60FGN5YZY0P66UXJWJA327DZnh
lHcQ5BMOgIhigm/jY+8zyKbLokqRmft06aeCJnYDdQ6fdGml0RKqGVz2Rne3aiApO6OPvOnZFk2j
XX9BiAtdoKrYHMzbgno2ISCLc558E8gDjkD7wm9/9sUA/mDEGXiGTl8MkoQoo7OR7ahOF+tk9JOD
NlDn/PzFfJxheUToKikp+Sbyx9MPyapZRsIy2xXKzRZl2e301Hj0XHVp13Lmg7V9h70t8xAQ8JOZ
3CYGpajqgoloqARCliDaD44+bD6/m3MzENmIlOE8DuUf0lYmsEUDoLQU8RCOls5lmcIAiKa+yX6g
1//7XTRnRmSiLBkzI+n0hIr3nQzIiE90TINf87OTsXOfy+Dl87s69/GQsuEQk0P95kNGztCk4PFK
Pp4str27dDRosQX2L5ot5UaGtvezzyDsUC1sLixV5+Y8FLEW+2oqZR8OPZRO9UhYXboLQ/NWFRoO
ipBItucKCj/T9YWrnRvwHHtMBjsnyw9FMmAISEixLu8qYmm2uWO7972JK/Pzh/mB1wL/SOchuibL
kUDmfDKv+q1JpBMl953X9vpzTOb5RkNxvAgS0WX05tz+KTG8ctmWqrutxyIFZOqKbeSh6ZwwsdFY
TqqVUeMxx5+BHqNtk0un24/hsvMv6XLC5suEZXa68ZFBo9t9nrPaDBZtAlW/Gsovl6jKmn3sei8t
fPulW0U0MQo4z2nfNXvY7d8jFB0TCSuHCjbwniqSv3BGrQJEy318/iDPfGv0tNmCui4pM+wP/1yf
MpffIR7YbhNj8quaDLXRK8SUQYZ+ZXz9/FpnBqLxrjG250Itu+4/r2VCn9At3NC7KTB+6RQciM3Q
X5sRUqrrFwkmLUdd2GGc+egMg44dOxpWrA9b7E5m4yDDkttL7K9RTG6kiWqHPoacFgJ35lMt+3qF
GqPb/f29wijz54oUG8TTmdLSfOSGXkN6IfpQPH6SqnR2TzV+DgQMn0ePtJvPr3juTbJlowxgGpx+
T4FofCuYQK263Gk64QGj0aFKIETmnjzEfJc7HKQ/v96ZNYcbZA8lWNjYLJ58gTk5tVFc8miHLqRz
Ycl+pddlvRIoYv+bS/m43z3Sk6jzz3POvzZRlWvFKi84ohl+WdzZWY1b01XOMW4N48L0dW6MCj6o
2YcwV/pPxmiHJK6YqAzsmrx9hOrxZtv1Y0YgxCIO63sSaNRfH46YwDBdmIDIaJ+cfoDGQK/NbKZi
N5nAj3W3/yJbuaqoA1y40JmJmZI6HDJB5Rkbx/w+//0QJ9x6esARMAvtl3AYtt5UP14YEoKfcbKh
/+MaJ2PC1xLYwRbXQNBvLIi5qw4gauwvJrnaGLj7hqeoY43qJex1Jwmfyl66iIXo1bYelNjeaFFD
FjGdXjJzyCAyDIANuKFjoeRhsqzo3vTDYVmMOLQCQmW3eYM4i9MtcSVdGOwj26NJoQ+YFY2ZZpTQ
vv8y+Tliq8KAp1HmjdzqXR34HKCG8JbwWHaH5WwOT2N5Gw1utDUkcaEZhtGbTkT5dUemw85L/ce4
TJslTzglKIS66SJCKLhDnEhqRj9V66CNbMTCaX9VWkQC9HHSbj5/vOfGJqu4azBOxEwp/fMNgj6p
1egwNpEJv9aDeiXn7dYS2kYA6w60vvwvPjv23Gz2KN/TEDq5HnTlohbhWOxUHc01p5veTPe9Ki5s
Xj+W/GbiKY0t9iaU6fyTywAciYQc/GKHiPy+qmKJZtD7WadPNKGvEaQQoWR+D2Vx4cgkzl+XKi1P
lMP16bnCr8BgVb1NTaQcp6/RQBqjJy3tHqOLnq3RzHDGqe0cHkHa1ausQCQI1IKJvDa7vY3Kn7hx
bS/0VtsYpKctA4ShDLhqS7+TDraf/LCNjoP6gBQQJA2ce0WMatyRmRAawYNJlOTSm+x6gfPRIm9l
wp6X8PuAfqje8HwYd4mXTVu4Z/UGRxf/Pp/sZdSoZO3CLniuhX3pVZyb0x0AtFBuKTMIY35k/5oj
Yr2x8yLtCsJtXmHFz7R+fZsaUOE/H8nn5qJ/Xed0Y9RVXZ6VYK92np3py4J6wzIn6urzi5xbEB1o
ffQV6LdBJf3zZvTarMoabNOOppO3HGfLom6+lGmEpr4ZL5jOzl6MeiVnFh932+khwpFMRkXGt6JF
Ts5JdNpC+9mgAEVLreILj+/cROBQ9me1wLL3YfObjaNwElRUAOblPUA0Zwkp5QV++ZuK0SxEzoUn
aZwbF3PPmwMsEgL31CM2NVXG82WflpAjisvLNA7eJPu9SS1+VQot2llVjeO78sWXmATY3RhiagiB
8l57oZdufNKPnlwsQdgzghBk1edv+uyvx4RIGYn6rX86MfZD0GhpxDanr6s34YfPkdk9ZAIdyX9x
HdjcGF0QbXzYHDSdNkYVejwC5LOKao56LUatX5WtvLCQntu2zmhbSizzP9yT71D0Pg4OtJc7hWck
apC49sW9LO1D4hm3WVk/5pl/oVBxbgD/65KnG9ZkImmptPV8p/XDNmzLN9/KELc7B1l2F84c4tz4
nUHc1KLBbVNL+vPLVL1nVdPg5kwz5vhdRdVvmIDOEhSOt6R8Gy5nPsAyZ0Zex8RBbEPNmJWZEtEf
aKMXi6LKS1BDtWpNHAu42vAZRUo+hJMP/rfIMmJsGm8zuL337NnMmgCtGgRTWjMQ+TiXNkvzt96b
2FngIQyVDm6+vUGKU60VW77Y6/pFPop43eaj+VAhumaxN+0Lo+ncU/Bnpy4lDsbtaQM2y6qmKfAn
7KaK0Hc1GQulWy+Yx4/UTF9UTH7J58P33CuenVkIZVyKraePvUqMcKzZDO3iGuZAV7WSGMyZTiDI
tgwWpNFlz59f8V07cbIhRDFjcoN8LhwzT950qJHj4nhZvnPyyV9Gfes8WJHRLQsx2kcSF7JneGhw
CCyUk+92AS8CxZC3E3AqJH1brQetd+ExnHnubDZmCzRIeY4TJ0de3yG7Wpki24GOJCJejs51EbFt
HJOyeUmAR+/QRf648CDOFDFRJVD1mWdt98PZNxzsiXAIvuhmCpCyCoKoEKSKTRPIOTrLITLGsVFO
2mAQQxktR3oyOC+sSyhicWaunH3hyDFgZtNoM//89nSkEU6u4hzfMtnxi3dfQyxAX6CtLuwjT8bd
qwQ1MhYrKGUZRWRDy+mjwhPp7nrR65txDMBNvPPl1aR/ZVtcbKOeIYVjKt0g6rO3SPLfRsTYTNnd
2nKSaI1W2FpJcit3kVO76yFq3ZUXHs0yFQ+pKIZbPltMaCMfwkvktaSQ6+43HSjYhYP5ufunA4YH
3Z079KeFI8ptSdYowf1n6fAAphQtqkPcWmxo0ebzl37uUgiv0RrgRmfZONmA0HSCRz4vS0BIo1VV
e7Obb6jSgx9l4cvn13p/b6df2lz9FZxeWQZPj/+F5hDCnsccDjpgPAtFwxiz12QZ26AqOxirmXE0
Sj24U4PZ35imFt6bihgoS2TVtirAubz/Qv8f33AB30DnbIYa/F+UwAd8w3Msw7iIqZ29vadn7H/9
z//xz3/0D8HBtf9jWuy/HYqbbLLfy/n/EBw88R+OKxaVXLohBAkIJq9/EA7CB+FANRRBgZhbyjqb
hn8QDsL5Dz+NIhRnHfaopuP8DcKBAiZzxB9jjcsLCobsrmkRfoB6e51D3WcMjZ3njUXGCsz+Ggos
uJRirK/iXqyBDWP/YXcPrSWMnvQWHhWlnZLEtrC9gXI4S3w7UKduYARr6VIRj9gzEmJZZI+okIoA
6Za3B+jzCDN0YPve1q+6qFIZk9UkwydC34tnEwvr3ewNzxadqclfNgl0xzIK/Svk+fZrodfZtMT9
Y7+KyuEvzd2GZ+WU2hvZK8NTKsp8eJuJ4G5ywM7R30Slu5ZksSIISY56gih663RB8dgLK5zxNBpp
aK1ChkYKFhBbeFWVWkxR0a0rLwkXbk0wWZPHtbXivDvcGHLIVjKNvO9ZCuP02KjO47FgANwZQx9e
EXLYLsE6k3Sqm4IzvEcDeWPUOvLVJv1h5VNxDPsYlqA3WStbWulXmTTF2jYCa6W5jr3M0EM8o98e
v+SEkYV7q2njbVnl1V0AdNTdDkFk7fWh076pBlRuC4bxKQLQu0phO1nQ57rafa6auFNL1xk0fz3J
ifD4IQn0ehP4hD3RT7OUeYuKZKo3Gq3cR1l71muLa3Fa4DGpvlmh5V05VEIfh17MTzllC4dt2Tce
fSTBHCJJA3sMY6jli6yy+fFKvMOCSmXcNCyV7dJVTYUVtyqyfO3ZHQQoL/ILMotkXZDVhkzmiEDM
FIQW8n8xz/NeiWSUzqJuC/7eGOX8N7YYU/eqKgbyx/wpz5e2yoPnBABkvLTxsMBSs3DAZlE4GWR8
2f6zx+rTLgsV+M9UnpCbSo/4EYamZTxSZeU2iByKoYeW7bQdFFoUESn7tRqwuYP08+B6EhUIhaoY
uT4d+fJohpDIlmxouCHadfycmlQ8MrKmLDqg++QX6I16CNdumPB0QQ1V3zKaBAFZw+QXgRnDvrPy
BuKvVx4+X/Mm6LI+2DT4LMO9qrp4WoRlon4lSakt43TizxaRf/FsFJfAQpNE1XNuYUe0r6PNsCnE
Yfz4wZlv3ptUQnfdRKO8lP3Av5lqV5CFRaNhGCIYTlNDfptD/21paTRKIQWb+h0gJufq/YqOi/9n
02mO2PeZwdisO5PnC0c6eO5lqrw52DZ08TCa3bSVEiuVPo6Nt7TCAVKHLqtvtWlMJIrbg9yFcWJb
9yGm3XUKi7vcxyKWDeTWVohlbVJAXIQCMtd2zD3vCuSr80J29ag9v/+WlEfacJeNeMGWwrD5Ze3K
YZRppjBufEkM8CJLG8HB3+l5z+RZ1tOD6omc3ZTZ/EpNfX4+CFH05kaNfnn0naY8jrLkz/4YEwDn
+WHjzOf5eJuWGgPCzzFDuj0WF6glUFMgfxjjJq6r7Pc02YzIxNHmMUU4abkIbc1D9d52fXkEyzC0
S5I6hiWYC4XoyjdxQk9O/wX80nDXUTr6JhhpmI7K1iBwPCqgFZNWUF3hm0NDaHvjwjYBkiwaRDoc
TgqcW6Ns3BtHd4Nj4o/+My/TiVbIjowvSTQqHIWyqb4pq22CjZuYw0PHKN4mvZdvALaYS70L7fs2
Vs3PhGqrWGQsOs+Znw0PnkNoGFBPBrYpe85eIQ/givAOlGNFnmJLnUq7aJb4YzJyPP2CmF0eGQ5Y
NoDurjd892ddJa7APlV6cwpbD7EcuJe1D8PE2otifr7jEAXP0nWZQdq6BHBl5phUDNtaW11ohmtN
UVSDggr4MpdWtRcDXMYy89AASFaM+8Koii+cXGdqG15pnL9pROQ5SPeN1svxzXJzcQikindJ5xm/
Mtudnr2wHdyNzhR4BW0/fhP10D+2tj3uK7oM6zHJgmUZa08y0SSlBAtCfZ0qwsp8L96OBtmAwEIz
sBFQSTO4+mR/5oSfhfr0Fo+goZeiz5qjZ/dIB7vEHaGbTIH4NqZJc1Rk7dVLmvjGvkUlek1wvL2C
Qw2jlMhz0yF6aHKv6GzeSEfmbygioEFMpCJli2Gsx0OhBu8m67UvRo4aY41cA4tq6nWNcZWlzOb3
sLOjPTjVreqcAacZ6t2mTnE5t4iGUq0N7mDKM5tgwSVgsWq/GAXW27A3QmzgzRRuuzYWV1Va6OZT
gOXtmYBa+ZD11l1kd/WX0UzDRR82xpeAA9YDEfKgMNpBebc1+9Jd7GbVWg8j/Wto9gMmXe9xCk3n
pW1Gc1viTZ9pH0Xp832Q677rqPvy4fc7KkdEs1XmXYOAa+HkVWSvMz3Sr4iegFge1Eq/b6KyXA8m
lNSMU9oCFKQkrrujfEALVy/0VRREPTzZIc+wq7d2stHztsXOWGdZu9QMyPedqMulN+jq0SxS71uM
SweceEy0Y5tYLUg6GNIdJMZm2Yvk+8Dyfuyh694oU/9OKEF9XTXTiN2yHypn6RYAcxoQHauOxvvD
iHf+OA6JcZ8ajvrdWYP8PvphWb8OSs+6+9iRQXhUkvzLEKLzsqrlVxPD2n0UAZNJnZSkR88Yrjpl
iGXWsKVxHXlosTneSomrrjGpxS9GN3/LILpe1VOcwOgZzfskBt7txU6wCin93fmVj+W57UN3kRZR
Xi84klY3rhaQWRLUZrHCgajdWwR5wAJp+zWPy110ljMcKmB43+NWWUu7rJ4gxOuHVJfPGMm7dZQw
TptE/2aYIdzXpLnSqP197ftQ5HxzRPAZQWPQhYgiMjCs8FZ4ZXvdYnGiQa8WqQtrKNKNllmzrAbr
qo+UxR16xtKMOIKgyTFbxeKn3YBKNiHzR1d5j7IZUs5LkFjufBLNF9IsLeh2Kl1h2MpWBnHKzIW4
sCNQKqwUfkBt3aqdReGwhG+QKGDMMc1K3Huh5dxBhlYPpSSfFlJwV3I/kQKmD6bBVd01wSP2omrD
J0evjWMhtXhliKFahgVBzPCY8oc4KTus2Gw/Nnhn49VgzvbSSh+0RascKvnAVqO7fJBikwp9fNSl
7I5jI/QXekhMUE5YXjMDdbsY1jisx9y/F0rvOH7NtGJlWtVR5FP9hQjWjK5W0fRrAIkxLmXCpA+t
lbT3HLH1lQycvacS76pMw/FJb7IAPUPePkdt9DUJ8mBJU8djQ0Fn9qmD0L1wm4Eaft2IA1puDrx6
iA3Xj7yN0wKGWiiZ9A6cYqzKS3I4HLkB12DzJeQqJXcFurcVt6yOWeSTaunm2bbqLe+58rnxrhrk
Q5CULgf/OkjWLIf9zktgqZOeky68gATNQcJ9CKjBLSRM9xXsxuZIRdiCah2N7ZHIhxKIkzmIDf/N
ACJ+iDz4iHb3K0HY9NvLIpBkqQP+NPJV9rNy3XrnSz9YZ/PWimA7CXBhrBecdvNymeWJs461ulpD
WYaL2HrtdT+nXAZUbJdjB9ALdgJRllBCbqbGq8QT61t6rQpYJ90yh419lyjA7U1ql1/afAidLxke
+Glpa75cdCphWwDT6kdqmHq48Z2i4APSZ8a7Y6S3IYssoJ7hqkibZj22qf+/2Duz5baRLA0/ESqw
L7fcRErURsuy5RuELJWxA5nYE08/X1LuaVv2lKPnursjqquqLZEEcznnP/8yr/MuREBMGXBtY13G
yQsAhNpyxMhjcXJqLDfCQtxqTkuMFfCK9KedLAZ1ZHbq3cgaCTHKZmlsBkwyLkl17q9mS6qLsM6w
vvD67iGdqkvCPa9EuMwbCNTytuoaDM05LS/GXraXFqjARZuEjxRq0y7oMF4NWvc+R8pSrryxKIod
6ZhJedmly2TtMOtZ4AJjh5yvm7Imu7uy/eU0OKb4OoOgJiwfuxxXosZL3cGmKqydeDkWQ2tULwq/
5Dvca5ZbgkzbbJuIzBu+hr14EANMnGDVZoMb2xfgsY5xiGeCxFMnIPGl/CSwIEqvCLYPcIGozWec
tQSG6xRyWchaOBQTcnICQlWxDYs8DU4RYYLmJ8STp6idVm1Rx3eN6OQOlseq1XZoYvq0pPh+u04b
JsFdYgt5x+136Ctu0D9xyd8jrJHpoGZhOqvpViQZvoMWk2galJ1Q1wZt6x4mh07Uy1Ib7mHQvUat
lV38gBzcvbXcP8UXvoeYGDVBv0DhBY8c+eP7EW2ZjgrdFzSTumqjY59SuhNH6j0XRo9lDBYML2kJ
HeAmGcMBH6HWd2Kcb4C6qmvMz0pOPjb2lpmy2xIbNFo3FeHj4pJEyOhxTHvMUnBj4qxY6piyrfK7
VzMxnYiG3u2XD2gu4JETVtTus2GgzBS599x449R/6KzI63YL0R1Tt8Yay3G/LPQTxLCEMw1bEnsO
tX5CL1JwYjxUgSOeplJ1ryyZ+lu4jPUHBjlU9L3s+PNwq8STWbnzfCTuKjD02WnSYFlGjHNPN3Q7
zbfpLsKkQQPGH2xv3UYwbm1Ty5+3HVSwp3MvXPnS+sM4Q8N4P6Ih8AY9JLyaWk8K4C/EGyLU7djv
zGaPQzQdnZfl9AaDVdKu/fO3rVfPLy8EHZIywEX/+X51hS0dnMQMYF+mJV+xCKtq29eS74e9h2MF
znS0S81ME7Jwyz79p6+uwXIEtpDatKpQr/0fZsPCUNDuFSE+bS7sB6yiwk0mM0X9WLb7ZjZ4Vb8P
aAIMYEjxB8zeeo+fg6Oew8jODEam0+92FvQtI8ZEssGaRvDbxykZ3OugkPZDnXe0zRDn+fCjqxr8
HQU1qokGmcavToJynyAsfZvQ/Rfe/AO8ieo4ZKDyf8Ob18+kEzzXrz/Cm99/6N/wJrYjWvdiwpaB
+8RK+pdBLRhmBEUJ6QaEeWLZf0Q3A6brISMLzUz40aDWCf5iVAp7BC6pGzDsc/4TdPPXIxwGsJY+
wzdjnb0H7WsTv9EqLfB1TSxvIaDRrY/IVdTHyppxgEq8P7m8/np8QA7VycPcxXDb3q9sUm3S3lh8
tSfYvb03jRHrMn/6000B+Pvu7GAQAejIAJ+r6ZfZX48QYZReOu9VD34x2bO8L5qWpNvApWEzpnJl
dTD4XJkbp24CHP1hDfzuoop+3cCwMG1M1tzQ5jt+z/IhEQ8MSQX9vil97p0ZGd6uDFKcHtGBHWc7
bS9nTEi6C2xegD0EGUA6YydjENxx634gpshKVg1hInCCUo0L0dABZ03Fjp6UP4u5FZCfUxpgS7PA
+xCjxA4LbxxF1DeIU8XJyUNyqnBb2qcuFo9x4MtLCMryM2aJ6kKH22UrkVgKQpdkdLOielr2puTs
QHIsbloCWh5wcp3vegcr3MnvxDNHcGZiYzOqbymV026sy/GxHGp10eVzTbg3JQjGY7Q5U2PXAFgm
7N4MoIcsZX5wmrPo2OFGvoVwEJ+ikcy1zdgJsznwqPQ9aZn8bMxsybmwiRbEazzosObFfetBNQrv
77lJbz2MZ2CdgXhhIEUqiwiy9r4pRyehxcKDJu8D4j58hI8L+Ak8q2raEDvcXhaDLe9JE4gvURzO
F9yN5UGiotxaTj8+5sSEPMp88T/w7dhbBH8k9NnEkQ3+LF9UQ1ByEjDMzaZafUSX3zwN5sI3Ixkn
7X3tHhxM2K47fR0dfcvI9lKm6tuE/ddHTmf1UZlt98nHf+YYz4l7wJLMehiIUPqU91N9nJsmOlYV
s9pNlEs3X7kV5kQrf1hMHBaAGToRlwDCo70l8Kk4CT/FzIcQP1xem/bFjfnHpED/vE6wfU32RCPh
peMO8mXu2M6h0asLPxvKQxPy5apATJt5yMmvADBssW3yiU0WeO5BzCLeLCBa6cKw4uIEVFIQJZXK
G6oBEPgoGf8uTEVmIj6CUANNk0PDar5ksxwfYXMv15Ec+VVOqi5ExWjOmvnE0WSIm7jQm92Q3q2R
mCOKdT6L7+bRqo/Sak1RzlIcmS78TXarulCZ7d4mLt9EjDZ25dZCbSrCTSrs1weea0E4QlAyhZmx
liFKDHC3xjkqjk8+jf8L2prlup5S9dHmgr4Ak8NjrZXFjqSo/tXMQfYz7N43BIGTpGHwbLuE7zEf
9KPWS7SsSdxQLZ9+wcaJRnDhm3B9LHJci/Xfor57KpMgviy74mmiKCPmsq1uk/AbsTDmuMqMyk/h
/1T2Ie28L3ipys82njyPic3axFGqyABkIWS4bvnFjYORZCuQC2pKFqU27J9Tvij8IvtdLF1xK4iv
u436ybsdVGw91BlA5+D5zRc8uVitAe6frR03XxyMcq5y7GY/zKGOpzNyUgFo4JrnBON8VMyOMoD8
o2Jz/nBhyiageTJOsxJ1v5mzfLmGhNp9ErCMToqpBYl9MCZIJLMw0SxzytPJzPZ9A6q3nuM5u8AE
kuja0jf5mqpiCHTEovxsZfgYYogKJOrbjrzpfXwr7U9wS63CfxobgI2XrB3cpwzDqSLZj85Su6jI
F6PeoiOehmslp9i7BHMZ3BOWk5gPAv1/tPA8XTf+kNYrC1CdFOzF37EOPQJ94ByTjTf3HE1DfTM0
pNhhfBZdukZx15udcd+Y5cnwhhu3EtUOayzvfiHSY+UFJJO1XkLCWUxTIAlFhMK4T+wlPVR28bFj
ErkddETf4KqvWUhepjsOr4Cv1cGokxc1uOkhXaC719Ygjk01TtvSG2eCv5L+1cJOb5tk3dXcy3iH
mYKFGWkRbSxS6dZl4CXgQUl24y7EQ5L4Nap1i0uin4eXRiHkJitlvaxEFMsDskJMGIyZtCYz8VZV
VkC5rMryWyIWkhWhSJIs17lqHbn1SdVBtrUrI7rKMSe+hoE8YcjFhsXR0rrKFDYcQxQmxEHzRdrW
aB5MAub2VYBvouidcNtMhr0WTsi2rLWDs4kO2zYq82rysmg/JNYHp4qjHdyx7mjVkVNubZ79Syem
yV97sG4QZi98h6BZ/bjHqZCcYGsiTjQmLagjR6q2zQGJemRBAo187A9jX25U3L04zTRcJF7CnccF
Hu4wyhtXqY1uPa99eUJ9YuHYV3Q7RKkpsGgBSh2F85eQwOnV5BTzVT1r56SyKJ4wYWqCtT/76iLK
RlKQAp/QERJ6Ec+NrkOF6EB1t2xCtQbPCQ7QKG1zozhE8HothN2tBPvq2i074NElxtbXNu0DkrBu
46Qpu6rbEvshVzV8shVZZ94lo7r54wKmum61NSsc+/1UbpzRaIgp85dnUZoeZMJqeRC5aHAb7aL9
vHjRoRpidZcVzrIZ40FeFpVw6QVLzKz8YlyVU1JsO9dx74MOBm0Ta1FV0mL0aIpwJ40RCrkOVJ2Y
DG7cyMk/B37CvMdU086NFaZz0WjsJCbN+ABU96VlcJfjfX/IMmd2VgjDN4mRMA8JE+uizFjxvtOk
h3Cc4200xe51A7ER2Ac4nijc8MaSi7pUZ7DePQP3UmP4LmA+7irBMToD/O4Z7C817l+5aaEhZesg
IJPLdZb67VWpZwXDeWwQnEcItp4mMOtgsAD0aP4tMEorNy6yy3lj5uZ4WKSM1qIy2gu6To82esiI
c9XjDbdPupfKyX0CUjt3XBLS0KzEe4pG08QQquhwCGxqRHbGzJxVI25fm9xq1n056bpAyHscxcoN
XiR1sw3HKrsywF2LFcaLecDyq9ID9iDtMZIdwCyjUGDrqfEy/BfDuFvnWePdKjvO9szIxVdbkNxC
AqYq9HdDLIkukfLc4R7SGbq519XHyCbqNaxF/xoScQn4OsEQYlbTceFgbqC+QRMiDEcZ8UlAqmYP
EA58DGJTAH97OgwlzSoiBIV3u+CuezIaIfi4mZPuhiIrcFCE6L6uKPLSDZg3aJYYIO+neuJiLdzO
uD7Iy7fiS2a29YAXZvfKGCsPN7aX8vmsSpPlZqXsLWWo/2EuJGWZLhjx7R3dYpOndnmAl1wfS4xt
967ZkZTcTBzGbc7EqxKMszap13G5R1VjnOokGh4z0P3bpKLSqD1f3CTL+V1E8rNjaNfmWEp9KBO7
+w3cNyTyNaA8ARO07jgG61f4DZB8jATnt3MCtQ8sH+uJGZdaJ9RFahnAwxmROytLGmFNAlyrLgB0
1JU5knKcgk1uEm1311BsPSGjr9ad0uUv5khPQT+XuC3zEeCtoSutZvUtVCK7mJe4IbQ5i4jjmjDs
Vl7MvL8BxcMTK5L3/9xE/AYEsIgMQXQP+ST81VmltQknTBKj3yeGLS9jGKq6HA7qtWQSi+G4Lu8d
GW5GvpgvnWrxxJxqHvbQe39qaKxfwZi3dwIFhrilX8zOhgbyCCk6/d7NqPzXOCx5t4Hf29uEEd+l
cikI04gn2yfmfBckuErknYePat98SeKahVk78rJzRnVVT0J+HgbXvcX0fv44UXHv/vDg3hN2NGFZ
W00haUJ8+otJGuS0IhgNp9sbzLpWY1f7H5Rgo5lWnt4aA6uOq4gFZo2seLzQMVXhntI5r81zLqib
A7zGr//5Tdma+/kznOUg+wDJ0lT234Clg2SNZNiZVZVD1iWSLG35N8jjMhkjzIEh3XA0L1sFj45M
2IEKKhd6+J7qbYqg9ZRPrrzEMYaElNhrXkVWBvehn+Dl2JMzERttI1ey9/4kPoUq+stbD1C4Al7Q
VDtaG/MzFuYNBo4FCg+oGW/LtQoykW9lFaldQ7gyzxLjiQhI+9toK4Y9oZPsDMt+xoPmE9bjDloa
yiXDm5LNIKrmemxt92kU+AZni1NcmWblfLGRss84ZYl6vMKiNyQgzio2pksmWEa82kXFUbJPIrIk
TIsBaDtX1KtlFR0pIAnXmx11hTxv2rQSe4pGnzC2OxinMWn9D4YXKKLgExO/vNp1jZXTccZieEfd
OzXlYRg4wMj/omanWaYvSQr+0OLqFdJit4+Fp67V53qR90D1+kzBRXTjEj/wOSI9buWaGTxfkuq2
9hyLmwII+5gPhP6NhMPj+pmOj8liEFKJd1n5pXWgQF325RKMRxlPCQ8pI7bYmLt+3npJkZpMhiEW
YU/r5APjbnJLjM7d8IFq+7GJyaPoJNSwQ+AvZXIoKGk28aL/RUxBH2/MDi76Os7Qs4/IfuFhgap3
mKPq4Z47UdO3ZprXJOpq+ktSR0yZOYSZa8+U8sGMu7+hKPJpp01M22hEutDtPpk4K68ZA3rrziOa
nLkRAXBzS+MWpq74qvKh2LVZn10MI9WVWUysSPL1+k1a+8Njn5VfAnhva2LXxVM4lQ7ENqXToPWz
i7RT6+Wy8PC5dIwTtrXOweLiuC8c+EgxcvV6HXp9eejJAn6G/tM8u8qiNrRL216xbYudAz3pjk40
PCppwsObaPr9su4+1WS3f5ox64UYxmnU696uTqNynVb9OK3dpZzJwCynYWctSXXAaJ6upQ6cFbVT
cF857fDIINfekhjXPHtdSxqfS4clLLrnTVsv3AB9Y3Wf7BxAScpS3BAmidNs7HKa9HEN3zzs6Yxi
18UvtPEW9khHAK+FxzP/Z28u8qXRJK6wWoi4pztceZm77JEJyUspJKicjV5gNUf6Ck0rjkuP+cqK
QEb5GaeH8GhNwCxkoUTHxBLtZaaC+ugnPDgkFeoCZoO3bsJ6fETpQXs/qewi1AgQQgxxUxXgQ0FG
m4zmYvkGiyNZtlm4iKfCr+7GORBfScek3Ta95NaqXdy6pxQBjssvrQ1dOOt3PbsRIFaIPrZlfqa/
AzghB0tv1Vmf72ZRTBuydcUXT84kKrXMLFc5koQtfDOQEd28ZrNJA5/Orrw365ZvpskpRc53sagT
ZgxgPeqqQDRLRHE7ges4OPACrPLpykBdLQn5FfMIunZehpiAUkgktTT382CoazcB8XA6Je/PiE/t
sHyw2irXPib5pNfTBeOLn+1Ll4KqRMZxHGIYh2d4wEgMHgOuE8EawJFHr4G8JSMkpBAAQlOafmtD
ktgXtlu9nlVCMQLZrFyHCeiVKebiJAUKT6Izi0inyXgI9UnWlAP0obTu+YqTySwPM6EpK2RJMP+S
hS2IZgwILtZQf1KY3loMxNRGOUuQnA5r2tbE4awxGiVhh3HxBwoeswX4QjMCpR1EkHwC+XlxXIAy
r5/kC06o9rYze/Wxxtl7FdtteTA0uIJhF8caHT25nRqp0QGuq5BSgzTtJeM3VTZgj1w44hyLlz/j
N+dLcmZECbgC7RLu3d+muehyOTD4+sqKYkl26EffliaBzzvhAg3VjRWfTKusj6Kxiw0OPOEx7Dv5
ubHA0AhnBVPDnaA+Tjjm3I4undY6MWGQtYbdvWLJ1XyZE4qd1pTRcQo4Z5sp5RGmnmxfTGKScC0u
Bgs7sAoox6c8Z4QdHfV6lq0+hvFl6q6gnIBIRllAzVu0/DiXqLrKUAs+pBr1pi7RtwAN2hcrZEm4
y9C9DpKYSPgryW0wCGCjVq8fvNkxWweHLH0+TqzRr3N5G0YgpJjZF6dqGkGRXK5JH7Xrw/lusHog
YM0WvoXCpXEnQNTR8NzbIDE8roopCo8yogyRqrAf4HaN66gixgXCX3mAjEruo59bD8InfiEb+CIj
AOKDKs36SIxWffRsilh4ls02pTx86tB0i127NBTnk8VpRqr5o5ook0UBPmc2pf1gVDWHLefYZ8I3
xBMOQYSIop9YnyHBsQe0DEmwuEzqdCJLk/Kz4zQRa9qcYseckhXSzBQnPc3OmUjaOw4oKPS1eq3M
sflS2gYA9QRm7MD72rsQYw8Onq4bG3B5y2XP4jkfs3PA0wA5Uldt4yaf6OoVyfZ2pfuJbgaFap35
rgW0+Qg5gljIZQKygAHKwzQ53tKRfVREDreWPwp6PIe1ZpjxaZ7Ay+xyrrJD7XrycoKV9RzooxI/
KnvbFk5xS1AZPEo/80C9iC9yZMT9kAKZsCdb0Gk8Z3QGO1RXRwbD39Ci5ouet76CNcfGzSKaELJN
xVfSMCg5ZLeUh7xmk2UiS2/JMPoyjh5PbQkM52CHKVtlLHgGfWnSDY2T/ExVkrurYSaKdMX8M6Ju
GbzshtRTDtlJUk40TUwFqUa1GQe+cBViD1TYQOrnfzxvTFXlXDGGNbQv3sSdKrhUDvXSz3cEb6ld
leYwp6eGDZ1RVSaBJipDmkhuXRGgIFu8bLkW/kJHNgWKDLzi2+Aujb9NOxrYM1AcEHTvEuJ1mnQV
oGb4jBthL8MFQAKfeDoEZY51dug+kWqdbhY9iekBVLaDRxjoqiAx/LKPIRqeC+3/jir/MKqEiqFd
F//vUeWn5y7N6qRv6h+Hld9/7PuwEl+Lv+BzeNiuUeqjr2D4+X1YadnuX1oDwTj+h0GlG/1lagMu
TQVheug5vIV/JWl6f3ku3WIEsZaGBzO3/2RQ+TP1w9WN3JtLMu5pPs5w73qQhaCWAZAdq6KxrJY1
VKDhvkXa5K8QjHd/MKT9uds9vxj2ZVqkyPyVj/tONZZ4s8sd37v3qcHwqnYbxk+EJzwW5EQz99fs
jMQM3OdozNv9D9/J3VtD+CPH5bcvrW0yQ20izEP9udfKjMKiTLXc+yWiJqyjFpXCqBhRbmGqceaE
MwSIzmw5arp4ocT555f/eR6sPzk9KmoaPE7oQK33L287GR1BXjr3ZUXTw9E+Qq83e0Cjy6zRLzdr
Zvo/v+Y7y7PvL8pSca0AxINe8+fPTOxVPCQisu89Tv+HGv/cg11x9uwCjHUeBUX/0c10FPHAcdZd
pFSkrz4yjgvyy3kO0sdnUSAwmPed0Sbxlk7CfUaICzsjJgnQuhoFWOkmWxoo2Z2wAMNmLIicP1iO
sDfEvzv8t49x1gihZLJMPH5//hjhFDowrVP7HnEFa2Uo0RiUWj4QdgxVywyyxlx4HVyC/93Ev1kw
P4+6v79qxPZgqM4Lv3eER/MQ5LPXWve5NTIWMqDuy6BOv5k5Q29lLfPJcwXpXQHlCH7iCGb++fV/
3ZiQEYCnAh9P419tM4iJrAtZzNa9b/jziSRL8aQi4tOT8Y/Uo3dAxPmz4tLAztLcnABrz5+fMDgs
SSbmYN1jTzqfDIFB1G4ke7JcxY7Tvc6F6z6Ppq93JzHqaxFQ6rwFr+WkaP3h6/7dB8dchtPSwtj2
l1Vrk5IZSTM274deskncIC6bo91XdNVZzejrnx/z7zZJwLHHvuS/2HBqYsUPhCRL5GZmOKN933a4
ANcKrOhNZDIEZnNVtVpjQLT4lZQZq5w5AOy2MZpJCcktY1pZ+dJcGf44nxKkKMm2wO/ziNVHtLV6
ZGVpOlKD1Cpnl3khdtGoNs2h/BMy95vjJbD5/kyC1zGf/UV2XyYAWyqyCCfJkVwtEAf353Uz95V4
atvKoPdCZFUrHmAVThFjswWWGY6Hci8UY0Ky/PAXvFimpSQfPja717A159M/P+zfvU24I1C/GGrD
qHy3k43ZHkasbqx7jyoNRZHW8tBaw2MwGb3Ksv0TqU7foD+dHVopDacuos704Di8f8WqT+zcLFR3
PyFCuELJ5T0Tuaz/4qDCGUxd79Lv+qs4iyEhgmIz/pwmFX3IAPpRHteqf3XI4LvLISVcmAabgGaG
g1OvifMj6rg1fJBrcIJuDND9WE54JJrePdgBH2hRaM3++TG+kQF/PBK5rKE8AWADCGDY/d6UZGHY
G8CaS+4bfmodCbW0mzww8lvplKrf12Bj0zon7bdn3GAQqpKNVZzuohSlFLUviCSFpYjWdm6PW7Mi
Oo2pDoh46ncDpTgKf+LimNkuG9LbYGub6WR8FEaVkFkWgEag3SACFaoBsbAb0zbZGXk3DVuuAJ8S
NGcU5pJgdo/RVXoVdlV+RJ/f3OCoH8hN2LTmwPCvND5bQBS3VqPKF2Yz1qakDmCEr5aFyOB5TF+V
1yhAPZXWm6zn/r5EHlphRu3k4k6aaVMxzY8whXKbztxQ/urQlSAwxONQUyTDTgmCD9E59VnmCUlO
rQ1vm8ibBOM2EG70BmDt4VdplG2IHKnDHnSZl95eSZD09mBLlUEthkh5tJOB4lqMJFiDjH9Q04jo
MkBd1N4bk2O5q9zra28tOxvz0Iq5sACur8p2PUduSuZbPkWPSTpw7RaskQBCN0FjDdnlaLsnHHtK
J9oGVs8oCgmm99zR7mTrOuS0oQTUylTBLdBlBBMg3ujgl8RObTACjdFfzkgJgiPgfDFwM1upFdIG
1QNjZbKHCNu5Zt4oj8aM/9qORGJ4aSuRzeHBTbL0Ziyi/iWsCx9plp2aaCbydkPYYnIDntzu2ojM
OQkNdAKE+Gx1AIr2GM4bbcjxVfVNA1MVFSMmCfHOXpzmSxV13mfMXGjRfJG+slDmv5MhzrXCNak3
JqFHYp3GBHm2iWB4aQXjmoVVmdCM4nqeAeUN8hDDpn91pUlUsZcl4sHwwqy4GnFpLdxLLHKi6iEY
wZYjFkCpmmBTBVVogLUoF6+QYsXgNLb5X8uebE+swRIMi7xSZShy0MLCigjEo511eLsF3tUbJZEG
7gxTFz+LN58aqOyQDoyxuTLBehHI5Yb7LMMJ1kWHXFXBro/Lj7OBcdhKxUhQK+x0hvUYRFrdp4V+
mWJVrtKQOMSdW0t+R2QFTBFbbLJBx/BXX6EEMdaAS+FmiiaWV50gMu40A6bN3OR+CNBZrhflu88x
4q4V8c/Uq32JzC+vJu+ZMKzoEcVD99pBTj+gwuDgcTmHAreKthXRmEwU2aHhmtkIv15JrUWl42iu
KOviR8Ioww3soOYKNMV+kKZuVhVI0LHvR85njjN0FyUgZLKxrJ5/kywzn2nMKHzeRI/wYwCJQ4+H
09rc1Ku+dPgT8KXzm6GWHDFQgMNjwljjGAXNfMJVgks9MzhRz2ckNRzELY9L9KyDjJuwe5WRfpRn
+WzXDfzt+d2iwgKncOCq3OkRvU26W6bu5LkWKUofrjZ0F7SgCfxznD+smzONV2nV8Ggt0fasbx4y
2g0H3/6HPLa5nvsZ+FLp6lHZPHur0hJYtiSvVKRj98roeUYCyd+NrYJHjtoWJXQxes9hyS2KPSVj
3ZLbVkaJfMqLiup3zjp1OhcKSyFrBSGx9J9tTdfKMfx5ajFPQYAW5q8olvS4Hp+PQyMN88ZM2dJ+
E5s3XVsWzZFlxHeHOojivZFcPB209C7mHTGwpwhvGhltPasQTzE2/xkGdsjXtzG2Ds9+twCWImgk
OFF2Le985GdGTH0xrCP0m2TY9bnAGXSpUiwogd+aH0ffySqPcvhgJJ6XyHcLma8C4cOUnjyFfJbc
9+c0cLScdml5g8Imv4vU5ZqkVVFZ8dcSYUCMFZ7eQpjT5gh951aXQdw8/aad7kN36l7LqOM7EnFI
ccc/EnjBBQx8xNnW6FalSOGXWQpAiGPAOfh80zd1B5GEj9NcwfrwT5kaYC8ZKeQpEJtMh6lw4/Z6
eXp1ad2YSc7NVBCe3m7zEWTYRaQ7XIspwWuqIoiaKs2vWbVDuqAtDfnPEeYAC7gnypC/WmH0OI9Z
AJYZEiTcSxNIy45YI2fyfFpNPNNZMDx4OwQKpkEnldU8lbKAlOkrBAo4Z7LhfP3y1YSy+SyALnsG
NpAkEAtrsQHlvtzL2OFbzWwGpyUXOc+BCQSq8Cx+NFKdNa4S/7kNe/arWcLat7PF8OErsOPbFmbu
6rwSXcSD3dWUcQR4Vs6BYZ017/BHku4ummN7OoTEA8cr6JAcTXYTE2TSotSAIjZDGqQd7baL31MU
2eFADWQTKv5BmYgyHGy7H2wDuuqa+T5X0xxauBqgkNE2qBZMmDiPypXKIq39Fmx0icjx7vwJuYmo
kbVd46ptwLrPDS8zWvG0WA5bNKFFzTi6zRWh8zA4Jf+yCWACb3tdpS0kD5RvFeP52lSLyYoSJWCf
E54F556IjrUdGqt8sKtNOwx0MvqptWKco00+EZS6afXbOQO8RRa7z2IASsU4DoENWkq21aKYHgfO
4uwGco3CldclHEdZweZiBM3pmHatR740S35ggcfzKc1i39lOI1oylXkYD3jk3XmnuZ00yD+5qPgN
8Mrn7+L6DI+AekaqgpjUPRRECzN5iBjcXVajz0+XQ2rLDziUYVhYxgUPetGXCy6Q+uyb7dy4aBKL
Q55SJNEtucvEU4/cmqtFP4C3s0g37mNucy7og7VNAm6c89qNE1JAVnMvmDkHmfqKTVF8f16frj3E
FzlAwMVYS7e4DoaQJRKaA9p0rxgv0wQixPcFUU1V+E0EY4HMrR3bPekP0bZUwntOsPt+OK8KnxgQ
VDl2bCHFBP+2ZG3d5J5GG4rOIFsXvZtVr3rvbLywFMY6kDYgROvlWBFk+gO9KUCyFqpw606a000h
RHisZVs3lstHYMlZD17qA75bZcLOCmLJDQN/3dnBHpnvhrzhtHcy6xYKwXJPp86iNhmiD8DlHNrn
E9AtepQfDXxxkn8JY+P67nOekhNMGgziAqpXKnHUtBZjz6HQJO0YQz1CBrqtB/1u86FnmzkSisEu
EWo+VcqlJRC0ao/RjJwexh2fe1AY7K8m2+0NrKra2cJ+liy4DwxXs3nfD2Od3lqIY5sDYezWTWuO
vAsPY3HGWFnDajeteGkfem+gCEmMIno0J9gztZj15w2i6c4d7ODDEM7Vre14L6kRG+siyrs9Xrfm
Kmg52aH35t8SJvWrAP7QyvFpqddj47CBZ+w/8kxwI6lsWtY9kGdEhaL8xyIn3sCDnbCsGm9aYDAP
uUOAeAj3LZENktxxrg6ZEPm143aWtebWrA509vNeC+vVGrVifR3DdfkWzaUmCdgzhyFFZrxqO7sP
tzNTevNS6sP/EmspgEjs+ampBrehgylr5mkNnJIalG1YyxIPgA/Qsfl6WnhQIFWRxUNyPCK8QQCn
VehAqnBaffjLkRoH77b5JNNwPhUJo/RyltiBStwUzo1ywTDganJ00miUSiaiZsvbg2oH2GQ31Ad4
DvBOMeDk98Up5zYoflP83VBjcruglN7iT8Bk3cjjxziMWUHnxjAxk1pclmUuOPJ6zrTGnzFYAE9D
2YexyZEsGOR9IrJuzjYiltF3r/YCHd93tL0By8nZ1b7N/dkiS9sPVcJptfiQ9kdeeX0+N6O84HDE
4cfZKlmzJ0pdb4qYMVfVMmDbxKibH6bZZfJckrjb9Jx7rWQL4Q9KkRobxaXReDs/0SfzsjTcQPR2
6R7GQPa3O/pmd0W+FjuuNxjJewXDQeOtwpDN1aANPKqCDMEDAyMzONCwzT1pQCQ/h8PQXjR9N+xK
17ZDehU8T8xisR7C0AKy8yJOJXAeHkmQQ7BcxbFNJ3GW1vkIEh9SEOvNIvEVEd7Mflj0BPOtZMZh
8JufECIISlaZTAOrINz6qrd3vHL6kLbD/HFO/eWYuir7iBqbmRo7hNOZbgdCd2kPwSrwK9NeK1cY
d63hN/OacroOtw5DsL2N58YLfBHvNY+G5e+SqvJbU84d5faEbJW6yga56MwjHOTmAjLh9Nnl7bab
IY5L+K2yzuWWsZ289NBK3GQB5I0k97NPleiTD7iywWEmHUVtis4zL/DxVjeRI+KP5CYVL41U/Cav
NrOOSrmOkrulNuhY0QJOFi43Zpuv2mj036R5/53w/GHCY5MLAtXtf8HhX7y2rp+77vklHbq/+777
ccjz/Se/D3n86K/IDn0MKzxwS5yzgBL/pUhz/vIoUj0Ps8p/jXO+G2659ll3RoZe4KGKw6jr35Me
6y9bayURsTk4H+Gc+v+f9DDt5xWwqwNW5e95d++mAZGjSL0WhtiHWfkthcx1QWx0jCKaA/OHp/Mb
6Pxn0O3tlWj/sEVg0oJt/btXKmsC1xYISfvQXrDANMUXUTfzaorT4T/Cit9eidcA3nOZrwBk/wze
Jr3BjSgKQeRkMazj/2HvzJbjRq6u+0TowJgAbmtmUZxFitINglKLmKcEkBie/ltZbNsi2T/1t68d
4bDbdqtRmBInz9l77cG86lSZwVZeHv7xKdGLJxZSw/5MjvX6QAruXVjLpTnMTGzzIn+OjPQ54z//
m8PoiSMjwff2NvLXyHHzpgbVod5dBtjHOvQC63xK/4tLx7MK4Y+EK0ySb8H7cYO9uU44IxWV8tNk
DghManrXssp+c1Kvu76nmxQIHCK2HlkKur+vr52v6Mz04dgcknHMV2KYb+d4erCM+aHRH+ePr+Dr
Od9fB4NcpxF1NOLeDtoMy6t5N+vmgJgcGTdigUMWUOnURvpkBuiRU1c6K4uWzT9/FMkVAMEXnhCl
b18vIWv0jujTD4hL67uB5OyVFxr5AxmUzm/eL33B/tP9/escqVhZFRil8la/vqDLkA0zAXMNaVCg
o0qccNvMNqO7j6/k37zFpL3+5yhavfrLYER7aJWBbetg0DA/t+X0oMqxOlbyv7t0vxzpzXox5mUC
EYUjJcUwb8SUPemJ4vr/4/Uy358UaTKMgIHxhVQdb4O06qj0ghKy3aFRdr1pTEXPcG5Qbywu8KUQ
Y+XGCqW1a/EWH6gD682pM0vXqTqqlvk+Dkxq/WAik1NitfpxMgr4WeScMfa2doOfP8+B65wBh1MX
jd9R4TZ612GHqIjrhr9lTqJyi5DTXg98MQ7+1JY3swztL9Bt6jMvyqJvqkSCMpaTd4j8BUfKXIV7
YDk06/xJxExtBiyMbFjRqLeUkH1PKNSQF9UW7Gp11xuZS6N8GX+0Eas8cyh+u7A4SuZS6AadytaJ
HyT1lv6O+f00wks7fs+prisjTjpnp7OrISfAIVnqTY8gAbCyw3RpZQ3AVejA9+FeRGifGNVNW6Aa
wcaQjbEuTc5uKVm4SoLcKVYqG4ssiwujh2orBJ+ACjHsDt5S3a8VoomjWyIUIkqFWZDZQ17WaLQg
ZGTlF6b9JU6Udz7FVvYtDuriQYxohkHQwH8Tpf0l4tybFT3A5mtTurDYBKBHEtj8JuzXjjPzrr8Q
6wzUeg/dGHjnyKrKG3qP/beIS3OeZG1zJYbs2bS4p0Mm7C9lkD5P3Rjd9WKpz0a9NCadJroV2kUi
ERSxLwvDIrnOUrryJLK6Z6zo/RrzLxvvuHBWlAEAdygzq2MaU5yvoAWll7HThFeZiKtnYVD1WzVs
YkG7oMJ7NuLHOD32BeCj42LSF0vYnW3zlItAKkS2XtxkXpdtE38OFpv9ZOyn+bdwoagv2ctsIi/R
TTs4S8u6XqQo9ik+sObCQjkcbkQSqcckamh52ZaiP1XVOXsmgSb0E8Hnyxf6d97nqcrLZ5vNyZFz
BEaGr26FpKI9uBkNotrWSomq5vnx6GmkbMthvpAnlKh6N0y0eCWBXtTkNregjxjKrya7gcRlxOzv
8YaGD10ree1cczHWyuUTt8xhsO+dRg0rj7Z68kCyVKz2Q1BlT+FoG7uw4j0iyRXXdhqqYt/B8UQZ
FapHGJP5nq1JT/SGIe10l1GuL9sFe3bLtjIehxVNCOv7EjZ6W8W75RparlCMXnevfBgn8OM8RjGA
J0qkzt5KIsg/ghtIsXmNqbG2cu6El8T5tza2q+MUxRUS+c5e5zJ7RmIW4swWzpEfYu2suJw3xtyx
TU8wqF7GAHu2Q1yE+8zgDg0On77BYVVLAtr9tOyiu0zJId8kzZT8rKBtHZjBMEsQetviWsNj081q
TyZHCbVn4EFYxqA6jm763GE0X7VGj8vMKvahjH/2g/Q3STfdMWY49LX6PiRzeizZO24HAJfnfAr9
m2TgpcROCO7NKtSF6iVT4Jz3nDAloGGNn38JrGY5N8NpVy4oMGn2N/26HPMuX2EDS1dOX/BQn3bH
SYFtmO5HeOVQVNIN4a1HmYFwjo4uToBs3i6S1Y2Gp9pb+rvbuJy3XWZPaWcEVwEojif2U8GNo+hv
1WxsPmdu5ByngSeKtNzo26D3uCbDnY0iymXrdbRoV2XQhqSPDeSQG7KQq7hjzUncPLixhGyxDBRP
nsdCeRp5C3ZTN0s6oX6Uct4we2Rz7zlDcBPVuUTfTQL96lRpDaFs9wWgt03GoGdd2kO9ESOHlgw7
D2kX9Bg5rfFHQlYGeNFqFYedyROMlV2mxZXT9PUuGZ2Am1A2V12r6+ra1ozRhocJbeGQrkrLJcCD
q0MPELWoQEp7WnXBEHzt88D6aY6sVko/I57J3C+P+pSO2RTv1EzYhD9SSawMo/cus9jbdVhpaNxI
e+05DJvanv2rWkR9j2E8vFr8qNpMpi9p33cjkYo9K3cBSIxwQlF9Vk0crQM6cMdoGUqQUqw9Rszq
MYa89LkqueZhPeycDBpZDP7q0ols83toDf05Ylrq0Xq4CvKuOHQC8FhGM2NfhrFx0cv0ykkd9Whk
WXcFlbG/iLLlS2o6IwZlOhvBTGvSXSzvsITpgmGgLa8aQ0bXRf7Vb2W5wWL3XMc6eL1P73mfH6Qy
44Md1MY2ict2TTOYtJoZlyufxXjP4v7d8OphZft89DSK/cxIk+KhBdtylBUrjlnSo05Nq9FhaOPc
vCyywu2g1nMPduy9RpBbE+7qgPgVSFbTcADT78o9doaVjdh+XPVdmNEFLAoWs4xNXssjkoXlGv5C
flaNrRmuAnAJtIRlyTARQCgsscZJS6xuQAcx4I5tuWpK+74r7fI4tk55rNnINzgIMKQ6RTdsBoZP
doHQeap9cT6P9lQufHwKyfpX+mN02+JXoAkIsMrYuwz0k+OYhY4CTVdGKji6CsrbSjNPfWdNLQ6T
fbWQt/3czVkSrAKwsD8bDyu1lcb+2YRLAZzEzDiSzqVnIimfWNfnAAofzWLZ99eV8GlcZe4Qkj8e
xBks/UTCXXMGS+Hrs7pvQW7meMan4m7MnAlihCVoU1NcY2dt/FkdmcLnm7Qxv7vBcGgykGfGDOnP
9aCk28ymNiwc6sbzMuPCYp4NbgBq28pw7XnPe2o7qzrDDzgUQX+wW7IbYcM9wZTLt/Rm862tbf61
31qP8Oany4FvNO6PWJqbina2sQ4LZ7nkdY1/xIWPpze3OgOTwRRSWhrGWTohGdkxpWd9g1zLos+A
nnml747MIMjO2DSc8CHH84IbZ/bUbxRe72HrId/OQKshPUx1Wsj5qsLuliWGqGoWB7THrDf2qC7I
ejd92ofUCT2l5eXsgEJc2Qt1RR5KsNTS9s57pvMpbqnfbdReC+3YV+jfQ4eAiEeCe9lPv/49PqRU
3gF+jyyth8FEJZ6zpo5++lQVw20085n7eIvxbmcYmjTFbI6EKJQ+xxvdGV5ir4wRix9USxGGWhFe
t+ZAVVVC+x8K09nHx3ufQKMP6Hs6voLR7Ls8vUpS4LgiJ3k0aEdjxSpRb9KuUs0GXM9Tj/Jsm3cJ
9aAXjNenzw7kUPhfCVPkHUQHYx3lQLMQzar91PFd//j3Oe+2J/w+z6I5D56dgNy3m/KG3HAjcIf8
kJSlexxUVz7XTss7NTIiNctV7FJsF7SUiQDIrP6SmRGb2Zxf3FgU2oAynihlqmNg41+dbXaeXdow
6i3mwTt3bSaSlcwkng3Av71q6af2eB4PsU7UdiY2rltIt9EdGkz3CUA92oaQf9sHhuXfQMfgAxzN
EyloaZp9O30Vq8oMg/W45Pbv8jWst8ZOnkbLo6IkS1V4YAPePBzxAH+Er1d+6HVn2jOYWfQTqS6j
4z62qW8Qld2AIsAnvfMkvBLS1v9pTi2AMmQsIE24JTymb34BKWmjILYlPYTst/eeETPGdcffLQPv
OhYchUYF0eY+oUgodV+/dUM6KKCWdXoQLsXzCZldNaKHWx2yzxAakTxnbB7wOKnHj583+/01pkRx
dP8HYwWZj2+OPVu5q2QxErzUQd7GpMVUwoii8BuTF++8qxn4X4WGx8zSnR/ycG6fjcYbt/2sPEC/
dZUgXI7hyq7aYmACEfcN5aSLCoP6G7sfUIA/gS5H/ZkRkVn50nH5X7/6d/1qNtsfOhKu5M/4tRvB
fvkjfzWqWVf+cGmBWOi8X6wH/25UW7gRPDIeNIWQ2Cj+rn+z01zxh60zeGidaDraya3wL0uC9QeP
MDQ2XIKkSqBY/ieNahiEPPK/NLh0P54VEHaFfjjJIXnT4Mq7gQDEIUyvM9xGWQiV3ZzY06Hguwqj
xnVvXNEyD65xZckdjyuUyNWoUrHOI1WP02XrCIuuAPrpVdenee/cJkFhFNMXL6DhY+Itk1RjqsoP
8VKZ43XPfPRP+tQjrXBYPik5FFbCrNYGpoqxrU5s2NgwDdx4W2JZOmoP0LODX6tehV0bfDc0u34S
QXz0UdEisokJjCBD+5bPSLSPMVlsnLAwr/I8BU5eOWIYVky7y3y1FI3EFeS4xr1vGt+DCex66UFd
qegzXopEpWfpsmSfkGCnZ77yhm8j8oatazYhasZKJLcSVz60qXqar9WwRCFeobGUW6fhjJnBga+B
u1Q0m9CEqdxGOMpUyrsbj+J7Oqr+vlMiyS49ezI2fCv8q1Sa1D9zOiXpukC/sqYOoQRBNRtCjDcJ
lLrzvb6vNtyJ+TGaqTkNM2T/PrM/vvNdh1DMrp6jnPChRJ0BlE7Ol3GaHsnxtLy9cCfzLMZNuAVM
AzYJdkBJEU7nm+CL1Gm+zHIiujFuM/IzaB0fja4y6SB4QUO6X7SwdcxHf1g5hcsjkUEwY2s0Jd2y
AfwBj1bgWf3aD3MrrjkT21zbbGemDc2aaZOaA+o9rdYtjSx59mUB8jlO80OXusMOHpLYeG1KJV4n
/k27uBMKQGJ2NzY6xxt8jvI41y4NkbK1blgUMYqqUhwj14f8JKUn/tSz3M3ES3NJuu6CWuRFbBnT
5KClWBnNJ/ekxzRfxJlkN45INUP490Gw5UK4zbqE1NVcYzAlxWCpUoSlpoPQt1olsLnlaig7qNcR
IeAkNVQk+yHltEDXMOLm6t0MXcy9ovXo35VNxW7BR/XZPLCH8Ama1CLZ+aSXxaqOdtaZJr+j7oy7
+pgBD0Kv1MTJn2Xr46NDUgpjtwjm0vik0GB2mrlaX7J5Tz8pLesVUTU+wW7Rgl+t/QVzVc5n00kY
3IGpkyuExyYhfhltswNm+YJoMguQD+WC1hqbsvR3VZym1yRHW4hYWsU2t5ZRyZsdBT5thGZO0YuR
qob2gjm2+rQs6dDSLHOddZ1wNzdEQCprDV+J8Wh2GpWK09hUlkPpX0xLOV4WesIqc3/YJDHsc544
11CIo5nIFoafXhpoqNVOnea2+E+YvJZ6nGvrwW4fTm18hL1yu0wkXtyEg/HDOE2Ju9PEOPCy2bvs
a6dbdsSblv0uHub6cUKZ6q4CPYpe8D3WezdqZLXnf9TqEtKr+gMr0XznYoKsz/6SRBaFLehBUGqe
nfrJTt3I59Fw70+hI05KA+RO5bZqDmOeWPWZpBTbBI1hnTtI0C+WKLNv8MLqPaCLfG+bxaxmHj7G
FUSFbL9MTnDMcCDnm2A0IOBOFgII3yGoeMOR8n0Aa2dbWDGikZR7VSNlAUpvL65zYzT4THfOkADx
CTP7vBYIfpyAqf3WSBvNwEkmPLOLm6IXL2zuc+7G2XfZ+tlTZvbGPWJB9bUjQUZucZ66vGvuBGgm
W5xtaQmjP5Nx7K4LZ8i6rUi6WJ7zN4DSt4jww2Rti2amFAoW9rxuZ3g2vkg4Eo1JUGrhKoh7IlmD
fzOpE4WMnRUVvToYrdRpOH05xj3CFUqai7pqBrbCSP4+W2h6HtS4fHF5hPtV2mllVIir/yBQ+d7g
bybdpY/mTW8n7RnJ4iQG4PMEYGdg52TTO063VdS5lwADBlTbEt7kBQEX9QXZYyLbB23tPLb99BhP
k0JWJ1LiYqw0KoK1UmbfrQaVTcMFvDTtEbC62zKrM2z+fL/iGyChkbRXmVvMy3woHb/3vYxeThRH
x7Zj1bh0ETHvTtXg/+qp39VTlqXdXR/M/9MfhLo/vfJ30u7Tf+iviiqw/wCHyh6WqoiYPU8wwvpr
9B+af7g4T0LqKQ83yquKKvgDASk4UwH+xWQwzz/wPxWVCD0ToiuDAzYhvvdPKirrzc6eSaHlONC9
mb6armu+jatrJwNEXtGRRwAqAFmmikskZ9Jj8AKupCIToU7QgX/KcjxNtBArLHYNKaVgD0JkfX6q
KtuC3ZbpdpOXiWUmFt4twObHNuaJFfAo3p626qjKfrnSf6Ml4BL8Wgra2isE65Wak42Yxzbs9e4o
6IaxIMNUnp/0o5ZWSHu0vT7Nyjexbs9MGj4+II2Od4fER6V7IHREBHfzTRvESAunMYY6Phci/FT3
2GrWhaKm3mcuIlqwoa3RHixpouUf27BFyOMq3z2Ego3czov12hz5EGdXi/K5KpWIdEZQjxsM0j7S
vbrCxpdoIgJLZb/wcSBvLOu0/JkZGXtuK4+oUVrZooPzpgE9VzxWXOuTzaxY2NpTXXhPfdWgVM7a
gEOFjHfirfQj3cT1ItTxozCY8gjuCM1KVFjDjnjb+WLW8jFpOTwEo0MrQzq0lmbXQMy49OimJWFW
pHXF1Bxb8ChYU04+NjNxkV62SWx/tgCAoND0O86tk2C+TirbWIz8jMlOA5SQHtJTW40I6kRtt8nV
dArWCrUYmiZSMt1LIMKkW7cGoj47S9ArE8nh25eU/b6xE/4smkcb3EJy7CWyfD/uULkatu+p20Ui
FDb4ykxfmsCajG+O3XPlXtZvCjU+qFIzzddK6nSqSCD3pBertZTNkPPr7EzREZmW1lRUrlmWaLwN
E9oaTTxfMiiH5FDllfeU6TCqYaaHrAbJH4caQoO6TcVNwtBuWSPB5yK92DyEi3ToMYEj2xzcBZPk
9iUUzDv5a3EOMheaPHhSd/NSc1uV7dnWOUmzCB5Pij5fX5wQqTH3T1vVwhZSOojK3vDXiyLyIYnH
5cYITLCMDByng2aoBYBxUqvfdnLmJSwAgNKwFf7ob2plF2Ql+TEq/tYiamic5s94nfpLCld63WUW
wZxZyLR+irPeu5iRlj8YyrcuR9UU146Tx082w6YDg3g3QJNe+U9VnKsvjYMBFqQPj2wywiRT7CGC
dZLpHmmJYnk+2pPwIC4ht3swCJvvb15k6p7yeWyU1FpkxOlCXpn95BFdija2Imp3QPCNih6V9eIw
hXEN+wcTcO4dmwJ3fJ4R7jdf+csyeybLHEdsiYo6E9r3UJ9sM3icCcbSeXGQnLk9RW4Q4WJEI/cW
bBLi6hPOnivDy+VnFS9l3tQ6E428nu7x5KugO8qLYFBLT4fUbijITuJQD15pQ7JSx/xEZcyAT+YR
NrHtAecAhgqyK7j0pG5xlBflMzk2VEfAuLkufqiVroNH/5b9hC0/58tiGA/G4C/tp96WhryeJ0iQ
u4J273hP0TqH96lrlvltpJ3wULkkxi6FxnRRuim3zCXXkh693naaI2288BSyh6ZHHqgwIGO7rCrJ
sWkRQ7+kquWTwY2rEVqySVL6peglaBBs/jpt7+TFTwcDznFgBYl4nIpgsK+yCHwLuB0rr3/4zmhd
JkInFAZFyTENtMTTwY9imX2TlgS5RbkJltWJgj7/IlkhrASQLXFmV3VZVSKgV2RE2NyKGJvKS76f
yeN07Fqfe95r+2fWL870JRiiNv/p+ZVtM9ObW4Tupals+6rk+7O07MuhZp1FqP1LOIG1MM2zxHaY
uWApRi9hpLEJOHmB4JLGwWVFiuujpwbiuBbrzlfxNK5JeBnuQV8bWzh1yYacg27tDHFy5hRhhG8w
SvNVmSr8vY41e5vEL70DkzQxAsjOWiNFlkDrfucyUKnYtDRzVLHI1GdNE5gPndfYa6c0vxGfl64I
hGGiOVfUmMk4BQcrt+PvRRf5P6fYwSZjyeqqL8SnYZTtvM0LOd2I2o+/eY6qtiUfqQ1tNOcWEVP1
zXKTktAgk/Gdv5Teyux9ib1iztd+k9PttZe8uEibuLi3s85fhWbX7xajZ6SipmldSSBUiHiaK1Us
5SePidF2gNV0w7LefEPomtwpt7gefXPK9pI6c9fO7bQy6ePtVVqnd9g3ivuxdLt4J/sKzCYfsE2R
t8uxMEJsYA5zH/zOJPQUPtOwVDn1Zz46zWPlkcW1yZau2gWpWX9JhNCXtoS/FQhvqNbkAU6XWBwd
pO6q3MSR3z2n0pcbbBLuwV6yeDfCJLv04s53N4npVTPwTMqBTYenkwF3We+Dop21asipz/xksnex
h3k/qpu9SUzwRnKOjyCJmOZBgRZnFf1stZ1Lf7hseze6C5tE7LHz5TvPIEXcyIwlIKNYiEsj6dtz
Fuz5YFbVfDYaVkjQdj5u507KdQ9Abt0OcwZxqhOfVaqWP02zyM7xmy/nspJh8RuJ27tiTjfatPdX
z0wcZhmvS6K2Ltl6FQCDTj4OsmoYk4/adecajNhxedXnEW/54eO66I3ojELMR9fqoaqj0vXJ5Xl9
VDdaEj8ZvfDYAuH5CuObhaHp8Sr9Mx3d6TjAOclQpdrTKtLXx1FJLYYuZJ/jojtgTTVl87XWHDdv
0sr6j0/qzbzldDDmbxaXE1c2YsjXByPfrTNiisDjyc1Xa97WSW95yrP5+FDvC1lmTqDgqMVNsrvf
ChPbOPQbYzLF0RGzdVkBaNt7I7g8tAX1eeczyfzHxwMzYoP+IBrDpYv65tSCmte2KL3jorMRXz5B
VUJc4Zp2E9XIi5f442Pqy/VL35bLycmRDM9HxeXmvS3W5zJ2e8LR3KOkC6NWPuwynHIhvX9ggkyp
GbPyp7D74kbHh5Px+fj4B7x/SBFWeVxnk+gt2sdvTrqu3Nacilwchxc3IO6wU5vjvziKb8EEEUyo
2Jm8vrQFFroqSjtxjIGNYfvC3uQH8++GgX93LmwoA8/TOtZ38y/RO3brGZzLSckqyERcg2z7Lx4T
TwfYOTT8Ax0g8vpc8ha1XYNf52hHmPJIZ+ede+HinFzNfTORv/rx5Xu/frGms5pwWi5x9G9fuipV
0Txi2MV3EolHC1gbcjcdSDsUzF9xFeEzefGvfnzc9y87IepIkC3OljT1t6caIp8wl8azyasgrSqq
WSd77YBeMhzKHx/qb06RhwOpODU485C3i6UPi55DlTZENc3w0om+iw7ELVwtKNA7uEk/NR8f9O/O
DxREgFHAY2T6Vnav4Dw6dHetY8F05FCVqFALM0j2bHS4qR8f6zSVfP2qg6byPdd1fXgj7980LWMz
WU9Qv3VA2DKr9Og2+mZx26hFXtZEYNCInPFYT9qTi5Zq7i6BL0zRjqGuy+aiRgAGlfNPC/QZVedS
oacMctEUv7ks7xdeHW/GqIsVCReF/eaDUqXeiO+fwAMbczYguShtvmaTwfdSZUxHV1lIWf+bq/P+
3cW0wVulR7v4Bt7OVeOCfgn8AR7xwKDWnQJtv++hoENVgaGwTppIP+9Zal22Q9F+BV1Hd9DR9B0I
EnBY2niA00SVBNsNImuy+fgH/t010U4UdP8O9+7tgM1sSZlRAW99uQQU3aaXfbNixI9dQZ4uLDzz
d22cd88mJg39NtDK4RElTuH1MtOmnS765+WoXPxnHdRbQnu1X40vO7vxj8/u7w5G38hBOBCy1Lz9
CqCODc0YiMBxovd6nWloEPRedjme2bBd/Phg7241Z8a4FHcXeVIsZ2/qojI3rKaLzPkoIo+N5UtA
OS8iu8SPD/SGVISqDHsB5hO+CJycoC/2+hoSK5lOovFHKgiZdNcvPlYDW11+HxEt3Z03GV3j7SlI
PRkThFRF4zuS2bz+DNZYY5M0p09gjGyW0G8Boz35H09Qm5CuF57OQnc/RlIjl/2IGui6rwgnKH+z
eLy/PzDJQnQufNcw07wthdKK/BS/7Lrjyex4CmOHfpvuYxMeyscX7d2DLjyLZ4ChNA1bxtNvnjuw
6XavJpCgUjMEAvzTWEI1NoHY4/rcrabf9g/f1EBoKFgPbV59RBUYut7epWopHauVnnsU7eT+FMJW
R+ni+j41RITf0dVpl8K7r6fJ/s1KZ799RGCbICMRAsCcnpzzDXj9iLgFmlGky9nRIiWmhN6T4ajH
OC2WwbHX4xQF3wGA5+5G1ej3Lk/G/MqRcXqw+xlx7ImRYQ4lXcQl1/2aVvp6YzFI/nrxeY4k6Y0Z
CRFWeu33s1HxTxpT7xAi8Ub5lwdOfeNlHbJN/XgVBh+D/dxLqzm+8DNs0U3X3jgB9egi9HjnOY0j
JLGtIuw9iFH1XXimkUu8znl5M9JtIMG6N/aTm4rreraMZV/75HjSxSa7xfSJFPlEW9qs1p3vDeEq
IWsU/JZL8goZ0gvQ8rllvgVt9wgL21oDyvUGeA9W0pJoM7QpSKhVbZKs/uQsmXapFcB0FlDhVmH9
OcoADEdmZLwvIaQQmqEEaCTXap74a99osQeImhYlKuwwSg5C5eyKqnbh/z0ZV0/Fp8ojOi9hoeua
thEQYCvQGs90ywlNya1YW4WYeockOgfGdNswtUyuEX6DPcvjVvU3HXrqcoNCm7e7tsomv60Xk++F
HHqr3TGyxNessWO47+v8Fl0nyDZkhQsd3sxbfjqiYvQlW0u3ok6R8yCh+YOcuvdEjjZNyQajGNI3
O3M//cUJachs2SGdALPH8I3D0wehc9UvJGHug3IGeoAfhH8io7cIkf3oVGftlA3G3VSnHLrNF75a
oYkSs10lhdPZV9WovP7WSg2YUTmPS3LNfhWyNRAoIjpONBilZOfnmwH8zHppKrzXJ6u4t8Q8QVWl
2EjY/pj64LciazxLgEFHfFctFMq1LOhpoRLolv1UsIddIXejy4igcpKfrcqDVxKkHg9YlWBXuzRS
ybfhVAfQs+fpA3RNqwGaAH0zS/ig7yMaIRCllrmenrENR9fBArbmpQXnFQM/xtFzTzezvac0SpJo
2w0dPreX10poF4Sp35nRd7LgqSJMFnqBh5femqwEVRlfxXZt92hV11J4PEVtILR/oPC4rnZXcg7E
+g7fMXuNajfhNWFUrkczVqCJQI4uJGKX2i6ogWaWVqY7sZL2/KrRfvHJwm29Pn3+fDHQZEzoXZEK
7zOPWOVmOmU7si7wdyPd5jUtG4NJQzG7XFiXwEJnl4V2nN50p2xQy6R3smsKu7utFqudvoFkdAzC
c3wvz2+DOmSW6U2F9VlkWeWuB+Lq5p8QmXhk8d/ZLsjEBlhJMlMbO7x/I/nPK48xABqahHYFz4rL
NAenjds7/hcK87xnmit7QA6rIlUNmpgoQge7Zgn3smMhO7r1c0FTckcHbSGG3cVAcCxNc6LVRoe8
D2iQLUxZx5cv/v/mpL+Zkzqu0Eqt//ec9L5/Sn61R//1B/6lOjNh2qKoRnurt81wAP89I7Us9w9T
MAj1LPMkO2M/9R97tB7G6Y7Jv4ejjg8c16S+04RIPrP2PxqOnvynv2xlTJoyDltCaiq6FlSpuob4
xegI3SxNCEGcL8JqMZZ8DShxhuQsILahwgVENE28R+BWmvPOI/LBmlGDnt7GUwUL2ag+t5ua1UTv
K8vUotCaZ++6ZCE2kbAXUxqh03EwksGlL0sBT+LW8OepatdER9GWuk+iKcTPOeAqQAE6KpJKzCIy
rjSaHKcAmt0OWJ9l1cGzg7A+HQ4jde+kzmJ/QFPAvJHu/pGSpFV38B5M986oat/eNm5iu9s4G+Vy
zrV0HdRT0bQ2OSy0/8akXiWIA4+Hu8z9rSxd1vOxSC9Z2Nk3wkxxiEYU0eeqtJGyoHM5cFL1plgG
4zsVZvo5AGRCHxDs9c1Uo4SB83QGHSPeJXU0PIWWmWLFKjGfpLmEesYAeR0Sc1n4fE8XH1NVhhzN
w2fA5I8AiRGeUntOYGZZWaxcwXSJ+0oZZ9NYj7ASciOe75iLEd64MfmCxLuIDrzt723kapBrsG/2
jGZpj1sEd5e5AqB6KwozlRcNsqyKu1B6tl2qF135/1aE36wItq4zP1oRLtKu0/9qmvTXheGvP/cv
8QQyCFNzrClZNZ3gV/GE9QcfXejXvOL/WhGcXxYC8w/UEXQ4Q8JgbQG59p+oJETwZrfAngTbpoWM
XThOSBflzV4u9dPWg/uVn6HFWS78mPgMshH4PC8ljTevJ1Cgbz2siMzttdGFDAEXyBqRrLVbz/cL
4XItfCCdMlbngniI0JopcHKNmoPoR/7nrHlXTS4XYNNZOiznUQqxZFt1jU0ERE/Kp088DL+SumZO
3Cm/PCV3khtGxdym5PbIxAmZ+rNVvGVE7K9lBig/GOFanbIqGx0QSv5edIRcRyUgKhIf+JmE7kRj
1Tw5LHI7OtUw8XE7ngFQy6yVSFwD5zoIp3iQd1CGBuMYTMlowWKk2/unQjgndmPoG/aDqaI43ZYD
+fSakWd4XxMzxNWloxVQBda9wyZgNeJTHa9b2x+SlR8HY3y5hEYS7Op8tuLbMTYFe828bN1VCvox
2Nmd6s2NkaCSOUOfx98Zkx/iP04yb6q9aPVKBTjbW4k5kcS/Wx2jbWsMFifApimsWL/vApgMuokq
/l4uc3yl/Lne1kRnQDL057ZZWXEbPC7D1BvbChDYltKXWEexbHr+m94FwPTPWnXpB+D11rkZO4eC
vRYWQrziY4SBVhY3jHWKfSlLkyy8gJIy3DVSBdla0XU7l+W4a922uW6Z8/LAND55bQO0K2MOoxsl
5uk+b7z80UzmfOUXVbJ2GMGv0Sh7P41qym7ZzWOuRnW4qUIj3CHxTM968LZfUbfmKxJR8Kv4sjpL
w6o/uhFGFssqbgHg5TdqYiRHzz324Y61pMyO4siadzaF82cSRxR6zDDsvns6JqQk+mcDNio9y2OB
G33sy3N6dx1puHwCkGYU97Uin6SFmrmHCBj+EEQxFisZyexaMdZ/grLoEVOKMPAynIMlWfXgkI+E
6/CnZrMyb2RHvtTYQuJw7OJzZjT2VwETLgaklv9I8X08iICXCr2FuyMKD95RXirIHZCkpDP+jKIu
eFrw727DpjZnAmzj/kku3RbJrzxYyeiu8mY8V27iXRU4EXeOWnCWCawsB0lRfIYQQMCc8q2vUIcJ
VfQrAjPtsT+DmERYijuH6Hbq7nOH0ufKGb36kDulc06y7XTJBJ0PNXjSGxxg0CRVkz22VZJ95Y4W
+2kanPOhXorDUFXNZb64xY8GX2W0jkCtHVPpLNet16tPZU+jl0m5pVZRE/i3c9ZT9BqGw7ICFegi
mKVzEy6mwN/DK3EoJhkZqyZI02NF9N7VEAzdJyWd9AvbOdIyYJCZF02u0os+ydvPA860uzQVUF5z
nMkGKdBfa3fOsEyK/rz36tDYToOfHf+PvTPpjttIu/RfqdN7+GAe+nT3AsiZzOQoDtrgUJSEeYhA
YPz1/UAuuyT5K7tq74UXPiKZZCaAiLjvvc/VF28xd7B5q1tmJ/GxJTO+V4ueoA8E/k6KwfnqDCRg
ETfm5ymnbiUJtGNdtBXNUPEZPha9Vn0KvCzA2mHUydEM2qvZ0ecIkHLYQlj83Ncjx5WiLg86qltY
Oy0oBaOjgi2rvR1k2WmzTK74RGFcfwW7LwMLRdLQre3xLm8cyi0Lfz40srfuGA/MLz2h9HecTMMd
b0h8MzVt/7x4s7HmxkG4dkptmmrKaQC1831r5y7Egb4pPrQZBz0+du4WbRS7wCvaz7Qfqv3iV1MX
TrFubSd3sqF8SnXrGSi10cB5lr5n9kR+55hfFzMNtFDHt8WlTEgxwKVE2dBwhtxw2w4quJiNmbzQ
Mw8w2wnEbqL7dwipSNHPblbo50AVAb7iyryDYtyzUMDZvm6aNa1dTjel6FsKILlRGVMlBCoBrFZR
PKrpmCEHnNqGGjGmkuTrYc+de6FCYhw8agge4wHj8GMK23hwZ/YyEe7aOOqEO7/jwZkAM2u+BDXX
5fmhI43+qXC97cTZ7cRawtBDNObHnNnjEVc0KjOe/EdD5t19gsP0ggaEU4CGNQSSuRAfuroPLpPj
LeeBmPVb2/Q6K5ox3pfg6JKQu8e7rsdx/kxxWD5HiBWE2GtnPGlJNezjzhgug5LWySzNde4vxNNI
OPt2cuZ4M9MjurfYtt2xsrWvbtA3n3xVe19nRIcyBD+J4SpIPo/FlK8VNkEYE1UfictezVPnbOAv
qUhr+D2jQOu0o28U+RjqXTm8tSR+SxxW+NsoVGRfXKa2eIphUW8bD4+G71RZHDluXnytbXSQLhjE
s5/Urru1m6T6ZCWJv6/FFJ97I/avBr8mNTot8pgGPlGwgujxbLK+QcZV5UXZOkwHv+rOBeb2be9j
pgfrSPBZcd7N7cK5jKWH1Wyo+2efnA5R+2Dooo4qcOrUrbG/a5POv160YP6iW33Zr3F/lmuAIclV
OSrtMU0d95VwHo+eQmvskFbpnGrxUbUkfJc4hpDpN/Qd1dYl0+OaxxL4kMIvZyPMY8ffe6r5dk2M
GcHgQMMPaKRNRMzYfysYU+30zHpjEt6ctaR2Hvwk6UICN9b1qAKbx+Bs3iKi6RGFkxBgnQ4HgGXs
FwXteK6ztVbdPJMwz4+JSVZNpnVz2ySm9cHz1bCdPK3cCdE4e83Na4xKCEdokia2kazbaI3VYgnU
uzuPUuJ3lcpShYZql00/DsGD4eTtrmYistPRNR5ho6R2VGmtfVvEghYfE7LnXZlQzox83ESjbl37
sRz52CtbPwvdOCvbnU4BjO8tupP4Qg7fVGSQx+AQK+Ed8Ha2UVd2c1THc3fbEse5LeZWHEgVmofJ
cuqI04wWjeMSLPuYYqpn9gLm42QFOblkMGBf/UrrX6vGd3Zx0b44ovS2Wh7cWSaNd/x9umLfAXOF
/PKYJWGucmLbrdSObm12GC1tV8Ys2mJ5z1pZgXuir/Zk9tPGgTx4NRd+wqVpd7sqL5zbmL3pzshY
rHvqsfLd6Esv31hiYf9BQqi/WAnxCBgbTzXpihu8eSRK4kW396x39W4gWQoghJoiLTO8g9mU/o1n
eAiyupe9skFzO3wvPhuQOT70bR5HCaFDM/QMaRRHp0yMiCsbg1DTDmkk7Sl38Gc0bF+HDueSVoz3
rgTgPi7WeHT1GV8TDUzcJwwsuDgC7zMb33RLQNDcFxSBnzESsJnm4DhBAjX18WHQy+SDXjTlB9tk
D2gn3WJHDrW1N22hgqulcNmtJE58hG3eE4flPIkft2EFC/0hPhKllMsGW1V+yhVEXRxIRtazxQya
QyXIuXyxoNJ0AX4spmo+eH8BfHqguBS1SJ6gTwrqNjrrbNsSIJ+QxgZI4ZqWEtMprcdlm7Dxf1lc
/yq33cfEJWHTm9mFGaPBX2mfqsIzPmYMI0IJLCASsYvK7FVMuZfBPM6aV4fDmFqbtXNn21rLm0yp
Pfe0O7+1IdJDJOdsDai8E5SoNaoe97qlgY0AuTBxRLjKSgNGbJ584GOBUUtaOwq6oN9YJZsbrcyo
dcusMyrFq9GRVJoGRZN1UZQcnX3JMb3kjanGgJJDQAi+ZbUhymF9SlIBabL3dxDa55OfDTfpbJtP
lsS6FpH6qSLdJWlHntCMFm3CVVuQvVmamVyFXWF+IAm9ZLn1OjNW2YNEJccE1yWIHe+GRFsRtW6N
7srl96Z13hYfb/yIJ9k9tBBZTo5JfCWtymwzJKMdLb5kmetSkm+thwWrU0vEhM0h8tGPYduo5FLj
p90Bbp9vHJ0/LvfLbbaoinNCK1XEjKz7i4nVz0MdrPumg4MechNtC5wPf5SI0tiey6z3s2Negeam
VNSLT3LxeUo7tI4+2Hot3lv2UjVLNnVj3x2Z/wcLPOfb7101a27ARBwzV48GwcU1dvC9PrVktXTn
pc2OxtTI9yWXtK5lZYqUExT3f/5SPw0z15eidIb/1tMvkttPL5WJLHcxa/NSrUkRNffIjDd0Tpov
f/46f0AfrC/EUC7g0E84wnXXN/w7za1oZhC5hZcceyqEdpgJVnw9AlBZZ+pWyIKR7UBTCkxzu3oD
/86JmtQYLcNxuh6uYzit2z//lf74EWMRYEJNAnt1MHk/nf17Xfmp4pTBFKNezhhp572Vr552uwyY
2elJKt+B0/A5GzL+NWj+t3701/rRemX8e0V51Y8ahos/iUfrN/0mHiEq09JEOGBN3XDr/Ba7cX7x
KJ34NTrzm3Rk678AVTC4maC6cD+tP+efgRvLRVPGl+DxBbrPSN/+b6QkFvofb1rGv6xd3ET4tjAX
Inv/eIFLw4WJJhLc/ei0IoQc4w4qtDGOz2Hr2sOrnlQeZnynuc/aub4sI0cO4WNqj+qgz7eGl+kP
uSqWeSvNqbhJ2WABT9RwGwee3E9BZp3gIBkh8LRWbBwfjwn3BWUjYUyIAsqck14N5dhc6wlB8LAx
y2toJsWtB1x/X+lBuo+92NvbBbvYKKk0WrN5lO2XLJXHAnXp3Hds0xd4lBrOaGa41LpSeuxNzfix
oPGdNRPrd2SlPQAgzVSHoW7i+0bYpIczbZyOvf6pKJbmzStK/7wUVszecPIVyz/T0XFwpx1StHsz
xpPPXNUlH00tSKMfV3zMoZCm9j6ysH/12iy4sdCCj8D7CL5PZiwAnrfGbZa2PewwS97bROJOeeGh
ts+sCiRbc/MLIG09yh2g1bRRWqCTiDhcEr1Orrp20d45YcMtAAvEKHAR9XHOxMuA8EId+Gr7T/3h
Q9oq9RAEiobZUlvkpzVP8SI1Hk5R79hziJ6R9+FSB1h5/BqzFSPz0ERtPqbAjb2I+b18E8yKe0SP
8ZmnvMmbXJef6LlRh2DJ1M7gBPa+0Ah1nenyRlsS51RI1Z5kvCxXbVySFne8budNfmdupJvNDAbm
3pR8nknxEmR02xBcET0/rdI6ZDSrpIDIi4ETVi5/6BTkIcmiHk6xox1yR0/3MHTKR5yS6XOhMtZm
VEHLJL3dNNuKw6WxwSulk102rQIDPdfeUUi7P/d2sHT06+oWxESDpFO6rObOZEYqG7s6ZeNisZkj
XTJ+zXKzZ7sxrWaiumQg21KrdJuRCwltMXvXiSQRT2Mz2CbpV+cWYuG1qVkGZ8hqpB4WFcObySu3
yRMARNPlRJTYn8Q02mSNsdzvvVLyVcQdDku7MLslf5VsKGMmSlk5wV0Sz2k0+tq2TSsKXedh40rn
kpXB8E4DdXHUJYPXMde0dDN0/by363S6Whbldsw8Vf0haPL4RavcRDvFwhT5lvSn8VmMeteHqT72
9wPNqPF2mAvjVSHV1lFSi55+ulp8lIz5aWQajbdCWvSUD7Oa7ztc9v6BLvORbhSf3Whmzl0YVBY6
RKxokqU5wbCerEEno0/W6lOP5FmHKKFzEnkSqalNav9jDpnhXDjTrKPqFcHjMhSNRjWNF68dyOVQ
bjhKNjs/ras3htrBB0TnT5o+thu3lRYkQHf+4rRy5pjBLKneAiuvX/Kk74yolLny+LBq+ao8WyLi
eXl79GP465U2sNdWaOfXqTmpTavkHdpngISScT9DAgQZzwq+9XFcAMZCg12GvtvAHM9IBgc96Dol
TkVjeCdH78gzWWnu8z4g3DR9zxNNWgjZWtDq+4Ge6Htz0Jx9k+nFtNECeOVAaaT+SrESvMA19T+A
NaT1qq6ynLNtW66odHEpbFpQODVbDLL8zOaN9ar8GXCdmENhKGvkYRb3RyoQamDk2th+RCCmRcDG
QnWA4JXAhtPn7sbupPbeOB7cvc7IB86+s8bDZQEG1nCyg8Zn28NO81PxEZ7Y+EWU6fg627Vxtji8
VVtIPf4cWs4s4yiILcFeOogJXZttBYVxjImqaMA2Db19SIqu3bCNG6+ky3isIkqxcWvvZLezgnpX
ozanXcm2mBFfXvDYbAxb7Ce9euSg3u87ya5/rVYGzCBJS5DImesoUIO7xQa9fF5Iy1TbwXDFprF6
ZN4mHcjC6X5+M+kwAPsruxRurSJbUiTwvGhJWR9mDgSF/kJOnFN6mEqmEuql7+cuv4kn5EkzyN0b
IyettBilvHerUr93DS+55bE4cRQoliPb+CfHrut7gXPuvje62AyplYqfRnzhLxauD8oz0GNPKW6a
J39F3IfdyG3lAyu61SFJ3pIHRZhJKvATWWFjVKq6qBkWc5s7kjS3wWoXTdWcXXoz6HfC9wTn4K6q
Lnmg8+u6hbYzaMnijcGDxK3OACk0ZOdeE4Zzbwjzm2fHqWNCVIuKH2xfusc8K8bHpNdwfKRDnH6x
Fm2+gUbZV3uliQab0RxfgqZtHxau8SPlXvp7mwkYbbN09uRrKWCPxfKRg/kEa05oyyExynmX27MZ
Tobqt0LFPXkjh+dRnxnLlakW75gyfAaymN+C0CHAJEzrJm7KzuYhW9ABvMTHxs3Ns5yapKE13F45
dX1zm5BR26/v56NsJuOaRmtUcVvz9jll3IBGhsGi8Wh07spgST/HiihfNmkwr6SYiPU6uppPM3rq
nVnIcR/MQXAcjL57knFDP73hDAfuJ3cOIWRJQAyw8/mImNXihpn1jcrpqo56KxB3o6VXDFhyK4hI
zxnb1Mmo3RalfdMXVXymRWE6diyMmFLM8UJh87veZMG70VlmQ7+KI16yvkw/6kAtjl2jtXu8kxqt
zgOPGi6/lEXaLi0notvV22VDXtzGAVuQ1vPGTaEM99VsMv/GnGvuvHR9aBKqMDOKDEdgoFKaZvNQ
z8ELCUZSZENKiQtpIUHLHf0VZor0OwavmRYXDxgJO3HrSgaaB8sjfxkurls4RCUNoV+bLj0ce/ge
tS7CWdH9TcVawDvfYGJ8kCLZTIFFc72Vut4OOIsXpUTe4ihPxrvFMJv8SlGrW9HiraUvTms52Zvp
cotHhBV1ZytHypzJKbqTWNyzYcAMUDS9AH/tT1yypixO3lCjTbyJeHll2zs9Mw2v3/NhMp8C1XuP
hkjaE3HQR1F787ayBA0comsjrwfWtzZvueXyygPwq52lb7lyX71+7D8RG2IHYUuHLK/Tv3qBlh9c
zy9vhVFuRxv2Bx8Otiog68wDlPhqLc6AWNOKAoFdWD4prz6DGIcWcGc5YzFHfW+nImxlkCSPvtvL
bbWYy12KgEYWDqJUpYXfjgR/n57+6vSEaYUDz78/PV2+DG+f3344O/36Lb85clbbDT4cC/IezngM
ML8fnziW/z5wp6GAe8sisAFGavXiwIT67dTk8E8UuMENhKbtrwSD//d/3qf/nXxB4y3RBerup///
vqOZgf9PpyYWivVlOIhjF0cG+kl/SBVYkFq21tmLO+9pHm3nOFuGxvNqKVd2DVzpzdQ2J1QSYYSN
IWivXJJui1G03PdmJ66dWO/NF9LlxaVhl8h2ahosOzJbMTmbXtozmyx7eKHyR25UMi90ORFSiLDh
DATEFYWZCFY1BOJxNu57inJe6yEebhb8nRO7hnoEI7lID2csQvMuq+zi4ElK7EmIw0DyWLj3LlbR
JmzTfCoAGeG52wC9pO9mnj13l04Mww/oIku/oSIJ/HaP/ByWc1F8FujAN1niDBXzwGq6ieOGKQjp
V/52OCGMjEl+F96xmaW9sPz2U7vvYIbqLH1Oa55I0sxMnh0xH8lUO/mmquaJST6/IF5nWq2xugqq
AO9Mv23uAmA090teDDeiRFfLvVJt8PT4SRR3DWe6UXqHKigxKYENXxKWD4WLwe+LeqPZkuzh2SrM
DxDflLe0jMe/eW9iw8n6fRWbieXt0ceKZOdJYjf6hiS0rPWIrpjpYv1q8AEjpx3tzmgAbLeJSJnB
EVmo62Kb/Yrr6trSJvo6UE/IHtGF6eU7WTxMl0IMdkAouMxkgCSYyGrXMk2m0RUKBqA5+KJ5fBMb
swbYpzFA4DodeSrezH7w1DWJ7yHdJLgKvOagd6MRw7dPy3gj7G5YLxxvoQcU7+xOm3LAzZx3x3I4
KdX3rX4x5ipX+Opl18GPAcQ+mmNnvCRIU+byOmXlXMvPahSqqujLWZYyvvv7gVerTM1//cAL0Fn+
7IE3/uPwVrWIwxJF8su3H3r8/H//1zc//u+akfdNBkJ25In3nWTkmb84DhI28t+ahCM2+a9HoPML
aRISfwxajW+GpN8fgTwdIbXw5RaJXOKxuvXfPAJ/FmARHvlBa4qLRypGyZ9kI5uub0wqXH4AKDCH
LHTbmm7y9N2b8h8Iyt9ehFQEdif+zj+k01QzaC25peXALFOEMMAWAu6DFzHHV3+hqrI0/KBdry9l
87Z4jg008A+ZtIY2AZp3reUwDRkB+DIrrqjtAvNKBwPiQaYOlSGx9y+OHQbAof/i5f/wdq7mULi2
HqofLrKf1xOzRKMfXZN5Xj0+mpX37DN0/PM3c12SvnOPrrU6gGkC0yMPByzU/SlhIqU297RXi4Nj
jI8ALZ66wGiinmBuqC+Cq/T3y/l/+OSIjv3x5VApCWuSacG4qv/EDAYnzUQz6LoDxhlxwjNjwJAO
tOpUOHF1Kgf7A+5SWNOQalbutNXkFQGgADYC5aiseV0TZ3S/JQZZCUj5R/L/cKyHZghENH3jW3fd
yro2hUFSvuLQKzk8Hc28sj6Z+bhPhk4xNl+ZM1Lp5tMMIGh1N/XVhv2odUlFH2ystLA2vT5PT3Me
y+sMSyt9eqYn4avQNvjoMkt8zmYPfGKFBSZOGueG+uTi3l3Rh4MNnRGQRILxpjZwqEJkWDHZHFoc
sQNyuBwZi577XINJVlVfba+8bzL73V38O4XuFY22X51affqY4BXhJXJ3qzn8zMrKl03RLmJfiLW9
oDY2TpePX2QaQPjK05uWiqRNRtHP1jarfovp1L1Mk7VaDNz4xJr25GlGfMrTDDxr59FGNgzEK7SA
4oQu28xGnuNzE8mjcmlO7f0igoyYQJdAW5jGeDhgrIq3OTyCc905UZ+Sgo5JDl85GOKK7Sg1NUfJ
OCcBpq+8n3YZFJVH4RFSTdl8RaZP9KGFWaMDcjJiY1dPUrof7NrTntNioAG3Mfg5PtGix8YohqtS
YhVmF4mQJyVJFxLF6VVcCXmGnelszVoUOw5AXCKV4ATaNDOwkNpA2erN3ZCV+pPdFJCEBzFFWpqZ
/Wuf6cJIIn02rsGkJI9ZKsC4Z4C3Y4bum1TQbRaO2YpIAOt+HcepvGuXWt5WsruOKfZ9ZVqtHu3e
Kg5CS42zMVnuoaq5Fjj5ZLte1dO+rqzXtJDOTO9An+xyj0Y2u8uCOx3FdQ/3V55BCDa3a+GAiYB3
xqLWClS3Ut/JESRR4zoJhRHgDJEKnGwvA7u/YrJOx9GSQoZEUo1ji2BbrDwDT0uCKaZIOWk7z9MA
8K+K133meNfOxQfaVBPcGzRv2lU9XDG2LCB5DMRHe8528GWMvWlx5kXQKQ9zpeyj03biam70Nf+R
OM1NNbNucEUTjYRHk+h3Vizmtw5zwAqpqa+HJNeuVOKaMJiDFISlRiNIXpHGwObgbYQueLWksBru
F9xjUWOSoo3blICj5sevfqFq4IxJsE/ieLyawKxz4IOZ6GK53HeDHnPvc+oybfh4iGRTVFGDF1pu
OZ6wOhnX68l1F+eAjpqmyaOqyOqN66VvSPbPgcEEIlFKv4fSqB/Mwfro8blqfpk8FCvlEOmHeztb
TspucITEhQwXW1ObeByKjfBBwLhLftY60d7lKM8b4kafobJ0PkpqQc93nAzHGJVla2j63TT3O4XS
ccipmAwbZNT9QtcA1hNXfCDZ4qFCdKO2aakR2fXYTd66AbpKk7butpt2dKNYjw49qFTYF7gka2/o
bnuttThr6/4xq0Zrrxspw/QhNbdp2q+ZULtdLnFZKNxrEE0/NIZfXvNAWhi3BuyLTedVNsi2ZkC1
7IggSptljI6vp9eJX+9TFgBmMDrDnSQhyVZWRn3pKv9YDuaHosIzRwUq+jD2AgowNDRIJi1xofnn
JC6+YPun10V0W6837bdet1vOA9Zw09pdFdCIwr3HI8G9yeZ8uibaXR4pvaHa0s8KyoGX8QUMIXW0
cL95kmBJoWrT5QYKVy/p14CkzLNBmPcREd2+I9/mYhQIjMgoq5weU6e0ENJTtXXxb3CfuNNnDgyI
R6IueZtrak68/Mmh8+IwB7iPIiHLPjLsyeZEwNOjpBJ53y+efV1a2ShQiZbhpup87cCE1Y2E8N49
w0KtW9sqN4Ii6KOf+95j2U3GnjRUxWTLniNvmIkfFra5DoHSA25ZMPdT7xwcJOcbNzOgoWtJ8tF3
tmDv5305p7z9AxQxgyfXBmc4xe1qLh8tOEWRoxuY6zRVmNA13a1LvPBZ4X/+OMG5vbjSXZ672toA
ORuzMG+lvPRGq3ZFlXPloXkfGIjR3QDNbMPi+bUuOjOMGUjvcJZ2R/ofxuOQWzwzfq1pUMa30gZz
LXD4ttT/rWr8xSZ/7UFg1/v7rugPbYwPTa/Sf2zeikb9oG388xv/qW0EIK6JtwPqD6hdtDFt/Evb
0Ne0EbQL+7e58ff7fJgU3MroD6vXw/l+m0+9IBkD4t4MkNet5E/Kxp8pHZw/ftzH6d/g9pBnDKQK
cw0y8e/fGSACvatVHAvtim6E4Y79HngyZLhjVS60W5Bi3OhYhu6t0h32fmMvW2OYA1yOPufWohkf
keerK1KVdJAI5R8QCgcnjMneUexk8Px36xSpOblPWotLWuFApgArsu36aeyL29G0FefWxI+0AnI/
w2raTzs7YLO03vs23vdQ2KX5oGrkwbY116FNUl2g33ePoKlxKHnK3sy9LD/rGjZZ3/oAvpRwkhIh
+cK7OSBPlLOe7sXIKIAcY1/dZ/nSn5rWZ3H0Uh6YNJ8V+4H6GkrW6ul6Hl3vWCWMLPJ8wd0u42Cn
qF+Gxtcs9JwDCyIMjMOIdg5G0xCtOENQn2alq+N8Piy61Ld6a8dRS7DwWpf+AabufauzFbdUYJyr
AgBmPFWbfArwRfnAXIuUNUgIP94pva0iLphmyxiR0HxSMMceKcMtLBnxYVVXi7KLnedoHvzv3I1i
5tFhb3vtbjKZKR2mmgMIOsOUAPFaHoRTi804p0+4R0ygWY57nGxveK2NhrFKJ4KNPltNfGEcZ+rb
suEhHkTrjki/GurYWh5qaRVFv83wvGrvdPeCNiNL1mvLrieCDQq6bjoghE5jYy61FS5hBY34Xli1
z7wk0LXt6Atrwok2iHFfmVAuUNwY0cBiq0PI0nizqlqRRFO6AvitVakK/aWzhlAlmXPtFZL5uYHi
tNWKhZ48NQTY1/PeLi7anMHI3GjVNCUkslsAnWwp85JsL43IDaUnDtbWofOCqB3w09QnComUK18b
M3bu6dEcM3rDuibTMDWQ8ZT5eBejyWG7bXwPP763Mg93ZKp1SAT2gq3rPkDqmt0PpOg6/UGjIBjb
gBbkZUUyLqkwD+2wNPnIL6joDaaL8whooBU70cU1y1apG8+N3053IxJ7RaUCXVk7MzPyJiJWBhyc
038caT3HH5iOg/aUFg6rrLl41Qy9t5rw93JmD+tAfCaPvKbKhRnfQy1hwMSTBD9wXlBgFiN6VRct
n00jqohH3CzD6A47UNNjHPVgvRnrEtQ4kbtJDxCaNKxrnkWthd8zR4hTsnBMyJD3GVcXzINc66NI
bfyySZXciHQWNy5jV9o72jZyUwOLIL8A+Ge9W9dHoW+nmvBCNkMRdztZP2FpoKuekhwMhoQDOpzn
gSE50OVMIn03PsJi0EC3dMorwgQk48bQCCKFulF7fORLUdF4ZKk5NL7tmSDK3aOh1bfCb5O9R4An
NQbnJsiH5DEu2+kKs4XpEBxJlte/F8T/TPVCc/+zBfHyZfzH6Yvsvsw/Sl7fvu2fy6Fn/RLorF7M
pi3LCb6tbP90SnkOshc7fA/zk/5D0s42fkFU9YBKrPqG9y2x+5vw79N1vLaP8i9k9/T/TvhHKvtx
OUTIwGPsgEn2feBy7A9/XA5NAXzV6h15CAYNlzrPPrVlvCCLK8C29D/qWHwfEqcj1qZnaX8cslrd
pa02VPsiNwgBSDmUVYhdGU913NNT0xNPM9spQYKnjuoOy72+Xy3yVLcJ9tzMQunoM/Di4jeKHyez
dl7YB7+VmFASftTjwIb1QbHy3HUyeMSKAgW4RiELG7eMu5U0iZUDQeHcM6Wo6aHxjfvOxQCvWqW/
BAVzZqI+mXlf12Nx6uRA+oBiyV/dqax02tZ2vOlCXU+33nHGfUyp47aCGvq1M2WjI2tb2GqHiuAB
0FHcCCQ4yO8N8F6XkTjwYnfURKxv1DeglPTST3z+GSCFju8ejUEeHfzW/h4BK2iivOqPS5HbkWeR
DmHaN+IoMmvYDqFbBVXwPOSLSKK69PUXryKJ6LZDEDlmQBIKMwENy508UgjLqxvEDcM6x0feZSqA
5oq7IEwhvzkhdiaT83+H4idzH1GI/kftte8tcgUKFmpIPZlxLf0u0PejY5RPc1F61JgmvfEi6QnO
wmIiBMExKp1u/LbUvi7pGESTJeJTkU7pZ43Tw6XlQb//9vt162/FlS3nkApcHmul4sOoq2VgC4TF
YKfLvt5jXxhoWmsXBBXeZPwZCpb7sGYTVWZyjsMZk4a9KorxGmxDmgJRNYrl4HbEV3apA7N2by3r
+TtnihLWWlOcFrs5DtLm2KjygbNDlpgvrcagbWe0s6/vuVQQWFXFteC3xSlnYdnw6hmG7c7JsLQ4
zgMk4PJJAjN+SNkGvIg27a59tlePOXSmXUqGwN2gzFgn3B7JVSzwbOXzykMApXyFhptFPikWxsYK
OWto+CPzxdG2zmJ29Z6oFxk5R6gxdAPlhlPeMgCux3nv211AZ71pfR1dC/RGLKuqAccJKZBdFj6I
XZDrKr0UZcPPCugA3rkN9WRmZDM8Y5I/yMajDg77yn1cBfM5W8YisjhTbRalx+fKhS5OYH709wb7
LhpTU+uJgqBiX/kAN1ifU6CYk8oqf8+i2j2oxn5xVNlfV47+zIBopoiOTUvKZoNE/nYAalol8aKA
FrnuLvOXOMIQ2kZ4rTGvx8wmmUL78oZZS3PbuQuVhppFYHWeSbxltnHqkzoIDVPQ3wLv+7B4rtqa
VFudSAYVbBjICkVj6VgfJvb+oVPNhCBgcHfhiHkvtAFRRrUJuA5+Cg0qtRrASDfKRt+h3jDqx07b
i9bqzjgi8Nb4VnFVa6Nzq5zExHMwEGjSvU5nzwkiOQ99LeDMDP6j34yT7r0MOOnOsWEk77PMc6Ya
IKxnPvqlXWO6AAtG+GoN5RhzDssl0vmetwXyOOJATqPZIWkq8SACvc3xVRrptk8HK8MMVC8fyFrp
VKKK9DKgmsHZaxuozM68N4VHeSW5tUaFEhIAkVjQ3G04lOzrTVCmW/DbpBpGHhQGZL5R3wyuO1+N
MaPDdFq654C/34IUwqDs2FbN2iSyJPLUE9JBEHZXxsiINBVWK/gk1EVPjDr1GsA8dSsjWUIUoGBQ
pymnJNFryiq/GvC4zoC715bR3HRpHHXbLqLsddqnelJH41zRvaaLrcxmEz+o8C4NXciPJBx4+Pdm
uuyCcYIx4NWlwqDhL5KJZYF3okZCbehyu8N0wVOpc/v49duTRRQq/hpMVXEqG+5QwOoGu971Lmpp
Z36YMDk9ybHyN66GnxTrWUNKkMg2ZlZaMPZsf+XaCAplgUod8x7jDC9EjmnakO/hNymHYjnTKzTg
qBy1oL7AJ5wvncQBv2maBXZ3j91c+oZz9fd26T/aLkEeZffw7/WDG6JgP2yUfv2G3/zk+i+OwXYE
Jp6H44eh0e+6gW//4uN+MBj2Wb/ZJX6jlFCARV8VPQ4G9gUGaxgb/rVToqoJahu6ApspKnn+G+Hg
Dw2G/5+989qO20i76Kv8LwAvoArxttGRmRSTdINFkRZyLAAF4On/Dcqekeg0cz9zYXtskd2NRvjC
OfuA/LXWJAQmZzy3MaT8XChFmnjkpHKc0ziZTbQV2ZJj/wYG7KBKDOXscGFSlWBKhxWArT0CbduT
VICB+MGp/Oaz7WbqyZSVeoon7gA/HMk/2U+t68kfl2G8O2Hy8XmDAg7Zqq//aarBTRguU2CfstGu
XxwABjfIWauL6p1F0LIaP6DyHEPV1FRSf//a0PY+vDpTG0pIGyOAyVrTlh+Wp+zfi8Yd0haNZ/Rc
tpHkzjykweWanOkigXW8C1Zrlcthcr3zyQ7SByvr0i/TUi1v3qDacdssszyLCyQlOYz/A0zyId91
be3eeomP6BQ/tXOKdNlfWI0k645xw2bpyK3MppLJqj2q8joRM8GuOIvRmPkt6lNNjb0dhoVG0h8S
g0lp707QJ13xmREy42uVEdqkfOJ4FJOeji7/jjtwta+RldLc99InAqINggRBKUHgMrXNJ4PB887P
vfsBayqTnaVdacluU11hzKMzTgw9co+S43E2yoged5HEZfXDDMcNwMyGkXoSNgkIglJM83OFhdXZ
GCwvL8jXiBBMz/2Tr+Fwb1KTuz/9YLJa0B3fPfJ8m/c6KVxsCBQ0xLVqtWHV3t6Rj5Tdmoqkr21G
L/q5qE0X+ppndls/mYKdHmSX7kc5oZDFgujeQaSLedS2rVuwNkj6e4vwLXLHPT2cVtJCzG2UGcXE
4z0JLakVglfXMvcl4kh6cWYGeNgct7Eop+NFnrMQMzWT+FQQ6ov0eJN1CwFBTWbYRweCPE5e28Ul
7TjPXjb7qBXd6iavugmxaYusfkA5hBwOfSPmQmLq2bV1sM55ls+FMA6L8OO3NhHjHn7WHqXtuOVK
DU5omcq7Rcwj5X89ZGeEkGdb3+m9lwSB8nEpzWUXFE0PLBjp+74XfbyQQcA8I0TJMvXhCA3uQIVs
nUeGj2PVt6JHTAzD0dfJ6qD0nORXGzjOtVWz0NpgqS9/pZHKa5Dv4ONYZ1blusdq0808Lg45kl7n
ZluuvU9JbGTyamCT5jCiiJCyfLI6CrRm03pkuYcR26g4zKaIXavf9PlblSVR6m/6LjsIs9ZviElL
azPmaOmZBVbNaF4yvurSFxaEBbSzarTFNdlr0dkyLCtzVmbjszvhuryYHVG/LIbEKxwFA8FunkVw
+StJr1mx7YK+ZTtE8Zfu+qGrjB2xX/PlOFvVHCrT663dMBpL+ok52TwfqQghsRhRxa6jrroyhn+X
xM0XO9BY8tijrZ7p2alIj9O5eaSZSXgU9NVFl5CQwBZN1i+q9uTJwpvJqT6Z9WmGMX4HGGm9GcLa
QNqVVtdMKfHCD1AiiRwJeLVu/WxzQj+ILcPSu5Y+VCESttVTn7qZvenIx4G1EKPbaGt6JXhtzWcs
i/VnPQpoLYEzNuM20VzIO8rAydgM5jR8NTPcgpeg2hwgGpGG8NLAkXrpVBGQPWwUVDPrrTzgkyeh
nZH712fvLZLRj1dTKpbHQkkD43Ou5QLmcYpAzmGsYKQ8vzjD0JnNmT+mJn/LY2DMnEfQV2wWa9ai
x+cqnopU0aQ61QsGH1S8M4ANIoYX96pVFu8YWUBt7PXQp9kGuHxzaH1RXM9VQgqQW6dCrQr56Xag
97m2yWHoyDb3i+vOKdoyrGLGcAR+jyPwUY8+iR1ZUl6QZeHBu+AdcO6WjX2qAPKMV3bbTRlBiE40
bCvVeV/wy2uaurTDbVMQ02ihAXBnc0O0vd9tktbTn2vLqEmkmNkC0QfVm4jwI3zG2Ahzreqvyuof
aKHd0xgEmbO2Ivp2IDC32BpomxmrJz7jK8tP4Y6ImuGf7WTR3qKpuEzkGK1h63N1kcByvhf5MBEa
kgzOK/JXeB2jtJJ9rfNdJmqDrBHLmS7sApldlIzJBcEendpA/yhOE3Myh418R0ybUUAfQSPmMW2L
qFp5zkDVlAHJ0wFUfXhCpSdC11EsR4caFidCY6+aD5WW+Fms0c06RBYL8rbYsRGbc8NXpVRP/ysc
/6PCkQgA6pW/LhzXOdvlr1P6+nP5+P3HfpfUmnL1EUJeDRCMrQKzf5WP1jv/jqAvPK/fQ8L+tXZ6
B9oxFAt8ZEEfBm3M4AQbJxK8qCIFAOX/pnx0PgiiTEK2VzmWYztodckk+zBna0mUA05aZRedGNL5
xa5ttCGVzTJnZwI9oUuWGgXFfExRhpfGqRZJ43RrKHp1BPRqHpCgz28dnIEyNMzGCaeM5835RFb8
r6yHvW3KBq1b2mOFniFXjCYKPUOjgzftD5DlByEa9VbAI6IlnGP2BEyvliwJrs3U6L3bsR5GS9J7
9V0zf5JVF+Hn1mNPKSEB01G8EAwELjOpzao8S7HxhCTZo20YS2cm+iVenHxKLlDWt43/KYEkV+uM
MkxS6lql3aODgkJRqntFjW/twNfJwnxKW69fhgOPNp+FmjLLyjwn95ntC83ma2Kobu+1zXzjiKJi
EzbrjB91Z2P50lSgEy7/dwH+Jxeg5Etg4frXF+D9r1X1q1K/Ipr7t7Tzt5/6vX0DGOdg4X536vPL
fncDm7+wfJP0ZnRwJL75dHW/tW4Yf13fQmmJrG4dZK8awd9bN/sXNsHEFHBhOv+1J9j2/tCfALxm
3WubFncBBJYf+hMP3JNBhEp1Msac5+thxECbjbvI0KCTmBT6FptYT2gyoVBylKqdt5aaEGkQh3Ns
S8J1IidS5U5Qc14phID3U27mOzc14QXFLooy3RGoGbvTM4s5pPIzwL2XIK6sk2hMBGmBo0My3Owd
zl+ATU1/GqWKDxSP8db18za0ojwJMUIOh3k0zQ1aVbveLMGk9k7CI72AoMgGkIRTu2kh2naqPA2M
QCDIuPtB0eWY/WiGY5bG17jk/WM1p8W94GnKzFDZAF3pkevnxBraAya/5Qz1DoInhFHuVxJfm2Qz
lU0ByIk40MuaDuQhz3r/YsoW8454JLGtCm4RgxVcAv5ot36JLKRIVLIJZI64DqvLNk/biD242R0I
w6uOOoWegb3wtm5q70R0XLV3ccmtXFjruvKCs7jKQa1M+Q1KKoPVNdNra9b+jhaw3gzoBD91NMs7
3dpmaC62jdNqUicgw8YxMhaLlJrEOCtU1UBPbgmxJdN0q7AeX7YueTk7wvlQNOJtu7fSxt4BRsT9
GpXOwW4skpxajE3mopbbZhTqktDAaJMP4t6dyul1zgdETZrWMPJydbtAkd7o2S327lBjjGym+c5O
M+/rgDGhqeYv2LDUga40Ow5jjJRMBNHj6Kf1nk2f++anbj5fDrPILmOH4OmCVSjpXFNPUl1ZjNs0
8f2jAt+yb12BlNG0xI5oErGuyeG+zV3wFS6H/oY6MdgvZjX50E3Kasd1Y9/as1bFxZw1D8lgZQ8Q
Q+YXgzaNIFbs75eMy8dz3wB/XROynWzSIGl2DRqwDcN2pI1L7p9FEEaupTXWl4W2HgA7N3B6pN0e
MbvlsEVbfAykRl+LsgvObUL4JmzdNoGpqWWU3nEweJztO5WTjhawoc5DOH/6jNDVfVYJ8leXaZ3k
240fCpxSCRB4UR7nAXBOtQS4n4RNUm5YCIaDUqO82GYtvmJlURVPYilvqJKPgUOgeILJ97JzxUtd
tF500cpiSs6hhT+5ODDvSkBHdHCWcVLpYEfiUPQSYzoSKF0FrwtZZukOd/LCVnhSN2ogwew1qGS0
XNgVpki/Hx4cfNOrzyLphl1Bf29HCgNyN1g77JnBmYbrSqsXKbSPRFY1d81klDCO2VnHx8Zma/8g
Cm3jnXWYjvcJA2Sv9s7Qm/rK2JYOaxLW6y7HvRxZiERQmVyw4nFkMhBtdR+ajRFf4dJGLc1Cnc3c
TjmzdVuhmYjesqhVobPiuLjDsfq1DQqHof7EmevkGz8oQbQEnW3lSOwKMuLMPsi+elBejKNfjXRc
Tl1gQkTOC4roe6xiNCXgyTUy30eoNM5LzhCNMwWFaXyykt4cN1UL3ZKZgP0227LPDyKaiFkE6eiB
nzdS1uS9RQr8rnJyXnIp4o6Ebxyu95Lo9TKEDgis08TieuDeR9Hc54Q9I+hbCdJIyjK5GeEpQtDy
Z1G74cyWXvbnVC6OyYx2NDaxN3kxBVLlXiMjm/bOijAg5GvEuuxwjEPXiub7YuUjIFBR3TuSyIQa
GmhCQ2EpVIHdnvI04LqfnGjrvEMXxIBHZrBEckCn6B/qlc5QgWlY3oENneXUF9NKcYiaxqPX6EE7
kMXorenGK/JhWOkPPUOk1eBzcFYyBNcqegoLLtGui2tp7ClOzE+A8LOdK9RihVI7xgqRqK7oZeo7
f/Tcq95tx890PoAphAzOZwlIoljRR/lkx4e+6xeCIpehMDelWuZXIuG+8ozqrlzwz3vtRcRF02P6
gA9a81O8WNEe3pz/4ABvurWJLObhUBUo5zx1Xfe+gRJiNs/GyoxecfYzV4msrfLc+MStMzpCszCf
gSilWwSQ/ucR0ni96SPRwC5op3MPkuGl7Qh/A5Ep3zZ6zr4AKrDOnLamh4ynfW9U9mbqzSULe5mw
0Miwf+2yOVpu3CDLdmyID4pF7gNhkP1pZhtwWPHhB0xXDnnyltbhosgH1yhyrgHY4KLqJuGfp5Jb
fCAkjXknMZny+p+mwHZAwbKtiFka3pBRrcNxSfKdnQXxga2qvwfYNaK40HbCrXGxn6VsQbGNTtC8
UGv2l4h6rF+pimto/IRh54i62Tq28smYeD32tvEWijQSaBC7u66CN5ebun0cuA4vh67vbqjzgwvf
Q2K6JJT17EjTA4qo8SpHwsr6tnCPxTJ+aX07vZjtJHmKoPhdRZEV8EuUSyXADnIz+GiRyZUzrxT4
nz5MufJvnMybDqgAuhffq9C7u/lWTkt/2ykHIoZd+u6phD51yzoPujQira+aIdqmmUpzlyN/PrGz
eYo65q1WVSJ1rjwc6ljhdqyIO5+BovE8VZG5s9k/XTppatIhK1ZFPP1RX6Py3tpWwrQC7/QDRX/v
bwcVK9IovGkXGIwP1Di5aKZQFoQL5hFYE7FAmF8iMXA3Zv6dCmt+h8QiVRshRkap8yImn5rCTiCD
eGbGnaBjxlByVcGW9T5J9tYxjzwSkuPkXrlzk97+r77/T+p7NgIWdfdf1/dXdYeyM3xhwJ1WLz8W
+b/96O9iFucXrnHXI5559Wsx7/9Xoc+ORorV2GWyB1ibAGrsfxf6yAJYmzi+KQU/9kOhL3/hj1rE
g0lCt9etz3/TZONr+rCIwEsrUJDiX6XTMOV7I/CDuNPLUTbi9s6OYOUIfrKCFbe7cHHorRi7YFrV
W2a98U0vIcZUzDFTMIE1Hqk868BQaPSYe9bxZb6rnTpuj0ZRW7rbNCMX0sZMpHorU8e/mCMCCyGi
WVeIue1Tb/M0gU2JAYJFiEQkY3F266wg9AYBIXYeLpMLoqIxtSpWQY25EM8wZvC7N7g+/AsLWjxV
/WhdoQgxqrBmhueuoyi/OYjCSygFcmP9kffkjzxL5xvR9txJWGqSOM0WGYu38qe7eHJ4mqeQ8LtM
yFOUryEvspk88jhEldfAqbvaP3MDT70pnyd1UZU8mN/jvcHLEtLU2PPEzH1iKJoP6Mc3TWDzWBci
7o70V9b9Oud48QQBT3VtDEc5JvJh0T6Fgqy7o5ImuTVuqayrWKwJ5TDEosfvccGY5BtFb5MphaF/
UW/sgDgC3yNwVUHKcNRSdUyy44/ZE9ltVHXOy8xwvcHFwRtwLM271QWvZspY3GdRQp0xSG6EaC0m
PrW9Bi35LCc+F5nJZw8Kh8p00Ka8cu20JAfYS65kDvcGbqG16XQ6XWZROp5kTQ4MMeH8zPf4RPc9
9rKcSmiinNcc4e9faAEAv9tCBgkexbB+w3h2phu+UqWeXdLWpgsNWs3CZIx3awsYNU9vjVLwEeo5
47eAcOSvvioIayHMhEOuiTwdN5TesMcZ2hhO6BkEgR8wsoKDaFYzwxOaCIJBinJBxoH59VsSrcHH
5lgFj3Oh76gVnD3zYdcOiyiNHhGiZLceXl0bgmprhDQ94r6yOQFXujhnbcmJTp0xRHvY4/ymhQaM
NVYS8d6S9STqTazTyXu4uNePnA2iU3yzgexJUn9PFCeai/qRwNk1kDRWnHyGIE4kGhldbUiW6d94
jK/1Wk+8eaJbLkKYFHzBNVm9oA2CeB1TZbRQZ1UG7jHMA9QEu5FT1EUzUkHuhedgH70skicjG8kC
mrXkfafLQCpSCcXqTqJOIMpXY03dRNZA/s60lojkSRBZOq7nyYwp/POwfkW+7OWpdIDe+pbil/Wt
mR5YqRKMbJMJyLw8ILfBaj53EDgf30/h1CBMm10Fxoj1YkfE2XyO3HG6Y2fAIdFrUtd71hmoBZze
CZkve9LnAtDbAQeyJ0NFhk3hc8IMADvPC0gSnAHrJYG4Jz3AleLgzdBRD3ii5YnZV/v5PRusdch2
2LqDa93bII8ejcykHm5YWKKFamNGArTZ4HprkrtYjqWHInHYOxLwzccxU/v0PZe9NWf+FJ5XTjBD
VkZIWcTxiegU7kfR86nJMxIbRjSS7N46uNB1EVws9NDE5qUzp0TdWDyvC+jGfjh4KpE3WbtmRhmd
mrmfkqS+NYk7O5KjY4KWz4IL6kWDXi6BHjDVOZ9XTl2s94uah4RKLuMKQ3TCG4IhP92VotbJ3aym
5hKo1yoBbtF8zVzLecDtmTUtcd6lVfB7bIxuJ5ZiZO32sGBN3J/3vdMMHMHSnujHyIfeCAjdn3Mz
ao8B9dsByJO49yTnvEtfEYFoYjH5SRGQZh+ngVukXPjAU55zRhkB9dGWdaN1H5nL0pzFNbrtnaxK
wuLJ0kgPmbmkh8EWayyJ7rpjka6heikRnjsaEc4pJFGc4MR+8bWyTnJeTKgoZIWza7lvh5ngdAfG
9hZHKLVsCd4brKzqg9170K5GK0kD5bbWVbrGqZcsWzv8aM0KUAnWM8ezino+o/vm1wt8MW9YEggP
TRzObgDR93I99zqgqNm53QzdcbBWnM/7OW/jPGhDs+czhwKyLzt6zwWxno5EpCGq5HOa62Nk1Pga
bkfyGCYaCMX9rVNUgCjJ1vMxmMk+YgRFxLxc+CK/39IyZaXltvE0p5IT+d1wynwFx4UVq+52DSrL
G9vl6iqKHNvVoDm8dO/79yuuHH37UVdkSYVT63TJ/v3OSiKw5QIX9ttHiw4A80RM2PaTo9eYvMJe
71LWqNMDm2vnJSh0sMuGtry1kkGQml69wRULTl3DLm/jt4xUNjPhCUCQgbxe6cXhRlZQPwyhjzjR
2kwJO8jkWszJfOT2I0u9tWLqXvqLGldH6NZLcF5Wqod87EVTzCFJg+J2yQpgdyk6yhC4b/zIo5Rc
xR4V25ldmVw1LK+413JNdtuEW0xNAqBwkBG0nftWV+VjHVvdGXyLgdX57GtGO65k52WD3AvWB5Fy
q+I+ncm/4Rnj3yAMNyOu3VGCjkdo1lpWf+WwXj1XQxGHox8nD6nXOmCyq+hLi8vCEHULdCFwwq73
QtODwK83Q2mVhj72/Uzm8tCce1mAje0G+lkdAt17qgAqNTgp9way1psGl0NWencRjBLziTEYU4qN
B+QuOoEyK7mrZlzhtotqTkIA2TbYObbCFUsVegodHskCdhZC+yuP1vsAKF1nQYady33+PiAi7W7P
alafOVnC+Ai5/sxasMJluZ9dAmuOOCpSdstqgGInvCQ476W9XPtT752pLOAxl07tylhicFUywrLX
WZaxTrXSdb7lrZOuwrIpShK/3sV+xiDMbCbyR3NvOO8mturYABiZKcOZXgq7zh6YwTyQ2NUWF0Wr
7Ns2T6D890r7qD26YO+Pcvym1skccEhcOxpU87LO7VrHS7c+M7v9DLDsaI4IW+Z10le+D/1smyEB
aJPs0u+SbL7keLlvzFmr/TLoiOd4au7iVD+wNW32ecpwwYv0l5Exo7POG+l857vEmautVWChkDnr
XNE73a2CkUr5U7k7+sPplX31vZF5eP21Upd+miy3xHI4Ye0NJcoWwz5EwYidOUhJKGrVfbuKRzbd
+9hUlW19SeLamvlTUp9oBoYxdcPZUHbWmYDQdnSCWp1yZn0XtQROzkGrEIoyr51cdLpMv33cIWyE
Mu5Y4AbK/MaGEeZRdZLxZF3zEABuZY/VPvYN91SsM2JGJqGsZHUUzHAO/vqEkDNr8CkOhiPBMLie
SJJlsU88B9bB4HLJHJbfpdhi6DDvcjrHi3ou+gdW0MbF/D7KNt7H2pra9Wv/PuyOWACf9WQ/wUnu
6+dsBRpvyoHBB+e3yO/FOjf3tDSuTBiAIU9eD5a7vUd4BEuszsuTNj3vxcjL58lYxauWV2Dg7zq1
NzxOG8B9qHXmdYZvrtN8Z53rc/OPtwuu+0MUJ0z9K+etWfcAord0aK27Ae5W1mnOOvkSIRtot6Bn
pme7Fjuq645KcN0xzOu2oV/3DlHLHYU7f1fusH6jNU2FB0iFXUWZMJdU6/7C0YWlL5LBwGHdyCFD
jKNcv+PY9Y55N+q8YKLpFB0gRK9FRHqXRhZOFSsr7eLoLWqM37j5kySViXa7+FazjdAENDDJI7Z4
dSyjQ+8mBjemLkWTRBjGo4Fb0+exFwkXQbCVbLumpwNJ2h1LyRrYLNdFKnv92MALOi30+wwr53zP
xmNBNWvyfzMv3bsgdR50PPmc4uQw2sZZCpcAdF4+lKDLgkDGF3FbXiHsVU8GKqPzsvMv3bxSIQ+v
6FM5CFTfmmn6hkSwqD/LUYGlT8ptBvNU5qixz4zWWlZ1j8yCPavkodW7zFoVWzGNG+QatApUs+gv
NtjXa/9z1Bbc1PH36Wbm9j0T44EFoVtYDmVkFTmhKGzD3MQK2iOWB8cc5Gc/KXnqiiFDZeSnvgTF
oyOnBDDZ8e8xby9gjZ2S0MCxE0G3cwZqUIhrVFuVVhQi7mjzbErbppjPTGuZ7mahrXtq0SIs15Es
C2Pqsx86/v9AQUjr7NDYCxpowRpPfNiRgURgbIze5BjVAXGJZY0L4mmxl0E92/NCJrJdBlQjdYU5
2t3onIfv37+Bd43ijxpG3gHLdpu/rZBgKT4oLHXiWvWCQOvoTAFEoahScbodAisSVxZ77JhiM2oO
qUyT+LxvoqViW62iq7jqrXvfHKwrkAlUlX//rtaP/eFNYdGRxG25zDX+QKeu5BAhALfjY4Ug6kA2
BRK/Ka2pSVdzNZBEQeUzlCSHbo0xbr5br34Cdf0E5mI08icvj7zVdynBIYXx338YaFSzlxMqAQTK
mQluP2ZWO+OyVq1fZnwhycxUGea/L+9z5sEnay2/K5v1DPk8bYM2yJ2RQTOS6+Pk2K8ddNMiQviG
RIoeppLcaP/+cP3Jl7hugR2PoHfYZZaHsOPHNzwGcWpIIAXHKhqxzgTzNKgwcXOAEJ3DHidEBFDt
3Em1LyC85ru2Z1bBalTcp/XU3ZVQr/7hHX1c/qLhoAayiRZjMcye+cM7MhyAkAN1A74YbEEM4Ult
7RlJPSpGPApPwNr+akEgOoxyeWpG+otKk2rKfJpHcqhUs/ZgHNm/f2Pyz96YixUaCDvmBmQhPx8q
bzQbwDBtcmzcmAoVhzv6U9K8dOdNGy+VqvrUJIVvn+aasnU7IQzJz5D8jXeDPSJuS0aCEk0Tw8IG
Jg11MfbG9GCkNFHEClK+pzGWyiIiOWLTrbOeKjC5shGlMi3JvW4aLglJ69++N6UwGqa7YVmnALg3
SVKMUpY3eJOmm7WOe0nXNO8KsSz8Qcdr6ID+/nCIPzjR1hU7sRsIthkhBuhtfjpzEstoWaV5xkEm
7LkQhi3kwfrM2jln1p0SN350jcIfjU+VWBieTGXC2yKTcWEh4HK0YgkdN3QWowgz+GXcXm3BXycP
YN7ufTwkRbN+2V3GlAaJMvHLNbu9Mky9Zox38dh2x2UueXXiahnesLkF0ODTELy9f9j/MQb+gTHA
/N/ltv7Xk+i7pH779f9OqnipOKT/Fpv89oO/z6GtX+AkMm5GI8Kk9x0Y9rup0voFADLRP5b3AUEP
TFFYPGLWqw15mGB2/JvcBLslD7/38fOad/hf4AWoKjhLf3xekLKKpskmxRD6FRPoD3ebtouHrgwA
TRueqlBsJPWnIGfQQuMRULMJ51mX43gJHJeyc2iei9gxTqZG91oPZH6UbLG2jbJLfJNldVMM5iNg
xZiZUdGSGmxrf0tGIGngFJ+hTa7JnlNZM030rhocLxsxWWQr6+4lkOUl7LxLaWhmIBgWem6/tN5o
zeEP+zjJ0m+DOaRXJccxbL2GUO6qbjem4S+UPqi4gQee14F540KMpVrTLyBPJrh63W6259U8nn5T
xN9tSxnPO8r7K09OByKiG4aB1bcgJ7PIGu+iyQFzmg57hiaoIJYbO5vPzZg/xe2Yxjt9mZu+xtJN
5liPF2i0XmvPfW5nta8LHrBdmcgnDHjHtPMpO0zuaLUCH1wZRMv18pkt34tHQbU3Y31ndvnlegT6
ciDgLi++MVxk5BX32V4W5InR2NOAxV7ClGO8j6W+86uJGg3S26krglc8ZsGB1deRYcM5epD6tBQ8
AQytODCmiU41PRPriGHKp3s3me90Yz8nMj9D0PvStRkeKYcFr+SO7NpqZ/OBtJ1+q/v5xsaHvp9l
v2+DBoGrvfoYcS9MKHM3leBOK2oOlEgIJYoc0Ls8XpNdmgd9OBhjTb2TQgMy1mOZlC8DSpmNucru
eg05an2txuYPkGZ0o5V50wt9GNbdoM+g0BjN88YDV46Q/JtEyrdzrPQyz6dz1vnO0a8DF7UvnxD4
++MS9aB0ereAxiWNba54oTFFU59g2rvoiECr5+Wxs9H6MHS6L01nO82VDitwwbQu6UvFQ2lXiOnV
r5fzkRjrMEu6FG6k95xO5lfACNcBlCq0hdZ+JrxgcRhTgQq9X8gwYxvQc6LKY1zyHRmmX4QQNHqK
+eWcSWdCTC3fJ14gSeQuZwJL0X7TipIkPGU+VrH1GkjNFGACo97HxZnljfdtN9zbU/GtNElKM12w
6kM53cuIsJ88JdmsQIG8W1wDna+VYhJdj7tVuVfItp/rtsr2PMLxvdrevl9/js/JfJw1p5buMy36
fGRPwOjQwhwrjOZLFhlBCNJs3nZGNN5KNgLbYoqjcG5tknRwLhxbbx5JKnPGkypd/zSNBuifZC52
7dKUgK+beW8mUC/LBMmHMAr52lvqyzx27oXlU0hx1tRpa2+7PGmybYBNdevli36JvBokUtywekb8
0FaPeRU9lpPhDlssy0G6YQkRTkl0BWf8C233GOZTsZvQccMYSbdNP3e71p4S8u1dF6l1ytj2zK97
fMpee1UYyU1F2upOG/ZjbYAiYyDj7MbBeZmquXutKoGOxsiSHXmcG9/D3twsgbsv03LYirmObqze
gdVUcfovmXitIRFSyJbY81CuuZOw9tKD0cC7iDYDcHBArxb0UqZh17bpDYdJcNLNuffsGS708Vaf
orH7Zuju3Hbz77kwf1l3fyy7fTaSaA9ZZLLtRNT3oTQjjMce4I/WR3uEv0GX2DPZna5Sp71cIsv9
h6L549ZyfbWAB5pEFowF/yPJMLD1ULkzQt+YS30LQYvgPtgqruSG/sPD9D9o8nil1aqFjgefHbLm
D+2E9rxJZhhJj6LPX3A+5ASjzOeIL+ZQ4imoT/yTuf/71/wDiXJ9zXXzj28OnbX34VjGsgoSHxTI
ce6dZOeo8b6euLDRmB21Qb7W+nnZhZ2jbkj+4eP+ocR+/7wB9f/ak1i0tz/XlBR7esFtVB0VuMNt
BgcA2QuOc24X52Bz8qMZTK9aTdiK9DieZcSp4Y6BVUA82GsCAzSulvMhpiPAIHEM2M2GGWBt4etz
jZN1Q9fWhHgaULVll8i5GLWPd1MZP5pOQvk42VcDQF0S/+rgQOJM8zl2HDe0fW4Pf3+Q/+QUIm4A
GS9YI9MRK0T6x7ZLFGlQ1sKujolQe7s2b8xguYFg0P7DEV39lB/qmzWrCeAm0AibU+nDEQ205U/8
R87VgMW3Ygs8W8wRzYKbcIXQZ0uDcNnHVnlbjPON15vlbbKule0l/taO3JfXUgWzMWopMZ3HBr6y
AJGmEbhXshsPpL/0G6dJS+gRiUu/Labn2BHzoYxFQ+M9p+eD2am7Kp8ep47HPilw9lmf+uVOY2g6
Z8r+DamJu6nygm9x8usDAe3fonp59ONhv/SKhzdkJjrnI0P/lACe5X1Bfp6TlxiKYblB3iZZd/O7
Ac996RyM0Z5FjfX3X9if3GHoR1dAKplXAmXEz1/Y4hl1a7OROy6axQflxMSdDZY07Aotj3//WlTY
f/jOHMBbfFtQYZ2Pg5VOzCkDyrlilDoS2ZOelWAU/uEl1u/957o3YF0kbJJqoVqIj/ZYaJSkh5om
ZoVgbMBTTDALooXQNPGaLnJGzgZHQtjHwBBXOgqSHU7xM2OKnghM/epjG9iIcuw2fpHJ45jxEE8C
7k7NXMLkj78trpYoptL8SKThsnJxWGOwcb8oUnc3+s2D3/OvXeXHJ7JtgfGxZdtYlkSUFLTNXnSw
tshMEAfI3f3GFOk3p+IUbNP8cpxyEK7xvBIdKFAtTfUL2rWqEsgOZn9XV4LkRLl8d4n/5RPG/pMr
lu+CNpfEKtNGVvPzCVCJBt7iXFZHCxEzKctlGqY9PG7BgPmSmGWgvZRb22L2r0BYwYpQnblZrPK6
zziXo5yNhFsNex0tGkqSVW8Zoz7rrJFb1C3096N7FbHhC4fIuUrYum6djjtRw5BhiwHz0RT6dVHm
huj1T0wWqKpaPnBnTCQwmY8zhdimiZLmQMAhzmF9Fzvu6unk/GSxuG6mRvSmBoj1MiqCg3CWx6Dp
xu+GjL88SH9ykfDMWP9ngcoXH0c3aP28otcjanImwpQ4jEU0b8cG6BA18T98I5CJ/3gOrxhpbmuo
Zla10s9fSWvLmankUB07MB5AEVW9/X/2zqy3bWTbwn+l0e8SOA8PfYArybY8xEncmW5eBMVWOIqk
OIr69ecrUnIk2nGSZgMhLi67H85pyUWxWLVrD2uvZS38qwUnlQ0eeUpLS4AMBwFSqWCm4CL75Dkh
+WccwCJeGHRHwslLV9vmzIYLA9blLCeZYn3JAvlmVFqvQxs1FdfG299GsTpTk+x+7e/utmF9vTbF
Ycwyc9RgiSQxXiq0H+DvX20KOEm3sTLFXT2DqME6z3mlTXiJKI8683S+aKNTYYxy/iKpyvNkUeST
cJe7l1sQEE0QtIi2SKlDq3MVUX/1cgJJK3BghtgQ6um76l2aO1QvBBOdWtJ2J7+hmH6lqnhrslnM
yP7QE8H/GK35L4tSLMikKJHRSrMzsY2yrQ59e/XOcEQAoQcj9lMymoYbvCW4Ol5tN1BqmgnfTkf6
p42vs8XyxebG1rf3KZLSFRl+sjbeKw+6u6m9xRUnj/nJd0uwFhqd47GO0Nn6Cj7Yq916s4E7gw2c
5+EVQTG895wsnlOyMNkdRpW/ojHws5tV0VUg67dlVs5UJa2nIjCiaxsBF3hMry08e1g3PimwWvzg
PDae2d74OvA7odLAiurK0IW16m+omK7nmVnfR1l5R1/tLf4Fk6ezrYX/1YTaseBpyW08vWbPR25+
Dqa/mmx8/myzVpFaiUChB/bMKlPVREXWofSvWNGZvS3qeShnIwK0AAFbh25eCESde1BX9iuqZO5s
53Au5ggo3UTY8il0Z7fKCBvj5/WHUsXdklIVMjPJK6ZbJxe9CXjWDoEhdGKuGvNCQM5B0Fy8ywH1
TFKFoo5FSAozzauyKO40HeBKHBrbM7pFEVetdtdrtwKVBW3HWh6RRovreyND6TilHmQSHcCXaNyW
HCIEmcU71SC5iDefm4fz9f8zbD/IsIlKBUfJ9zNsH1bpOo7y4+Ta/m++JddIlCMDopIrF4wamMlD
ck0da3gtaDVqLRUndzoQcSBIIuN4sujJsWkNz9khvaaMUfjE96f3EVQmofKvpNg6zowCdz5HAr2a
7CqTRJ/4/KgiYsnwkFOYI3GBFD086a41YZWqP3DPnrgzhoybC1qG7jOAV93tu0BvVFHpzZgXfkR7
einZ1sTaLuLPgoLozdqgUBBC/EA9bAfJx9H7eCZIE+/r1Jfi5lBp4BkwbSaTffqIrhECvwwse+5o
dgzzZZpVs3Irc186S+58RI2Wjr1O7EkWeeos29XeajuiEn5mpIY6C1N5N6kL0Ep5SZylbkabqyIA
VJ9ZPtkTP0TRlyA7OcscBxK1zFzcrWGknv2Dh0Bv2Ya9kdqG0hVUkFItUWEzs+eUmJWzLUom5+sR
+C0PfMf7jQoXyUIOgBKO1iQiZAmQXmWTtQN1C1Qh9+ztG4S6wZhmFoj1ktobLBy785I+OCT4ygAQ
BiXRtVdgL6MdOYrRmuLHy8/wxIbzHiwTxhlyupikblCVUYQtKOrb9OQm1SyVwOtvS+RpTQhXX77T
E0dH3Al0NJIJ9Ag/aVDUSzlDWJM7lSBRCJSBwOWGtblKc3XzVtI5EV++X2cTkQQXDhU6BlQ1WWSi
/fp4EylyFkVrjok5CnfpWywKnSYFtBEv3+WZ+aPlEneKeq6lqN3ipZ1iLmg6svCnqBZbzFqi2t48
yKx3L9+oKU6fRB9IhCiwgEIth114YhR86md2xRqcE7aBLzAzSMaRvbqoa15cvVZpepZdA+rtOA/u
6hIEdxLSVaH58uKOvjKOLV3fvE1RIaBAWNKZncjw+k5KqNnmjiD5iUPoADzW5nuwj7BkgHxBLtPx
KxARmsNNtong0bYUb54pRvaxMnbeD6I4tfE/T54SnCZBC9B7IR5C6/fpWxMkE2R10+288iHCXlMw
vARJml2OBE12DASDlFH8FVYvKLQFmTaL159DOV6cl7Kg2k7S9DZp+LdzmLgRIJQ+ykrg3ep2rX02
Kwi7YT09S+VK+VsmrUjVECTJNDWQLVWkwEZ4FH56pJq375ErpydUkIKjM4RWo/MZcxbMjRzicKdQ
cNUEmTiniztfQ9p+ptIZNafJvZ7Ggn4ctLt8kamx9S4V5OT+iFpbJG+gwUVz6d6lVZgm3IBYLoHY
PAHNgvSkoDtfC+LzcmHoZ7RtauS9k2IKRBaG9Fx24nmQxsGHHP70UBCpR4JSnX6f+qGugbpYgnDd
CXL1Ql9ofjbxDRdN9SAxZiNB0q67qvQO9uf1R9Nxg6+J7MbbSSDZ4Gns1AVjXMVAxGJwhZ9MMKkz
U9DBI1sTXvo1FPGwwhmvDUEbn1ueaOZfe9VrJBU2XyJfoEBhmh8JynkX7vmRIKEfQUA70xwPwiAz
vVqvoZcLDXlDM6stMsLRbbxIwMluIwJBR1DdI2F/ISX+jZjPWRz6cN8KYvxMUOTLyDboYLUnZG+l
S7RJ1jeaoNQfNez6MiQ4t3IxAghcCypZifMFVkoo+Ul9W5d0R6nLdGFkb6Cxz6LLXCro7TEzMAXa
eSQI/lNB9V9sVHUZC/r/wFXA9yZbC1UrJUrfR3VWTONgW/FqoBLJhIxAhZ6A66pvlQVyHti28jIH
uTqpRzRmkFxTHuj2WZNnlpO3dRq+8haI7oDCoTXRCYtZIcQMaIeCb0CSrhIFLLfkaBqQsq3zd+Q7
rxaO8dkVsghunkt3CxmpBD81PtZ41Qosy7MqzfzpSAgr5OBRz9U0lW/MbVHB54gAA3qWSDHQQDAp
fFCqdE6D+QdSg4lCvEFeRz6kL/H2emQh7RBkW7QChdzDSAg/JEICwoU1f4rUCng3ED2iRFxW5oxj
KKDmbhnEa5UHdMVBWCLNstG1vovjm1zITqTwAi59ajTA1zITIqVGoUJS/OT1rtGtkDMZlu5a1i7d
aBvOZSFwYcZsF2NEZxfczRtlBz0CnJDuhFYGcum5u5jS+Bfdp6XmfPJBwT8YZlZ/Usu0ulpbVnkZ
lDZaAE6i3aQSOo8b2jCnVBXLy0Jmf43qgO6KsK4ddSL5ZibTBWGbu81M3hggF5HLnmxHu+17rZSi
c5gE3EspcJIzLYyRI6jJBYCi8i5kYxPdeHCqTiJpTQqP0smNHxVBAjHFdnNlJ1IwM+KivhgZtB9v
MilA+KKsv5Z5WsW3MFKEs0WCU7AroZpJY4UqqEIU4TmcHPIOyilFKpIzqayUM544vTIN4K0VGDI4
E6X6GvrL7OPOrrTXChv1tkYspZgFC3BqEymJyxV0Y9XMDqXdvIZY6t41wbdBpGN+aIiKkHoGXiXh
X4Rx4iLiWeGdlLh8cQykz3Agu54t6KPYTApysGdbNGPuQkfbfPJ9NZgF0q6aeSP8wpGe1BdhIKuX
FfSW5wnwxQ9xnoWXG0/PHnYjV5qHPkhUH63iCZoZcL2GMexN1Nbmda0mt6q7W1yZaMpe0OlgUiVT
9YC0teiATEuePPDc17YEPFkvVOCmObqsGv2er3dmssgmEJ/yN4odZh9pH0LmJlX5JXTxIO9b5jwS
reE04cLx7UzzwNfP4JPXX8sYBiQ1M+8iyZXdXKJXZ2qbxeIKX0WfJgvDnuBHplcl8pRwlbr1V3zg
8oMHdu1MjZXNlV8jgAxBmaZcyNJ6c7GIRvo1ekCju5obgIsKOXl3C5P+D7129c9g4VLgXYab30km
uCDodIq7VAJsmJqu/Emy9GsSJigMl5v4IvMVElz4i+q1vpUu8g1GQU4LFVrNjXaeuJstwD7FmJah
Dy+QunCB0tPzvxgp0yrPPerVlX4GiPJNuojsEmoyp7xIk7J2L5h+M7hPNWvj3qTZegOHa02BCoQo
VG35OpVmKTmDxY0Na0CCZa1Ro0G5VHNvt5WyXe8uGx/m/0zAun8QoQpx1jQdvi1WaX23AlqePyow
iE/fxFBAv4v/2ZcO2IvnB9oDQn4QAtNG2O12bH5T84NfGiJcooVXPKz++lOFcRKeEBB3HOHiIj4M
abrbf0wjCIEwoQ0BLXV/LlxfQu6jOfreLLz8gO10vvydl57gCDADjpP85Uke4FdnQZPG9PLpqiYq
heKiGHQ8CxaBvYTKB+RJ7SxR+hvWLMg0cRDb9JoFxRoDTNSJY9pJEMpvnVkQzf8gZvdfYJZ+yyzc
x0WUiy3peHF0nN+hKvNzc9AZ4Wg/2GOd6NQk5dJOQmcl2DbZHwuIpa21K6G94YD2A8Fh+17a4sOj
ffkVo8ByB76mKAK6eLICDLqYJVUFkjbUfQAhws8tgeXDmiDOg1/du895zGOTKBIF9FXvX3FnEiin
jJkd4KykrsTV2uABLQEQCORdetkCFfUFKKl0iYbIw0MerwSym2Pym2In/CYj0Hl/3w4EodLU90BQ
hZgFexwcZfv4HTNgSQJ8CV2WvD8Q2vke0BqgINMeUj3MgDlG2tQgLQhZtbg65wHPPqY3SOTB97Mw
uKUA4vwnT4TOcvpmDjRtjLWnOiAI1ZqrYxPtsUmTM/P9m0/FzhN82xCKDPyipz3QTHTcKRfbptau
hc6GENST2ETS3+rwTkQUdPv6Rqo9ZhsIBva9H9x5fssYc2AgOgi7R3MNbhYAxODb9zoUgI/rUNbr
LIT2ITsGAXlrk/y3JbDlv8cz/O4eAKveHtM9zCGuHxAmAwamZw0BKkeaAZJSsLw01+AmAXBJ74MR
v0Di3KdoeGoGTQyEbCgUU/dPP7gNIKCg7Y/qsQaQYgcqa9G79+wOsKgbo3+FkfxmJn5LiPTdjUAQ
q/XdCRwGWlOesVBjEFfXQ1aQuNCZKEC+zTS1NxyQd0Tnpdw6rv98LeAYsNYlkxJOOwud1AktODDF
IoRmDTBpAjih9/MrY5w/1rq5d3y6pwFhkkQwTWV5aKcBwA0BdOh3GEq0Zgl0iPl8psCy6bWyyFtT
5m6voc0CVLACaNhrFogTVRoHHne6xIDHcaLIHwJhAYe/3ySDOxTBkSt9DSKzABQI7M9hLXS2gs0s
WeSNyCy1S2GAO8Leb9MeBpHGQ9paSZ49HyPYKrk1SQK3v/98cEEzOCiBRei3I8yxrhARosPXugjd
SEEnUhAM/BDlN9fgHCWV2mbvJJpOppAkoQTYp7k6doF4CVgb6QVkqg+fD8tRQjTb6ntEqhL07rhA
6FQ9ngEn1lH08IKVIahsPx/cWhBgxr47QtN51yJjemT9jmfBsMd0OEP5AEtecw1uFkgD2n0zqriL
Fr6STezUPmXHXbR0gmdaJGgBaD8fnHVUJMo/fa0j8aMwjzoJqeM1YBpU2MCuPdZV2q03oJBBBRbZ
12fET6CsAkqQJ22uTuBEWhm8IpQi0re087CsIrVWEe31OiE1FT0MHZN4SCN1TkhTpJnIs9iDPRsQ
yentOWviBIQCCPBaewJ2fUZtjPEF7rFHuQ9oKxA4CD+/1yJQBVaedNpjdNQxCIRP1NcwObR4Ntfw
zKECNrXnLIiMKvUTleXePmXHTaLcjP9AYHFYJIMLn9B3eUJ08qvwC8SpiETpnoZmsbk6R6OJ2WQC
QCYM1kFgn/Z2me0xzRA0SGJin5sFWUZHCJAKe6a1GG3UOiS7AAl378OBtArnn+jGeXZHmCTVMBoK
JDbtNTxn8RmVt1/eEdqY2jNpE+35IBI1qTH91EyU0JkamouAM9/XLipjXEFFE1CT5uq6CPqYs4GO
wwNGY3Cnw3Ptab+6CggZkIhW+Kf7+JQhDJoKDFZAcw3uWHhOieFXH18FYgIzpfloEDveskmGFUoy
C46WdpEMbhEwC4KDoJejJIotmmjMwyy212nkhJmk7igASweLODiDQCKoDef+eW5RrAV0vsgutq+6
i0WxcSGwhzRG7V2I1jMb0uGoYa36rgVgSax3qgp0RTVXZy00hTdQSfti95AeH2e+7yIApmtBInnw
hZ8AkqhB038H1Qhg3eZq4/UhzcIztIC/ahaJGaACBHG0L7R3IdsifKaRU9CgtLPQTvuAZkEg9Pqm
UjgbYToVVL7fqUFjFklWEGHvw5MhPT8T0DtakLH6qqWx2VuLiG05TqgROap4T+yFfappcHuBnLDS
ntg9jgWekhI0yaL9udCJnxusrkmCvdFiGpafjA0X+Op+zgF+MoqvCl3BjxbveBWQOwCJQdzM9LRf
+Hnn4Cc2zGM7zNT1wocz0S3jrbLn+mW+94VDB8jTz/fdH5cPf/0pYP0nXxR9Me29W5Sj+P//OYG8
NB0qRx8eOlaa++z/fP+AT299cq/DUx3+49xbpUsa5+rmg3r/M2+Xa7pp/idcflmul8ctCexO7O+3
X/LXnye/8+j9/2DgLOiMK+oyvcdNvV18KoSGejC2qf/AwTLKltlhJPEa23alviNPlyFEomnknUxH
C3fuPXYcxuny4UR9vQXT9x8ZYen73Lsv8uMpaUGZfQefrcJltUxXxyO3gMfeI+/7I/6Iv/4xhZR7
/eV02ltEYd+70Gyaeg8n73Pfz9R35ItVnDqnP3kPA+w78pwZ97zjGYcrUMgE9h348mHpnizAPVat
97gQ+Eaxd7ojWxxU76GjB/huT99fi7nuPXJcdYZtYCp9h71+aptaFFDvgRmguA/qwzJozF4LKuk7
9E1Mo/yTaW5BCn3HfgWp/Yn12Jf9+4+LcECX4LytIvcfOsuW926RrfL8ZE0rLbSx9/jeves5y9P2
whYG0H9ozoIszk9W9r6k2H/sLPP4N0lObNO+YvdvjB4XaXdoUQvtPTRUXR0bsu9b6Tvy7epLuux4
TyBuRO2u/9Dl8vTcIuQUhaD+A1d/zJdoObre6bG+r7//G+NfrdJsdWKpkLEW9Zt/Y/BXq613f3KM
MbjoUP43Bv/fOA0OIzXxgdpUHHoP/UNx4O9rED9GcS958a368GwZdPd+mybu+/tfu97pjLed8b2H
DUI8ktOoBvEkkdLtPXS6QlfwME4b6jVZ0r4Dv1lFUQYbx7ITJihtFrLv8D8S7+i5Tv6Oi++oVO97
W/v+/vYGTxfiPjHXd/h3zP4qy1YnLsUeVdp/7O1pVKm2ybS+477Pl+7xQtxnp/oO+wIJZc9F8sEj
suks7z0Yo++P/rjk3Imc/HRr7juHeg++yvI/nv3xLcCu9/hedh9D4nNiVtS2Ebj32HUMaYBzsk7a
LN7LIz+XaXokUXmafzqQozz3Z6fJNfGN+3C1TP/zXwAAAP//</cx:binary>
              </cx:geoCache>
            </cx:geography>
          </cx:layoutPr>
        </cx:series>
        <cx:series layoutId="regionMap" hidden="1" uniqueId="{E0144C42-EE24-4ED6-B9D2-6A7B67614368}" formatIdx="1">
          <cx:tx>
            <cx:txData>
              <cx:f>_xlchart.v5.4</cx:f>
              <cx:v>Sum of Profit</cx:v>
            </cx:txData>
          </cx:tx>
          <cx:dataId val="1"/>
          <cx:layoutPr>
            <cx:geography cultureLanguage="en-US" cultureRegion="US" attribution="Powered by Bing">
              <cx:geoCache provider="{E9337A44-BEBE-4D9F-B70C-5C5E7DAFC167}">
                <cx:binary>1H1pb9vItu1fCfL50c0aybq4fYEmJXmKncRO0t35Qii2mzOL8/Tr36IlJxajjn1w9fAgn4MWYqnE
XbVqT2vvKv/3Xf9fd8nDunzTp0lW/ddd//vboK7z//rtt+oueEjX1Uka3pW60v/UJ3c6/U3/8094
9/Dbfbnuwsz/jZqE/3YXrMv6oX/7P/+Nb/Mf9Dt9t65DnX1sHsrh5qFqkrr6xXt733qzvk/DbBFW
dRne1eT3t9cP3ZuzdZpXQVg+vH3zkNVhPXwa8off3+589O2b3+Zf+NPD3ySQr27uMZazE2kLSRQT
5uMPe/sm0Zm/fduwyImwLEmVqTbv06dnX69TjH+1WI9Cre/vy4eqwuQeX38avjMTvHv29s2dbrJ6
WkYfK/r7289ZWD/cv7mt1/VD9fZNWGl38wFXT9P5fPs4/992gfif/579Aisy+80zrObL99JbP0F1
fr8O9NMyHQAifsJsZVqUE/X4Y+9CRAg/kUIxyzbF01M34LwoyH5QtsNmYJwvjhKMaYP+rcv4aWUO
gAc9UUxRzhjdrzLiROIdKBXf4CWfnv1DZV6SaD8wP+Yyw+b676PA5te6/Nyk7XzyPzRpTJ0IkwmL
M2svPkqdmMRmkqktPnwXn5mJ+Xex9oM0G74zk+OwX9cP38p1Fa+fluUAKgMvQi3C4Em+e5HnXgaQ
2AQWTil78/7MkL1Gov1o/Bg5V5nlUajMjtQIA54igjf6nzeuTpr0W3hAnJh9okxu2YRBJ54DZFnQ
GUQBEp7o8WemM/+pWPvB2v8tO0uAFXCPErjP9To4nELBxjE6qRPdhm0Iy57jRQg5kZZNKZUz7/OS
HPuR2YyaIfH501Ei8ekhyxCEPhwwimbixOawXqa9tV8zOGx5wjijgv9LFP0qkfYj82zoDJ5P10cJ
z+IhWXfrQ+Y4UBbTtKErTGyMl9pVFkuccGlLzsjWuM28z2sk2g/Oj5EzbBbH6X0+QHWqIWnX2SG9
DjdPbCXlk+83TTLDxzqxmW0ryzI3+CEB2kRlm4D6tVLtx2h39AynD38cpQ7d6qYO3rjrUidhdsj4
gCE+QNxMCdkbWtsTkty04X42SM2cz+vl2o/VfPwMrdvjDA2uwrsg9NfZ064+QLzNT2yLWwqR3HeN
eR4e2OLEYqaylNqP02sk2o/Qj5EzbK7Oj1KTrnX5/0aTxIlg4GwEYHj8sWY2T50QWzBbym3GNNOk
18u1H6f5+Bla18epSdcP7fr+kPYOYbaQnH9H6SfqTYJ6A0zWNvCD53rumV6W51/Q2c5jjsqXo9Sh
q3WYHTDY5gLBtJQAZRvOzVRHqhNKQL6Z1n5+50Vx9mOyHTaD5Oo4A7nz7D5cHzQyUCeTL7EE3WZA
bNeeIQOiNrFNqbYJ64xAeIVA+2H5PnAGzPlxZj/uOgn/0eVB42tmnSD1RIBNtjUcWKnn0QCCtRNJ
LBB0TxWGXSv2Opn2w/N87Awh94+jtGZ/lOGoD6o6/IQqRqEeW3s1s2ePXA7MnZJiEwvMnMwrBNqP
zfeBM2D++HqUwJwnSHZ0WD1t3gOE0eYJQdVNmsg8H3/mRg1BGrclE/YPYuG5+3+NRPuh+TFyhs35
u6PE5iZAefbNeZWss/sD4gOSk9pUiS1vo2bh2VS8JojMJuV5/AF+z/F5rVT7MdodPcPp5jjTnct1
Vq0PqEEoKHCbo7DzpEEz16Ns1LZRjUO97nsa9Byhl+XZj83TuBkql7dHqT1XOqsPGq1xlHMYE0RZ
fK9hIyYiAi4IlVMh6DkgrxBlPyLfB84guTrOIsKXhzIFKk+LcwBfw09MRM/438zJWPRESiqVtNlG
RWbs9Csk2Y/I94EzRL4cJyJ/lPGhjRdYtKkizcjWOM3ci6InnCkihNhftX6NRPuh+TFyhs0fN0dp
wN7HCVqi0vXh1AUVN2EzzuU2nZzXDJSFJhCbmQjdNlqDms9zO/YaifZj82PkDJv3l0eJzZew9MND
55twHbZicrv2M72x7JOp2CMI30/QvEai/dj8GDnD5stx5ppX66pa3wVN9VDXB4zKOD1Bus9QIYCC
TD+zqAxxszTRQwVec1drXi3Pfnhmw2cYXR0nRpcwK81dPDyt1P8+FABfg24pdBfaW+5/FhGgekNt
y2LQng18sxjtNRLtB+jHyBk2l38fpW1zNVo97urwrjlkpDa1RAsiEEBvln+uPRTFNRt0Dp1Faq+U
Zj80O4Nn6LhHGrEl62/rgwYFWHkUBtD1NKPQwD7bHPaMmmjSefx50tZNB8EfL0uyH5XvA2eI/HGc
NM378sHXh6xDo18ANUxQZPL7uu8wz9Q8QfRMCIMO7YRnLwqyH4+nCczgeH+cYfPU733xUFYPB3Qu
aLYhDKc5BNu2cMxa1SwcJrBsgYMtW8RmzuV1Mu1H5/nYGULXF0fpYD499Aelywg60ZjNoRF7XQv6
pBmsGNi0rR1DZP1cbV4UZz8u22EzSD79dZSQXIVVNf0/z8OnxTlASAbPgngMirHVCrVbQrPBlwmc
+oDv2QA3a9d4pVD74dkZPAPp6jgZzT8fqvrNj2xts4cPABMyS04F2p62+jGPA0wUOpkF+/ejf+25
/rxarP1AzYbPoPrzOLs3JqN99dCHdwc80sb4CXoIGQrO+zMcYsoTAvoGDdWzwOB10uyH5/nYGTbX
V0dp63ACRJfr+0MigxMgyhYClmyvByImiDecEMHxqSfrugmhXyPKflh+jJyB4r4/SlAmc62b8pDe
B1UyaYFl5vtjtomIBh9gEboN2maJ52sk2o/Nj5EzbK6OE5s/B41j1f7T1v3fexxQaYgIUJ/5lxoB
TrUhwwHTCa5gEzo8PXujNq8QaD8y3wfOgPnz76NUmhUMWXjI1k1qnwg1rfyW4pxznDZ0xgaHRqci
wfQzs2evEGg/MN8HzoBZHSclsGm5X6xjXa+ftu4B1AYBAEOPJu4W2GjFLFCDnTuhzOSKyFn++Vp5
9oOzO3qG0O3iKFXnzzXuhMj8+qDEjXXCwcogkv4XfB6JG8m/u6RZmPY6mfZj9HzsDKE//zhKhN7p
JqwO3G9rnigcmTYlru548ivPmTVFULsmOABqb93OTI1eJdJ+fJ4NncHz7jjh+TOs7nRWhYckPsGi
oV1DMLld/p/5AhR44J/Ufu/zKpH2w/Ns6AyeP8+PUnuu1uVw2L7B6Zj7VGETM1QseWKZoA6+3wwx
iwleI8l+UH6MnGFydZw+530QHjDpBCfN0UaDgua/9NmCfTNxQ5H9lN8At+e0zUvS7MdkM2qGx/uz
49SRcDrTftgQbTqzrhA/P53LhYvf8TD8hCgEz+hc30Xj6jWy7Ifk2dAZLlfHeZzjXHfrp9U5QNRM
0SOIlieL72/bVAxNT4gJiLl9f8ZCvyTNflA2o2Z4nB+nq98cezx4NoNoGXUbkJXbFs2ZX5myGS6n
Mx4/grXn9uu1Uu3HZ3f0DKfr4/Qvpw8aXWkHVB2GLlqOpgxYtMds/yc6gAFC3BiFw+ub92eu/xUC
7Ufn+8AZMKf/nxTo3++9+35N4GJdr5eP9ws+u/ru1+8+zh1XH86Gbr30xvLdPb/J78kont///pZy
JCffby2cvmLHu88u1NoozvdxD+uq/v2tIeWJshiDbQQ1Da9lwvR1KDL9/hadbjgFggsM0ZAocAzO
Rs00m051//4WfW4MZDa47G23TjXdm4AhiA9xWwuUleBQnMLJuO93O37QyYAWie+rsf33m6xJP+gw
q6vf3zJsnXzzsUnK6YmEmgqFJ2rBCGAT4v279Q1ydnya/J+ERGVGulg82MSrG7WkOc+NxDXzNhy/
CNHk8ZobpahWWTFUA1/UtBdB7xraM7/5Wckzw9W0j60LFYihWcTKyIqzTqVJdZWINDcGR8e9yL+J
uI56vcBaJRFzfcvi5MHq9dDcJEFvJWvbFrl3x1JWyGtfhkXOnJSEFUThuSjT9wEx6y5b+Iko49zR
nUjTd8QaCojspykZLmnKsugfo2o1xjyDdM8ige/ZWSN0JFCucNZ6uggEy4Ud8XyNLJKGTSAD+8Hr
dBYVZ3XKE36W8LYqrbOx8uuwc8cwx+HJxPRC6q1+/XiCmGX3+RN/znCpH4pO8J9qev8ZRmPE7Eqa
MryPSMzi0K01EyxwlKJGEa3KvvPLelEGtc8Dx+DGmGcfOs6GirqEj7JjF7UMsip2tC5YSa5xZKnA
e78WElv4uYwWGpgYjpuhrxYnBadtuStjH4QGDUpm3EujbE268EfLt4pVYvOamU5W1lJ+jYXp1cgD
v6vby9hMz+UKh3hw1xRFxDd/bt4M2tIGs+/9AXtOOq2ZJ9VfAfdo5jtdFDbh+8zDraq1EwQaN1I5
v348nOds2hYaImC8FUcGAB3anbYv2tAw+4DdG1ZiFcwVnSnFGopk1Od6DK3kOjSIJlcsLobmNq5M
cwwcUGYJFuU/lQQdABIBGEiV6RoUc1eSwAq8JBrM8p7LDiq3GogcSbwSZddUfBnaHpdfywZLUDiV
xOVdX7U5tKVatqE28+4FVFDT2V0WQeHR0D01NR7g1MhsN9QyNKMhzrw7T42ZKE91kafesDS8tFLD
6WCXPbbIr+dPZpbMMgWuh4OWQFFxERxObu0ugK/GSKi8Nr7hklorNc76OpgUIu11gItamy7iI3fD
tBpo7vSKMiyECM2guU1zGQ1uZpAyu1VpkJbZohC6pDdpG2bVt1+LOdnTZ/bWAnFpIkLG+SW0aUJb
Zrak6Ty7NIux/9aXdYlNYDaxCXzMvmPCcPqStcZtTuNiUpq609NLmPvNC/j8tFiESATrDEfebc44
TNvuYtkFreqhkvpblggDNjyC9Ro7px3MehCXzBOw+5Xf4FhLGokMFrXM05KIM9uIjDZ2igDWdrL8
Q4BRWTgm7SXv41ynL5gVMlcwnP9GeZFO98UBYSln/qlnXZarbGTfKo9KI11GdZUnzYdirMM8c7ti
KCCcYaUt3tNDkephYcfjYNx2ee6dV6pMIt9Nx9EcLtOgyGrPyZQpvdpthGkkNzJV/pi6lKkeJpEa
0UCyC3NUCb41Dr2uKF5QU0JmGwDVOFwopaQJBhs344qZxcDOzIo2a/OvltAiEm5uouGtcDyvUap0
yWgZMO3esLGeScPxXvNoTnLi2Xir72omi1XTsZd1iM+tOM7UIRgRihCK1siftkXcx1XqBTr/mpfQ
omLJqtjmV5QEbLhkVTNgOZTXJuOXNOiHwXKaoOyKwIXB7+SNX4yecVamPBq/lEZTyWs7lFOA0PM2
TdRp3IgJHl0xhS00tJZob/IyiscvYyLjLnbMJJmcVojVB0A6UwF+yQacef9ip30P7JiIBrxUo+nX
9iIXFatW0mom7OLeDxFgFI+PV7ZvDJ1j6z7CV2gED5A8NLIpNqhzkcbrvpJZka9UW5L2ljM91u/K
MvZKJ0nSkqau4Xtpf+ZzONe/Mzvz+JfWbAk2mWX7iDPaItMIUX5tG+ZWE6tv4UwQ7n/llkQP5Gxr
MG/IfKLy5OtI0qr0nZ6aVl45nY50cs6aooOh+PUT59aITtk6JfDb6HZRPz2xKs0q6FLW/c3GZtqM
XcMn80crK4bzlm0h5FcvYiM2YUebuvKvLBgW7NNfizE1n+9YRYbWaGrBV6C3k3JEybvmaGRtUxhK
pl9SnqU1c2rdCONBF0EBaxTEVUaWpWfp8ENb2T4sTh4I7S99u6atdnAcoUtap6Z+cZl4trztWZnY
g1N1RLY3tW2YoVuIsdeX2ERm4EQm98Lc4Z4kk7IHJvahbgNEF+deFNeT5re44OX91MqdDw6LS9a3
p7+e8dyu2Ti/Yk4XYNLHdhXkBLszjqUXZF1RWZ/bJjMRxIqypAhi23HatxxBFj8LSNdj2/axYnjx
68fI1pD5tKVZE3XUu/V6OW1pWoRjWp6FOWWTiSzGyiSrImnzKjwdxRBD67wunWJqMtgptNMiBdTo
11OiM8tmIwKy4TZh1YAgmkRnprpgWTrqKKOf7Tpg0K069ycBaoM1k+o+6jEaewbI5gX9pOKwlZNJ
KfMCjsYICMJ40ovpV7qIcQlwoiKLn4VdMq1DMXRaXntFj0+FAZumOPiprFaxYZVsldtlyyp3gL/A
dF+Y2iwDwNQUrp2l6GHB0TCOeG8XrbqPiZU0evjM/HayVHVZYGuNyRjqu9q0Y5o5Q62L8YtFs8k/
poYmAKSXaeIPyzGVpPZXihlN9xlRaonl6KyIYfexdoQ1yUJDYYvxLskn69bAbJ6FNO9g1mpEJHhg
WHsm/oUci2ApUp9jKeraCozaFUkTQSUCRSP8a7M+kymc7lD+VaQ901Eb4QKiK4sKG2mn+VOoS7qR
y0EWxqc2tTSswya8pYHdt7GLzDLws5fMwswdTY/kOMhCTbglXJQwT7zMSCNqzXvrU9UQ7JB6wEm0
8BS+H+vDo5xrsfQ6Q/eVIxM2YMGT1ssQssDoYZW6sk/qD5asbC9aeTW3YQygkO1NCSoZHiA1oPh1
n8FRbWHziy7DUvaJnUFXoEUTHH7cT0AYUUjwooZItTemTjUkEXEM3xTLespTf73aXLFdm4jJT04A
RgJ36CMKmmc2CAcrwzf74VMQDDLxnLqJWe56nelF15KOvByWRVDK3HYUpSoKnLIswuLCTBrWCydH
tGNcln5q8CsvDSzmFp3u/TszTMyzzmu4XMRWppN7HiVjeZNqmeLPSowk6d7zlpj9uLCjTIncLRA/
Vs2q64TdXpdF4PXakamZknfMLIlaZFmpiBv1dVN6ju7tYoycIGtL3rt+H7dQhnYsuyFxekNEPFop
Shp+K5N64L5r9qTpmtNcdQHxEL95fn1eBxYiM9cak24ckdZiK+bnfTx4jVNUeSRXrbJ8thCp0Y+f
Oqlp+KXhie8tGK8pcQfkp3pwpF9XaqFC2sWuLxL/DGcO60WhzW689FRmmqekIwFd+UZlB+Yyj3XK
Pw+i9WPjs9Jm33/q657VV0ZVZ8YNPIbV3ItSyvLzaLV+pp1caxJUH1U/JvGpF4LdWI2a26l2VKwZ
DVyrHKvC/kbSyM7uA5rrtl9gqwzFg2rqrjPdOOkqEp3VXlYIe4E8QCTy1EuNWF4rYhlxfNrKnFZJ
8BDYGauxyj1hdsmvRqZbbOmRlFUefESZt5bmMst4nlvnjfLCIHmXiT4u/GXU+nXXvuuE54fhyuNp
14gbL6OsOJcRD3x7hb0iWezk7WjCrSeVHXbK8Q0ui3oReOUYDeedXxlBeNqFKbyNG6uOw8C2ediI
v7TRSFGdY3N0hud2DGELuW5yRF3KqQdm9/J9Qi0LL/Xml0YYJngPBTWOx4264sW3sSkUbS8iWeY+
PSO9YViWO0QibqzTPotImjiCt5NfNIURYjo+E3Aq694bUOF2IxEo4b8furzLrQ+RZ0RdsrJiZtD8
PG4GZbfvZcREqJxCqYmTsMpaBPEXy/c8Y7zkPKmwUsZQwGRfwWoXgbg0mFdayTsSFiFJPkRRF9ne
sotgCPylDsG0ly5M1iTS0BqJSZemHwxhsTDzOCrtRVabhsj+oj7N8Lw0SpT63Ph2UbglUm+sLLWb
EB7EJTKYvgTyI2RxikJNMT0PKszezQOSMbmKgm5aMZbUMV50FdTGbZZak8nnbe3blqu6WmMDjBni
jdNalSk+l2+mGtRixPIVkYUf+JLKw9OSgCDJzEg4wUNyHlDxJ0n6aZ0zriJwSUZjlIDCyGI74A9F
gYSmWJVhiEjL7WwyWIUb2oFoDCDIm6L5UkdZE2ZYLyMY9WnQjJz0V3ZkTSKHQDofbyV2Fp7A8Fbx
zTP6aYPJ0piQF4OB3yUqnZambQk+ChdrFx1kaNEbgTlu51OWjBXfQLgF+J3ocy1vY8E9xVzeKRBA
Tm4FuDJpud093lgpfKUVGdPkvHp4XIwGu6Z0tzGuEqOY/sUqEV8xMyyN2+1SG5uPPy3y5nNgCmh8
ZdE8hQAkM4L2WxzKPCxPw4wNmHRBR/w1H8enzA/NWyTgvlaO2AClx7bGVkPm3ZT+eUbU4AmHxEE7
yPcqbTRWqaVpgo/QHBxb6YLm8FrlxOYwBb1+Kih+mVi+WXxTmxXUOTQIdm0zp4CGyNHcXGeyI2dD
Y0/ZubmBdrM9pBcnWB/JQ4xYCiuZJt/LIcA+9Uk5PSbggcQvB12YVvB5NELe1BeYKZuWd7ORxmZo
ICUmOX0LCcsK49CwxbC7qjqYRN8sqDF2I/6hE6a5tTRMkcXR+YhDEn1+6psgkcxlFzYaOq0if2I+
qg74hq1Fi29E+hm2TyUQsWLyZYtg930FLnv6QtpOL7z1bbwkmTmpQzqKSf6skX7QfW4SP/HDVebb
+N6gYMRnZ3E1WKS+ZJu9EkaVqq3T7ZKrqC0hTh+yGF8CD6Dx8CgPY/j5lhSjND8jcovsdpEXRp2F
rln5Hh4uogBX5i3qJAe3mYAwAGUDmILm3NL+pM4N/Ct+Fw+NjOxVjGCxHy6YqpJen9Vcm2nqJoon
aet4lQ/akCjS4PNBXVR4QdAokuu0aPDfIe3A2wmzI6CKCnD5yXUb1x5Iga6M8HQS+Lr9IjOvRxbg
DeO09zsFUx6telZQWBi7DJLGXiYpXGy67I3MU9W5UHBV/d+m7CPYGz/ROo7PtnRyVCdBGa2aIEG+
ezfwCn955iyPAizHKXvUmULbCRas8rrYG7+wwNZd/blgXdDJs3oz9V75FZaI5f0YY0ax31ViKUeT
wMrVJZ+Wj/T5tGvAV01bfMOf2lXcYQVIQ6f51mFI8VJig+PzRQj20XDCZASvjDuh40w5oCwGmV6x
nJT4hBzIlMO2oqmwrzYky0hEUnqrJitKj577XjHiO8YN9eYhLQdrWAgeg6L0SIzUN02RO2VunYCY
EJdpLCd9qnkXgoT3Y7uGqWTSG+DzqgGWJlohs50WrwnZRBXQxo7BxUdJ5mM4Gokwy787hGeecdF5
VVmG14pFE0mpG7i7Kyv2mKw/ctBYg7fsvcgYgpXscpFUC1AXaEd1LJBA8iv3GUFKDmeoAP5o8BGz
klk6uY1UeNN2K2lJsPk2KxnVGkw0C82QtRfdKFLP+hiPTWfclgimwSqMeaHkV9hb7C+jy0esQMTN
aQ5enhkw/kgvJ5YqCRGvIrJWqe7yr1INQUG+8T6RybWURT54K051VRv/dCGJem8Jj8YS4VQJ+G/D
tRNilV/ASHZx/cn0i8j3XU8MLOhvOguxTXGv2rAt6N+VZ4OaOC3jpk2Va9Cxir+MvKFcOw28Q49k
nxCNmNKyhGpIg12eRoq6LX5pWK1jdahM9YvtTDZYFnkEgthFp88wTevR3CRJO9k/NfiTNUH0Pylv
WKXTJ7JH9t6L6PQ7QUwDnxj8Yfqgx8BOpEtk7lNtI0y8HKrsI1r0rsd6IPkygqJOWqnS6Z3tlkVM
CUuk0HWMtzYU/GRODd8t+6FklkNoadofmsDyO+10ZgbCng+jp+h5V2STlvvGONGBFepEeOEIy+rz
YjSxv7mJ+sM1eMtJ8jhEpfHr9kGiVHBpBbaKcbvJ2LIwGq3YibK84R/jjcGKN0Rjga5O7AYjKSYS
siplyfki9dNCe05QyMa4bUKRY851hypeexFSfwrjAt7jGVabTGI1jwpn6Bh+xPFEMyl5Tqcy4yLr
+mlPWt5I49ARQZWl6TKIEmjjarMg4IEnoxfj0Da+l1fEiC4DyhLLfoH4miX04HJgH7CDKYybJD/R
ykGNGgL4anobaC0hteX7PbSh0zCzhcEnDUpaEC+B04bFJPsL2d1ubjc9HncB4H6g6RQAnj+j38um
10ZXWaCqNqYxAgcMKZAHQJN+/agZgQ5tMtG4hmeBssJ/5ZTWPysednZc2B5Cyac9Ysa91m6Re5y/
xyXt0+5WMphAbcIICGteckC2NY6/lmWXQkD7D/aPjcspbIlyOPY53ZXFaxkFfRv5t7j7DWYsFGSK
x6sKZyGWo0bo/NI6//xAnLUEcSBtRUEuqhmvGAelSZLU9G6KPoOj8GN4/HNriGHmtpr96wmSibb7
Ud6ZZgju1hQ47YR+QJSjZg/sk4j7WZ3Im63F6IJxIu0HyQYhVj2v7HYV5d5Yfmw6NkSLtMkme85K
mAajGjn80QsS7e50SIRUauq2ZpYSOOkzL4sNyjQ6a2DFTbJRqg5xHXS8b2IPdj202xAQBLwZoJmK
wTkgtDCCSZAoZ0Uzum2BzH4lUqaF6fQwLYMLU1/g49APj1yHA0M+6Xabela+MbO/nsQcRgCHGzJM
XKoNSpbgr6Xs7hv43aKmvdFeB1U8WabxMRDKK5E1HwfDbjiOt7ye6hIogOCCQfytqcdum+mW+93n
WT2iETSvN9dbt9f7QRE5poZl1U5Z4e8l/GfPA+U/XQUKxUDHNe50nZkD1nlgotswut64JQTJExpW
nEAvsqqYHMavHzh94bNtig2B8tN0LA/9KByM5ozP7IaxD8tRxGdWZpSxcK00tdhXWUJhXlLBnx8F
6GxU8PBHiJBkzueWejQdGl/6Z5tQpBVgR7CPaJHi5dez2rZiPJsYuEI8SqFBxkS7lI3bPXaRM03U
ZawwqE7LkZpBtaSin7oRGhwpbfQ/1Zihhu7qyge3qpzUG5EtOrXwa5JewlujBcd3dZyD+XlHObgH
80PqCd/XZwNiA6GvvT6MST+4HkXJ6e+qKFKkQWVEeVYs06QZae2a2pRVurBLAartHeuJZvKD2tTz
YolkhL33spQU/VXsB61Cy0zTypCAE4nQqnGGRMMK00ViRDmg2AYoloFhgRNvwgpE6DachXw0Y5tU
I+5MmO4uSClMN1LDKQzoWmogoNXURp6Q0QYfQIglG+uaVckUzBmb2CZHcRTabuY2GUMnruqUjE5W
lSoLFzK3kqhxniiPAm4zcLaBzGMEhcpah/UdC3ty4lbRgllCbhFLusxtjUemMbKK9sJEtSL03aRP
cTvCKfj8JEo+M4S9il3LoVY8P4+kaUxkQNWW4FmHTR6muqFixSKImxS0KxgYC1UGJwpqW3uu0Wi/
M1OnwB/oEfSDKlRudUu/gHIXn8Sg2lF/Qr1hqmghBjSpvNZ1hSLCpzAH2+wv0ISEdoJVUBaERG5K
EHT+MyD1rOwLIfuOfiWiH2r7GrSZl3/MlIpiuoyyyjCRCaPVta9dtHKhlr7M9ABsF11Px3JwTAPM
ROsiNCPCdgc+eN27WFV1NTooR3chsmlll6iLhoFZnXIzqbtv0kzjIVh4HAF35qRWlpZ/ZWBejMax
NyW3rS0qUA/35Ts7hd2OVlmQSNogin6Ms0B8T3HikNWT09lsjeQxGsysJEbKVip0xOROW5oyJbBk
vrYgBo1j6nSx0apPMOLavs0zZSSrNBS+cALf727FEIpoMYSddxrylp2FJhvP07Jvz8Bk6BurlNTt
lQiurbBOTHDGbfnJw6Y+477QlQPtC75FZZ785ZuhXvSKeMhFE1afItkFpUQzcWnn5lcdQx2zLpfv
ZBfmC4sHAdA1jXIVWT1fRjps3o9RUptLROX10h5MlmDHyvQuyJtbSnh+WXLDv0zbql6KChQ0el/8
s1Y3ahGozv5o5UGBun4e3odV4S2SIPedgWfZQniquLBHmq4GL0MVOMsFx1fbQ+byKLNWHb7y3EY+
9q3sdXOKvgfvvlBxchr3JBmdQUViFUSmvs05uHknAUVTOQbT/ueuH+11YmQCqXyTfupsGi5NWpsX
+HtsQehow2DvOGi6VVlXaKOPLO8jyMMQ/Uo1U/cEpR7kMyQnNy2NgnCVD5mxJFVa31QtB+EAU7Co
hr65YFU5xI5IO9v1LOUF9l9hS9Vwjg6E5q6iPCJL3eQ10pwwDQanxYmGB7sWVrowPKO8SBXaERac
1NHHvmUx8qRUX4qqJoXr2YFem1GVv+vRonpZSTLtUE9MNVS/7S56hLNXphW352C/jYswZgFd2LB+
96TrWOaMo00CpM258XeXF91DYRi9S0Myrqsq0hQdBTnaB8exws4Nkjxx0DFVNot87OL+QjZ+4Tsm
ycPrgVgwxEip3LZjCbvAAcAkvyj7olzRvKGXIkl7B0zvF9ENd2bjedecQH3aqqkXoBbN0PH7tLUW
YtBsya06u84DXv495D1iMhPlbb9ymvj/sndmPZLjWJb+K415V0EStQKDedBim5vv4RHu8ULElhJF
UaRIkaL06+dYZk5VZRW6G/0+QCISgXAzt4Ui7z3nO1dgIHidsy5VVWBJ8g3OtKxIPE5HCaGgikOx
PPto4s+m3xZe82Xp3uZ+m9+1VyKuZm99TSOthmrA64PjWkBzw4Xn+71OfLE+lbHpx3ra3fBtEGqv
YPKIz5gdP1dKuei5hIlwVrEuaqtDeknYlHwzReavA/R+B9shsfildKmoDWZ0pLa7ZkUgWTVGvPym
AxQ1TYH6bKjSwcxP2ZrxAzb6LKtLtuenJZL9EzgdsB1rr99iOamjsz46Dspl3zShbyv65Ld9Fntx
nFWyVcMsul8bPpBjv+TWtigDt9dFlymtdDLDseXdUoW9c+es5Oo4ow6Nqi435Vs5LeV34hX5NGgq
v7vd7b8sFnjjchnfJwALjiFOimb28/KK+jKo0nVy10Ab/nUP5XQkY0RBZkFOfui3MMFZ5rEjhQMr
oAelPDvlMGZqZabhyFOr38B2Ebx+F1+icCKHISPmA7rc/FROvT5F21i+CqH3u84Mc+tzbLlogwV7
mJJwuWibrE+TofqTLorkB+EOm0M8b+4h2QQuHmhajxFZ7J3X+XpmqycSuk0xHWkmkgbtMQhLyB7l
eQ80vVLa6+c9Lvq3AtLJx7wXyycc+N0JF1t+v0fBAoYpY4expOkVDndE6kWUY1Ps20Sw3vV02LtA
PnFI8E+dl2quQYaEB70O84dabNKhud73qy4TewdQiUMdEPJTR/ZSYM8WviU5L04RPL/aqT15LFxH
oMzr4GdAYzBo1y1NdlbWm/CodZvcQtIurjwlLl/aEDetHpdqLBW9roHqnqCyjA9Bsk2fx0V/w2M6
CL0s+mwEKpjB5sODLwfgl6mK2KWUKv5qA2rXeuzX8B6oj31jsXPzsY9HktRlH+V3CZW6OJShmMqL
6AvVwMdN9srB726Kchd5NexL6SpB6PQgA/j9d1sw5/iss3Bd9HUuHYyeyOtoPU/JLB6JT4LnfCqZ
qjOve9n2pdIvQ8ecaGH5bv2dYFyyJtBTCgiR0ig45s6Y/WUrJm374630CJty9phswvGpybXjF46e
XI91lKNyqVNhqbuHWjKYmtio+7Tmu9xqGY7ZFbgejZo1Qol4t6ARXz6nDN2fxj6i1ZJmKJy6CVjR
yS1ZfkljH07Dp51sNHbV5uewtJcYm114LhI4Asd53Cbd9M6k9rUMOj6AwOnGUlc6oN3I6yAp/Ssj
oGaquE/GZ7lFwX5c0WgOdZjPcXhdy8FPdayh49/nI7bTBoDc3kgoW5chXliN+67wyxJs3gyP4xZk
5U7w8U+hFw10GsFvlJaKU/G4LMlQLM2WDdkYQ2A3EtdDAXuzttEWizaJ7NhfeQ93thITZN56X/w8
VURsMH5yO/DTxJJUth2MwnvOIJM2g2f+RLokKpqsCPscktigozPvtIIdadN8q+IV7ne2xMtDkJY+
r8VAE1PlCSeQ4qDZfY5UoH+6EqUJ0WqLj1LSiLSd62Mb1yjh+kDW8OaBoq1V3mcvW5DIHIWZLTY2
1thJF/yADAOGCUPYhOYia3s1qirt5siXLRd5lPetir1M0/socJl9g5kr6GmYi+Rb59zXfe+7t65X
X7tSpUOFNkG8rmA7WlpQfQxxeITYJDIN+yvf78YtHh80Yfbgel3Wala7qnJgmqoSIhWvehqzRuts
q2zBEuyvbhE/lo7uh1yOsPE6T+/hMBZhHXmzzs2OwyZ5Kk1PXnMARLphDloP1gMWTAUebv0ZScWf
1TyZojV53l2NnOSrnc3StdZ3jp6hGnd5FQhfnoUc5iae5vHAZ5q+TjyM2nLp5R2naXAfc5/cxQqm
pewMzOsSbVETxxT347S5Pe4+jscKU+RH0YSlm02rokw+gB9cl7PSK61Ks4a+nnk31ElmnKrKSFAw
pAAi7dlkeHPtBpH7dacYxkHhe8/HAf5ao3FRrtW+cf2AUx6HP8v42LAB9QVeAn3BqcMONi+z2k6q
/zywLvoK5c0fAO2URxmW4pCrfHgKhlDXTmT9eziJt3EACdahcTvkMR0+5BovskqJlB8kpPpiY0J9
RbUfippBHL1QFeNNdyEUbuZdjWaXPA5oSy5ujdgP3pP8K6dd9M4jsl4dnNsmVbM8E0jGnyG+x/y2
p3lVkSGc7zNKCepWbI63RZj8SPitGd4mcTu1fWy+S1cErB0zBiMUYrLMzlM6MVkbzfwCr2mXEAvz
dYhqMmIfqbKADen9qEz8ve/7hVfxiNdQDWPeFzXH89aQv7Am+k2lZ5HZOG+WHiCnRq3Fu4tQcvmi
0LX1NVeEhF9x8K66KoNidadg4VmzqCE4sTmN327cwCHaHbcV2wL1mKZ++G5doXA8oPM8SEtBQ0ma
kiusO32nNkAlle5Q0ly9seo7jxfPagOZ0VXMjf7Hsmy4VnBRok+zCirmTwfXylVw5Fw7DY5cIFJ3
QKaY31HMAxv9hWCooweR98tdsqF/qwKUI0sz0jlI22AWYH7D3aWfFzOOH7lyvuaGmGYMgzl8sGse
vcJdK0pQQajhqmxZ+/G4oqi6YPeb1tbPfT+glCtReoLiCOQD6dcoqC29kXibCFPVauWQMACRgkVU
J73oh4S7Q+cyWCmC1wNHkabbWxvrarrNLEZNTSa6v0/GTvwxltFqGnQVlGNLKzO5q1pHthu3YxDG
w5Q8ZpbQouLRzMi3EdhoMNUuKPxADzDMuA/veS8zWdbotn2iKrv3wtg6x4Gbbk0P/6oYKwuaO9ma
yW1U8LutoDEJa2PRgKmn0UEdIpUH5l3ag7ZqZu9dxxPZNSsuFdgoSOOQSVfOzzJbDh1qtelsexuI
38xsvEvbHvyTmNp0htf2SsMY3stRAZRapkZvSRAOT4NVHN9DEgCXsgNIZngADpg73v4vEZR5iM/R
DNPWlKr36XsKl6l//UOsDdTNcFjG8iaNxhH16g7DJm7WPXiBmw+C63DPf3YJDX12BFe943qbI1Oy
D6vWPuirqYDQFaCzpcOa4YjAdrx8tj0EheK6oKD0D+FQhltS287YmR93uFv4tnDkDXL4Tgo7OdGk
42K36Y5YvL29YhKUhakBvRBBX8mSKpa1GUBVRi6htfMmwSGxBTUOeoduPihVDNiPg0U2HBTSfQyY
C6W7KrFjbiVDEVUkR7bkYtsUVFgHJZXVQKrsuCZtN/mEja1aQdyU0A4mWVx3lH5FS4Mxo3DBHC2V
raJkLpM233aSHOH7ic+qsONbALpmqWKJ8FmVWFw7LWgT8TOcOKos0O+95q3MTNk3ToNT8dUezzAf
98xuv1P2l5J17gliqTtBB2ZXGVJS8ziz90O0baJVRADWciWMYBWMr0Pp1/w8o4TLKzKpLan8tPLp
qJcQFKMv1DohnOP4T7WHlGNrTQStMpyjtlnIvr0YFqweBUIwtqhA0SHSQaXpUWfJIhoqCv892Knf
VBV16xy9FJzxtFkR9/6hcTNZXZnBoTWY9sChG9FD1LcoJ7Q52T7l7mcX+Jvigoo6nuqd990BOS1H
g4OwUQE4J57LqaZhImWbbKE5RUbmH6Mbk8jUOY07WUNQZCk61HwzDwLD0W0Th6ld3oE+AJsAwwrK
rgbTMTsUSFEMrgji1kOHzltUyYw6/N7DcPPVSnje5jwbL0FnJFB2myJcAbZOCaAb8WZNU0xpCUsq
WPojcgv4YnLfBRUBW3ea1TgPtYVg9n0HsIC1QctnG4QS73NXhyxS/mnDl90kJS3KdgBb8SsAvATx
cFDdNcA2bL6iuVz753wQ+lZ1kZidUMFkF53kKfuOLZJsR+KS4UWuhN4Dk+x+djrCJ1+suweuRi2U
kX1nvlIsXN8Kn9qnVY893gJibHCHcyGxm+YCYQWeli8R5MO8KQe5niOIFqxZwcZ8WUmCHGHKTXKa
kmEAnqjT15l28rDEU/ieaRNVZQ4OsdfjDkLf7FuFyNH2gExlzJrYGodQ1zgBkC+ZK925yzToNDPt
wEE7unq83HK8oRHohms15Vt8gEMEnxX3VGGm6Rxx2HoD5B1YtagceCHpzIyiYNrMPbHKXrs4ckUT
pp3KDwAh1KfV5wuo42XCuwQNkH9NdF90lUAB/jgHt4rXYH7uVKGm3liVcVoCR+Ez6xsc6APIK8gl
T7uAAlDtmVJZyx0Au4aEgrX77PGYLgVOB2xEqMYR9dtq+qmNqfH1uqTbR47dwt35ZdKqGWdXvJhU
Lxa/Lk1nNAQMKpCI5T0ZaXxX9CPPgQnRTVQ6ouVdEPTx921k/OIDZZ7A6g01GLD4G1IxdoLPkJdb
zVIz6DpfE7Y1dt0GU426WGhre1aM2H81Ge+GKN7Sw5Kt6eeA9so/QLniBGKAFFs1KhF9sBLEQyUA
YjxIECZhm6/phqagjJFqmGmYilZEQ/+Jp16vNc5NVHWoz5ue6Lm4fW7Z40pWyNAklvShGAV5n0FZ
dJWz4wcxQr7rRcoKk6egPYKoBCjVOSz5UX90wRp2qK18UAeoPO61RbzHQHf5OnU2OOsBF3WjGc8f
F7vIy5LOyHronF+hC+SngIbFZyjGLMcy6LLvKt5J65PQvDi9xWeOKRdxPbhivVVroQA6M0HiyY0p
Tob0U9bsZYDCSbDSH6c0duML0rKs0RC3Go2lntQzSW2L8iW6mzbZgw1co/eebv69pEtUKWNDRCdT
3opipL8BKw6bJE2WtwLl/jFKaPRdgkB/D/GQtAo8Pjgg/+/I3BT3Hib/UbkFV11hvwFQXp6UDTda
FYsMI1wH+1PZBRwVTZSII84DPaHNMKQpcsApePR1nWP9ZYDY0RQejcqMTPFe+T6Sn4NiTF6HniSi
TqDqn5WaIlhhIC05IT82C/Vft1xBD9LfcUBx4Rp44EgxvaOjlUK96MTIJH1chn7GLm+K4sYm6Rn5
Z0ACfhvEDK8BhqN8TDagNNtxjZHViBsiQ7/059D2YtjPALm35Y0yv6Y/0imR/DTIQixJTRMdLkFT
uDRZNTYvDpoFnhb4iKGMWBY2AO+iHWVjEW6s1jzToT/bzUPFrLLYp4ckmdbiazZNCzaVWfHRj9jH
0j5MG9R54BSaYMu6DkBLAsYKODLKeFBVG7LQuGiAsScpUNBeyV/hHGy5aWBoAtRrjVo33sOxZB0H
LaQ6eoPIsQZn2CDd0O3h/OxIsaCFYcRnWn+WxUrd0MCILdD3ITLE/PAwDNJY2ZgV4+yjNlTEmvm7
5buLtgrPothWrzJBSVbtqsfOcKKISQ5lDcX69k6SrAvL8dh33uXzFxt0e5xWjBYc/wYWPs/8XbAY
NMx3w2bomNU+LIvcHf4be+6vARGYfwhQl8jK3sZKlRnAh7+ac1OInmPwqvwRDkiR/Ol6xxlPYT9p
IjrQnmvhJlGHItFxXuV6RBCpGuGjmHohk8/fht+Nrv/6df3VXcbLyuHTI66KiVgwD+EV/fVlsXRD
NKlj+U8u1S3bJP4APwQvRyzEQMIu+2+Myr968rffiBg3Po1bdhiW723EwD8zGRANiyVEXuKX+OM3
uj+oGpJOGta8yfvEAoJzoQ8Q+WADzMo/voo/5yc8/eGI/jEH4IdUSNZ0/fIvf/0/n6TAf//79pi/
/8zvoxL+8bd79kNLI39b/sufwhSJ27xQ868/9Jdnxm//89XdZij85S//Ns7hPxnY8PLL2HH5T/7x
L9Mc/jLO4p+nOSC5U8T/tDr+bZ7D3+/Y/I9JDn8+5s9ZDkXyNwjYoCmQm0M4Jcdi+mOUQ1AUf8MY
B+AmQFvgrwM3+fsshyT6G0A0KO/g0RC0w10n/9d/wEu+jXPA/XRut5+8PawEpIIREf+TcQ5J8tel
lWJBERSsuM5SAssdI/b+ZWnBXGA70lVnSnbfkHkcv6UDpR3onhDB5353N7nR4DQ2NnArJI04uma9
Fvd7RmGYAUTgLQ2Z+5nbSDyi5J6+lghzy6oDuImGBe1f4yVdDmLap6+gDckZQ3/iR83WbKlQkxKo
22Ox13wAOdaaEqEGlhWvORTlF+2tewzdNyG1rnoDCh+rXH8ArHBgyd047UceKtzWYFzg5WD8wwZ/
hHQxhWc4EV+RJe94q7KZf+8DTrqKaNFBdos10iPxxs7czyj/6Fja+27zlBxsSPekSTWmr7Qwy5CD
0aQcIpgzcB/mskcc3/e0v5Ihd0VLthxHfwAZDq1OwOUPZZT6kEu4P1izhWjqRnPXQcn6UQg3fSQL
S8faFR0SaSufnzc1dN/iPo4rNsSyArV7cFZAjrYQjzwr1oc99fIJCCKg8LWAcwUxYc3hhzP+APzU
Pycj2eHxQWs18oxco0W9xG3tJqurLLkdiyx/imZTxnC6xA9vxgiNgSiesN2qM12G5RUQtmkwBtq0
ybqRE90V9Jcp4NMlXbq8Gbbd3hV+ZfS8m2i+uH3sEb3t0rKrWDrn1yIU6JE0To7PRMBWxXGuq8Ei
/wV3zEXvDJjq+xIof1ZrOiN3UqJy2OOhAhSdVXJHP716ul/3LrJfRr7BuUhLoa8r1fNdXxTut1Ij
q1912xLwxoxJ/+iSCW0uWrABjGCJMjqKcnc/Bl6jB8gs/zZvw9h2xs/pEfalFFU8rObrMADMrVc6
z6pCYr57mopyik7YHdlLrzj5EneCPZd7it9Gwly/RioGyzz3yV0UDw6MtZX9KSA342+TqokXh9kl
W+Reul6MdSYG/xFMnb6gQC9/rXrN9QE+fZdUEPkK1kKWKl/KIdvXGoKqDN6HDqxHD8sOoaeCBhM0
z53/SJQkJaLSMW+7cBdNmS5RPYto+oTvkb+tkemfcj+YexNt/SXXsSvbSK7ztadTgokpSDk2WK7y
U0Hm8LFD6WuaADzKNZJdcj+7xMLqQJH1AKMat6CuVoGr/N1PEeJWaDlKwBUV9+CZ1AV8bYj/ySnq
UOf40m1D9mIkYieIDIWhnyAYgCrdTwgKrRVFKIi+bKsj26VP++E0r9lTVAy8UUm+14Swm3uuy1dg
b7lrjUd1Tmm5VdEIbRGWUlIaCIqxrCdh0lcLNFRVG4uWegHjXPcTCx8SJfz15o4ck3kAKSwN4rd8
61rkzHlbEIuliOvlBT1QmEMvdOObpwgaXTO7QF/KmdnHsknUbsPXZDerAOWeZ1P6EEdzcFqt/pxA
Zn0OeFHyBuMV1jNYuwsSXNm9VEofxcLjBjXSflRWbM+g2eOzBZJaySLtzsVmxudVE/0ygj1BpzIg
RUXKsc0VvkjAVfDBDauiuX9AfVpZgeo7XNjVDRe1MjwTCeajzencIon2gcxvClc2uAxDXMFWBtte
RAZPE6y1h3LyuU9IcgYYLusIH8shLwvzyMLko7QKotxOylauLriHE0xP3W233mz4ZYoWVdGO4kve
fmrj7pYdnyFdwruBxctWRyUPD8h5v3l0KNU4yM9FvuVnUagfKb4xJB7il3DTZUOX8TNySI/ZOgxP
yzy9JzT1FVLJOdvCgwDc4BgRGKiRL/WKJqkKV+5gGACUraxXxQnZG15v2QTd0Zk5r/Y+u0eAylw0
MXfLQLvDLY11jCEuNJHZOBhmDH1o8pL3F93lCcPbU/tH7425h5qUgH2PqhjL6C7Dt30NOx2DrbHT
SwhF8oiEVXAEII3VtMn9YdN0QHZWRq4qUE49z9tWvpAdSFvTAUp55oFfH0Fv/8xlH144XII7dOJz
G5i1ELVKkUTENjsHoiqw/D7loe4a3GgNEwV8Grc7qPAGFNv2MPqdotSPEATkna2DNDEPccmeUw07
nhDe19o5SESai1qLUby6kdLnNKYJVDgNfR9zVxqCr6mk4drwmPTfRk+/9QadQAx+6Sn2pb9DpIa8
ZOijX+2KoRoLyS4mF1PtLZbOEIRfUtNjfkmAP3qA9jXKbbgxPP8BedW8FFBW69367UCQAsGsiHz8
LTOwUfe1NXa313VJQM5o0DEP2GOC67CwHOxCL+aXdOzHZs4nfkdyiYE2NFZHDMfofyTjiGurlLBB
c25fsAjHByQlEY9Lb13UlOUty9DnIhn+lCMo0izxoM9iJ+RpLEiJUNkGt2CNvqYI2rRzFPBXUQI8
Spc8/rLIBCDwGvMIK6PnI6TNMMP4onw6bCzWIANIdoyUZndw4UpAYut2mgrmz9mCI9LzPTsHI0jr
5vfi789K9P/XyT9xwwHUAotmP5Z/rpMJIseAXv/OzP5bnfx6q17/o/6m5cgm0K7/KJf/fOif5TJu
p4q8fIjxDhh4kv5eE/+/cplgvhl8OPTGyDn/c7VMcAtJ3IAV85RgQPx+x5x/VMsYMgmsJ81TkMAp
CvDkf1Itp79PzvonXBQdGPRrgL54zoxE6Ev/pVqGKzPpgckTGuNobcuekxXyOyuP/W06SDbFoG2m
biieS0Z2V8W4We3DmmHOiBtRyjQaEMCngTLyJQMO9IQowfTqTEYRSYr8k9rJqk45WvmTQn8LCxSf
0R0LnATbO0mIep5nooHYDZ0NDmJJrsUY9A88kgHaXgD9F7vP49zOkOIhMW/bGtXcZr1vQA9Nvxlh
wWBBtkswA8EkmJE2+Cfe0wTj2ZA1aSFFkIvGVBGBIzFFcQWINO7PzhsggHLL7mOQKqpeYtTwFl4P
okGYgVF6Fk6th4rwEQq8KIxUocsv/BbsrJj3hhgytZMhVQHDqMcTj1tbbik5ezplukbCWfIWWn4K
SLAo85bsofiN4Qs/YZvwTzia164FaUp/7lkKN43DB/ui9iDH8+KVfcG4N/NlWkP+gnPLP4G47R9X
S6dPyhTycTHabXco8jvAaqiqoR71eQGVUgAVqsPodqjuvSqePcfrmjOYmtUQUYrDijA4ugkI0ued
7epr1BXFEx0lsjaQwsKooWjXp6YcV3nIC2GqdM/PQLrUIyy48gn7LeuvA2SVk8Hnd3ByLq8waOfj
3vfrtbdlfPC9Q5iPpbDYo2gunoMEq2XgvUDCqEhPIupELaiOPlHJkzPcU3IJRpacvc3lI9czjK49
EVub5UN0Scy61vPIbdKwNE7NaQ/EgvcckQOZ2Px93cX8cRvo9UXBwiJ1uc9pVoPYND+R2ypakKlL
Bg18K5+96mBcbEn5GkMpePboDFFfeYRv69SRrzHFgQscM0iRF+uD9Vuxc7jGJiqvCop+d0A2oLsk
fpjYiebzsp+t3eLtyECgXWN66yLXOBctCX0xITaE/mo5w3VJkdpclX3JozLl15748kkVQQQkDjn6
tynakvseLO3awcSGWVgVULn2FFSK3smx81tYUjDKw4oZLAE+CH3aUiaLj9lJVwVLuaKCVBmh+H6C
1VUYsGDntcWQtOIAu2KP7QmAUbBclgwy6Hmc5419iRUCIBfcND0F4onl857TLnjdVm3qmNN7SIbu
jrnFfOln8YBYcXcdLcTcH0MagCqrYiJkElw6EeZTk8dj+JYiMnxg+4ayb1/2loLBPISI01ZIho0I
Z3XrZ7bArgjKXt4bqJ9QBJcXdFN9w0aFcXT5EEdwebGGPmcZ7bITLu/g09QRekSPvGs4dejCasRq
FJiHGDIpBh0dgiU23c90wms4bSHzoBxtbJtt8VDyinA4SwvlciunF7nD6xwMPQ8OIlqJiUiXFTmf
NvdwFpMF0uQs/XHF2MCf6Y6dZqS6nul+9EU0HHH0RkCAlhz5Rv+KuhLMdLcei2VIP0capPNgra32
zcrHtQhfIgwQAVuM+ii42YpdAvsc1Q+MI5V1BzqZ2mCY2F0Iz+bXsOXIq8X0A6Nf1pNf5/F1ylzx
ODiJIS43izIZjXuKYLkfZsy4gfvfb8ck2x/YXGzHEcRe3fdmxJw7HmG2BB4V8Y3XTGt0crzYPyTN
03ob88dd6fsFJjCM3d7VnEjABnQCU5wF4b3WFGWhGQuoDfJ7id32OLGoaBlFmBGTOod6oqmpJfKW
p11KBu3WoYAXDDTauLnK5t1XyWL4SVHPap5vmJ5UWlmNi9RfwOqtJzSMy9tg9YKFsQbHTvvfrM7G
49YPW7voNfrkoph+JTxF7elpn9xGM4ihCoo4PNtMrvxERJLeTTPDvCqk+VilOgmp3/Lkgi5zrG8T
E56t6ssjw5SjZhDQlpc0EVgV2Z4/bGYGsOv4zoa2mNnyUoJ9/lzOcGEIoqAtlKr+YS+L+fskueQI
xDL+DvBfHCLrdIWJlsVBmAUsze7UBxzH8Eupu6BdEICsJSamPExFLO/APumTIKJ4xjSn6d5kPnjE
tCbMWZgFgKUSYkhn9uxBxzTyaBgWHl3AjnTXkosCMycmeFjjwmwOk5mAZ50ztjfJCk8pRUy6dnFE
HgiwSqR/eg9wRU3smEtaHEH38AsGFsDXwaQ8pJds8HlRofmCFTfNDbOrugvRwmV0kM9+X8IHMvCp
KRZ80nbEMkjWQwjqpvZRn5xiaElghhN4RTQffhGTiF9WaNFkPRFIQy10TXEOZttlwv1jSD1sc9pk
KYveZG/dS1/y4icMmK5VJTCDmcZfg9L+xjBw9T2LM18FMI5Av6RvUwKqCtcUh4XDXeUi7HP7NtO3
TidHT4avFOA2gh7pEUMWlmqnu6sJ2943t5VAgCQCQrn+NosRYgMJz7z3vNVRrH51FOwGHwI0BAUZ
Ti62k6xj6DItJL7oaTQZvBqz8ucpyh5w75bpKnZtW7HEIZi7zjG0d5jrploTif0BMg1tlTA/LQy7
TTYopVBfsJ3AUiJuPOXRsAOfDwFklLfNlacg33sgFmjytakQRSFtP1H2DSmDT0GcyYasc/i1j3N2
khjt8Asu/Yt10W9UzMinM3CuQf4xjVHYzOnCjv+XvTNZjhvJsuiv9A8gzR0zlh0AYuQUJCWR2sA0
YgYc8/D1fcBUVklZ3Vld+9ykWZVIRgQC7vB337n3zbmADl8QlJQYMEAbzWsd0+pe4SWnKo/YO5UK
qdwgrOjpHrN5KU/GqE7WIiiVbPkupQVzQ8gH0X+pLfdAAd5Bz/rEVyI7tCMMed3PiAdJB9e0lcij
5Q9Jtn4F4zApvYb6KcJz7G9SA+BCaSwBbOYYWnbd0wbsyv08IEm1mvslivUXCav0KhoCxAzPKfzS
ta6N7LmvrC+lXspTug7AcUmqLqoa68vQ6N+ccvI5F3ztMGsmwcBbIluim46uirJdZyryOxuApNFF
JuHE4jxKbYmDBE1iT9trvgffiB5ArM8tX3pdEEaRCIjpzvQtR3GLSjcOlmTWg1Zm8s5Q2Tu8r/Zj
NCdk70ypNewIQKofYXtqP+u0nTPafLq43pk80m+0prODzl5J+UgP22GzkdV97fSxb04eSGD93Urj
Y0NyxS7RxH00dfdrAY9OS8JvOzBeVX5sCw8jQDc/T93woGR/32vVLac1QDB7XVj3EWLGMuScAbFg
LRnLHH4J+s8yUkBzjAfWTZUBKNtlU/mJ3aJLOBbt+7xcH3R4qMvfhd9bavb/GvT/z+pNkmP7V3Xf
fxO2WP9a8P3+Kz/qPSk8KjScjJRWVIKUKP/oj0hp/kZUrk31BlC+NUj+0R+hCYLvUZAf98/WyR/9
EWKwcaiB8Bg4h/Gx/icFn67/6obGb+1avC+PLpDg/Zh/9ueWDb16iq6JqBqFC207IPdlUe1cFrO4
1Gp0yX7MGqdfh0POHV2KD3ip6LnmFXvgs16aPWeyramnh0WLpWnKfIfNR7lPqc25xiZYlHMyWpKa
ZuBSk/zSkorSW46ZNk0aiBBO73I8QXiV3QgHAnvRq9uqWLKK7JuUWsZzVXVj0Sk911o5ilOW2svt
YkbRc2Y0CvOY/aJ19XiY6tHZIrSIubIydfP22EeyHuTOsnL9OeH5WflpMkzazisnGv8k5HnhBMI4
BUW7srztwp4fVwC9T0LpQFlEiI+3ZOICLupJPw0AyEO6YlyKRXGo5rE4zCPRioHl1enJLuPGufO8
fsx8eiPksmkaUIZN9+LQt/k47LQtRTUpzfyoonbaZ2vrrGBNFX8Y5IcVX47ReK9bUfXaI7s/TsRU
j4eaJkaQdN0Y72Kg7tnvYrpAXV62QWY14wuJIcv7aK0d22/jhjbEXGPlByiz+KDAgIP+QhJyQ+iV
LA6dzsPOlPkY2rFq5K6TNCJI7trMZXgFUQUStUvzyTrZUee897JlvtH7yesOaWY2/T7pWsx+I7c6
xTN10LWx81Bn8yoPRl9Evl1bM56FrEeb7rJMo6DCYrQjqLmtA55XBLHZY3kkQCEJ4K0Hd69P0xRO
fVb7NLxHJFG8YFzoWCnLl10xfXeiVHxascbvc4vVuM+jtA1Jg1g+lYTC63sCnqzDUM/qSVZtcqHg
Ll5qzKO7SIxy8pUW9+TgJbEI9Na5J8KkDQY9iUIcEeQ2gQdIbho5yzGM46LZLyPgdeK03v1sNdh3
onbwh8aMz4kXzc6uNsqctDYDO5SVDMVXwbnihIdfP/Ul3jEy76OPrAacSSR1eZ+jcpQp/cV+zA9x
3+jPUZEOp6ktnT1IskNoeRV1T1BMX8RkacG4uGtAIjJiMisgPdU8rkpMTfPo+bHtypvSLsxznlju
K+51/TB2iR3trG6VMrBGHROKXmpG0EXNM3699q5xxfqZ3mEUkE+0vEceKWmA4bf1NU142U5p8Dyj
0rr7pZ6ru8aivNz1dZalO31MI9+CVw9kEtXv7Ljpd5PmVScMJfGHvtnMZZBQxWNuKt2nr4Nvqi8P
fY2huHUic9iRHCOuVtIMPnWY4e3rytTJoLUiGV3eONDB6tV9W0bevrNF8a2iYDk1HuHU82YvH+fF
21VR/yUTqRnQxZt8CxfAcUsPAxPXP83T8oH8Gsuv8tibA2/U6akGAEV8j0SiNoka7Iepwx7CyxJf
Myzt79zC33Lov3kqcpCnj/5/q6FkEVffvvTpl+EXFfX3X/tDCYUB2Gz3NogJt6q7pfz/kEIdgwHu
FhQATz9TAnvz1PoxBYIRrps9X2fDQGrjscX7+PFkNLcpe+j6rmH9/kSV/8mjkYEiaJ0/a6H0vg1P
F8TvEk0uhP4nLdTSF1Kr63Q81qQQBzoZ9WGyVkhEff+y2PlnV4wsIIKSwwqAnPa+zel+XvKzK3ME
it59dkeXQoygulv6Sjeju5l1NPtOb1pjB3pfIXawrpeNgoWtXnk4lhzyY6I2E7fx9srTUhoZg+c7
nn5V0SgCHkW4GEw3D2UDoRxLXhO/5MiRtuI1RSOCLO9exsJ7HhCHILdqHTg7+2xrSgQF6bDoi9RN
PCnbkxrbF+kmyl9RvTCXWVpIENJ7gMHHzJCfRyprfle9FHX6vY570HiiBHzH1q8y4bGsV3we0khx
x7XNiy0zIg5bp2KT4OMxTgMHNO6BYNScU9u6J2JA+jDquDSjF4VxXxIomuXfdfpQO9vmUtZu2wWi
4Y8S1GvszDx+x0fgMgj3VNK/D6KWnxoF72FUphYmeGK2LnJ9zMxW7WvyzQKbItkfc/M6uUMfbr+Z
mZgGUg/WftXtiiY7l0DhtA5pOq/XuC6u3lKMYdHxkgWk4cUyG97+ZOjh0PCGDGXngVjjd0SlYIBx
Bjfw6ur7UjX1sTFabFXRkgdTvrD5ekX8JSo0yXXwnj0h+tCoKF06Ac678Xp7s3ddotRG3W8zr3vG
E5Vj27NRYrQCzGEV63FyuXpGx4tOlnNypfb8dpOkzeIGi9l0gXK4D+RiXMvRBd0THhZqOSLX8R+M
GNcx5U3FGYKqobXeXmYA1DX+x7Pj9Tp7/XYX9fwsJ8y7tJNsmHWnh86YZL4dUY+vOjcWhzHll5Z1
x/38ffagWSFr3F0xpZ9pX/Ddr/yvbGuHkgFeBVPv0gQba36n5Cp1UrmBTkv4Fte3R83Tvrx932UM
CzwW3FbkJa37OOGWATDjq2/gjAfbLc5Cxt9Z5NzVNj/rJtydrsOtUm9rgUfQ8q4gan9nu/gRJG+E
lefuRpWndwOXizPMMzhHD4nAOgEXic40M9fbxGF1eE734lAc+7bDN+wO3Ewuq/HtYlSKRTFp/KjK
y8+EeekwP05zLnSS2cyIm7bIu+i8oPY/wgkrX+egC0K6IEH0iuK71PWwzWsRlK3JJRUj7yFOuovb
afMhtmGKjCYidrtf9TDH7esvk4HNNauQXcEXMMKk/kz5fuvqLFT4CkzLY1KEtF6LULBORDGm1zGx
7t6Wl5Gt61HIQQfG5fw5cOLDVpfVO1HydZuILuc4EdVhFkYe4nxiGeZu7b99t1rJx9ei6sYmQZAt
hFuggjXx8T8rVG6+P+Kw1n2tWu/QxWYekiPp7TkYFgFmBOW/3QDbHc4Sv6bmii15YRvzwM9Dc/Vg
JbavuR8wh/ctt9GMwSkcaTp8UqmlHa2Ej7pqvBa2AO2IqMzuBWdPbA5fgcy/x6ArHLFZPUJjNZck
vfp6JaOzaIfqxkmxqVizdXCn7LMWp2jhpJvdRDk0CbFYqT+sQjvGFusU8VzeLE7i7R2bm6xiRMMN
QiyvXrF9gft/wt3s7uRaYZ0xD15SkMygzfwxOY2+2Rm27/TCwIBIYc2AiPY02R3O4AoIfk5LcRS1
ZRAOFrMpxpLNbeKr05zcO0SDfk3g2w6rrJaD6tlMlDmOvsWZhIqetzANklXkqPpYohUeSwds+m1v
0r1ZD98WLb6+0ddi7Zm/nTww80cErWVe9SVbDnakuciAuJ3ybOJmambFGQqjb15DSCeNqG5m25zv
Bif/ToXLpVlYAW/XGlIuD3LAjAcszN7erDjAm3MPQuNabIGmhdOCeQMPuoTowMlTHNyo+d44/N/l
kIUserWDOZrPJr0axKP2iyswmTEuhKiYxnlPR6AOcy150KbhzqF42cEGxeclnQHTtAJAK+AkRmJF
PtGbqmbNHgKCwz9iByLy0eZEYIdM00V1Wdc2+6xn9RxIlXmWnwr92YrxOnbupLLbBZPSOSX+2QVm
gveA+ZDmEGaAyLukTvsHxp3QQdjZsoidfYtBK0NIJyuDc2XbhauZKElyU6OdVTR8wpFUf+288YuZ
inrYxcacf3cbQ1spiTVwdZ+FMR1xGtR77Gyzp9C3GsNXGQ7pMjNHLYh5FAU0L6Jbb6pXbV8Y1dTd
5QSCO5yZza489sAZ2stCgoWfDPFY3ESJZ/S7tqVT7zfwH+mdNdr6QpBoFWmPFXGJ58Sxn386iv1o
4f884mojHv90rjFtkpVs29lywAzOXT/DtoVHfiAZk8MRjGUhFyj5nuY8XIzKfR7a2uC2YtWZKXf6
X7/uRjP/y+tiXxZwmML5l94yQpm+eL0ajnJ62+xYg0aaf60mWpKzyr//9av9CjFzRHRId3OIktNN
0tkZi/nrp1wnMpup94djsXCDbCcBL4+0kHhr8fvn+rsI+DdFABzwNtLg/64CTgUsBIDdzzTEj1/6
Ax52fkMXAzHflCzO+Rtq/qMGYCY2KIJNMOAPDBh4/p81AJiEJ6gNGNqDvA7z+4c6xmQ526GlydH8
h6b2Bx/9Y2X81TA4PAh/vmel7hgep39GalkUHBtd/FNYYGqnxMED4JznRjrpblL1Bqwt9kU1jgYk
OaODbL62J5U3DZAOITB03UfXmoO4YwDCscXTHfluXdjndXXMKCzGeqXEhi28DthHzIPMnEW75uRM
f2iIuLQ43BpYwhdsB1AJejfeFFPpEjVKphGUXClWcxdhoSch2Hbwy+FjOa1y7U0Eh9oL18IxWh75
2ZzwRK+jc9dFim6wqzWfUXOcL28qco9BKMRsQRoNBn90afrxuhVgJTT1G0/vk6DzSvt2IktxV47D
Y1fo2t7pJIQxp2WeieAo6ZPKsuU6J6K/Ix27fCwzHp40UmtUvczdkkkqS8T4lzL1WFhqPGxORVCH
ejnGE9CSvuFLlBIHiDuIJvbsem9VNO1htjfi6Y1+mq2o4dwMElVscFRKLviT1GeeEYn5MR43hKqm
/8NEJONh2AArQA7SR6T+kGzwlbVhWNoCiDtzxn4wHI3c12p6tMREesUbwcU8heSLvWFd5gZ4UcLk
F1mWWOrtucHnxIw1yow0vu02PGxKKkixfoPGxBQ2ek0ImmrL7xkY1p7KY9l3Vur6cet0j7rtfbGi
qA4kkodvb3AaWAyEmrV+8EzqhHZD2FRhYZoHanM2vC3bQDfQgPliKOC3dMPgVE5a1AbGWbU9BWs8
X4rN00zCS4ZbB5COqQfadazn8qnYMLsqL2DwNvRuQ8547OdXcrb6O20GnU5Zse/yDdozO32+WzaQ
T21In7R4p0CBcSDGKH5eXYf+a0Ga1+BnVe3xZ7MM4U0peTE4YZwXMXwFSZ7uY8YNXBF9iyQAMfce
nQ03dHUc68TwwiCqeF3vTLBipmqNGkD7XB/WN2xR5452NpRRz02T/rG+gwsy95Lb/rYGy3gdWyyY
odb3ydnMEglnm4OiGhsw2eT5dBg2iFJrhgtugo7RNfYtrOFGWm7QJexq5rvZrB0pw2AyO+7BYN5A
zSFiMoi99u81Yr0SAk/cjeiMnIs5buULqOcyDdkD9rt7DQhUbjSoV5iPshFFWAGKdsqBGAUdJayX
Bhke0hJzzj5/A0zLVKeKnMg02r6p5SsZJ0xo3KhUoNwP5uDh7lu86Kgm2NUJ80IYbTwrY3he2Qy7
e31jXbWNei3y2DotGwlrvjGxGUYqgBmBB0BnWWlnZyNoaUi/jhtTOzhle2Dsnn7KujMDwW76jb+l
5qArR6jPRuaaILoaVuOgnDMi8SaV7vMfJC+YZGQUV7VxvuNG/C5rDv3k2fO13HjgaiOD1cYIr/ls
35pgw8T0Tiec7RHVquym62TiJ5eLdtSYU3Q3mTKpQCQZajCJpyrTTMjkRrZ69kACHMgy6bJwoe7n
umFwiW2vHoI+tm9ThxdP3DR6YGJCek8u7idmOZgnrIkNxjH5yVajRR4YFrePXctHFmWi6HUX+iUu
qnIvdItbWsQ4ERhMydE3KR4Wtt1dMrPfFXVL3qtTLR/XAcP5GLE/jwP3YLrMy0dvmYG4y1Q0T007
P1XCZtIQESf3dZmY3m70ikE9xEiYJwNPfXdQTIhRu8ICnu/WrD7h7o/qHbNHi6AmNe6xz5zvqhaT
H+uz3E+JW6CLusxRoMDtOZcQN0Jwn5mWpI/4DHkiXBAHvbY1Xte9q/fkryXNzBKvFFN/hvcJE8Gk
eVzG6i2bIRl4tmjNl1zLmPGRmNnA8TaZdBt8irjBHYdn95gPbrbezGZrX2ce2E9GG7FE8olb79T2
o/XSkVh/TtZy6Xb9alife+7+1JdIxokvtcgxdxPBh49NAYJBcqBoz7Uu3HOz4BfvvawixKnpT0Q7
xPfEqRdPDMXDVkyEq3NIOHRNsFhT8qrQv8IR+/dRYs/65G5Nrl3ptogj9NRNpli0SOWOqRx7t0K4
nUboqFt66iPJC/OqXRVb+3fc+qSfMJtouu3JKnpYZh3Ry7EXEAiqLSKqMmvAGWPO6/ABh37zqWlF
+sozOUaaKofbzljL+2i0vO/MqRywUxeR8ciMovGDlhfrHSjTyZF28a0sDRuiyLPSXUr7fgA8GvFc
eGZ6snA8luy2foequQQLluCS1Dau4i7LEvf9MC4WLFxXfCVjJYvO5aAjVTEVYbpGjWm/5znihaQC
bSTZohP54jgqAtchr/7UpvP8JU9Tz2QzisFS8mp8mElr465cEu0hRWZUG3jVvmZLlN8ZhYqhihjn
4/i6V64nj+SGr2bf5I8kDDxRb1EfchCOTrnMyTECh8SuUPfN/dogSfjd1LlQDl0aleHCLLxbhT3g
lcS46Rs5d81H1zTHfaVlHoRJ7MXebm4W7UzffHyoLPYbtKpW+2KKhRZCW1GFGZpLyICzqPboEDj+
0YvnitDHNRpO9LmNKcjSrFmwspfZhwY939y5tQECZm42em02mju7V8WJNZdmB5A0tZAYOTfbXAgv
NJxWvEZeH5khZomcynDUaP4UZvpI8oM4YNV30BWGirQS1wTYMpKMQlmOpW/kunOzTH1zloCAuGtN
ESwjakmhc8NteVA+kQhm2Ai4G5s8qNBKKNt2slNXOXR90FkWhKOGgWnnRHUfzE6mTp1jYhumY9q+
5u1b1yseOukzga9+QRNUVdib3kKUHUPIvtkcoG6h3FVg6PZnM068d05SlZ8IEKr36Ct4RGbi4Epw
+rzW/MnL2REtwL9Typy8W281nY+j1RZHlagl9vXYQrpYjMX47Ex0vvpIGu8JKMK/75bGbO6adux2
VY2+EMNrIP2uAxFomZEsxEVEzUjSZSI/kRWgkwdgkdlkRv3V8nqiH7JZF6/DygESj840cC+JjuTN
ypFfvUZvyHMq7Vg7u3UWvaReX72jtGX0mFEl82XohuUwZvjrg7UlE6t0jPyUxfmDWIf0pakcGJox
qJNyxCqmhUi1dIHJPL2avUcajUMSaczsk5S2qtLv7YKzoUsw9gFtd+u6taP52XNQc3dmreL3NAKJ
xiIUyNR2UjMkBo8uFQe02Piu6/U1nPQ1Oun43A+rafXBqowCF5wYbqSWhPbQlt+STMdfmg62883O
0paM865KttlE7buYft5n26wjAFe0NFIbPbQA1ZrDbaLP+SnmmIW/LrKIrErbODMZj2VmX5XwxmrX
bv9RWlKwtRjTbR01yYcimovnlLSRg9jUMJIIhptWERbHDW67l7wt6fQJzojlFBPAWWpMmm6b4eim
Hhpppcf5S+c6ErdgNI0Jln9rw5EgJ0MoxfWSa1KdJ9uUN3zCgtDeNP0SrSnuxLTvj6VqiOTxjOrU
FLGBP2L9oJZ5Gnypy/ZTbDTOA91w7Ztk7svprfT7u0r+N1Uynicmkv9FlfxhqTEdxD8XyT9+5x8I
iUnPa5tHLuyN0tgGn/0okqWU/BN9MDpVzK3dzLd/1MjWb4JMOoM+mQNi4hm/9sk8z5GCbHYcuDyi
/qM+2a8VssB8ICT5DJbUaaExtf3XCplMQwmQ1Ex3Q/k17goep59/uhr/i1y1ldg/yUb/8gJ/Msm3
s0EvYuYFXFr6CQ/awfuUjnckNRLe89cvZW3S1y+vJQlGNiQ+C7h1Es//JBotspOFRcbNbWYVi8hI
odMw7xM/57mMILY+dtkcu18SIMteHEBEOm1llg9hwIzNNEQTl185yrpOvJVECQ2WQ9TGgvHO1fAt
RUxJy5uB4AfNvAhbraei87KofXYzsVxsEqGi5wXCIiNW59z1mXzImpo+POwXgSQo4DSYXKPl4KuP
FAPYGkfD64ljKpskf2JiWDwyhMusyBKlpUMKxA5MhmMHWDePa5W+W+ZiYB5oA1C6jksx7RnnXBjl
xenJC7RmSGIal9b0USOwe5drWEV3bq8zg8axTOPe1OjnXLLeS8jVJiHQrEKD84mn4ZfIs36ODk7R
pt3h713j/4OdGaz0v9TWPnzr+v96zxMFg82vdqPff/OPJjtueh2vkWfIN3vQtg382Dtc/TfbYkQ8
s1MZdsvW8tPmIX4jYxGXkosmxxay7Th/CGzOb9BiNvsGApypb635/0Rgc/9FpjVswv5NhryAn/Eu
/7S644U6ucri5NSVznCp3YoeRIUr4cL4SjMoTLy9u3ww5GMnNbzhMZGKhFMSXCenI+H8GgeRaEDd
Z8zbE10DyC6j8N6nbk+6xxb6aKSDV19qUJ79YONtpRuVWKcuWrEuD9kQrb6lmZPNAreYy2NCiQSj
R0PXogY/NpF5rlzy6LEaxS3zxtz4HRwqNgxOYZvHMHvxpuk9lFLEYSTqlndrP5JqPBXLHgO/CIgJ
Ha5Mr5Hnvq4wBzFbcwp7EPWRDliEt5AcvBt+BfyqFVtWXK1d00hlXZAwMvDYGk19u05LRSidIT6s
bTteMkMsz5FajP3S4pPWPZIid966ffKiygn4L+00YNhQwRxoi+NHMi3lU5wwbEMneRialX92RCMv
5MC8A2+3KG/78dZFuHLHovcJBKzJgqqhzbrU7J9yZvI8RLU0rpFpCLqMdmvKfb0MfOKCzkjgDZG3
IxzFDHU1SlL4myLgPed4OgmiIagNc7rmOKTaGB9Ik1ZUf8mNY5JOKofkPnaZARfoizDxR5NT6pvW
RLFLJ9686TVmnO26ihgFF7EG0rg/elPVvzO7JQO9SFcZaiM7lJkt+HDbrrL4PqzhZnX1Y5+JV/wh
VjDwWcI86t9H1SLO3tS+W3Is+d4iqo/tlC2UAwqRc3GTwMppvcjeCpiRHj92ZmWAIJI0yuS+srkr
KuygXOUycXaK+aBs8p39kBtaFGiJM75GzNC6MjUxC63Ynm+WVX3rdYPcp2pZ7TBq0vhhnRBmZg+n
aUagArL4TJkIsk3/B0Kr0qKrNPoXqoEKysTJT3C9UXyZepq/Vybj1M2nNo67j2JqIOgxsFztUlmX
LG6Mp9w28bMxAOTG6rrGJi2l5JJNqmxvKaI+Al8Od5rStVCfxDeGSn90pgmPSGlVDWoPtFaRGuIe
ewgG7LJd4MviZHhGpoOAHqMitJuoGPy1HIbyKEyEin1k11XBrLlp+pjEK61vSdAakDx49AxuT1TB
yrccWk5fhmnVjQKFcsXMzoDpG/rNJE/Mcomuo9IfQBNf1857pcO7awW27tYRpTp6dDQ933SSpoV0
444RsW5/sCL3GUXtGwnlEQd/KrewpUtwtHCiuAgQuPsrj0Zwltj6kcOufOQvxIDyXXLXNemF3sF0
IrEcS1ttb5lrpB1O+m1HNkFMr3NuY39o1WuZani12p6p7q3o9pk2RA/4OJh30uSKCGdjDLrRnikl
vAN+s+SUEz+EZZmM6/I4RJJzvDss2SU3aN+HaadQJGc6xredZUShY9TJKSkjGTaqn2h7ahpdTtv9
YLYlSVb9eqmEQx+775JD7haEW9so8LAmxICKZdrDi27x7UX+MpMGQAeymS5u6tDO7cudihZJsdaZ
+Y6i1LoShrCFhGCqsBmJ4bvI1DC9ZXPOcoP842EA3TM7wBlZxrfTiCERaHddnxtk5pPVu+3tDFb/
HmU4GYrLIPI4YGozwfRpXLtMzTNKZvhckGBesM7ZQd12+gmBeQ0tfupSWKK+lQVBjhCBRFigyza6
QL2m4XLK8TixU7XNlQFXxrNruYlvM8M3SCxJGuyiVmbPaVHNVM8iz1/XzBuQdpwJgVXSTm7Hj0VO
omQyDsm846RM9D2tCRyM412xxst3UgBH/tVx9okVM8HASdVwmKPuC9PO8Y45kBK7xK5kgKI1nKJy
IQa5jtobMm4/8mCx91NfjMdqbQjsLaKaxMteTZMN55L2X/SKp00IdNLdEN6I/B/Lp9ix3SNTx8Ul
FQ4RppWbIcmipCdre+yUS8YBD9iwcmoKVWZjH4H1xUksm90T3//JnswZw6MrLnY/0R/fMsE7JfSb
AdvgZa6cNCSL7DHaXAJOR1U8Ka9zoX3T70OK8Wy30EEnao69d5IICvR/G6BKnCs7SnAmss7GQyvr
zRGrL77FEr1l6EN6B1aBx7FQGlJN7gUW8wjOS99E+2loLnNJPr4gSPCrVbfMMS7VFJI1om56g47Q
ymH31K7eZ9fry1NstV8bLx7CIZ8+lyUdeSEXGQ4DjxvZJicor/g4TIWBku3ejTJ6ZM4DTiZCVjYo
x0JETst9q3WoBNnjwDS365RkSGC2e47oU7Aai7vYKdf9bOeYKNBrmcNkj529t9auDRhXiNJnjQPD
SMx5eWfmy7KbBq7rI6mdMX24jHmjt0sn4jrUeXJinUhnQ9GTI5w42ZlTDZ1gV+4qQMw8tT6hBnva
y0S3ZAlSmo8rBlToNrI7K/jtOZdFQdpoL+VyVFb6ZDH9I8OQvHKU6fLCZCalJDC9tiQUVYancyck
osNSM9p9JzA0k32ro5WAEqwfDDXMH0pC3s4OJcBlaKrugOA29WjZjA325ZKPZ2HnE1s/6UD7eUx6
ZkAIwkxLdkw31+xPC+EoAee57DwSok5DHzPqo4v2cmZMNayRYYWQmhOktRt/pb2jHbp+sh66xW32
k9vIvYHND1GrYnuFxeECYSSc94mI4/fMbgEVz6guiCWH0fBKg9Hs7WqOQHL4ZqZ6kBMuI4MmZ20q
49ISI5KE1BFqA16WAVyLJ5fYW7iuiOJbEno0nTOkuzUvkjPidhUHq9uNw0kkC/VKkmsnrWlsDn6g
7ATzULrdSwv13K/7taF9YTXEgBAmTTi8MTDFm8j4144ppBIxTWRXN2mbx8wjH4foHMLuaty3B+TO
ed9igj+uMiGAt8kZi7Qj9cMBDGqXnmajRwBI50FcZ25p0eKZl5fVSMng6KwDkw0H8nbxKixoYoBO
TU7ft6uN8Rhj9caOmzIY2WDsKLMS7IyxCZrTYH2iZ30yU1N8wLaH6q1ElPjxYLj5nnzYauR26QWO
TQBTNu8VN2JnX2qPiZJOTvQ8lCq2bc5bNIPzLQfVI8wDdH7IFqIrLFJle5vUZJNU2/uKOGfoljwZ
wt5KbpU14ZWcyv5mGhzY/sRFVq2YCXjtinbIw86qigMoUBsSjmOc3aFrxqBAWvs6owJ/9Dhzv4OH
dS6RSaqjny6jc9MJjmYB0E3s3QIeGmS1Oi9gnd0HdGmwm9gy94W2olPOlji1+rK2+F0z+9WAhSIh
yEUhTglI5Vmie7dFtizfdFhtvyci5RP7aQrco8lwQTF/YWx6t/iIY05Euy9N3KDHLLuDKmz3TPcx
HgfGSmHRIlO3Xpw8zE0iC7y5HELmXY2X1RknbJ/x9Eh+HiI9ocswZ7STmW2VfMKoib5MJ5fOY1pj
EldStbR2x95H5U93RtQTi2In9l6HPv1KJT7fqC6lXm5W9aQm8GGf/Tz7Xveye/YqwVgfKQriUpbM
O9dLHJ1TpxBnweSNvcP9ekEqsK/G2mMUF6o+6avgBeBvd5L2R7igsnL2F3jOrGigO9AnzFUpympP
G8Y6ZAzPOc0ABDuFOf+5bgtjr4k27FWT3acx8mWWleMdozT1C5vEGLAAWSzOyGCckZ3PyNvUT7RG
keef2eFiypKc2BGRumZcOScGM7uolDMKZp+GA1RffEly21qPDp0BjHeD/X3s6+mrXc6EqavCm29H
XZ+N/UTi6f7v+v//U/9LHf/XT+LVv+SNkDFI7f9L5f/jd/5Aa8RvTLrEi+YIHeiGJM9/Vv7WbyiC
pk76nv1WfvNPP2TDTb77o9IX5JGgHTKREz2Z8JH/pNCndfertAbmg1bAHyP7zjQ5g/1JJ/QYrONG
jEY+Gm78OmHO3RGSW3PSES8YuJ5oFh4rMTQvbilpvk+SCQagFPN45gDuhqtGU9vA+3zqCpK/K4lB
yRsYN9UugueRhgeyHz2mlUUj508SMILa7QTxzoX6CGUkHjWd8mHV+v9h77yWG0fSrftE6IAH8r/7
6UmJokSpVKW6QUhl4E3CJYCnPyvZM2eqe864+4mY6auSI4nMz+y99rBxCrWsmzAFXGVU03aIg2uG
zexRLSk2+b68q1Sq+G5sozDmwicwbHszK7c9mYRFybG8zB20UAos6H7FdGy7YHnyusjb1IEiA53d
6Yudipyl5hQdgWSQCmVYT9CquHb6+LPvMljD9FSAaC+Sc2/inM/ImVybZpU+Iuhvt9xu8hFr4Bba
+SvUohULTXb40oeZEYzvXLHo4J1RbVq3mT7SSsR3uYIQ4IilRtwu/T08IEjybkt5CL15rdxi2haO
873PeE7dAX5gSsOo5ezv9jirtdGPpwzfOWsCzHDZgpV86SugGAFcPtTT11J2u56xxlIbl0jD5whb
mg6NA9B5Cmrryqam+MIuufnsjdmuFOppsfryCnQ/pJYO6euykEsMVEpxbhE4qa0djgSjYVP+Mix1
+kRIFop1WGswo6oJ+w7jzGf0l9EzAj/vjioOjrpRei09kS9RThKABYxHfSEPuPtOqJd4nUon5/yv
B4VuNQjvk1HAW1Qo4eVQhE80vDj6SF6Ouc1H79A7YfMWpBm+OWhtxWuVk7oG7UnsTbuwHtxqQfwE
1KnOQf037T26inDDwWjx4gkbV2EygGvp2PGd2i7CmEwPXJ2ksVAaSDZlFAhFjgXPYv6PyryGCBA6
1s4mDeVrYI+Gv5mimLAAO41eM7uonwEEk0FeptBS8hpbMlidO1dl4j6epuxr00SQDpDRpbDa88UC
lWxMW4rW6XH2RvTvfU7dO8S0D10K8GBRZXtwyOApVl46zsCFiWiRplO8zohdPtohcI6G4wzUIfCQ
DnFb82+ScXrkBTTWmK+00dE0oTHUXnVCIAxdwCbnfmPCsn60Yz6aHg14fvC6kT9eEuxx5Zbjd9Tl
6zX3h/quqz0/Xzsz70MTFnxDq8fahVE0rbbzWM6bqS+bt4TnDySm4OWeJnTbIG46NrIJypvGQrhC
BdB9T+WCgGxwmh8wssHgDHVzuf1mGVz8EKykxbcvbDt4ipfEADrTIiRziH17cic+g67Rlz8Z3TDQ
Y0by0mUuUSP+TApYqv/wnmSe6zx4/aeAXudnUWhDnzdyiGxCp563pujGfabcjBhpPmmZ1/PTllhg
6iTwB4bRpMQ2dAXcj0bAEEnibKC5ksWrK5T9WVVGWm/70g2eWtrQY51H09WaVI22HIC2HbP0PDTM
AXfD4FYnfAi8azZ68h3av/57HyTId0xGTkQfzncysuxrZGbhVUlyLRM+kUAqCPz4KmyiP5RXsgEm
9J5vNIb8RBgc+a6IGdzXi2QL6mf1s4wl/IqiF9vbu1Wqsn5O47kL110esW6w+jFc19pgPgdYzS00
SKQT3LSDfsy3h4Uer4Ni4lO/8J80ZGCED3Vt3yzs2fLABvVhlPPjYHQvo8RbO3r11yoNmaISmCvC
s90PF1g3j8lownbqk0OZtT89DPTCqRHYGWJd2cGVwefOGZM9le1r3OK7J8gG07v24jeRB7bBWNnN
XK9D7dfvuccGtBEEElqp5V9djP2ddvj7FCibXLv+fe3/t4LKXafl/JDiFVYTzRKoAEczA6weeoA1
QcUMa9rPldKEASLssYoIJpwz7pBV0Mj2AHeRxccNT2AAKkDpRS6w/UNqggHhF81dtkA1qDTfwAF0
0AI8qKi2uSaZgI2Dc7E1FcEAj9AZIcBweAmLJiegAegZRkJTMDRXIbshFuzWJoXD90kq0gQGrDrL
9xIog63pDJ7mNDQAGyqyRU4iyPeOZjl43sIbrPkOkxwiyOQwH3Lf+uTPUCACISHDwoUwYY4dlGZF
mOHQbCfNj6DDOCHZa3a4l98knl3G1jXxaJo7wfop3aN/ZXwzAnWwCNLBTrJC8/UT5da10fyKVJMs
XAXTIvDBL1hgLqiLs/f5Rr7I0CGkmoZhAs1a0WH1J6IZXLkal4XzQBM04kzDNDzN1VhQ1IvoWYLb
ICckwvYbzg/TDcbh3MAc1Q3SUWlexzLa1X0NwqPQLA8+VogVNd/D0aQPdYN+lIORHfIqbzZs4Wi3
LOggnYdzBP/OcS5hvThN8z5ologMO7HJrPELvFzMUpo4IjR7BLvCN9M132RCWJ+mkyjNKYFzOK48
R+UYU6GYtOBMwIyZa5/HcJVp1kkISXxdQZfviQS/R/MQbykSwu8uU/orIkfrU67BKUiBYKh0LjgV
8neUhwIY1sY6HrNPWUD7C0cQ8rQGsfTYBk54nwPttYsIVDDGHXe62tEpnVRcOlskGeZDoCEvgJsR
JCeSysoxPKbCbfjQjA0ZAOZcfFWaJONrpoyn6TKt5swUPEWc5L3GzySaRBPdoDS+5tOMN1RNd8PW
IJ7E0Chg2YQ3rE0P4KbXpBvfIrExd+xJ8ibWJjgPCDljng33gde6fGIqrBm19Bp75S6KaxBmyEON
FfPkagZPpGk80e9cHgg96gbrWW7gHuQpxkMfh96RSiHfW2Ytt+mE97xQXu1uE3hCVWnbF4aZ/ScF
hhm5TCA/+5JAq0LziOJFJGsVQAU23CZlv7kcc80vKjXJyNRMo0bTjYhs0koPiEfZjX2kKUiR5iHN
bvERaEJSp1lJua+pSZqfVNxISjZMpUHTlagZzlOd7VwDyJEd+2sg0G/ZDceUVSOUIiXb9aJpTeQz
ky6rCU7EDLrgbZYzlDe8GZrzxJTb2TFIHR8XTYHKNQ+q1mSoWTOiZKaxKE5uvDm9eED/1v1QAepC
SYjwTmjM1KCBU4ajk5vaNN0MGkdl3sBUEKq4QesLWTeoDgWzjA4T+qvTTPtJTfEGpdzz7DvBA/ps
PI0hk8y5svZE0Xbrwmq39VjHP0jpYBzClTfKmqQajdKaCEQ+pSN4LWIBoyNevPs0llfoqd4miMLs
yD5kuouyMGF/nRlJbm2ZF4G343S17oIB19e4zbQxv9nnpcriJ8cniY1HuFPI+zqFMI4sLqj9rzHD
HnOVCzOe0U+zd4N+QP273HuUKoROxWXubecuQ/cbwjpeeQPxy0A7EXzWGzZljAC6eExmOtxQje4K
fFptH7gNP0+l+4RFfgTrLYZ17A7qOQoWxmzzwmQy8+pdRrjCmaDaL5K50HaBH5MKVFuENPZQjyoo
umAoLjJovI9uYtqb2dXygcKgP6syMHapNf5oYxYkyrPZv42js2Ef68KVo/uBLdA9ClXY9yrw5TWm
VCH2ZHA2s0HISmhGK4kZ6131MWkL6HlZmkboDA107nFmEswmO9KxxpTUoCZMuCobUBW9m+5BEL4I
o2dWnrt3i0OhXRTZ98DWwDhZtg8+xNqidr8laJoB4KbiNMeIqbeZdSNOz23/Ybqq/84YI7tXqmLh
yKjq4CDNIktEPJvjIExsx+NibPKxz4/LEmH0WZgz37tpi4izKJfPBTPcc5eU32hAYaLXthyalepx
384VIvS0Sr7JsuTWJ7rsO/AdfWZFfb8bqnTctQhQ3yhf/K3NSvPaR2JZUwNdHSLfLhgj425lkap5
Ml0hN4RA8aSRsvXqD2q4kw0ewKUgnW0t57645JVkeAPlMflgYobGMsrSaVdaCVcByVoBdtUUjdtK
FSL8HhIakazH2LOu6RCHn3E7N2+LU1YfS1Kj/xojxzU48gP0c4OpqpeKon/rWUt4h16w3nUcjFtC
xSEd4k5FnZlyQS/5QxoP6s3qF4xxEqncyqsgpyGLVfXK5odfJGFNF4I9EhpftHYvhL23cbTFXoLr
gdCRMe1ZBkypIoROb13Zoclu/Jl0ZXkInD49tBLs5mRUP5D9Q6yfo4D2sbvPW6SMTdyGV780x0ci
E5qrk4llkytJdZshqPP0gqeNnHSTiTA68Yt9ovGLNgH4vp2RleGxIEbvv1iFfzONgSQEJEf/2FF1
B5ho+JbPv4rFrN+/6K9jH+s3enKL4CYIpjdNx1/lHuI3L2D0ghpNBKEHe/ZvQx/xm4WUA0GYiSnQ
Bln0tyGQj0ELjyDyLsxWmlj7n0yBLEZYv+qr4DbAe7BDUqUc4Vv2n5EKcCCSNlyi+MTahxrVcazg
SVnxsoMK1O9TGQhWFh8ZwWfHRrouiwQG+1xSY3/AKjPuHWnJPTxxTrhfXsb/Q2SG8OXvfjX+OA+1
ma0dg+afcyKmzpsZCIf+MWCIUV8EsNVLuHBoQJeOvHxlQT1LLdcAPcbeoo8h2BvNyAJ9YiD/Pawq
66ljiibbbTMHZfB5gTvzgHafzY2bdNZbSQwl43XQBstu4UQLN4WX2eYFEDwe8Y3r90Z4oGwA8Wfm
FQYsi8Q7BM41s//2UwKV5lCzT8gQ03uFxKrRFfOGzSPCB6IMxIkRCxm0mIO3E9ZsiaaWkpiId+dx
sfzhk6hZ16pWYrEVhc0+eYDF+FGyOeJedjjhRpeIbuhI0LgBfnuYFcbITopTTzeWo2aZyVvNaD+e
OCc5IGJW0G30ygTD2APlaU8yzqz9MDjdN3hJ7UWUWOD8rLuz4vrUEKv3ElTp9GgJyoWgG/o7NiAj
wVv4ZtNgkS3Rypn/IF1nvq/iZEd8Z044B1P9Kymab6YDEJidSl1v9JqINXOEZsMcCM81yBl4QteM
qSaA8LZV6Tjdx8HybJIdeWmRJLAMFhXBbsoHIcSCzP1oO3CSBCzC6/AIfV4PQEv9qxnmzXVMKwcm
bVg+eoQpUsphSsjP+Ic651OmZ+uTZaSXBTIomzB7J/UEftaz+CpBVTvp+XyhJ/XNbWhvtf6wRrrj
bxc905+cqNkGRGKtgAATuK1n/67eAoDI85941SXihBwQp94WxJYjTsJi65nclgmR3is0esNQ612D
VHrtkA9G8yz1LsLRWwlH7ydiksN2KLnltmThuaJ37NeQOUFY3ZYbvO7ujn02K49Gbz9yvQdxbNa6
vd6NwDRVV7RI6kHg4LrzVDdskdeLvSvBEfQGinNbpQ5/EFuXRO9fhtsmptVLmeK2oFG3Zc2i9zYQ
qIEjToWxIn2PZYxQ1rsdZwnRxXrdQw98lgxlyNea2gMeH/ZCvV4RdbdtURQk1tEeyUHe1MqZk/XS
49vZj7VNKQftjr23LcsABgecUtaqjoBEGKMdwmYXGS/e1DFSwqbew3BuUTw1Hj6jidfxOAYo01el
RUpzTIrnHZ4ZXj1X68HcEZN7NyY7wolJMGZq7X5DXI5GLC1U+7KopronCEnw8i0yP3ukyeycWkRr
G30nTxfoFkTghRuN+9EvnGJjg+Z9Cirk3vsgJ7k2R1YuErV8BOMyAQ3o3CNKMkxDPnOyTWORrspJ
qN4oS8N21YR07KsyXtAo5Gmbow5XlZoxVbXB1yoKiBv3cCrB0LCscGSNjlFqshDur0oiq1CVE4BW
3s8skeyVmAmlr2MYXZgZCoLesigs8E+i6aLOie0L4SMslltKd6YRzAI1zbG4gJtpCFoJE+ogan5j
1wL4GDdNS+vncxzclYmAbzhERfka9ZWkOnL6GmK2jdtB53IYtF7dJtBpHanO7YB/YRQbawDrZOpc
D5/PKJofnfbB1rw9K1JBH1Nb5Z8Iz6sQhZAPEs8DprVG5VuOZw5fr8vzb1kMeWyV3gJGDKf1H7t0
LowvzJeJIJkkaSQ28IF0i5oo5k1pWr/duTq7BKKyPBHspt5icgHXo844YeQlDwTLbxbDN1D76SwU
8xaL0uuElEQw2A4UU2lSkQlQiSw/eUJ0aX+uxzK9BoSnWYcOccOj67oN1SBJusXaDpLuK4ICkOMu
3Rn5nbqOjnwyXBIpALB51jSee9JzCBRiqwGXmnUweZJzn1yMSSfCeCPOMtg0/fiT811chZGonQz8
7qtvCH5ELMzlHqGhs0MGlx3b3J62UpFEw9kwHTOdToO7yeI/fOg453nICaljn2yi39Ixucaa0Hki
bqDJBffWLfgmmG0dgtORhyNu0TjkxQ13fej7t7ftYISEx5stmbIkAK3t0Qq2kMi+IU5UGxW6cCjk
5LySbNIcsyYIHoWTWPzU8pstdVQPCArnQuriPdpmjhyvuI/J4iW9pz6KgKLU98g7ja2SBDvgyNgb
3Oxh9upg79ZGwxcsk32peNAxpukQIYzR5trGTLopkxmzLtGETCRN42umQ4hauoQ7sBZuse6ahJAi
D8rD6BBclLMA27TsePe6LvkodMARn1JW2XhKyD1y2QuE21nHIcEXxG3BddreOaGOVPKcBAWb1WHq
3g6zgeeYebvQqkxGvRvMZ+arn/V9tZW+zD/cW04T/GmcabGr85vAis6IiW65TmESKFgkoQ5duSU/
DQyv3lJc0K/s7Xi7knfDzcaLYbr5dTb953yK2APf8qQcljwLg6XEOXe3xClCH+xLlFcEp5BV/pUA
3n7XD4RUkdrE+8XcmOwqw8mqr44nS74n0Va2DrliWEaCSqCjr0LZWfcdxxlPUUc0VsxsjXRdABx4
HYG+oaYL7PzdEsFbZ1gMZWeLhF9WFc2JbFWDwFsVGu7KYQOWrBlAMN8xallelfaKQ5ebn1Alp8Tk
aCu5dkUxnNAO86HrrrFQXNZe6J0TrwYSWPOI3ac28QcbYjcI21Buio3TK13WU5qISgYiMR/ZJNEf
0Xiu2sUQJwI3lC4wPbvd4tMV2/lmkW+1Wx4jQVAT3IGHvr/Z6RvUXjbM7EVDTrJsvCcbEaeR4hzJ
UHBpUz7lSfvZvln1R0fb9nEQ4Yu9mfnNm7FfaI//mLXcBJhuKnkgNN6dNpOKkoir1aX+qgsnfJ40
MwBQCvgAdKv+XQgaclolwmn2Ye0X2blNUNtA2Q5KAozC6bVlvHa1HBV8lQxP9rVP4tGKtF9cd1ak
LViBrPaya/EjIto3gYdZC1eGDIDZpmSOPtrYLctT2KQCyWrQ/ESh4MLtNmPzSBpzYa4rhoerDvGM
uZlIg3L6Oz+c7dr/vcj+rwXoX1iAbMszUdD/47buDL1M/69p0l87u7983V87u/A3y3Rpw2zHc3T/
xrf8S28HK8PXaFnavr81dX/Y5Fs0fRqGSfuH7Ps/YsaSoPmnVglFgBBUE7RrjoBSq100v0IxmC96
edPl2gC/nAmgW3aG3YEJWEqEm16fmIdewutc2VYP88eCbOOSr6Gn826NRh7tlFzhecTQUue+ztCx
5pqkjMieHtsUfBZADAYrTd4i8emydFjuojSYh23VNfbWYVJyFkGM4FeIguihxJ3yhxFS6o8gC51h
LVMgoW0CEABSnuNfJfmjjFOiCWSUmh5vcKsGD+QezXp0qr2JlaVfgX3i1/SqFYdV8+4ItHWIHEBj
DYZznBHyIm1PXKNqAMpAVW+frWgZePqoHIkEMMww+D7GToxgVASG/aoRCum2HOIJRkOeGN5bYoqZ
kbpQODTv6t7JQwc/smzUoyTSieCQOFQx2HkjCXd1PlvxVcWmvzOLvKSgTHmyYaV2Yw9iKjEd70gv
yr+Esi+CL1ObN9Xelxh3YiNPSR+aSTNfR1YXxBtLhYsTYi+m/0mLVelDNvNXsoo/ymWOL2Mw19va
1ITqLphJjrNiGX5Z4NEbW3QW05b1ULAf/IXNBSHS0Ovab14mx4cA4xJxZmbsHIgHtEgRgX+komj8
0gLVC8lXhRJvni3utX0Ixq8dkfqNhS/v2pICxpXNI84lmw9ME5irfkgRpYJFeBoREn/KG0+n+s45
ztyKg9xDh96TcP4DzUZ2DTsmmFJMckPYntgllZUeQZo4bxllIYKFhBli0FZHgBqsl6LiYFtWcU2K
LH9ieQH8PzBifMJECBuWIkmqpnUTMy1qC9/fEKL78GqEqWWeBKykHGIUY7/cmgp1SGAW3bZrCP5N
lrT4VI9ABaVhJQR01OKbj8QWdX/UZo8s+OV7PFqetZ6a2Xwg8oRsRUSdBmM0n6+iKDSf2q4hxFDK
5dWxi5cMhf4by80G0Zybf9O33qsf8lC5CixGVETuMSZLeOXLqTy2DhbtqAvfFySoWwFlYF6Bue3f
26XbZkvaHlBQu6u8UXejm3gXCHYFu1QGlmjzovrQwnY7oi70z8irrbfJHkKyxCuEzraiY8ry4ogA
UKwHt+5eSNuNLw4LlgNVnHOnknl6KChYgL013lPTJNbDMDYZ7t4ke+MdZdw8Dc7dgOL/MFRV85Av
bvGtQbsR6VVQcEpbZ3mUXj/el70MN2XaEKfDsDq4zhkE6pVhEPxoOFN6DqFMPInF9Gk/eCQOxdRG
Bn1Rmp4qP3YuA2rFezAt6Wf6PbSckGJxsedjekY3J1+GnNF9mvrNCeUHdciUirfanbPXdvT7u96D
LLidhiA7cY0v9s4qE3p/olaOzTKpfb+Y8FAYfu6Io/F+emMrwcT48+cps3NsysaRbWJ57L3oXFBP
b6IhMVdKeNMWIevRFs3d7JmzJq/RbbvDdybRdNt5VRxMVB0Acho2pBbiAiQRIIETkyijyZcfLLcH
ZIIq3RUuolW/ojHLak8+sKiYD9C78OPMav4yMEGGMWONT7wg0YX2Zfi8BLO1Hl1VbnhO+k0N6uOg
CtzwlNGYhcqhprFK22LP287TYii5Y23cfHcQ1e6XsKS6nSKTnG9fe8jLtn8MrLGyUSDPSGVs6uCQ
penPxcZhtaJqHPgoE4QgbOulmfLxnETlYzOyjkLXHH+xQ57/hQ59NzkzS1dzTs0zmxfzLPpcPBh1
aT/N0wig0+pmcQ+LusC8PV0KdgIFjm4+KwOqls3iCsKEItVPxzS3YoZKAMLjEFYZL0Z1HsAT4ynh
qKmK6s6AeXqypWs9+3OJMhb7AvpclmLfkkxhQVAGyQqrATnqoSMO5COHEjTh02D7koNjkbX9NRvG
9FjQJ+8l9dyL1WbUpgHRL3aP9NYY5ELzBLPtU1cN4mHyguU8do3x3tSDyY1mqWuR1mzdeHqCe0wy
8/fZqDNErLH0DhWpTyeqtXEfddb4MPatc7ILu9qFqZSvyvO6x8mbI4if47In8Tp54mZr3nySVD7C
vgp+zmneFyu/79iEifi7Yq2FWmwRq6hvdqoOh7uZkeYmsFgqGrXehQmjM+CJwgukryvG96YMLTpf
W9HA+YuRnYrEla9EWfVbqNP1MfRKNM2eD3uyci3C6MQoPwPR8P2tC0/0w4njcF/BJjkPVhTejWFl
rMgCbI+JCA9o8+yCGFruN5CCffHQu6a4oKTuzrk199sh7OqTrI3+HPUIoTKMdw+qIKbDINn1M35B
H1mHYLza4Rhh0eqo4amJu/Ce2n7+YToDGBUxkCxFGS/ju0L1xkuSeP6bTGuOntyoXSYkRlbpQ7uB
J7JELExMArMIGnMwO0QVxxKqKLw1M+G3kUdsSl/fPhNMtyBpEF6o10DrCSXZe24ihzBT590dupqR
Y+U9hxixVhZuCrIDhcsxONuPs1zMdRxVZ/0GnmThWKjoSFGEvrMRmbTPQ9hnIAOA7LVJVT/W0AM+
BdjvthNcqp0Eg4O+IKsalOrOllEgO8Q8ZU1dOw1LU7N7Ipfb/dYnLSIReutlM6hRPFvQ7nfMYewd
k1frBVJ+4q5Lo3EfgTwQHGGPk3gq4goxYMIlq0znPoQ/rwNdXfMsTevcu/50Er0dbq3UkD+SAY4R
wSxKHBgjBnA8IJ52BQpsLAEdMW5F86hzbA8Z0b5MNb0KhHAKsEKB/9xHVht8phawXyaSrxAv4vP5
GZbG8FaSIboDpvrFkwVUrkw8MXfssK3VJnAk6pTuYHPksePts+SkmtY4kjiHMQmZKkN3ZJ7LtxTY
Fqq7NFIne5g2Xs31NudhzEfT7dDE5d5jRG2KkpvLevCBMexA6gbZxpEL9cfEIfzgxIPcdLJ9rcy2
vIwsfmFjLqa7576rduTH5puiN2am0FZwsOsivARWMHErBOkbBZrfrQ34ZkjeosPQZNE6TnKGGkAZ
rPzoFTFhtizuHxXpCYRfuhMxrgFMyW2Fhw0yZq6ufsskGUWoOvrmXF36nAXdqnD8lg+HIHcdKOPW
dXMbVhbHCiHtFNM0whNYVdtUzyPi8k8mqM9PLnTJnUuMEMkmkZSXJu/F3ZL7VCtAio5mgPtiFZvM
ZVZ5zQ22CsfomA5kUkHfd7ITfm4Gmezq04ESUwAilXbc/XBKSFM4o/J+tsJmhVznHmIOebF4wU5I
JOWTb3TO2XXb+UHI1toI8kPXfSynU1KpRZso4y8LOIvM9V9iP1WbwUbBlnoWf6V7KvPA+poGLl4e
1gprGfn4eILS/wKaGh2OodeuKnE2EvHYtnGWd1rijzQwnsIGBYRI0PgW+DYAdaUmLpBK7U3HcNcQ
RBlXNPZdWljlFg/nJ94WEq/nELtnx6AU6S9RXEVKvnLKuMRz3ywta5tGVqZxDlg0z8N23ZQFL0yp
BCF6M1ldDt6gmig8iLrS2QHl3JFUP5/CdLwkMC1fnbYq8nU4QXAzfWQgABxs7L3TgmaGjT24ux4r
TLkPCJkGX5U5b7NhT/uM0L01M9q9iLzgMvlo/KFB5eeKj9+70QVbO/Cil7Lv/ENjRPPJszvzTAxz
uhljhTIqbLnmCOE7pk0Q7kgYQNWMChlYDjsrAD/xQ2UQZyDybL54Jn9cFhZbLCslfQKqljVEp271
S9f6f2zR0I3/Yb2H9tH2HEerzXFj0R/+sTEkaHEm3SBMj0Rv0NYZUxCd2iXklEZ34T+7ZiW/NdRS
RBhjIvwdw/lt+n/xD47CYo7r6lesqRaQ/8JuANjg277JThHXCgEk4k8/fEmr1sdzmx6tqW6/LVlb
3TPXSS5hLvLrP/87/7zG5EcRKs//dfcbBnqV+ocGWAJhmpKSH9XYEiWrFc4kivMH/PjnP0cj8P/8
N0FTdgnHBAdg+b5+wX/ptPOakMI2D+LjgKVzl6CwPPoDfOCiAm9LUFwu7keRmClvevneBKiMOFVi
BsdRopvrKOG3++e/0t+/xYEtHNfCrw+wginfH3+jAax90tNlHOVUgffGKYzcUNFBw3abrY0ZJ+23
aRh5n602Ot1+9n/nR/9ifgTI1uYj9o/nR5/69+TXwdFfvuAvg6NbBBGbbXhqDEltFKL/OziCufCb
yUPDeh81zO8k1b84QXTQAqwZi4/339QAOpYIkYDpsVvU4BjvP1EDhH96jOC3ogPAr2cSeQtJ4s/H
BagU1s1zOJ8ZthgLR6hq5nlX+kq84ht1UKiSY4zeJm7uOKuJ8Zxn4s9SH8G7rFqtaql12tb0SOoi
OubUmq7JPHuPzDw7xqB1MaVRiKRTmcNIo1r6bqSuBouaSq4HMYbC/ZREk8A2OZQsFP1YjSCWzCIy
WF+7Y3mqCTSCX8/woA5/guOc0+GgEBFM4zEOEJxHxyiYqJwRXMjxGfqB6T4bVR3Y0L4T293GGePm
O15L+CkAtyY0r4LuCd8fc5rSjkELusvcX9uScQKW2PQh0qonGdiLs1aVH70gZExelr52QDdZNbfe
YHxg4U6Bxrgt4TVlkj1RGDz0UyuP1GDxDjjN8I7Wg8VvV6LLT7Xby6cCWIuaJT4+6mkh3OyUIZ/1
Asy7ueJAUcoc5Z0dLGVlQfsMp4ckzkfjiERdUSRDg5mfDUzlC+EBcZ4RXkksrR3scc4yZR4jE6Dc
wTJjGHhMmPIRP+XVL6BInRuWOjA0VnRhNjFP/z0R/i17GA/hPzsQ/n/x/vFe/tEddvuSv86SSR6D
/GKxZbG4V3gC//dICMPf3IAZM08+0yX+yw3wlyOBHGq4Lxo3xUPr+4yU/3YymL/ZtusIbkafB8AR
/1n2yt9feyH3HpeejZbN0b/Cr9dexrXqdmjpDog8XT7C2bwcBuF2L7+8Jv9exQDgBqqzDwgrJMDi
jz9msbp2HheMZ5TP1kte40dxBjO8lHBZy39RGumS4E/VCT0/tZFNyKHPrP6PP4v3IqOBdqLDbNXi
YrJjP/sYwk/uQqZz45fAYf75H+dYf18Qga7mxAfPFVpOYALQ/vVVnPLOk1bQRod0hiKyYqjR3zM4
wjlBjFrtrUNG0a+mjpHaoZVBfgoOWUcLEH7BPsmLMbCMTJFWw4RQsYGLdxAokABSidb8qKa0JbqE
5EgZxWKvljbdY+yw6RCnCi6sVT4VeSH2hdH2n6zer05iJKTFiPBCRXOfPrhoaKuNE1fJfpZmeUxj
miPZd+WTbbjLD0F5/JrkbvsaNPHZHOZ0q5gEr5kJmYcF6B7Nh+2H6yRzhie7G8qfi7PUF1qq7JNt
pug2zKjYeTKp1hZ7zPVQV+pg1ohL5SLtfTiaGuQxqy32b1qv3unuAquvH9omhM5d5M47PZbBYFtJ
IIaGOkjOToY5k4j8dWjY9bcuLMt7fymnJ1EvybBiWBeyxgzdndnZbG9zQyg6pqQNOraKM4qp7k0A
2Z67+6RqkBLcdKLqphk1kV016FeQkg5aVJppeSl+PPsqbppT4IviexZ2DUOymyq1tGcUqoYWqzJW
R7dqaglrnhQhMQmVW1wgxqBx9d24vg+08HXWEthQi2F1fNrG1gJZ96aVdbVsFlfbNZnopqIpm68o
E/xtp2W2ZVCPuxr6B3AgrcKdar/83upLKkGjO7dZs4mpx+9igX2EJA0vwXHHi0PAaXEmImz57Dq2
8URA93Jv3pTA3UST7FejiT44zSJQxrXx7Gr5cOSa7mHUkmKH6da9mcUDRDm//2BihGZiuemQjR5J
Mi8BhKTI/yb7AsqFah+qwhwxIhLHpiXNdP13kRY552QIic4gik8LoA0thV6MkgS9SZHUa7vmWkRI
poOmv8tuKupJC6p9M8zesZ9E/OPgq6Nl14kWYIOgkNdIi7J91NneTacdasm20OJt0BQj3mrXRis9
/pi0xNsjbvuca9l3PyEA5531PpiQ5hf2EviRtFCcCbixrvrwilgl3Q6oyY2hdR5w9thbNFDdg6FF
50r46pnQRIToFpL0GW16hUY9uKnV09+l6/1Nx17dNO2EhqJvR2Sixe7zTfm+aBF8ftPD+zdt/HzT
yYc3zXzxu4A+uanpo5uyPu9uMnu2Alp0v7C+3wzz2GUvbpuFMbNHCPPhqF4ChCpbcVs0ebelkxHp
BZSnd1GiRxe5V+Pis6Iy3DjcBXNue8cyVKQwpIUxwzbJulQLpsre38U53ct1zD3+pdOkY/zgy5bV
WF3+D3tn1tw4cmbtPzRwYEkggVsC3ClqpVTSDUKlqsIOJPbl18+Danvc4y8+j33vC0c4OrpaLIpE
vnnec57TlONDhNOYnZly6jY+e9Sss01rici8mypeSeg6nRngEJrJM19TSh7tXT15tvwhf6/oYurf
tROq1bq7ywoq8Oq94bXZu2ar7NnDwrNvCOCuP0zah0EnfCjDWYOebplwMMbesWhnBgLKDWugsNHW
CIranWWdRjOsL8Y02Qez0NYMY0bAMigWz3gx44oFaFuv/1iGTvhMpev45dDu4ZJhLkFd48Q5roMq
RhpRMmn1uTiqlhxpsiYKu6KnsrKoQwJ+msu4iykWoKocJLW9TstAuCYpbeV1OEB0JClthu+jhaH3
MTX8vxp71PPS6syBdqn1KhiGsaDvXqifAlvxhRfCyJiZojorzGfoiU6Ux9tmHtF/9dy7z+3E+YQw
yOuz8sHYha0sHrUxkwAJKFYqfQ2qccybQbrSdJv81dK76SGnC20JgJdWzxFZRLVpyZwD5WHb2/O9
zYP/TIH/yhRIit78p2Pgw8+ybOlj+PwHRuBf/+Bfh0Ep/gKjlGSVwzS0NuoxKPzNNK7/xYYOaOAa
oKtgNRj8zzDI/ZB/5LgU46GDYKT5k2nc+wtBS4wGzJZMIMhB/841ERHnH2YnHqHCYiDVTWZCDK/r
PfJPKkgOUgRngT4fbKoZ5gBTcELbZT7ymAxZum49MzUw7RZJU4BrcmpvQ1dTcxRuZeg4XYG8+THB
ZM+v2y63g5ghFrtLFvVB432xqArvR4dYbTFTsS2SfgJcVuCg38DeZZFqYO1anBznk2YBIcS/OysY
nDEh3G2TxgsrZLN6bdq5Oc1pHV+hHepbSWXQLTQ1axVGJN8oT1fpFg5X/RxlzVQedMx/NGtOuvxc
Ussp/cyo8FdW3JLZzyiMB0U/wYSLywP+6OSnZhjR17hoyd3En/lmz1XaB+y+xQVJkK+3IVtaUxkI
W7ZSdmRuK220Hzw3ys9gQuGCVHF3N1CGuTfCFGVSD4FhVd1AIGUMMxzHUUo9FW+KP8EDBqzlUMP3
u8zNUxzSQ25bN7fhbTYouOJHsKlct6+I2ky7dHnXESwl3nnoNsaJNUDx0GmWsyO2WzziLai4o7vN
fRy6iL4EfsuTLU1ohIQB/AzAwM6kiRFgk1vcYZSO9O0sQZVtsDUsKQ3B+huCVHfpK/GttaPu2Wjb
0t27Tehhr9XSCFArXUn7kk3gK0w0c4cb0t0XKkqJ5bL6uRNVlgSzpWcQXdCtbHton6RTuenWcUL7
ZNF5+KvVyDmJwniSw0MBTDHgBGTZG+kPAnhVBd7HtK6G1vbvBqfIrQGxfc+BaPte4Wy11u18u8jo
CscUvQdhQDgzb8KLp9Ly0dY7ccdo8JaMAkJRhfg5O/3M0ibiTOjxajJcFYdRR0KmKMLPsjR9wiaj
36OASwLxYjxi291nqeVuC0ETatyDaaT0t8BRMlThIUVF3vVOQd3XOH4ZcFl3lRBUEZCiN574kINz
nKb6SFMsSePcs7aGa48BAU0ROKX9WPFpIxftnSuYRFD5awebSfttKTjLF7ZTu5jb4saeYduNbWxD
LQL1bqCBnKjW1b4JiUgJOR6kZa4U5cw2Fjy3rdd434yzl7b4XDTx1RooDin52IKN4LawV5grNz2x
orX9IlwV8N4mImVPT5DaCb9GCbvGPciMOTJubshByR7SGFHkiVUJTpN0jKOYILwzUZfjzxpz6LNp
Zvb4DDtJtwWDSBYbr4bgs7DV7TQ5O40uH1Exw/htEgsgK2gaEHRKsnt0tDvJzM8Hp+DhgHvDlMeB
n6dGM/ikoOK1OrnS7G8TCO30OFYmcI8cMzB/m1RfRLkmNpvheUgSMT53WdLjIowi2hCuUACH9D3D
+72UsMF+k8PilSI2K4fE1dCucDE+ZlH0XlCPkEMvNFibsMgs+Hj+RpJN82LAJzN+w8rcccbakyPV
uNuairwsOsydK97Xe073RQcddp933iMPeGned9Up6UqLusYyzDo8qGhLINmhEWKfjvW+Q2nKenL5
em2Z9O90DQ5VUzOmP9Tj/yi4/4eCa3Bw/dOT+vjjM67+LOH+9U/8TcJdOd+ClDaSDWkRR/z9iEaj
/YtpcftfJdTfYu3fBFyK53UdQgfXYFIs7GP+R60RhMQ820P4pSqXERgx6d+A+Lpr39afxQ19/S/o
vCw45PgTrTXD9ucDOjOASsPJd642DrkjC/CpPpeSaout5hrzqjJOZpFZUER0z8mfl0TZ3nfDlD9j
KhqfCThZVH1X1ovjGNNbJrXkzMp46sB5uBj8VOms9RpL61FPRJi/e9LyVTuNo3Gsb+yUcAOVf6Cs
Mw8CNWiGNL1K3CmwMOrc3WGkLo9FOFu+THvW+njrgrLIBcYb9tFxQlBtC1fyMWOOBg6mj+ElhwNw
aXuz28/OUJ9Mrxl/gIL5EEVHZN9r9fd8xI6uq0R9NEWmg60tnKNjtZ9Wk67LWjeGHiFNWhmWOZ4O
ugIuxi9Ku1KDE06BlAM8PZcdid/8Qe5mU2sUA1i8nGWkSTPovRbH5ttA/7roLRXwtWcHn8T609yu
qAvIgAFmwDcmdO82URJxP5WTRR+N9zZNrrMdVteRNRSPItXqg+gb88q9vTn2UGZ8PU2SC+bl8Wg7
cXLnafmn19WwMxRuextS6LkuqLHMK2343mYyPM6hbe2y0qAWJad9fUld4yfTolv7Lj1FB89MfvY9
VmtvTKZvtuHCYYsSuHe1ciO/LnL3A3s+0Q2ZkqByq7ciKd5qjR9d1mrZ6PEIPrejRZJEf7UVWSJ9
W9GNtZEjS3MGkYFxzEq84lkuk1ib3WN1XD+Rt3rlPrpGyCUEtFB2AFEDZzRmWuDVDzKAsDkAahgs
Zw5Uvo42DuahJ0EZysM8t8t9iCcdK5+oLzFKBWwKfbL5KVYF+0iKPfVvzcwkaCXPI4UuF7tQ8yWe
HeuOiSXdObQwPIxN3ezKtp2+eALnJa4Qqq76TMNp3bYU+rCuNfaFTMcL2fvkMNlle+lCF1bT5IzR
j9jMNZ9T0z7EBsylzdwreTbAyBAJ6qR+heAE37Lx8Bs1pamXfu0MHtTmtn+1Ju6Tm9qazV1mZTUh
YCwKgRnFw26ITeJhWqExVBamdx4KbGDAS0VPMLyuGmiA0yWpeVGyxhvXLnN7iwg8F5uByspfFVCm
Lc4tj5bIzLk0tvbDWWx9Y8Ux6GUwfc7GQhbDNb9EdKsoS+1kqntvBAWzzdDIswqhWRWuS44KPuf3
gRbOHUxR5wtb/HJapgJvhDPEzn5s0JUaoxu/eZWwHrQslIEu3XDHqeVFdJmN87kaNdH5LgCxE64Y
+lOK9ao/9+bywHKl2i41kWvHmcqgmyzz2JpZ8wS71t67+di/2gQJHrHkx9CCw3VC86LkrClrJkTg
ufBwPf5KTkU2d2PmHpFOOdIz1QzzFj9CSm4+nLcJJtrbMNUUHo8QMmP2bVwkWPs2nQjvYrdsHhyA
sjihmhekP+fJs/pDU1rL/djT/lRN8kRKJSFNCknySNkO1IbRYSwuQDIblGdRAa7c+RmPpror2sF8
YaZOPxLdqANtRUT3YzMe3TmJw2Ope/J5wk/ESqf1rUnpd6hNsFGq8TESdXOZU6KcPDz1a0sVDuRR
HLTU6Vg8FGoPwW7Uj0tt/CBu5FyVqMujSePasWh7Mm5GW/hTqUwEhzDaMwfEQZioF+j/M15r0+qe
oWfMPwtd0RvOMu0wp6hRGIeZRBuDOAZoCVqjEjvby35SAaDNbqObS3dO4n66IdSJXa3KyHdQFO/0
CddYVfEg8qJ4DMLMc9+tSo8PM3VXa3CQWJjoZo24DOYuDsHlIDyPgpK01jYTHhF/dkT/Kw0JzQk7
qZ7w+Bk+7twN6Xj9M1qKaFvDZw1M8juovi2CDhTG+N1cou7SFPkTmdL+FHvcwKymUWeisd3DUoJ3
GCd3edANQhMtXuoagzJAYxE5zb4QIEIIFblBm7ngFWUsfkYrsmeU01dPJIX5XQJwCrnZ+I1ja5dY
A3BTKXt8UxPlv8JQy5Pjjh7cqcp574mg7UzLIXlmu/nRSLLprox7jQdWNIJzSsRHloNydyUFsUaI
pLZwS/gcybThyOGe2fNIN8fZPNiDo0CEEljG8WpMgdIXutO9/GnRjSPTA8bExjKcLfRQfsElKfJA
JsPjqLLoTZtsAoE9VOzZKeOHFLtXudHqaHzVI4cYmFXLE2E5RZ9jFmIMG8mNtZ1+aaVmPS1L/9BH
SbcBGQ0hejWf23z2XlIsgKcQoY6vRLKnPZvWaQwKR8/VnjIUJ38am4r+Xgvupygj95BMTr+DSJ9v
yaNwG3LDC0ngjNRLC54Z5tUGLFsSjKqgD45b6K4vqmQfwUDdmJA/tpMbFpfIbnh8j+H4GSe62muD
7pyXoZVfhszz71iutavdNo9kp+3nxRU3fRYU9XrIeOMIk7oh5bp3e9lva1sOt7aI+5PtFJ8p5OBj
zFV5B+612g+4Kg89fZt0S2pRe0oAdODBjMRTG2HuWwhJBC4n1wCP89GIlPmukdy8eJzKqGlGOLwZ
ScKKYRnsS6ES/KqJvaustPZ1cuGgfF4nDf+27hb4dkoL/xuVwS9c6dW+71y8Xi6xSPxO1k6vw58u
5mYfNFe8B1xEdgmkzKGt8uUSk6M/46aPvg0eBYCyHaoAB19N5NxefuHEe4mLsqQ/PpXP7AbsXWdk
nc/rm2kYtO4Gnqpb7N0fYQsPoqhEfJ+qik5Sbb7DIHyZQ0Pc8pobfZ1aYiu4/+ypUPJ2yZSFH00/
T3vBrugD/ARLb49FfUWW7CjHtN/lZBhHGPBw5gpjx/p9k604kLwn79ZTcNlwY98QM1hOnjdvZIaY
MXVnCbUdaFAF41TkVeTHrl75sS7zW8oN/pmhKjuXtbtqtAaki2QEEH5fwWbdkxpRV1KDeAzWtNWk
EzW1RBmUk63t41RQHYhv5iLTkseOmfaHCBwIt9AxdbCqE6aMRQ5Py+2bgAIC2ycV/EEUNvUr2dhE
ZEdjuVfg/XCiNcapWppyZ7vj9Nm75GyRgfH/h1nr2Jssj+pyrUoQGBiX6auklv7DoUxeZ8z9LCIv
DHghv4q+qHcpAJrKn0utOc5ovCSnM7jwS5PRTl5DcN0YIitZs5uA9jK6s8eBQhgftf1HyDUuAGNI
02nhkBmzvZXLl6X3zL2EKfR8N5rOstNDxQk6hsaJyA0lhIJpM8ZMcggtTf/lApPYdIiMm76DV1c5
XYRJlN43Ro9m2+bZI87nDNI1QGJC/e3KdDTTo86v+qMyQH2bE9ZbWfaqpeC8zU4NNao4JrU2qMcc
uFgtQ/mtjvXG2xmwiaEq64+SMIC5ATGXXo2xM74mJfP7ZSLhpg9mDtYPiScsl7w0nt0ppAQ0CAc3
rr6SvhjAWhZl7hUv6P5ZJk5Ye5Ps3E2uV72M88C7VnU/Jk2j1KdkUt6kjWMsBBBzQw5EQlI7sL0k
k8GMyy/QujDtkCHm6adyVPyDcA8saK+1sSpa1YcWjeFuNgd1hBCFrdwY3CnQWzc59YNb39WKf7tq
nerd4ptnZXOz4ydqdxmmy6DHMbxPJAEADCFT+aMJMeJWyeQeQXQsfIPRzK+yd16WGJWhbmznh8hx
+G2IKahzSJR+C+KtwTxSWwC3iwZsoEJsI/0SODAL8X/FY38QOTWTPA3mgKnPBCfBCGOOLa7QKMkO
pK9Al+e2edbLVpwavWEEYL+/hfSHuRbzvIXtlp+nZ6q6Tckg3lpKguhITRTkMfRQc1MTUfJ13rmn
kVWgn+Td/D7a4X1EGovFJHzgZ3YZUTCkEYZymnP1O/Qz00+7tg0aKwdE0Nqu09Pfrtx7l1MYGsVU
95SY0hW8oTihOE1Fmr5Ebt69Ez51uDO1w3Uul+i5gPnObpI3O8QLs9e8jtuXbRbxVQuHsdlU5TRs
nV7pxzlt6+cwLPQuQAylWhBi4jFrm/Kpizzi3qBFXhv8098M5dbfyip6DQupX4SpRuDkpU6LrKlU
T7cEq9p+0M8S59DzEE8tqY9QlfKun2L2cnH9CVwgz8ADTMg1hLUWnE06x36yROhe+Ito58zn/C1F
E7656RjuXegskT/3hrnnKtTdIPOMPwYNuRUnRHRuCdkEvKJylzZQgYKpKRcwbZ0NrK1umHXqpKaY
M7bH7wtTHxO/Zrebpprmh1q6WUxKKk+eGlDObKkXEJFD2pvb1oWujeXHO4JITY7xsqQXOyb0UGBh
uOY2NweJLTVwdO177lbLLaYfkGiZ4fCXg/ZXoadl81vGo8Lkkz/q/pLK5V6bK/BxGBb3nTnkTySe
6ZZf+FwBice1TpHlKTQzGGtMvj49l9WhTENMR1zLYDqW6yBr2M3Fthiuk1K31ycYSV8g3RLHb0IT
y7eqG93inihDa9Hu6nAZq6mRRqWuWojUfey0VIQiiSw/tLnUxwfDA/vnoL7zHxy0+a0rJzW9LKOW
cr5qHRfe7oGiAYqeqSmQpsR/bzXTeOYtaVzSeFEdwxJtjQoA33/hDGtjASfyShEz3RSyfoH4Mb3+
c/uGsZpP/mQY+V17hrkUmx3iimHbq6HkT0sPVU8jsqQxXiONHIfmmSh/5sBvpDhqLozU6MMsLFoW
TWJN9k4Tzc6Oja0rwzvVL9u26rCba3tvSYOsTv5o5fpXrbZ/vDZ6pvAPUQNFqvR/v7bCGGrsFeZ4
Vaq5SsWsiMlkuP7zd+Af7Cu/fwi8IiGxJXr6/2OytekU49ILhyQx9c36P4eIBJj13X+Wh//S8hCl
jm3e/99UepeU5U8+J//LRQZKfP1Tf7OReX8R2N8l8uJa3SX+ZCPzVlXS9XTSw4RR/0gr/12YtHCI
g3bDjOqZfML/Lkxa4KY8domGpa+UKPlvGUwNhLp/+BaBQ+bpw3cI07IBCP0flEmLYEbRiVKnTUer
4pqiS4q0A8p/+MB2xgQCX4AqgbkxKM5m2kOtraM66+c05bjjC0zlG9XP7d00h8B9UVrS5W1aciFe
DQ+SdDC2xvfINaNbQYTQp13EfhuE6AjVrNfI0dPCXVKl9noWa/KOCXfFtzqTx6UkjbMDcMnyLNMJ
d+pkP+ZNZ31n5A/ns97WjCb4grvLkHqivFkZbTSXdlkTRj2uJGIdorD6H+kyN1zkWkB/DqsKjyQQ
Sg4l8VBAA6vRLR9MRf/OWDPGE8dWwfRhJfbCQFFItcv43T5HgFt4vkHQpSUoD5ObEc9YU+OxXPyG
sg7nyFWh/SGbqn7mto2+Atxob07pj7z2kEZkkvitjil+MwymuafA8GVGjnpw6LJND/wr1t0s07BY
xZnkwB4ClRVCqrXtDO2TQA7Sh07eYiWpa/5Cp8629sy1JN1FTlhiWdvbRWjtExgk+274na3semkc
e8ao6twtXvjKwlY+M22FL003U7LRhJ21igbKzs95+9szQRX9NyaCeEt3uvQJ/EneA0X1B/62kwO9
4UwOmfeyLzjvTQBCRGbmeTx3fRe5kBVUvJWJszwRnBaJvg+jojlkhkMlLHaJjdmNKCEjyx3pzkhb
IqxhCM9heOCiYn5TC312sJW05cXLZS4AiIHpPAhNd/PXpHH78ha5Ukp925fCnCjF7Zgy271Jt4fe
HuPIRpgrUsRe45O0T4NpQ+bs42wEkqIVYJeVuC52OJJiDMsteRrjmAzLE2suZ+txbUGSqNiDg8Ve
E4mgf2KHaaDpOxhK+bLuqYl0jtt8Cdl0wcrclJp8ySY7wLd7xDJzx+oP1jMAGZkgtWCi83skHjEV
4YlI3a50svZG4y/mEoPCLH7MLlpQfophfjf0cdlJmYS7cJif9Txtj3UTx9vFqdNLjWfmqGyR7bqw
Nk+eVgK3aA0y1hr78IK740kA5CXEVSHa5fNy1Gu+miYb+Zs3mx94p4RfUw+8STH4+KJLMayVsutO
JFXSI0yU7w0VGSfAAtG5dmQfLEsBG5/YdYUloBWq3wmSOHic6yAptNKPao1cqzKgVHGd/mkv9Tc5
Qdz3wkqRvNZJIBHKAGAs3JH2uzm6lGsyC/SQ2tfp8twlyMirRwF2rw0MhIXAA68+Pac2fiJ68Dp1
xCna/1S5mgM3Jucs+bIdaphKmVSgPKOlO1R1fSxHGwR+/pS5yWUxwr1HbIYA7vKSENSt8ASeZDQ+
tV5yLAEYw8qhvi7l3Y+cmJIvcWvreu/O011qapTF2D1mQZV32yFcuIuF4hXqarIZKUILjCL/mQu9
2ZjlSBwzj/vnRCvhwBiG73V4AerO5iGYuHdCcfdLi2lCmPAMAJWmeNSxKWwLplJfcmDz2VLU+PD7
cPZmWxCWiz36i5v8i2BysqlN3Ts5PC5PGN0IX4VWegUEmx7YTMQB3wrjkaDV45C2bI/4Sy1VeZ3o
8v7M16dZ1oeMZy70nLNiNn5KzNo5VQqYIL+wZqcm5b3LOv6may2LT3P6xTbeOESyhcOWEM13yOpQ
+Rh6Jyyl1rblsf7YWSNr2sXxjmggNGs1j8zg+o7HhHuugBFKmOhO98ZzpQ/MQYbDRlldek3NfsBh
lXV7Lj/2Dgxxf7UjO36ypsm7ayb9CeNoF4i0eG8jImGsmO6BRLH0J2UwpYpygbJ9amma4h1a1xd6
ukutzOLlVeIzFglL45jTgZJ2Av7ePkm7FyoeaaEBD/88ZuOd0iAIT0aX3kho3uzIY4GtDZ/t4n1z
IvNo9sRoldGrXZHnIGbMcdeOzbFy0j27C8qX0lpciRbWexKSXyUAxK0NO+Cgd+aLCmXGBziriOZT
TH6261G/xgZFO5665G386mTmgly+bPVKoKu3CguD9wHtHkVasHlYn6VKcx/c1qJtKZ2eJn514EaH
qPZ5jLofGc1B33IuftwBJV81jSSeKYc7OQ9b8gPYB8xuZw+1eaZOy93Ug0qgUHtV7Gdz7u7zqV+O
cdUdOkXPVRJm+468ATAsjSLuQdtxmOX+Enpy446CDspK9OJLQCLjgV1p7pU4rXiMCzQtqkDru7wn
vzqPQ7VVqR3j0nTgGZn9ZUoAVJVjfjMENXBhdecNYMqhpHpbs+meh7m91oksvgY8PVgGvoHbgoLM
38eZsipjLSiT8zBbRxq/jJ3A/2L6kW0v5MUFkgqZTRVA4DLOdmJHOwDp86btI+s9rHpYrLpBnwUG
apZybsaTaSis8iHSBhgXVcOVpMMLqJKxPMwVFb6GYRAD7lV/MaMy9BPTpEGxJwiCjnOLtXE9nqnw
qxzIlS5xa12arxph+Xs9UsMUkN0TEe7uJe2fWFK6R8yRy2karJsAVPgdXU+LDmFR9tnOlqPVYgjE
ebsRIF2GA+esuSXy/1Vow4MRy8TvoAQ/USv1QPeB5teZ9ljMcX+fTclb21hQAyeHBPjivIEPzl+m
JDvhN+i2Bn+9wCzz+oPHqzis6iC6K7BpFIXmSKMWq9qKPgAHp8bGdRWGnkzwl22Hd49E9rbU0Vei
YcxeWeaOeGNa9xeekijoV9K4HVv5JwXN87McNUqOe7YNmU0M0y3kq8RnFWihA0pMxulLGZU6Kwa9
RTbMCyTqiYs3sZ5xxy8s3ViTle1qF8t06vHyItI224Li9yb7PuuafPK8cniz2mELTj++5npmB/PA
kS1TZbByShoBzlBBQld6k5/bZakOxJgEM0IZ3cEvPnQZfhjNloo7qVc9uQUeKx63cf+o1ZZ7WKRT
v2mLd6jAEbwMLaqm4SWoDN6SJZey637UmfvF05lcOb08Qd+E/S2hUs4pLW+vvGYObHJ721A5HBCJ
5wSdaQ1+bK8bRkAF5rUEfIJJ2q4vKZgzPPLtfMF75B1GmusCGddfeVQYfj/lifGg1GA884Bsp60F
Eo4lQTfGa6VY1O7AZWUcXq1WvkN4tc6RM9u7nFnwVR8ba/YrN3exrorZei5iy/he5rbzHaZfvKkX
tJkNMcaNBqpxu/S85+bar8GihPG4GE6yX7RN0utBaUE946KycsjwgYXsdPKgYPJAH8ZJDHEyNIox
PqOsyB0MlejZ0xhEjTsGLb8oh1cWrChv448qdJw9yt0SFJ2iHwi96RiWlYkNyiYSLPQ9v7WTna6F
AMmggryCnjqJ/mPo2FGayyoRqXBNU1QhJJia8y+rDrEg1U93Xge4xKAEqTPFJm7S4YQ+sQ1xfKck
GW4JOfd9rghOJ3FR0baNhzeT3vO8sEYdasQ+4J173fjOlomBKQ2rbVqENyNCBMpXCUgT8NRipeA7
NmS9U/K3zlxuKZ87AJAs/KIB7uFC6vArUEZ+Qm2fuwpwkA9oP3YdOhHWkPiSxR9wii4OA/5Od3mL
C0/dporlvNTZLthJcR6xSlGQ4BYBVxX4hJ2GozCSijMxr46UqT3RNyf2EFq+8rK/VWq27zVneewK
7ikm2tUOE77wG9UFSsxsRBTkR62ZAHwvAJRgbbYEMYriNhEK8SF+ctTNQOUwY8FPrVaHlK1lGzOt
qktWLDdQE9MO5oPnJ1WYkKE3sFfKBSwRn3LcYUBKWAs6LIhu0sgvddyLayNwTuOk+MXwS8903G6N
dGGZoIFEncRwP8VtvFvyvrhRikbrtOjZ/Qi2A0Iw7Jg10vispfldxnZnM4/0J3k6jBbHDb/rbRMR
i5+cfQyc47Ge8dDR1Wz45EiYetjv3yP/XUtk9KvJAqOo6tFf2oY6UqHPV5PmOI0Irr84Fb6VYUD6
8eR4oRXqR8V9Ize0d9NdPiPl7Kns7aHocAybabYb8+VI7HHYLvQO5PEvza0pqUESu1DCoQ511jzU
iXUup5jHY0wRB5wTfacU19vBbCxg/sPerFa/RZqe12ARcwLddZl7s2Vs4cJYPifZf4V99L2qMj4/
lfXYd3eyCm/VQOUw16noQ9NoLOlFfqQnB3ygJS+L535zgd00noePkcNxY0auuoYhyUut1I0L0MzH
dGQ609pUX2ViJHO4Dvo1C6uR8Ux76J16cDdZMS3rKo79FEtdHg26puLd7LrtseET/DE38U8rG/mM
hGBSYwsv8Ib+q44aWLt4z6u0qLYsR4srRxY0gamyCEW2VSMDM27Kx7Ezu8OgUVuhp05GSh+8OSps
o8d+lXXq3RyNhK3lgGfBVvVt7NnYgoYcjkzVGfTKuNwLrxQ7NS80N+u9s2voG5qbBTMMyS/8ielD
mWjGLztp+/MSJ85JWW5zMPM5O/UVMW8KsJsXwgBV4DYmfiI9vYPmyAU/0gEPR4M/tFV0sSbwkwjG
9p2hO2Jbsx3ZWxVaazpwWxqk0HYdudSgAacRWuyMh9ISQURcdVPAat4kdJEFaBt4p+h9pt/A9R2V
WluYzyHlHZ1D3d/83S16b1OY8lNGOe8YQ+1d2efloUnno90MqNDjcKU/kLGijSVnsfeBIy0Japde
x7SIAboo6CCCuTIYca9uW2/0e747kTMx7nHr3wkTjk83mXgkppT4KnRe5sYj7h88DDh/djyu7C1P
c8pIaaveQkTZp7G65zLlPvWpJvZchVFcrCl9H9isMElD0L7jqOYUGrktXOfWO5cYhiEwpSIwQ5Yy
fUZMgjjepqLp4yxZrBH/zZNDmwnD/72ByLpWPwPm6KCDWb/qhcZY/Lyb9W5hLqzhebpvV+/LQ9rw
ayTZsFnzWlu8BrSp0VuJoSTp0F5d7UxtFDTbwgTBUdxFjnwFat7CAjZqf1pLKTDm7kpD30cjekdO
Xaev7Hje9Rk9dJrbwzJNup9LpR6dqmN1grGsAQ20RNYWlYF7lmmREdFwS41gw80wR66xWl+PJ57K
th4e4irHspUpm6FlPo18U31YvbSA9B3PSNtoAgbA74NMYWzYR1fUD1NXYVJpZxoja3BtqntV4VDu
RD9tuWrxSTZA6nVDizvBSPTrYvRE6qYRGWXh0BWddWyUAcgL4BB9IMtACVhdG6XHRWcp32qBowWW
1wjQLjdeeHY+mbSH8Tcaum3mjNy83NGPGq6DnabD7mHfgiKAuSYZTzGxdLT98jvlCt5jGmn8Il17
X481m4rJWm6uIR5YanTBpAyTOgR917W23IimSR2fQVkLHFpgqMSQ6UsRxj9do762i3nOXOcTS9tO
5Z+dUawr9l9YgEjluViCSwMfelt4QZ0SKMReEyz18Et1+Bygxn7EeNm2tQCBiLfAz6gSRVRx0Uro
q8ZrWKIFxAbbX55aH2mVPjQxD2i/7Rtn8pUu5H3RD+ZJY6ZXmynKWX0OXMqHeqYxteckV0OGA1JX
NQjEqaTotpNYG52zoi+l0W3fSVmN9lOW9ztUnOjEkcWSeTEkBmxjrvuLxjJ6L1rsTRv8+s0xyevw
weWpBpqkNRr7v9k7s926kXRLv0rj3DPBORhAn77Y86CtWbLlG0KyLc5jcH76/ihnVVnbeeTKbpyL
BvqiCpWotLlJBmNY//q/lbE1rkJvMbAjb+41281g6XgKBk4Nr6bGDhAitbmcETDDVWYbbWJbGpW5
gJg3OgTM1EGrjToh1Z6NY3AQSXPh016FYrH4b9Hryce8fCYJ6X/O3uSvbC6Y58Lmf73/R/Xjn+GL
zPma7/5h/aah37Tf6/H2u2pT/uiP8sj8b/67/+e/l/pgwfWggvJfK/GfIvW1yFWU/2wQ/vNP/UOJ
d/+A7mAitJsASWbd/Z89PNL8w6PH25TSRnafUyH+1cMDz8HD4c8qTt+FEBY/g6pyE/7nf9Deg6bP
Zs7BTIGS8/d6eOZi1b+KWbaH21g4lk6HOH+b8QvpAV0+TFondI8yKAA3ZMZw7RggHKZxhPDQ1Mqh
CvHPB3T946/+GQbzVxcUdBJBTsGJ574FUfxUPUu469IsM+doOYQ2UpwkD1G2w7WbekTakjL9t4pV
P24QCBXPi/IFPVRndQayC7Anm8LGnBK6z7HkAmyfjHvldL8rvr0vDL5dilfNu6YmqAt9pnn8XBis
Qzoe2sSwj0QjOc+RiOud02CpXrhmYFw20yQfRULmXe3TRfHxU31fkvtxacN1GA2eDtvZmJ/6T0+1
r5KOs21tH5UZ2/vcY4JdaE6ORNQFebb8+GIGnvbzQcMIpPfMQZTDvn52o0ORKiLPI/vYFyCtF6Ks
6fHtYz2Nll0jMBfnFiFRB6RIUgvZ9XXqM90ZKcjoFC1HN3N58fEv+vX2XZ3BRPsvvXLQqeY389Pt
x0aIxRjd9IiixO1K2iK3OrjV7f/htbD203I3w3+EfTagAohdKTAT+2ip3rhsKX98E002sOExy6eP
b2t+ju8/ToJdEFMcR1Bw1p25hvbTbUUNnDW3aO1j54evylRy3dLI+pu3+VfPjkkIBjEXY5Y6e5k0
v9iiMVMypxLFwdbr8LR4LoulMSX03Xx8R29lvfNbQp41TMgyPMJzgITnW0Y3YZ84UotKspXFjvkI
K5tU0RT335NXJc6z7Y58pJGk1ShkwxKQ3vSDTvJflsn/YgS7dG3g1ps/Vds8HzC+aRBUMjejD14z
1+lzQ1tUvvQuSliM9NoAtFwniYk3Ypxa6ElvH69TkrTKDFLvPn4of/UG6KOU0KR400I/G1HAGNwh
S0o+3o7wUV3HItHnZLTaZS3Xf/9SuC7okQQSZJnnI2oovZrzVGUdI4fHC5+ST1ZLZ5iPR9Py8eOL
vZ/qmb5t0JG6kPAe5mLv+cXKsCnSqiq1gz/q8QQ3ti6fcisFIN17w3WXz5mmH1/x3JvBJQXnbJ0l
mNFMJftsHixh2ZqwU+RB98Fe2B6gtYWqFcibXhtuIwXFZ20503AderF5D9mCIh1b6qNAc+lXXuRW
u2kmGL3NII0NS5sBYJIo64caKWCRQVbwxz8ZAtq7r9xh4Z9RJwxEqVvWTEp7/5WD9Ikp1gHfU6mO
z3EKpw3poBoAaZW0UJ2zcQg4b8U1p4MiLkd3PZtSbupaS7M1/AV+o5/5vEifBsxvQIQx0WGzp8k/
nPiuzEpj5tWpdaFqGz0Zy0YgyRsOveEW5HO9A+fQfKtBQe0F3uN6pTi27Hszrp6aThRH6I3WgR06
5/YRYt01pGqtXruWKR8bEiro4MWea+wMhZEVTjUJoKtMhpwr6ID3LcI6IsvdpnnFNTyetKtCvE8V
3csLuwOSuGjhC1+qsGCElNivn+ZAFFp3/Um6gCYtooobCrorwCV5eCBiqPmWxGn1JMrcLA905I23
NDsP15rZgLCdfZLRF2OUvDJaRdyE0wxttI8IX4y9JnGfk8hktNux6TyPbIO/4RKdV+iuc54zEAhf
y8k3d10lqltsXNnW6QVd/ViHO1qXJdoCBGFWGGM0jHuiG/lIB8+7oEFSw+5v80R9MqNhD0Zb37LU
t1o1HhBN07hvJpPng/VZ3CpFPqLZUbgvqVe6cL97+WgMtfqWZJSjFq5F+O+kfExmEJblY8se2sX0
T7FC+jl/CxE9BuwpnpuNOWp2JbOi5qzUm1IRbLMYMwTMXWAPwCBGIRjZdsgJAfflOIlDOG9MtBhs
JrmgEpqHife0GEnAoxUb5KuTk7GNb41RkwAcexZuwtPEVls2y67wRqodui8QR+b5UutEpbbK7qoU
34HJj8FekmRrnNrqm4u3gl5mIiCDdTZ5xmWoZSmv0qFXa0nkPIHmYrRZb1DUceUbucVY7mJNPgJG
4K/1GjKn8X7A4TE81qKGHKRhQzWETUeT42FZznkyp0mkUzDDZJznjtzSZzdsgX6qvEZndkajvgus
ydxNUx+gJAWu/SXvOrJrpmg8pVWXripCICHNaqnhASfV60NEg9I+AD/L35IOA7L1VJCurXwXQ9lE
qwjmmhz+uROPl7D49GNmh1Sg0ViQOB1lLXEt2xiDp/GeAExnTV5NWR6w9hP+zJjktKmr/KYplYdG
4LfZ98Kpm1fPnoq9A3H+UroOzSHjABmfbiVmpuWE3LruyS3lIWhj+RmjX602JKO5X4GGGSsFOv2i
UKQPbqA2CfTDtoxWRlygLhXEt8q4M/plPqnwS2DR1YPTtjyNLnXgKh/9I+BfQUFa9e5TGWXNZszL
6QvUNbKXbfi5FFvs6QulH/rEHHNaAkbmNXq+M/dT9PkXTt2iWeVdSP6YXovtvBlVGOIA367qOtPW
mAq6RcfmhaMr/FomJn9BcrF/2xITDae7IoymJix5dNrxux8U/TrUIu1mlEX2OUo6m5QszAdlHiWL
mEwtDOf1s2hsvo+INEsfUylaaU3wOnTkuKaXzx5CnekfCkuxSJArCHAUhMDSv12BokYhdIUXQBxS
Q0mblQEX2bToh1yRYtkvbN/nQnaK1xtZOdx7RUmsaqPCmRiqrc2saB/KxK3KZZerDWYL6Luh/hVf
UvEZOyeqkDSGjdIoNVAN0MGINtkNq9JEFjjT+4VrV3BAA503ChgyviiIpbzWm7a8ThWlHsgd7Mie
R78xLjUz5pNQ0EOHNbV0Mz6izrHBNq2hqZbMts23ADhKtixmqMmoTwxZvenkYy3aIVh77eDo6yQK
Zz4tbTfdIqP9ZVqaFLKfaA8ACDJU2lKMab1rlGQ99lrHp1Y9c0fwZsx/G14stU2ihimI2ZiN2cz1
0wbOUbTQsYVzu8m478rZydOGDg2Ngx0PO8dIyqeSSFF+msD9ibE+T59MkNDs50Ja4wyrgN+7MEJV
Zl+cOPTK17Ek51V1gjTpVDRUDImC/w6RpgqWTqI5n6Tryz0NDGqXYqIOF/kQAMdNsYO8qK55jkuM
Sw5tHsESz3elPuOeabU7YK5A+jxwvJddHUPcS6NkHdKguqMpYUKezsuHSQZ4pqWw+4fOqbNbOP+v
VNA/D6ZtXCWz7sy8KohTQjVZ221pfgsQ275NUdTfBbSjlDDBtXhddQlFMTsQc5pTGCUjTTdKHFwE
ZSqUfVpmS+Uyj+OVIMtt18hBP9pVMZ7AX1i37jRE2qLOkhaJkrcQL9nsSArBVLDXeAnS01DX9tUU
TelVZdjtbRbR5Vlj5f9qd1q6LprJeimk2x0btySfw/FNCErKo1aYhDPVuMX2hkaUMl3AJEAE9uwD
hfUXv9T6OwJrkxujbfUTeo3zJeldOg7qNJSslYQ4LKrRCi4lxHv8E451AKEl3UXYBeqZ3rnymAG4
WIMRbo8GrmR/YVMaqrcGU96G3pqWlF8sgj6BYHAZN2Ga01KclOUO6Xu6g1PjX+hjSwUqBP4loeg+
oftU7VpXyo4OQwTCZ+kVOoVhz++95NId9L7cyrBVO0652gXu5uIBpqGJjpm06K2mJnRagBg8lxgB
y1d8serUUgrdYh8Yj3mssnRFI6ev0Jk5XoRMblvK1VQQSnYWGrHeorsJzK7H9AODHFAOU95TMjQA
wsfUwX1gMo1a+kiZCntQ3q/MjNrmMqUeeWrItqX+RIiYh12fXlVCvvrvhem2/gZ8+bQhRsLe23ZF
ZkrqTjvViuhWZUb10BqjegR8bq+7Ae7mFA+UWtAFF7YektM14ONeWTSyREtCTsJvetawDjU6/SlQ
l6IUSMrAzpoCzTZPcU8sHQpuV6Yuhge97rWTEzUY/yMLWrJHKhsB5WUOjEkJh0ZIM0L7bhm7rz4t
Bp9Kz2q+UtsX33q3caONDgEC6ntqwHKOixQTie9ZxevUTFW0qsNpbHeiKV+dcAiuVZxZrHJUMiAk
DLTLFkVercCYVePCFjWJMqzOV1rax2uTmIJmJQP27ME0zualsMBO7rR24x2TluQMzRbd59Adi3Yp
gim+0mlL0QmkyNMr3PPw1slX1G5CzeKtpQhIIN9pURzaxyGEgW//96icp+hrXajitXmva75plf8S
Pf8f0kJZ/1x0oH9KfbPa+qeKOsu5//kfl9/7//FECvrPUuiff+hPKVQYf3DwNFFBbY5gP5AIf+KM
BGAioAfYZsUPJgLMon+Ykh1wt9jtaRoH1eC5M9j4H1Ko/n9jSn5/DHdsz0GTQNexHN2Rs5j0/hxm
dBQxdT0o9p2HdLRM8oDQ6rovL6e091Y/PZrfqqA/roUJD04zLFuaus4Eq07p2lR5Rr4XFiLSRMrh
JWAc+Uham3dB5szvzv3vpcm369mzziF01DF00LN7q2dnbUliH8U7gwMEO8nMX+BuRpYc4PnmjU+s
Af0gxj3mAfP+45s9g1DMDxYAvwvGmLdHkefsZmGsscGmnWc/1ZhfsjSb1R4asi5IfsN9xknv0cd6
+Bup4/xYPV+Vp2VRUpvH2jkPu1FNXPeeII1nFrXfDo4drdZ4RKOaow8z99+94Ez01LmcPZ/kOYK/
Hz+xrlEzVLXchZqPokDTOJ1qnOQyz9JgFXbub9RB45fnKhyUDo9eYFBeEu3j/QWZ6vQp8Idu1xZD
lSxa11fmHIDLNu+HDkrErnHppQQOQvczbonJyR/zshRAityEuFjMl+IWV7bZLurOaXFPlqECmCeH
z1gqfzMKULL4Pf/S/hiEwqERgG+fuoXkYz/7vTkt/UGcNS20MCuw77UME+5RBalebYJiThqqAqM/
QNsaSUFWjQP5NQ/GW43q7s7UQ9c9ROxm9qD/nefAUmxIQzdlLCnfLI5v50tofRlJpbqJMkL9y7jM
8EwB20scxJvWVFTXtZoNej+aE4dlZ2CHXQvkjJYYiGOpjcMt9fXh2o8k51FAA4Xz4nUWZmC3nmhX
85KKLXgNrufaZZZwV5FHYXsX6532CWuu9G+r2qwZcn5ckYQo1EgI8gJkpAGUA5WPij+dxfFwamzZ
2TdDPvYXuR6i3ZCK0y+6WUqbs5zZv48Z3+nQKfbaBOtcy6SqveWAK/HpTWiesNzu3S7hFDB0HcJp
ZnXXbJeIOpAVPjN4E7EEkVY7z15Nc+mPzXzW+eWTFTbDrUYy1r0zn6+jKXKeYdGY+T4f5fBEKZtq
qYtgz8FjrlS0Nir0ioykfpFxQKmWMkfjwNCCVtR6VDrSlufoTR3PrbaN+1by0iavko+E1XMa11yU
twClrbJ6WCVErXH6l4PGuf9N8PwxVsM4ICEutKK+PUXJoL6l8Yx9sh0TZ8fYcQZRfcfRRavHJITr
7UfZPqm0CkwUFTavXTeISZ/CDinFK5lPV03SimGdjbPC0uWu/Vwor3wK6ej8oXvIWVrhgMJpys4j
RsaQIHrbhIVRuB15/W8HnbaFd7Dq3Le+OBOFGisEZ5qgSKZq07X1rOmEhrVvwxgZqceydwtJTKYL
jpf17u35I8M4S6v17HWYCLGiwT5UtOJK/fLt32l8H5MACinzxhTuNO71JhRNt+oDKTdtpRjA4fx5
uA18jR2HLp8Du+p0jp+qbzEy0ECLI1UYtbVo4Cm3mLM8Pb5sKpcui4WXJeZwR4AF4sDCLwa/26Qx
2yq8p/yBHIugvu+NRhB1GWCyDw9K4ZPfjnob96sq0Eb/tmSXmC7CwmEfDP6g8S/MSY5kHmHK60at
6ggYVVN03ROf0X9SPP5wq/K82yqT0BEOvXiKNK/TluDVIupSncNzVvel5YfrIcJh5udy3Ejijiq2
bPveqnDpeLF16Xhs+vDG7nxJD3MTFMO9S0gWNnYOqa6pjaAl6LbmHGx8VrpZrUoAMAtslwaGtrC5
7cOKGKaGhJQviLnSZnyp3sKKHA3HTmjdDhJhkC1afT6K6sV06UFh/obCYFwCfhYHqKNwOPRcQvmY
7PHCgO3KCx80VeAYCNhll1PzTUaEya+UBmZhxeCW5No1AE8k7YgS/J/wH60cgWZlaPYDx0Z6K+vq
OTcERnVQKPau6i2mbANmLNASnTMkQiviYGjMZTXm5eGWZY6xbPrg2HYcIFmlZ6rzqHA9OUYjH2cD
Lz2hgZfBd+264XYaQiLgCUCEIjJrqhT+Uzzj/fNQeMFj7LhMmIWZ3MeaHn+K64kPS46OBceBo0Mk
QJ96pdTDhURwXLGMFveuk62JSIG9x20EG8MCxEjgzKTLT5MqjS9ZrWnTfgrt1ttbGSnOZKeXatiQ
0l4nBxdQ1gsuEsdd13lySEEXXvRaGVwTMhTuA0/eizCsHtOmfh6zYZ79I+MRVwcYOQLgLgcZM887
JVA7WZTml1bz236Zhj1xcrIXd/Cb6AtHu9k7VotN2YIEs+S7FEdAe7W3kbmZXw2tObQbCgSPGWrD
qhgUJrMuA25ij2YlFlpqQ4TILD+/pNfVfkkNi3+/ZMWqH5xQmv6L9PqoXlDS8IvNRNdLujCDpCXe
RiXaBfglUl1FhuViapzg8yi8YhfZORFFoaXT8dRE+AFxIS9H01dPGMLYi5SN411YPVXRxOh4rZWU
9TqiL4rJwk6D+rL21LgnPNq71IaRZSHDJbfSwDN8o1tHXji+w/SWuBODpmoZKSoAf4OXbB5KLQjv
VRDOmg2pWRzhXZM5PZb8PZ3Jr3GbUF6onldDeUEyD2YtbG+wDrgYIxLpgkWY5AzBwQokhlOUwVUA
wI92j67ejSHcomXnBPRCYVXwwCmmGtjIgivHLCaghwRVnjfJyHWgfW3fVKai5sKWP9nP0wggfPk2
BYqw9WvInME89HvKq9dNn6ONtmVvX/RoElsa4Sfyg2dRObdAMiAf1YwIE5THMx6z4VpFDvN05kSz
vlzNtWbsWojU0ci5ZvvjZxm5Q7ReFcbsJEAps3yJmtm+Sut61414EJqOvS+agQQvlBIkZEJhyNWi
heo8nAwaN6wlMITiqaepK7wynY5fHWUl9wpJmUvmdTSKW7sqU5KxaF2mwWyRgm4Gy9l7eifEMoCR
dUD0BCVCVOt4Bx3HeXJDg4mVeOr4oi/r+cSftjHNGq0R3PcoG/iw9dS9sCfLU8yLwrgD/6UfyjbU
Xpu6klv0NDnA+E7nEpUm5KM59AwLL61ZySsa7++tumJ5CuCbJpta2FRAgiGan2hFSiFetJFlvS09
VMaMkkV+589vNI4tXlObMeJSxSjSjIpTQ2NOeq2vHPxU0Rqqua8/GoRsA3RkqRT9nWtFWntHK+WM
fYx+QCDTxJMgIcG4TQAivaBCFhoTDJzGQ+yxWw62wwyVFAbbDcIanXX0xpyk+zFaNT2GuN4FyZC9
0SnBx+kH8PPhJZWubhnNGEv+U62GGW2ZxlN54vVXtyBEw30yIzAHTUYHrQGLSX84S8+MygwoEy7G
Aetv2vYO9wFWk85pQkYgbdqj8mGjWTeBx5Ru4aDakKBhrOoZ0VnPsM5ixnYGM8Azf2N5sg2h96pD
njcSdiTNjPvUItsBgAACVL7RQJsKvgtfYI+5O3/N6+qVprkrORNEGddsDFqoorIp9SsnG7tVB3LU
VWO2G1oopOyN/bvBhUwaz4xScLY0FNr2la039mkw2/yGt826PNNNWfmyrf1GPMVIv/SAoAYyPbWJ
TWsIj+pKh/LwUGpu+1TP5NSiIy54aQU6G8ih2qYzYdXtri2Aq+z88rU5M1idNxqrRT5XtIBaFuv5
Ihd0xHqUkqbvTuXyQuyWT3jjOFYfAsnV04KNttaVS1gdsOJG7MzMICH4f6KBW2bDJi6ObWWSJWeN
VXlSScogzUJmm8itGZFTN5sh/SEF6j4mPeJtx7Z79fHpdD51vDuVAILnwOEgLCBN/lJ+Jdcslqx4
JZ0yb5v+bgCa8G9YdH45/XiYvQw6gxyO/TYHt/enNemHoJAou+zS3GUybslxuq8URdyFPRizg28+
urxNhx/f3y9Hf66Lp2CO/yBgiJPi++tyJE+tuBjKHcR597nRaI7N1JAOG6gNzF8FRcFb1w2Zi6tu
3uV+fHV0m/OniwuYUzEfOD/i3Jg0qhj1xHCLHUoi1QSy0cx7b551YwHSmGZbCrYL6locS+adN444
Jve3n/D/0aa/Q5siCVg/va1fFLuLoo1U9Jy/4wjg6pr/1D/ci94f7x2KiG//iDYnoIoChO4IXHz4
fn8ikFvWHzrtpSBDPQQ9OsL5Fv6U7Ez+QgmvTwrTxG/+N+NoZhvkz8OLxrk5twUrIdIC2t25eSka
656cXaPeO7mPpT6ONeNWDyuSGbuo3BRV7AFXKoX+ojThs8eUoJqy3MfQG/kHVdMKIVJhXBS6myP/
T93S7Axayjya+u69EqevCEsnIoS7kUsjjIcrA1j/97g2jYshDNJH26yadZl5tDeGmX8qdBs4T06z
5KqurHoJL7smqTjTph2d3e5dm7fDb/yNZzIXT8BGNWV5neNroMaeTSvx6KFSdGW5H2pkLiQguQ3G
lmisppnvi9/90xC5/jEx/uzfPFNJ364n52wwmBJsNfQzMY9WQH0gkbHc9/PxEUv0SzD1LMM+z+Dj
K51NmPOVhDU7h2C9SnKPzu5saqE/KRSefU8xb2XGBJZyRtG2VHWjO2BT9nYMY//244v+xe0JWwod
MyVzDTPW+9ky1k3VZ7lK9607R5xrc3wFJ0vhrCilwhv9+1dz7BmcD3sebfTsYQbzgSIHHrCnEd8h
YLLOpg1sFaO/alN5//G1zqx3SG8GN8bXSoPH7L49l2EHIG0hQNxoX4VDai0til94H6ps7mYxpkUI
DfeqrVvjoldJt4Oe15TrSNFh/vHv+PUJo5Kix9rspPhvcfZaU4Ms+6wFAFDR6oElVI1qReq5fy/d
Gen98cV+HUPOm6nR9Gg7RDw7170rWCBUruN9aUzTTeHVisYFvuAyLJMQaltEd67IZeL95rp/dZPC
JZ7BwIlGZeNs0U2CmLBcunYABdAeDaRf3vdW2/eLPOKg/vE9nl1rjteEw0MxgUmVvcW5rGpHWm90
IaiByKgCWv5GAeFKr8djMPbWw8fXOptv3641l3BsxFzd/mU55yzsarXGGJrGqTdWhS+yQxpZnbH6
+Drn24b5nnDKsWlgkmG4mu8/wxZdt3aLIUKQcLqY2jnd2wsigM2F31nOXRjhUlkMdQO/coJK5q/1
LAhPH/+Gs7Ez3yvGDyY6g60hO8OzsYOGmHBGa/gN9PCuSkrI5tzsFpx8iCGHIvCclWLj+pv5/G1H
9PN+lMviKubGEXVYQ89V/S5wu2LyBdgvzLKfMN5lBzZ24yVpBeG2tkoOpI1WYOjo8QUKYtcJ/9n3
bj58A/9V1V/LTmaHxIejE+gaiE+Itgd/irWbj5/OX/1OhxcjpaB/gbaGs8eTOHTxTULTdjqRsy/E
59g1+OIU55UPBcfd5URTC2xjmiBQuuiTk96ZgMOs3Pf3bVLYR9lIfz9EnnU5BzeLDczhIl4VoRTd
9uPf+uuo9XA9AS6CdkRh7/yn6pKOJJX28NOkTt56EnhDQiyPatYfX+fXLxEiFq+MYtMcwXq+Nkaa
yUPRVLQv+mK6wYPIPj9PCmcG3Th3H1/rfDpneHq6ALXA6ki5kuS/95/I6ClHkWDNdE5RdhV4frfS
07JdpnwqG98sg2U5AGg22kE80YLGEbtwmt88WOOHiff9cIUzRbcDGTS8aO/cSZ3WJQ2llenvBBzk
cS9Sk8kUZwu56EFbTjdkjegvTugD2YMBWS/GEqWf/53UdKJnukMBqPMPEp0d+UVSiVJVXNZ0Kjct
KF/ah0+c/ugZh6N3O6WW/9oNbUpeWorvL62JFJNV7d6JagBTgCR57BBNKSxkvXn7Fm1Mz7W+a7CI
ku1mj7j4ykiDmdxPN2PgW9iH8rC7ymi3ek6xKb8QQuaflEaPKDJv7r9mHilUByKpsgmUfenvJgwG
ilSWkPQrS1CMICYtsfVFXpmgQaRvfIVTZD30llVWIFTAOi0VLoTXlCZ0BCpASyF8vzg8BRZftu0w
tZBhEb20IZN3oQLnNQCCQVpfxraRzD4dTHsfSSQIKmD2trd1NkO5oEDiCVCBeVwJXPN97d0WRsx4
4+vnDJ4UkssDgSOZ21TMnToek6cJSuBqSGRwEvOfVU7Bz0D2pUk16mkZFFh772VhjSfWmfSxIoXv
6u3x+m7frE1MbjelVYUJAFWRhnvfCIjeMvUspM1aZkB5wS+Ua5qZmK1aYzzWzcQMhTtX+wL0gxFZ
6IOhIzYapEZGJc9uBAGqlrWuh/fwhOxPba2jIpqBnl9biSnyVWzz9/RhFJ7cpgxoehTRS61LKPZ+
XY8BGD2ZTlSJWBQoIJGEk3c1rS8mzzazzOgFEIK5MWqwLbGDEXrBR0OvKMWj6QbIwtAsG0J/rvWu
Gq6i0e7ClbCN6EvqNkxNxAo8GvSmp2trHodZX/gHmoR7eJCh10SraTDYwNBjO23yLmUsiayZQImN
s2jB0WtcNKqbbjJH0+kWz9jntLjdxmXMDYAwg0nl07nogVVUYfkc9oG+QxVm9DqQt65rPxyKXQua
+9J1Cu2eGHIemB7Y4ynQyEFPCA2Xk0aQYW0PV8TaV2AHBESdHj58ReWOzJWivsGoFu11j0hycg7t
ZTTHlLsmgeWGlU8HJCd3hzndvw8asYbEkjxXc9Q51tBk6c/x59mEnxMPHRUrf9iS32g9eTSU4tXO
tvocoI7hylpR+8ZVyJlvacxB63KgDkkjPvhRnqr5CI7hKpqj2WNDbhD6rU3fhgXkatTAUGtL+oex
ppFGEB+QCusleNgUKMectzDHwDfkwddCWacgi65qou4XXWcNq24EMMWCY22cKnpwfRc7vCrNY4pD
SW8TZ1nOAfRw5vQlHZfhIpx0dyXnoPpIhrf40F9kaT6Xc5R9rGUWwT82zrE56B7412eqZz5p91aZ
4sT1WNWw/X2ZbfrIsDNAKroM3TkHxnbvu84/QrYKPjelOSHcj8MhTDMmYHveI5EIeelGlnVqJlXd
EMOrDloHgXqa3ItEVIQAwstADpFwvyszUN8rkK470kgJKMj9zq8WY2DF1MVtXMq+FoiL1kn5QUVq
A2HuKGU/OJNtAW1IwVw3HZECjWFUV2yUbLBNLvNFIvT0AbBW8NCaen9Hry37h0IRAbEou2k8JXjl
137mCmLviNGICezao9+CVaYThouyiz7VgX7rOX1/K/pxXFtT267n9WdOnizBqkVllV2rRkxEeYCu
3tsaloWFmdC0QE/0LkgAieRJ7qolvXMRUxGFQailrAgikGJHmWXatIw/mpTHfCNhAG1boHwlGAoz
u1J684jLG4x/D84SyJkXY/ZC4l01dPHEGyc2M4IDVLLJ48S51ttBbSCKBZ+aOOiPVjusmsjvDzHI
fxLCUPi/WPEAsdcB0IeqyDy5z2UdHqyKffvC7D21m7qMgRmzd+CIkGo36VgLysk1AFqySXDedU8E
A3qvjU2s4MLNDfPezBzxaSBja9rqzkwtavuBkmvLfozglV1JB+DloFX0boBwX1pFMUujlYAZDbtF
4pDE42y09ffSJDuo7OPxUDXWSWS2fpJ+DXbfltAYHBIVQIoLvHqpvEn9CtXat3yLw38c2sgUNa0J
ETh9LKPywEuVd4PTTisW4dksp3U2nnFd3YhGQzWocgUoAkIJcbNr343fYCiBs+0FUE/Xa2Dne5H9
kIyquA4aZS2gtcR7/A3miSeIOk6Ea9X5xrZzHAa2zE8u8sHSz6RJnT11dk4lrIuZALSoy8mhslAZ
K2osxTbVp3KTTsp7bhtuiYmmmivaEa7uBurJIoEPvQ273EzBPBlw0ZQfPOb6YF22uldcEVrKtl+C
6V+USovz9Ugkk00kcZdu0yQXT1SGEXFwHB8HjUIyKGCoF+RQjd8bjuMXjdW3N42tQXO0SmhEOEdz
1nQ4WfUyLzrnkhN7uU0yITgAGMUhxSTP14Vvvo+z9Lp0nebKAxCws0i9xPePhxz+Rb3vaTpadMRN
HAvsh6e4JQ/NDrrsJckrAeC/lNUnO3CqjevGZII5GehlPKfFXmtztCRSTR6FKr+g0Q5ryjMAAqUz
gdZW/tQ965TleiYBXPMBiAiS2Q3C2cjSBcYbT5hv/TEiqCxe88ajdZKZX3tNEvUA9DeBMm5hqg6C
8SRkW7wII+8O0xBrK0+yBlbg7rajA7/A9pLm2tA79RLXCXN2lbJqMAlgdqADxBbYaR4avc2F+kpT
sQcI34ZZ8hpqY7VsIpWSo243OcekRnut3DA/DU5pXka90z5ogd+92HXkPQWtrCkh5CTcrAbCEKiA
OWOWioyU3Czf4YGn/oY0T+eI230aGyO61JOMyA1vZjXFVUwGS58YS3ZRweVojmLVpBWqhln5e4fc
Totf1Qw7O4/1k91jjU2TnjWjMMcxW6Zt6xKmlRSkAxNYMewMv28ORp2V7QofCSSzCEjInWfFJskt
jtnuaZdjGTFQhxiXFEuXsB61+4h41o1MQPqWLApbSy+bQzlF7deSsxEnjDAl5ibjKdRe9MU356GM
oqSfQlGa2IPMeti5ukXDEL0sz5pZaq+m2/YXvjcG904O2IB4e2NLX5F8MGhNWMCNq7/4pR2xndTn
1MTogY2xv8a+p1OsrW5d6zEIcHaNE9MrxRMGVfaoO/CyoG/d4vGggUIAD9WFt7En/NR13oxLO9Gz
xcDmZCUow9OHg1PE44xNt4pdYNWJXpIUJ8dS45y8aGnrY6mc8fGaSbBd/x3fudxylof2iAN7kxge
FM/MPZgqIz0q6shrdNqNF5AZ43imthI+w1mPB+NIJ9C2nYznqeQvDovW25ojTrYsGwFUNdFwR8k6
XJqtF5zivHvVSt2CPIW/2+2gMkQIu2uFmnWI8GTvpI48YA7dyPdct1vaD/WXpDHkgjM+qw4bIXiV
hQ3oJKo2Wf+/2TuvJceNdOu+yv8C6ACQsLf0ZBXL275BVHd1AwmX8O7pz0q2dEbSnF+KuZ+LmRij
YrFIIPGZvdfu2muzm9LrzJr2GfEMUGkSrD7zBG9rnAieNEFDOJN3cBuo/WYB4KaFCZeTCcIDQkV3
kwWbpMvhugZd+6NrDAh10Bz2licVMvvwazMbxa6ZK++qq5gdLLF5TMf2vhfGh/ScnYoSYt368AbM
46kw6vexWG77LDp1ynuumujMkcvAKJcdyXjLz7SOXzDxPvhkgFdU0+syJRvKlON+yRhS+h3BXa7Z
rkGQ6vxJy31WOhDKVPa3KbQorIyYQz6xjzm7tQ07G6IYq6spwSzUx973YgirlV0w1V65Bh1BzN79
leTu7xPccQ8q+a72c7AnczjHr2aFhW3VNEF2cppqWM3zvJJKir21bIdavk3D1B6gGVy79bMZDP1T
HdThNmnlI8q/5OCPYbZu6qF/M+wm2MLsAexDD3Pd941xaAjQ4TafTTih0n/zWtL7ZFF7hLokQBJl
7TEeHVPdTvhhMu3VSPYn4v8MRJvlLdfd4BrNLsGS7ZKT+omseDZORpUz0FlleFzMvT3Yo7jqggIx
1apOEK7ldqNfz66z9GNm6DwyuLCi7kj4MVe0P2ZVs2Kq6RA5YKYkTRCfgKo9ox46+KL3jZuu78h3
asGzQUQLGZp6uMOvE2LP1k1vR+9BnEU/MZBxA/JbWTG4BE80lCI0Uhs7IA91HXPZ9xvF8cKcSe80
ULxH7+SNG9tImwZwFrhXCDSmm5pn3EtQR/PZIFpnbUvQ7N1ce+ZNarhy2HbhTNvR+xxLY5uKNelg
dCeWnIYf6WKPt6k3W9cgDJcdfLLslGRj9I72iyF3TFzeA1bObusBEdLszcEEJjV67rlLBt3yhh16
hMSt2teaADAYZYYHdw05xpHanpdmYWwQp0qDjvcuBqBqYTQ0sRB89XJIqLKh/Fvh+bsDPKRFL6gO
CYBcLzzyj3bW8iBtRXQSictQoKXJD3qfGYHe1Fx+31A5xnZWXnNEsczOhvidPZrn4u3yj5AZZT+Y
XuY9Kj8N95huF4xdWfXRFh092NTYTAkCMd6CA243Bs0mu56l9B7DjA9TNomL/aCrd5dBcZVPrFEQ
TG16zHYbtAgVuHNJuLQR8hYRDqFrWrpy7xVu+4rwiz9Aprwi58hy3zJ4uUOOYr2xCedbL3HGHaNx
ao6NW6JHnqh3FyIIDkvWL+epmucOzSZ/l1MwC69Qfd3UWPHV2iW7dk+ppnfGPbaLzZBFY0YYB1MR
hpccBrCmyF1rwo1yBrc+ZpFZFFz/5mJchyquiLElZ93MUiaKwXIVNk1LKkAedoxk6qjDRxUvaoe4
ELFNXnfmDS5hF7zqwoZscRlegc86Xa47Q5bLDl6AQfnf5S95ky/3SQcndTUQ28H7Q5f308DQzFCE
NuueeEs+kxwYq2/xX/muphvcYHxsDCnXCNOWs03Y9l7pUVzbE//qz9F4e9HbK4QpO8/hCugck9dG
L8sL5qn3GCNmgpyMEKDKFfN8H6H1VPrmW2HyIwC5mqNf6v9XdXxaljdxwQJLm88DL7SdlyZ0CTgx
zDdkNw4Q/i6D4Npy3ScG5TWyPFRTl8ETERrRz8VyGCqlXE1i4UXTyVAfjBJLAQvTHp47e7KuQ2uM
TkMSqY8oMae7OUq4dQz0e0dH9Owmxy46RZWlPjK/7Y5hPRl4dDEUmQhw8ggNCSY8Hra2x/grimNA
s9icyj06W/uavqV57UL98RbEeQAi42OCmmA/jFmXUmnxxu02Sz4Lkpg/wF7yq6e+HU6EfUTHjpEr
+sbAaNFbxevYZCLX1fxc2BC9wuH7rXdb2JKWpPXoqu9AOsN1yDJv3w5NdDI7vp2ui7jZJ+7AqJ/h
MpN6s+8agFCx8uazYAR+rhAWvzcjnFqoeIt1lce2dYvVNUIhKHjnGp+AuZLjcG/CmG9XrEWDjauv
grFiNOdWLiMF13EwlAYdPeEY9lwl/mJ+i820+mAVaag1u1juadW4EeK93Nv1JucjgbXlPvZi42mh
IfjpR0h6dbw912CjfVHEuEQnGdsolwIxLwfDR/PsBz5tX+Alww/IimRc0mBMby0ZL1+nIWAL1VKQ
N4xSq3ibUFbwZKxSouTbobxJxq5/kuYYfGJXjH5KNYWnwU3AL8UjTyZHjvVudv0ZnWjJFTCEdfSe
eq4Lhxq6arTxFQPuDWo6Nf8aP/9X6PAPQgdWw9bfW5NQFSb/b/3RUPH8We3w24/+blByv6AnByAT
eK5v2xcg0+95684XdtEEKZjkEIBkEaxqfzMoCe8Ly0WsJgzkhc2PsdH8Te2AEIJ/1EIBI0IWkczI
/5M4V/+yff7TsN1izc+enxURjZ3wEWr8EQiD+70umB2kB2ZgWgQZZom/WdoY+bE9NOFEf1rhoGRx
kIBGBd0GCwg2AADBheN1bY/gyHZimYpsq1zCUw5GrixQwRgYC1oE1NGfhUSRygnmHDk/rRvl5s6x
c/QjZtZICBCo4jhICw0XKSgMVDOiO4ljAAWAm1K9l1pkT7gdyiI44VoSX9JrWwnD8V+GjFCD3FUZ
e3QSyg6qvU0Ke7NFQat/RADoWGepnO8QVoQvvbD4xWOlHwBdC7AihvT6UkhremhSKBVRVnBfi2ry
m9vYZtVyUgTMBdDufMgOoJLAcmsfhZVg6bRKTTupmM7dzfSH/TrrteDrF4PBtmNIGJawnkzUJh++
jY9SKaM/iCERzxdgSSlQ9LfCREPrFdifY1sPlCs/jl5SL+elazSW2N7RKrd7lI7tZ9pIPoHSUfYT
bTESp6jmyJ9Ewz92EX0VSOo/5lhrM/uYN8CTl3c7At29M0VsP6VRwiC1F16yrLxw4q92Mn5nkInq
HRE/f3t4Ecb2oyluPAf2a5n4CCMzpKQBQxkgkBKGcCSHo1Bhdiy1PpnYKP15/jKSF1OBuYPrmv/l
1xeamzHKWAKhkJH2+hu+SGP5Stv2DRMmqbdjFeGvmDIbYahJzpi8x8rDn6BY9kmuJbz7q6CFlLB2
857PZUwNpKbJZGgh5+wY7to3fMTzdVe4AKpRAZivDWW+2OXFYgA7xYIK0EkLw4YyfJnz8YHRqQuV
gA3I+kLYWOw2vfcHiDqri4MdcrP9VCL2fr+I3pVbcKFnsH8JAau0rBiqB/+O4o33luiLqDPBSlDo
898xW3A12E3LNxuKzhdkGqGFR7TRO+fc91EiVjEMmdiwKdajQWeL+2PVfbLGHeOt2QHiSMZa0yxw
dA/ESZJ8Ass3RqGcpRVj7xICJY5C3KrFFk9R460sjexQFXK9AwEc4mikA+piFva8b7n0iHKLDBiQ
MAGGM/4quGIiq28/J+Si8bZcDNTZg75OsOxgCdLqZfy6mKPcHjOQ1fJiXW1KpNl2uPUxuOznYQi3
FzeAXpi/XC7hi1h41twnncJ3k+qLNPLwDyBW4CMZ7Xi+m2JuhWKxQZ0kKfJhGy/ayy9BeacqtONV
HmgnkHZQ/ZI2Xm6JnifcHhAxH95F7MmiQaBQkPX7ggH4QGgfuxMPjc+TQzP9YmgPFYO8lLaKTpcR
TaODOj2FTY/kLAkv1yWFcJQFf44pHRiYCFpW9cWpg46HC8wQ3ORIV/h8Lj6ki8b9FxKBpS10m0SF
16PKw+uFqRTQETnzCop0AhTQRoC9qvfbRNyl9QAoxGjamfM0XkK9VvUP9EPm7pfmnvptg8TVIGlP
aUSWmJp43C3t3Cdb8P3cYTZCHmA0ghOrsNWYkAw9Vec4JWNRzrDJBEbnB/ZwzjEoMwOLoJXzOrAd
nWOW6Sqz48gwTYwenVsRjK0F6A/VpUq0GfO8Z+BRDiFN6J763X66mEi9LCfyLkhwczy2YP8chMMc
kWLhD54yjXAhqoovKkfC9RSZsDtPsfJRfAsSt4G1Eai4T81F7ntHE3KGkW8pl5Hz0RKf2WyZLHJN
RShbafdpeyAPtLn7YY4QL4iltRCzAsp6IkljnDdZAw+felVxvVgtHkjC3qr3kSmrpt3U1o1U4CoK
vKgNGIIqjrZDqEWx4J/VfHJSLf6146j9jDMyRGXicnWH/AoghnggpGulwLH65tBbPubByzXv2A4/
BEWDd2kDHgHBi0DnppfAMFyXJnQrTH3sDaNVd/cDEaDTzpQt5xuC92CTJ0Jfj+EMA6OqA7ALYuGL
/HWkpS1wmQ3idh5G9O0NAXhBS8xtPThjs60sw7pzPO6uPM+YDPYjHy/hebvLHcfcyHkZy24iEbR2
m2R3OVmVSrAljElQv1gSBvDLyFg2e3VHwTmRO/qUuqARnaRzP8IcR0La18W9lfQ2lonys0wmUBhV
pR8GtakfzlHMCcwu1LoZF5eDLKd+wF6hQAGupiQpLQwLczIfOH5EMW6suKeEWMWAw621Bz3kCtUb
vaDtR9hvmlaG+f2S5j9SU+Z+AP3EYPZeZM2h7FCnnwhu4q7JtPFPcU/CPeWIweQ12m66FmzkP1VZ
vKjYak5hNJGzvJqJ26QOEc0TursjNTCfLp1j/iTnuLriGRPcWTRxEffuIHaoJ/GrWFZ3gwUWBBR0
P0KH4uRZ+jVWtLmMvtYdIfYARa5btAnrpvMZaqbcA6u+sAoDukY3H9uEEReTgKaI7sxEzzLD7rWs
cfVUbb0zWI3cVZCd0oJwETSW5uuMzcXgOaEKLzpalio4VVPucMfzNgvWOntTYZ3e0KktRKrgUY1X
Xu2k60rZxYGlG2NE6VTEhjiZTmW3B6iuNKXso8YTkJOM3ADWZwxyS5xqu9kDOc7c0pAN8+Se8Eby
DdjeCWe5DabOP7VpyGNOsjuSkwGhvhitZ8ca1NlAsHorlyw4+XbE1YsmYeUlgdrGAeRFBNUTPtLM
76+gtptnhm4MTlvDnT5yR6XPs188Oynoefr91rmvM0JijK4dg7VDd4xnQQw/27kJv7HmZmU+ssgj
ptje1mRmIBYkLBO2enhgaz5s5qkjXiGoJpKVnBQXsmjTc9AkKa0hjO3PtAvK3dLD4JpzaW5jOT6H
OguLJPlm70fjV5h3a1em/rcY6dpD4s4Y5SDm70TmkxzcuaQBm3ysBCd5W3cqpu/MIp/AV0Ura2zb
cyATZl0Lnafy+2IHoMfZR+HgX1ehZIpZt0912IPWbjwqo21b1Io9bMQRxUp/7Y5JtY2pG05IUywG
1owfXaK7j1nYO9dKEOnFh1Zuh6x2cV8AE5rqOtgaJDmwGfQMwoSK7M6p2RBSdRpLZt3yEJgp+WAy
M7jzjjkxCvcxoHhRivJAjH2zD/QTgpRGmChEsR7cjC+slbPx3kYTVOCqCc9L6t73knEZWCfzgfFu
cK3mvHuGsGVcz0WVM2QMfH4OILn3rUNeSF1i28sJ32ENGb1Tbynlu3Z0FYPk+sbqZzd4NfxRGDcm
UUlrnrz+JgucHfM1bSrJiuOI3ujDyAoMM9qyRCQzBq8GzpRBLhZRbP5osljo+r0ZZQmj/AwrcC5j
srFzHkRAfo9D6X5WhFFu7Q7clFWZuT6tLBI+G/ERNWCSN5Fqpzcq4i3VdUMlKM1yM2dmtu1qNulR
zYnCyd8UW6mgzhjS9g+4UsSerJt507K94Usj3uSaFG7fWlWiJ7yHgwRPQb3pXPOBgJHc2sZu3szU
4sDX0wcZWZPe8xROfvCXdog/OfzjXZJiGIVKVhHOMBC5ECfRQixpLMjH9BKWO3MjvUOQ9eOLkbV2
wGMvsglh7a1k01QdHUhSb32vUWemR3IjRTe+VF6QHxcPS2uINGi3QEfZ9ok2Uqa+3Hl2bj6P8RRw
iQsCm42TBBtEni7MGhl+B2AbX8Nku0mGrn3V2UxXRROcvazEDEY18FiwvX8Lx9ZrGAVClTplSHTk
a+tVvXksMnLDTkZtLTaZTiINdyIUfT1iAjeonIgjENFt1IUj1SyK8dVEKHvwHtWQxA5Rmo4VpJVx
NrG6uhb2zb2fpmpx1+isDZPdq2Gie4lds0f/wWyx3ukANA8AF1GyDMgjt7iqzYb/PVNQqDbmhfGG
Fgc/o9tTgyZNQrVVji2FiDcwF2P4WOXzydQMiBl2P6KsMF8X9UhZHmpz+N/r5f5qgwmZ09HY2zTQ
NtPGv+rUepbfsupkeohUiEewUEpMr4uz9O2bMy+YuZ0ipBpROJ0hxpPh9E90YO2H+KNXgd28Ewg0
2JZmVPIu/qIJHhPPUovdxQd3AoSA57nFXNaHVmTfWEabxBSbUbWXQiYxC6NoIdwbCcpNXOLfC8we
2B+m8+E//1jAgYA8oWwHK/ZXSkYp+ojIXSdGrknpx8IaatgkyV+jIoty1rk2lU/PbDHZGEP8T4Db
fxeR8nnAdNH/ogS3nL+IGEu0yn05LHwmc04rlFr1XOk87qBI+UKS2SUESoyBeMr8yDha2vJaOrmT
Xg24LO1bSLFDtqzMrGOr1OkOuqrjMmXRgpFwLAUH7d9fRf/Hl+hizHKhWdkmlvq/fl5DGEtAQ0FO
4tTAnBJbOlAkaBoVRRMQhXpdVgUpf1Nbf5CtMz/UHbOKOqGXZ1DYPBRl/Q8uCUvPfP48E4KuIhzm
rNglLB7Df54JGcjalp66geQHPSS+4BbQO8JQZMRDpMzFVTvadvvpYDE/VgP9RTnCg9hbbE3Jh2wr
3YPxyf79RyX+rzfmoUZBwo2x7t+04j6EgqZgd3qovJgKFaqfynsImGPjT1RFoi0fK5IgHPZc2rg6
CUUGOUjQAeLEwIz4wnIwzZlu2bnUxVZHG2tImqjYWSjfZQxUIo+Qvq0aPesBqcCdjYCTaUnmNxPB
EAwGP381pbIYQVlcIJzlXE0PKFJhPgwpLFhdx33IMuPaQo0CMpRoJzqgv/847H+Tk2sZOSRynB6M
EPFA/fl7SiyjljPQgT27Lc5AWy2wFgisp2spJ949B394DXZlMB5LWxvypyLhbc2yXx4nNoolGEuL
7sRdDABcucN/5MPi3yfiQGKCJWkpha3tdCMZINN1P8IjOKiYCdha+qS7beMB2usyawaOa2cMb7xs
xpcZ0BB8Xv7Y/06i/2ESLYRpIwr//0Oynn7o6N72x48/UrJ++6nfLXfWF6bPPKKYHJOy+792O/OL
sFyk9Ex+fYwBARPvfw2gucXYgTDGcDgBtAfs9wG08wULA0nQfsh4WvyHYQEcKH85bAL0/h7gcyah
HkT9vxqW/LnBQDy65dEYstaq9mQuxunAfnocQbIWKPAJNPLt8ZrF07wu2nreWLp6Y0jqH+rCIfLO
jchjI3sYfqSu+CZd+3m6Coxjr3XXYyO2RexNb9Dj63ozC1d8hLqGtHU12YfuiNyJChMI3GdfVtSc
gjGIK8t44+mK1NK1KXVXz8ALxjDoZUrXJUQP6CY1Y6UyoLRNZ/Xm0OYzk26LI6RMWjTJQqmFz2J2
g7keUhnfWrpiLmeZP9mJoIweWoeSWtieYnXY18gIjOXEGo/iO2Yr8C26lOTTpTwvmjg+q2bunjM6
oOspXcwHBPL2psz9+6G3wrOZinoTFHH8FYE7BaLQpisfUiKuE/TDqdnsGYGVh1ECmNBdhKqUf2yY
5+88A8Xh0g/s2DQ2r8w2rpqyOyOIjBXimmxlzWOwzWMoJb3uXBpTlNuxdsy1uTjOdYhw79i3i3GI
gFqfnCwxTnlLlGFm14Sy4eeGAW2qM1MyWqY6MGifxrF/soBCbG0ejtdxVLh7h6Hrzq7ZnjEbXu6r
wW7PvjQiqln7ydOd2pz13rYdU/SJftbeL1nEC9Fi7zyIVRujot9zdOfX0wIyJv1qFrLdW5UgcXSI
7T1DxuhlCKTapWnkfULnzuZzzxriHLtFtsovTeek+8+gyIeNZL0Np7NpdqiG5GbWHSveCZ48uoul
aw2/IYMef8bjHO4Ws2QcUZOauOW+ce6deWzz6zmtnpPeSp8DlsYfhscMZVUurnlG4z9cBQZjXVWY
9F0IiKttFQd03br/TnQnHumeHLy9OuN4fmbcTcOOkqY+BL3K7idVG6egFMMtoEgQA7X0plVFKdOs
pWUU/qE3ekmoC9GOA/Reh1HBoqcGHuOD9DJIWKZG7BI9XbAvg4ZazxyYm6RwfUMGETYw6HKd2z1Y
/REVM5AA5pitVcjVZC/FnWG4ByoUYsz6sj43nv0Bnt2PrsmxnZKryspfPdn4D+wk9pERWMaxlb0T
2fu8E4wSMBaMZfgdCk4tt3E0L7cAn9q7treD4ntYgvS4dkoEy0HXP7vVJO6ITk6gpeaZ/+REbboN
sRZueRqFp1H5Njta7IczwB6vYrJpoIZHczfEh8oB7vts56OTTRvXzEqSk0rPV8B4WjdoDRgfqW3e
clDyuRdDtey0aNXDyB5H5vsCiadbm8xwbsh1K/xXE8VZzXoJDvR9OYV99Jnq4D+ewOGKE26VWAiV
t2avHrly3YypfQGcNmwcKwOspXkEWGjTbz7UVuOAucAE0axyWOgq6BEr/yJARRORdecxLthNzcDJ
Msun4FHmbMVHCxnagLCbtqbsfOdzdkSX7e1oGqqDP9dYHAZDIv3urCiCoOpm/MoF8guDUl0VwLdm
A5S1OcUKzFO55+zjEf8LmG2HLXV5ESPKXw0yLNUt7BZbEabUo+bsrpiGueZGKSbrsT/5rCqS0rud
YHPsXL1GMM18YDLi8hmvPQa8T4AObUJdmVKQiNUwJViKcNynFJ/nMnSQlsiQ+35iAe9muc5U7AUy
ZMtO9qU/BHuVNNkdIsfrJSb+fdVYrsIm7SZXUVX5OzV2TrLKcRZyU2HPrjfYoa1Vl3r2KWAY5Bol
eoagY4iEsURuG8Ymxg6xuPno51W6xbWwoPcc6Qk8oyxvsOAQvjn43k3n1cO7m7LwBIwcXs00PIQu
EjPIBihGq8D2iKyqPjfRXi3z93quv/GMam4oqT0wCBFEJpL2gpVt1uZjTJ7zDnoaqXpAqu4dh6R4
U5b5MQeXd6u6AGQIgUqnAVzI94UlMnoPiLq+Fx85OqMDAxfzLfMt1GAA794Hq54UCCq7OqCLn678
xV/ObKGDFfOubFONc/o1gaN5cmuFsj2edp1ROqupM5F/dpCr0aAP6PHSOVruvDBNoYiF+zbX1GIo
3sfZG3oq+XLZu0Ph1oQwjjqt0IDJlavklhUVFtdmsgmuFBzxbKrdTdUwnR/5/RSWjruyLckk2I6S
OxwC43pYkmzroLxF2BRqpHw2MAwanYSjcXHeBONdnoVuWH0Mgd2d4VpbP4beVjsXIeg2syLr4LW1
eDUmfp+NAmlTsanYwUergD91+U1mjvVLz314pvpt7pjOh9cBauT1kpToMcHE7muRDDc45xjR2bl3
yJfhax048hpafPKKot4kntBiPwwWikqgWHI0Lspcq0KYN+2UFN1acuffuVDuSVT2mo/AL5HLetlG
TEt337RMEldOEXjHgiis+4wF65WVZurbyDJ9VU3kkGezMo+JGb9GTemxPEb+m5c+mChjFltCBJoA
NjZwGSxaW6eJq7MrpXklsP/lK57+8GgMUW0cK3FAy1nds2Ezcd/0LcAkGLjTNjRGBQBv8tDxgs9c
s0LXfPjYRs8NJd33aGs9i7QF7vuAVRI3NaIbLLfg+uyJ0AFy9JjB+2bKnqxpsLlwVzF58h8F80LY
NODcSN56ar25kr/Mn/+t7/+hvg8Y4Pxdeb/5kX+MH82fqvtfP/MvhQlebXw5BJVQCBPv+78Fvu9+
QXbkuUxDmIOQIvWv+j78Qg1PSUyt6vqMSWjxf6/vgy8O/FiX2CmODMEM5T8RmFjhX+t70gjQ0rDE
Y0Cgs8r+Mo/J0iFJrSWsD6wmkrcuJeB641U4JUBPF4pWsyEdoKrnu1zZiyawDWvGJKH2KVa7dJCc
4GiGrbcIryfCwhI4nwzN8ceEb3xDtFCKsk1QusXdXUldCaMs/+oYTbAR+AF3ZQyBembnvW3oeOcV
H6Ik2NrF2wcQ7JpSb7nJU5f06KA3lwPJE5GzjtKiOVGpZRsyOgkrRlC76pKmXgHcbK6mGm20VwiE
95Ob7kfenL0SjVcdyZSOjsygu4eSReyJlddXViLGm8wLg2a8ZOpQT+WeKImYSq8Sqypoq9tlaik7
pvaebdQnKbf8kRF/KQKXe8dm4hsiySHgQhirlMHdHi3FT05bHRmBcBbC1NJt3YqSDnlLtasXfnsy
2PeemJCW+t0ZSL9Y9bZ9L63gKRr6sxWFJYKF8hGWJsyRsSI5MitZIAXMdCm92AsU105QvUUoldeL
1U2nbI6/gso/ejxQVrkQ9/gGv9bY6FlrqUf8Hss7MH5zU4mEhI+g6hHSIZSTslxzCT5Ngh2cnyJd
IO6Ct1CvPJeXRrVIG7f4lF6ZQYIpAfSPzF/yFzX3zos1IcYVZY5NEFftjiEIbq+uq1eJWfxsl+rO
9JzlEDHx7iggP5RjNU/EgKMKkRGrWkx22IxsAhBG9xAFS8BQoqtv5yFp3pwsePJaqfbMz+Teauf4
2osyf7v4oXUIkYVvmzx4zpfKqFeOGJ8xlcUnp1CtDy68Le5pIvrvhlkTberXprgn60rcFLImE2K0
E9w/Cl7MNk/KR2FYbImbskH/qcRDm3fhrg0AIApBpDtINHwnFAqbJOfpOhQT5DX2lFWGFceykGzP
SBcgWQPhHDx1Y7N0uIpjo+t3Y2O4z4QLyCun8MyvRBsPm3ZGf1tIYrA2Lp+l2llBEzVoCWbzapzh
DhxVakJzdNNuRlPL1GdPdpOKfs6hP57RqwNYZ3OVEZUgRYOeF7thkVqP/x3kXPIj/+GgF8yiOYD/
bpAzfbR/HuJcfuK3cz4UX1zgCOCNQs/X8Y0M+39TEjKo+UI6EijuwAJMe3HM/2uQA/iB/4thvANJ
4I/cJJdngAtDGQViADTc9P6jg94Reiz8h7ExujmQQQHIICZG1Lm2JnD8IVvOBIMy1IoSZ6zt5nUA
sk/Wzfw9mOz8ZmFWSQILnrupUNmDPwZnpsTDmzek9WOljEc2Pe2pxyS8qgNdzqreOM4Rel/SZtLk
jv7S+Oh9nywHT5lEggSRD9Lfxdx6V7JuFFTVMqMHNIga8o+L1QQ22RKLqZ5bVr8QUoxsUWJfZV1V
nYOqYbO/NpGFTRMOjqErnFUUkRjMfi02fbDVaFXq5zxAm8BkGTmLRcb85NkruARht/UTE8t+kjsE
RnUOFRW78TJDNERfPKMvkkXKGMRXs/3izHFLh7woS7nrzommYE8pNrvHXioCe1fZTKzjE72gAS3b
8rOBVAPG7B9pGQWfsZfScCNNY/q/bRJlDuzHWA2aj/gC02rT8RaIUpmUfYWSdGnZwYb0RjxwKdY7
3213g5kyTVsUVCdMmemhiImtmkrZwZEsRXdIcSsSAxS47/MAcJHVW3KQuGriXKeATX16ru1SHVJ7
fEm1HYfHZrqyijA+ZGPMVLyGkvIqJ0nvN2PrAdB5Vk5zlWivTxsX5brP2ztxMQGVQwi3BmNQN0Uj
z+nxnaV0i7QmXGcToXxT9jINHU4z7S2CvfMtlqrZiijrH5egbxmbGHi7+EiRZSk9UR/3YHr9XYB9
iSHjw7DIFy+3fyLZ7a4W7XQKs/iG/p2s6r57V9oTNajykHWy2nDEbShAiGPSbqqqMi0UIstdEheY
cOzsRQtEN3iHFJbH4YcnS+9ceEt0N4a4Q1tzMpio9OhNRLTJ5j7bkzymwzSYxaTC2wzDMK1jJK1r
ZxySa6Ikm3PQjfbWdx3z6Cspd+VEoAd0Q0aLLKe+yd4e9sXgym9BUk+nqcERXdWu8RBXs0NgSPwD
Q666dY3uEYDM9FhqQxvCEep7WckDZRHqV2l6K6H0iqvEHtcFrnPkXEh2DUvTXVy4ztrFkbAfcNgp
l/V8p413EWfHKiNUrVxH+PKUNuiBdS+2LL9QnJsgy9hsFqRf4evjoQE11xzyLQtGNJn29GRpL2CT
Zy+IMY+LdgkWLaQItzNesX6aK5FN6SmpXYJUtM1QaMNhv/jr1OoQlDCUoWWpySPpZzO7Loasv/LA
yN5h3ArqDboV46fqvJJxBIppd6Xgx8WbJsVjjoZtMg52ZvYPM9Im/zEnXe8O7A5uvpqwvpsqsL2d
UDKg+oj8dm0BQaV5oZXr2BHHe5kq+1T2cVOsZ9Hx27iw2P1h3Pzea+enGQ3DXaotocPAZRGH2ica
TNP8WVccqtvYx1HadxIVRjfOIx4GLq1pbcyeOa3JYmD4A5uz+2kh5JRo+aNq5019n/yc0xaZKZ7x
GtCEWVfjDbSp9r1lhMLqPnHI67OGwrxKyrDYjzKo1klt2HuY0vxl2Qh7P/X2iA85JaaRMHUzNrau
GHp0y4tmH9b4rknn3lM5SUo6UodYmr74spoodo0PbqlXcs0hjOSZggPanTqjdm4glWWbJgdHXxry
M2qDZiPtSr4UTQp304Nad7abWXsv+0VsFquw7qC3PtcXPgtKg/C6cnJ1ssJuh858uB4owB8IqTQe
wYT6H1jZ5SbOQiCcRUgJTQ4Wt/E42fY2Qsy3I27aPHvRrPCedu0m7rruJifFb8vrlDvwtDPTa+5a
MnU85DlIuqIaraFBqhww3+EuTxyJFrI9jCQQY18iSpBnCYXfHHnl/SjmdxIw3YMzFOH3xm7vfbrd
cdVmYjiIoEOInBYriaBva4vh6JDctiE2SQBAt6ruZ6TgJ6dGZ1zNvZugZ+otXXojfwUpBU0hiHeR
Y3EeBDO25CC7XQxzOM8yTFfl3AOSLpFPTS1Q1MG3QSo4drxPQodsmtEGXZ8CZqisZg/cv+EM7s6Q
W+nfBSZIeElciahwjl3GZMUbG3dFqMFDHxDIlAUK3T1g1hV/W3iop2mPZRodnzmQ7GjRAvheWHyf
KzVsTU1u7S3D2DB/QRVUKMTTISyXp1Cm4UYE2bypiSgj+a0+hkbI+tmofk61/wy3XG2XcAQY01aI
r+cQaL7jqG3yP+yd2XbcxrZlvwg10AaAekwA2THZJEmxe8EQKQl9Fwi0X18zZVddi3bJ9956rbfj
Y1lIdIEde681Fybt7TBU81Erum/Mza9LFWMZn0uiDiZG1yXAlVtiG/STOXNja33Jt1Om9AMuMEHQ
kguioyVvaCQ2HV0PcxRcmgsjhhwQdlWw3nXibV1hy9e0c+hTqTezKYorHDiItZYaD7k1ke+OtfLE
M9Dv+sxOg6kofsD78rczmXPgQLEUrD5rWU56+XVMOpPJlJalH7nse9UiK9KhhN/FhRkH6Wj0N5Pt
jXzc8egIPXltDOcHDvvvuIfLbelQMIyz/Uw0UxpURQ9hHIfgZpU2nodhVj8kYtcgJ8cstFlEN24/
pXdYHvKzbzYt2BRzPZGxwGVwi7ehivWQxbRh1c7GZ4+xdWAr6yHLBJGICRKjfPZY10VWvps1WybA
H81hoORnZ+ySEedr9RYeanUyDXOK1LLawWgt730aL/BEhIvrid8woRKEa9B5T3AH17vC6hsuKB1+
HNLuMNdcsJafP6oif+W1L9g0Ast+7Fyi4icCqR6IoToIXBkEu/rJeQB8deeoOH9lT/fgCEHSU5nc
YHLv9xbGasIKU6A9Th9zoeHs2F98p5gwvSMyWpQX2WssTFpnLjGAw4i2d+0qzL7IXQ1SEMxvmBmB
DyzcZzxSRnM7Gqva6+vs7t3Z8d6motdfMUB+5G2sblfdIiZtHNNxn7fKunXw9sPazqGR2HjnCSjF
Eu2jmmRi5Dg8EXp133m+c48wqdcDVk2sh7RSzcCx+/IHhiroA7yoCfcUBu5FoybFrm0Nh1emFqrZ
y95fhwBRsAihqBA1tpAipfQTOdr5S0+Qy3uddMdyQvsV5k2asH+1voFXdx5qgnA+jAQyTLAyz8fS
mA3zoUU50W2yIs2HcHaW+UMvPZLEmqF/WCfZHWIWz2scECXuPXG3ivoqblzlhiOfAzAD2przOIvR
/RYnoA5S2Ewgn53s2WmlfW0MmRPKaiojJ7NaRKXtWoaycyuy3azmXlqQE4KFS3GD+QL1rh43QLNV
O6DBI1y1CpnILLe1l5W7xJD5NnYntb3MIqKW30UjXGi7nD55tbt4uZ9ZzYpnPnHDSznN+gODyniv
o1M76M5ExRt34ojnluFfpvXgIxYxlU8JFtflatQWBjhriroXT0TDLn8qohYawpFhC3bCajaKzWxf
mkdjokfQRuRZrbN61r11+Oa007j3+sbHZJqrWztJ5ZfGciSJmn2Tq9CCxV1UDhIwqqv1yZcK6j3b
h356TMDX+gH7pMEPV7+1aNKU7TJGUD9UccX4m5hMD/7cl4kugnhJkOev4ejNfFm9wfZ5EcEHgVoX
yJxs0D2MAIr0dXQntJzoRx/Ktcba0mMXui7rOXul+VRvGQNXdlitM1TQgcZJ7uWJt7Gx4oAEqKbq
WY/n+Ez3vd7PFcurrPyHiWQ2irBueIdm0YQaoatbAQ7rStaUpGU9dlDCq7F6NEiN3wBYM3eTVxWn
vEGYvFQMvbBnlUGrrWW/cWTrbCfCJ85EFEgZOmtcMRUgx3DMjeFU1euwsc283pN4ktyZ5Gos9x4p
r83tnGB2IV1t1jsSeWk/mhQLVZtedO5oCE2zJaPW9DNvSJDMdJP9gGpUFMj0h6VhKNPvcz+tfKxB
y7helbOtBaLPjYh2Sy1Dq09ZR2evnCmdhLVXqXCeMWtUQ0jYKqYJWfAuvoMJjkOd2UhyysYxg2e0
EEccmV4ygaIaAIQXqKJZfZRsTiNW5/3Q+8b93KHpJhRP262OSMNRYeMHEtAeJM9kOCgrO7U59vfY
HNwfFYivD72G4buRmVT5jjH8Y1/4cfZqGPYQVFh1EP5iVfb6dXVC0Xved8TxyV4MALo2hkq1oGP+
+bTmkx5lgtU5woBebHvGTl91CmvaMq1DNGaJh7nVdw1/7XGlj3duSRB+SWe7up8mwzmuLZgEs7Jb
iDsGgCsjrawoKXrFRDCmOuiKfjeTCBhImTc3pAAyr+U3fiFVtYrUjOl8rY08oql0Kc67JZpNqSKs
3wetrcewYeN+r5LM38pCN7869mzvEea3m7hgZSLn2ENc1aS7LLGgEDeXfImsEtxe6Anvpa+NO9I9
b605BY1ACN/ILyFYQTeD1jSXfYf2mlJqSE4FW1pCBfDXRjw33bb1ZyfqFigLSAUZpRl5lkYTzc/I
L/mMx7NWvPXU9JuLtn+vkf0casgosdaKmn4e+akBvjNgI7llwb6wGVf4rnarrHW5b6d0P8wFCZfI
AQMnqeloJROZluWSpt/bVtjXZLICcUHeh4BT493tWfiHNg+WMi1hXmCskoUa+ehMC5503b8Z56SI
8hoJbyEyJ0J6y4LZN80x0407z6vGTd+TS0bsQfK1d+s8rKGZQU41Ou+m0DqJ/gplilHG9iYvfev1
50jTmi5xPFWWVq/Qpl47C7QeTvSdTZSUjpdo/KbPfFi9TF8PC1ZNrt8wXKZloMxm/IfBUlh0H9xE
hGItv0LkSaORu4UhYH7BNnaVJqSGrd034B4vfU7eNPN8vYkGch4Rn1tWJC7espJ8Kiz5PaNm4IKb
KtFFQM0MREKrwbxHl9yHIbHn7tQwHOdp6d0dHXIXkxtDtBKL+R39B10PB3sevGhs9fGmV9TbuLDM
sLu0f2a63VjVuzIC77zuk9zTv09Y1Le5ysd9ZashnLTOPOeK9j94jA+Vzuro0tEENVNgXSAxOU2X
liAZQbaEqUFecKsREUia4IHp3tmvUYotdbaE9ppXh3pox4LczX55HnGc4/2bri0UnE+UUo+Z1hHD
jcnjKhUky3TzSuHYgCCc1g6l4KBJ4oeHN9/oridjsTZou59qjSUvH22yhATmLrKnvOcUZN+GASbp
PHBJmF/HzuPaFPRZ18K8qpf0lGn1q2rdfg8G5EEK4wdxytR/C9VRnbT1Q9qYr0xly4M11va3Hp15
qCfSClutepoR/v5oW3Df24Q4brWh60HxPZPUsVlFde8tSsdxluSkU7Ve/DZCqUOIPY6SBsUy3WN4
WRt0LTH+exoQ0xbC55JR/FcGe5zZ2RWD5d/Dl3Rw61sOg/58jN1hg91CQRvjHRB6IY9mTSm5ZsnM
VieGp8bpXBe5096OgkElCRV4LE0ywoiZRWiIu8EDyhwNetrStBbegf/Bvypgm5mJeW/nDYsHNouj
3+rFcXH4uBrW9BEXONN2hVYgGBaDvXFdFIVOOR/XzMXmohtPkk9SUBoKc6t56QW2NeREf3CxeYlL
sBF2ozgznJ3pUAknvcmSIGY5Tvu8IUt07N4Sbz3OPPABOgz9UCTadezDy1xLAjHgXh5bY1RbpKFu
5BaiPLYO7b/O1/ugptQPqEzNILa7k0zGM6Zc0lIznvh4cSLQnufObuuQxox7oItuYopV6Y69Cw3E
tdJuJ9N+zgy7v1Kx1oaTFBDeS2YcqQ4SIGsqgzgFNmfSGXrSExOdzoVqmNjif5hi/zxoOm24eMqI
7lreisSgc6YWa4u2BTuGst7JzjYeJg8MoJgXiGP50Ezfnd4dH1j7iIAXjgzwtg1H2dGM0g1QULGG
G1V6Gn2WLDMjqRfF3hf1ta3KPohXyx5CMwOcELmJUbmbXAfU2fF9NIgfwW6zQEExmubVQXdYhYW2
rh+FmaK8MgCnfW1EJW+hBGr7nA8ecwjXnfE+5PLkFmyRkBfmsLqz5ChJf4qsalneqbN4tZK2+prl
hnfbTFZ8vaqUYUsmfiTSWPCjpVp/7GhDn9fZjlHduFMdtMATEFg5w51ppvZ6I2eP8PTJrZodXVCG
ab5icA4xQmwN2P4uMtVsDlszq5FKrUu7zVoTTpseazdGJskgd/gY7LN4fFwS5wsVgvPQkSG+TbpF
7XkPlkjI3mBz5T1NnmCFT2vzIcHUGeD2vPWMPv5azVhHseV4AYpvJjLlJT3lajIpak4oLfpNp8b0
ihpCzdsEx0dAkLQYcMGx/myE0tt8l8B2uTSJmD5O9MKoaSrmRTWbG8q7qWmxuohGPsnW7q7wEHmM
vsAX6WSP0eNbcOQGC+sC6Xuzb91MmaM/jvwFIvS6YX0eCsb5vMYxTSMa1JfJz9JfW0M7nFyeHnyP
7aR2U1dnp7VtW0yeNHg2Sg4JFdMyKezGCmC2xMgfVKwyr5hF3DcydPAhFEOu9q2H77bToAHSFLGJ
Xkq0cgzwM8wPGIoVzSeYlNgiFtKlWlPzn0rCFL85aZInYZ3ECXxFqJD3SwFhDK9KlUUrbi4MnT0b
79nkE00JWrXhaLU/JsrriBHBGT4p4+JeEGVUCAUOZJh2uCO785yM5nOeU4GH0PMr9uuOcdd3F0NQ
2Y3efe9IvqesZc0dGd/js2ZnA8igjr7MhURwDXhLPZPmp9/o1bTsTBAjPpvX3jojIXPvfcRc5Pgw
Wr3StNR8RwVfHFXvjQ+m+ZPaaw68pU3Nsgq5zIMq5vWMSjOnR6znTjZfrAHZDmE60k/yGzr8hLsR
3GWVV7lhLs5WicnhTld5FCuZgC8v+rs16RGCoMUwo0uw4KO+uskxR+wW1GW6/CAb3HiNjZ5CbRXo
ROh0yJvU96FRJnnWPQ8wYLcTw8QwaWw+ZjxSIZudLNKTPt+1GvlSxDtVVzKe3cM46aCfULucWqOG
F44aST81azN9UTlOVFZZTB2pBg5WSDtmOVHauS269gbzrrevUiOJANe2u6nXbWazBU+JJid17ZWV
9UL3FodkM7WPOvXdSTbdtB0U1T/tTJcujYbbOc3HAP87DjdmGUHS9tX1oPwPbTSQABpVvBepo0Jt
WY1rf+TVgLOXRllnHbDFenf1DHl0WpzxKDR3nTYiJthasesYqBgD+s3yCHFxuCa6szghp3iHOGRE
I/jmbe4tX5OlghlnY6SNvZy2ohFX9Mrk8qRlVrx1pZFGYFqtSONBhy/Z9pjcFvOAC56eTVPUi0mj
bQ1TazZCdAUu+NmGWlZf5WtW2rCEVLruFzkLxDdGP9x5bkMf2MDcH9aOOZb3s5MiP0352ORO0RT0
s8bipLldODmMb+ixGlQaTbo1Cg/KNKmDTrHy/+vxuWf8ezthc9iYY/Hk9+aLlbBYo4yLMttaQzol
X/0abaCfMPCYCNcCOVbq8KC1Zmsahb2fwPLaSU7+Jv7CxnacwEcqsQEKeGulGbK4vHvG+5rfiWRA
/mvuKazUblzt8U2D2haYlvZi6QZW95UK+eI437UjH+rZG75Wft6dp6E7A+4Ad6M3Hp9247IRZCJ+
i/p8CWLdTA9drZsne9S+2cB2rhuzlhvJ+r/JGIPR6PHtFwULEnnSfBrbdj7Isnv+/2Pr/8zYmryC
i4Xq/z62vsbH8os66c//4s+xtRD/w7eEYzOfdgTzZv8/xtaEd+twY5ALGnSMvIsz4c+pte1CzfFc
UHWE+v6hQfrf8iSbICC8DMjXdMP/Y6D9MwE9+d78GTXTf/rn30TPIAxFAUVyMEHSaHeA8fw6sl6Q
R1k0AcjSiSPGts5y7eW3f7kafx7y94fAq+Q4fA8uGTCO8ekQhClcMIn+uh9ji/fW22gLHQPBJf0/
1/y/cRSu5V9n7zLGq0OiJAqm+q3X3pr5Owmx/2+H+JSyQgfABmLLIYb17OpndhHd+v77QyB2v/wt
fxER2AzxEIvhGjR5MpAUfLpcfam1+U9XESuU/GgIQpmI7rtMTicO7cRFeU8xAEesHIDV9fqwnVni
IihExm6Zx2mXtVI+melqGZR2PUJV5Z5Nh8lqCJVxOvnU3fQKiBu01DwyZovjh0w32U65ZFU+LgUd
Cjd386ueliqwA7C5JHvmntdHgI3G/cAH2/G7VN+AdqOpqLnpddnidC26gSFZJsldkwNgPL10r+hN
ileU+DXcT2dJr/VOE5DMyiVYdRDhKbm1RNBWAxqEWZXhOhTDafCr9Uum+Me0TZkkuN2HMCuX1A16
PpTq6HzYTuxssz+xyVBfSHy2z1M8GDsNenPUINUE+KejiBsMe9sXXrdx59ag4i+qKLcYOc3mPN5b
7iXRr/DUyV3zJWpWD6nzSAA4bRGL9wGxLs34IT3H+Th9+KpazuNq4UwUlAOBS5cQ39zK/l3EL2lL
plFYgYr4QkyHY4UT+l0pofMEbDfVD4aLePnpIqgn38y8dDsTZHkeRySq7uUCU5FdM7WGVU1CQRsI
NoRUK7E6lSK2FPiDpIpip3bbgN9XAC+mizcwyLzJE/u76jWbKlIN3zDefbFX87tf+87rbDpJQHpg
9qKYPx/0peOSyLQzdvVkf7+wIVHqo4Db550+045hdgOIY1VPVM82Qnl+Rz67xbHynf4p0xY3gArk
XlVYEGDTTXFEd9nYDUx3zhMj0wMNpjH0ZSu3DPRo5WGdx/UnRBL48RJHHiIskJSllxwd8PV7sKIc
wFwFiKecOrvyCsTc+fhQNOvwgFeXPyz9ngfDy5xzmSAE08u4OHqX8YStNUM0kqFy69FnZcppGWzK
oZqHJmvnjZqYJx5yU1RbbP00R+cOulYwSLiA4IsSYioQkOT1UGAXYV9wa5ZGjgsg0XeGLeP32HUo
9eECxDcmcoc4AAlGS8A2MGOQFG3fLimuoyXBqz2v6ByXVnanDu/8vcFY9iD8VtzFWFp3fQv7xjWq
5DTZzlNcdetZuSlplbMz6nviKYR56CT7kGEgPTAosjR+V2RxsK+fGrWxtEHbNUvq/YAC4f0A9KyC
XuunK+kagCR8ncpv6JBdIInSIw0oDGR0/3I9YnTOIS7wb8AouJJIosuImG59b/TGsq+Aq106VvYj
FM01ihfPGDmYY+yQdGMamOzpxTPj8a2OnfSsV52+J8W1FKE9zAAu3WwEWQ7v+8OgA3vsACLcDNaM
iNey6mvkBP7tbKzWIzjMBW1DD2x17gyHvR/oI4sh6TZppXeXZ7L+uqTOdEbqMd/NeapuUPmIkzED
luw737kqWtoDBjrLoF2UeGhxIYSKmKQ9rElaTTiwOUBnXBav0ozRoK+6W8PVQMu4qdnvkyVvNdsx
JmvTzgSKnxT9/gPjlPybs4p+T9ndR4VW9TseDWI8hO9s24VcdNXgPAmZ9fZMpFKbRg5bzHISa84W
s0sfV9iH7CLGkr/TiVMR5qSnE9ZA/AO/Nnk0saUfl2LprnDWLEHpxFkX5ALCywaMln9Am+xsmdSI
0LUT/+D0PrRQqJpRi5Jhh60/o5UrMBEFUAcAvvpsPnDtysMffNW085ZtDHgLof4l5tfUSz8YY8V1
mJsV5AnV+11dyu596pRiGRuLc8keZ5fm+hIoVoG3LPPXqCE/d6/MfPzu6mBITfKXrswLPXQiiJkG
swYnsi8a4125NdEbJRTLH71PVgzsJWJMaH/SGOOPm7VwHqoUSugyJ5dhsONeeLBk+yEHUDTDimbB
/sCd5z56CPgTfN4/D0kKBt1v0UOpRNiEQ9kqL4jpQvXP7owIYnRS/qgtLS1iJrxc/wTbsk+mh1bP
QCDttHkiArXaKX+od7Bp4yhbaRvnGlGvUwfQW58v2Mtm+Or5ljrQdveKTTLkTujFhb5H3FKweMrx
xge/jvI4dbRIGn4GImIerw0ibv0NuRHzHv8+uxivJZheIpBAZeKN1RGMEVRMtxHsIqHFr3vU3fxg
nZ3M3s+A5hpzr7/8zCzJGK9Wm7Yi1M9pvXp3GZARtdWih2H4Ce10XvG+GRK0a+N22mObCcLNtJlb
7yGxPjUuQOChtNJvP9moxYXbWknhXMVGQ0Ch6An065Lx8vZr3o5qVB6sViueJj/zd3XdiQeUvchk
bOmTBgBjFykKJOXLx47RUL+B/zLfTQLuMYY7P2j8np4vdOU7Sy72V6OibV23POAitovjyhNNM81W
EUkK9fecb/iBBJSe+ZBYn3iQkjt4H8mtgs/1UOfVGAi7hwkr2xrNrSVeFAWpQrBlxqdyqpPlDwaq
GWtERqtiPa/IR76Pdax9qdw2DlbFZjWE/vLnfSqQ0P1YdH7sjEB5q9vw4iADozKPCxYZ68LYp80f
gZrJkL303tlvxnmr6YPzbA2L/Ux/2H6mgbvc8KUS27RLtXDJMg0LpQ1NO46b6zXR5H2TYmc0JWow
rbDmm59XHVwTs0SmXbdor7Z6zTDSJ3T9Ck6isematAnqASV/w4O4nZ1Gv3JJE4hqP1eHalFW1HYV
5Cqp27zEro+CCqLsbexdnG3wGYrg57MMRYW8K82mb8EO5Wr1svnG7es4AuifBIatRiRmTl3c6h2d
fgFj/cWP43GnYkLmNh4NvRBnKrd/JbqTjfh6bXSgoJPJt6pAX6DbOqtxAfQS/lMs8w2LwnIw27i+
deW6hmgzmV+S/bI8MX5xHOQSUx6tw9KDn8bWX/oLCiZ4QmjXU207WGCgbbroV0TwzHeGO0HYlu18
27k9n243Rbjvdo1GvOVauUVoYgRmfmykQDHmcjygTqErwUSdKAhV1kZQu3XziKW13g4sONRARCNc
wSBRt12CtlMOYoQuA8p4mYz22JGmtAU2qi3Iw2rtkTkMrFkGUlTMtgW5a4SHTVuHV1M56P3XnymF
3ogzoAPUuYPJWz7pA49T1cJotvzMeP8ZC2RXRL3Y06S/LyiFGDhljbXR7Et6Vs+LSavdPK7Ek5xl
4bpHMdlL5KlFHvAMAg22lhEhYOWLcd6okUyrTd1b61lHBJfiYwXMxu5ezI+21iUK92Y6ngal5UHM
H73LLQNhULN28b43cnuXoW8FkhbDOAN3dzmjWzelHY+MJb0x1sxE/JpVD+ZcYNz0CO9Y21Tb0WhR
tJ6dxXxb6sUD/1R3DxYaGTRBmXZFdsTd0C7uprEh8kOV/O4xIt4adv1iDYj9SjxyJ06jCMkQZ+Uk
m15uPU9OEYoXc8cEESMmdckVMViSoLROdyMqxJTIBqcKVAp0FCovZktRfbi19gH9+nY2e2tLnHp1
qdu6g5e6jArW7JHh0xrQjAecAnGJCzEGBjEYIc5o4o8K70Wjjx+onJCXTdZ3cehBeNsUFuh93VOk
zTh4qUu35Xzr1rGpqtB+smITltHG122NEqUYE0giWUnGYYNccLfSSn5LhtHZF7NB6NUyzCNjurV5
aG0GOZhqdGZhlZlekXDf3mG+aV+Af9QbvurVK5lmxFLglnxwDQKjQtzTxWEYl/VoYj/d2WU67LW0
cIjISDr7zvbkepfT635ok4vOoBpQMM2zBBqxChFhBIqDWKYpaeFrvh27gi25XmZHetgLrCXVvfty
ra4MX7MgnJeOL8MJtNJEWAKD3uKqr98p743XmeHwNUNSpQfSdBrAfDnDMLMZprt4RT6lFnjruZb2
W+XhtzUr7Nc/m4wI3iR3MZxj591O7Q7fYrout7ah8nPtqGaLm1q+Ckl9hf0uNW8Wz1cYX1KX8Pis
fo4XFz13Vw/Wk375Qgqjwuubeul+ruvhKs08+zqtevVcK8vZz6qbjqWTjFeTthQfyobMineYm9sM
Kr4b3bb6VvUu4ABhQExEOkgTMW7do1GY9gk6MVpA7eImX5gastft7SGiSW1/sWrUPSTdoJdBG5He
NNryvRhd78Vs3BoZ2OoFSVKuTALLnGkf0itqvJVPYVqRXTJoMxKKRbKS5WWOpgqnZitcndvL1/a4
sKsgUNFaNxMCyaRvMfZn1aNWZtgWVYdGljwDGjcAYXyEfIXRPksrR7QpIJxvdJJeBiZ6vto1vqge
QYQ1J7WW5kFKskyo5yuogxbpIa03aHurnzT86LYptO+LKgdGOtI5GIPwnhCsYmJqifdgFzNt0KDE
X+CCqxMfxfKOUjH/OhtW8yXviu6lHcD50tF2iGtgGJAVeAqc2NkUBSWNran6DHGZMdJPWnchhTlu
Bjnlx9EcvieTB/+P9s4JxFJ9ZVHZftQtw/EFRXEINuFmbS4Cvt5CoKUQvATkIzSnYkSAQJBgq9DF
eclNTjG0ye0y7yPPc/DKJ4KkNojD97z/31SNkmDgm8ZMwQW2YCFePQKNG+4KnSaDnZTp0yx7lB4L
KkiMo/R1W6t5t7T2zc776c1e5od1MHt764p0DDXg47u8W1nZW83CWDSUDxg38LGnaSfvHb3sqyAW
BFqlg75dR5TDBHvZe81r7F2aCvdkFgLceCEH94BYh71pbibvwNhR4bMSbnCjJcSvzO4jWx2+J2T1
vcWViwMs8Z+Rj0xXemuYO/4WZv+obh7szP7mlh7ikEYt5DvH43YsJi/jui35te+v026UODr8xvOQ
LeezpL/CRbFi99kdU/sxGxu5zYeMF1ai5ZtqaqolFf7W0Zwdpmbzjj3IEwtycYvqE5lZR2KGmpSI
2rKOv4IqXgHAMovQOiu/gVRMpI2jsYsxJdXt3CNWTcapvofXk1DhaueqqtRBeUt1jjNN3LkdsnOB
sfzGSEfrh5HUMKdBnEVyYIQZ1+lwWztzeiqdwnmwW0K+mEyvsTa85rVGfgMKnYrlFmHEZRKpZv0c
xwM25Il8zUYVDWwRq3xQrLgbFJm4qv1R38lyeEyGNd7Mri6OVtIsOzXJt9Sv3X2epHyxKASPLKTa
vrL88UQp5x7p1yc3eI4L6t+m/jEgrmD8qNp3ixjM1x6aAnaUhMzF9wZviH5ltEN85U0xAiiN9Dkc
6uYj4op5CaC7Ov5NVsqEKUbddTPjKcaO2w7vAluzVBI0s8jysa5wFFbO4u/S7JJrSwvrEWv9d9yV
w0ZfKVVkZ8mjvk4frsOuwSnNKqCoYpPUka2zGgRJQKszIrYTe42IpiPvv/PiVuIJmAn6nrhJ9lSF
ZUi746M3MzJN9CUm8Ifv6zJNCH3EV5ctCEyUE1DdMzUUQgZEkoE2eMaHDe70yoZSGonOuozUESkl
eMpHxnY/UH84d46umed+9n906NGeEl69L3iqcO05fdORFCHnOOyh6GAvcpqd7s9DZGZdHQqVjBsP
+cS/RPb+vQtKlD1MdphOvoEd6FOvVcyliUzSkwxf6N+NiLFJw2t4Jrsd+/HqXzJXL83hX3uul6P5
Bh5iAPXic9wzqtqZOsmV+6VJiCshMXSTVfjJy6Qtw993eP/pUASvX9hBJprKz8w8HbAg7UeDE2NQ
/DjnNp+MfDSuddyfm98f6jMdCx8cGe8E2NtEWXPET9fQKBx9KS0OVct6OBWlKvYCjBWyMloEXTJX
u2bk4fr9Qf/p/EzDwhfgQVyAbPRrH94BDGlqTYbWp+AqmqSybYSkZcee1P6X8/scaH05P15oRhgu
5m5bfKJ/FSz+TOY1ua+W1Io3ZazlLG5efihMOpol7Q/gCwYdxHJNr4cS3frvT/XSif/81BAdwPxG
YEiHE/XrqS6J3aZ6kSBNqzQa8DUnKLrpy+8P8pmxeDlJyIb4zzAp6n+DCc4GnwvlmxL2Lq1bd0ov
RhrXim9KE7v2upio8QdSChq4cNvfH/qfnh/IS46p+wxvMND/en7grmcjMS15aZLgxbIcSE35pREM
7B5aKkY5Z7OkKo5+f9jLE/L5slr2BZ7InTXFTzjfX1yUVo/BEZuLxIuel0ejGr+AkEYtJ3hqfZfn
9/eH+6cHlvGwp9sYQT3jp6nzL4dLQLIYeC44XK+cx87sIOjGc9TFrv4vq4xxuWB/OzPfMfGhgiTg
hn66oCC0/riXYh2mj/7ns7nEw7cZhepG60uD5GCSn4S36l8Rz9NMmmjF//50/+mhhVkmXIF/1fb+
9tK4lkJHrEsSahP77AzEFcNc6v7lKP90UbmFl/EVTlicAL+eqU06MyYNlp6fq8CITDmw4TpuDDtv
/+X+/dMJ2UToILGiK0+Ox6+HKmZgl0s5saBOXRmSIvcmvObtv37R/nqMT6eTYdYHh8MzgubnehVy
Z3vVH/iPj/l//sdg9q9T0n98OHj+DG4OjwfOil/PA4CzN0lTgdukdr1OBt084nZjUDZO2UuqscJg
HNBvE8mYpQU+fYD68G8r2t9fPUuH4QLLx9Z9WhefVjQbuZClNaAqsDogjsJ2GExG0Z1KLQdU1Pp1
+F+9rhwP57VPHWWC4DN/PeeObZW3tFa3r+qZAkUsZzc13H8pJf7+LEIQ9BwYasIziYz8dBA/MdQq
ixLet0qGoG+bLEBUfHJzZhm/P51/OBIn4cHEFYZj2e6nx8TvM7R0i9fsWdrI79L6K2txH1uZP/3+
OP9wmwzXNpGMOJfqyL4s3H9ZskRbFZYv3WaPhRFSw1fYqUFe1JfosePvj/TTsv7rkmX9cqhP31h6
VCIm7pbQ7NGncV/b8K8nV6nN7I+Ek4/1+mVxqMcc5h8y7Gy6+7oknUmwZY0UaN4IEDwDgp42WoWa
q2JwRPSZ4+X4xq2ZyNUpXa/jkn2g3eFx/RnNx75KRaUJKuXojuV8MzUDHewFR1tAmw3eHQC3fzlR
G+bMp7WZLzhzPZ0XwLAwIf96TUlW0SwfDyFh9Kl69qtavzGQxS1CZF+rdXCPA0kEl2ixV0lIBqJT
pJjFLA6ChOwMK3ZgdG2B+PlLFbMxAnZN4G2FCN+7XmMaS3j+OwJ5JvqNmeUStJ6jWU8maCJyNN2j
lmtDMNuNvWe2PYVKeWbAcXJYbpp7Kmy0DDnGi2BmvcZ6Ao3K/V/snUmTnEi2hf/Ks7enjHlYvE3M
ETkrU5mSNlhqKBxwRgcc+PXvQ1XVrQxlK7t63Wal6kFSEgGOD/ee8x30gS7fMNqGiW1wbkR7/hn2
e/nGovXKWLMjdAgoWMC62cHZWIuLoWH3MXFfMkNdDuBvjjz1EfE6TovViPvw8Osh9/OGx4Em7boe
WdYmuUxnryvpvMOg66I6RGHnHqm3FtsmabtL36m7fQyE6VJQen1w0yi5+PWVX3l92c2B/bHR4vx8
5miTaTBE72P5SafpAx5xC0BWbT2A4c2+/fpSr3xJBB7MRtQ6+HW+daQvynlz6kvIZi1dEaKNW8q1
PfmJWdkefZWn4VrRYJ9WCGajvz9Nsa+CfmSS/sYO+myoB1jdKTuV5UHFJIE0unxIxgSpRza1f3sb
4C6TlBWgMAoiHK0vXypqQCqprEweCN9+mqaSSK0QT2crHedvD1O2GwimEEZx+jDPIUs1JpQ+GXqJ
rqDXm9mn8OpkN1p7/o7C09dfP72fB4prLoI923Itusjnyxa0ixpidsPX8grnYNTTYuOe6Oko6eTq
jXv48wvIxdjasDXwaGifL18N2hCBn4pvZrgPwjGempk0+dF5SLT/xh5keZdfTvZcimMpCkyb5cU7
e/UK1IxTaSDEWNhBDrXSCN/uClvxvJqXXGtMTm98udevCLwLLsvy0p0vL24dhNVyxcYaTjn4u4q8
G6fNG3IvfYkJxX6DoP3ao2PjjfmPXQdXPBuRHv5fv4OcejD6/jTJ4YDl8Cb1zTcu8/Om1DUhiAcu
ThZ2H+cFhSE0xzTlRx8GwzYejKAk+m1kRfz1OPx5FuEqoGYAINmmz77x5es1GvZYZpmVH1qHihaV
HtIV+9+D0r/LENevMcivnal6Y5a0f14puSoTB0mvXsRseXZVyIBk4QqKCZE3UQUH1ctaB9z7CpW9
sZ1LmthqigDCEB0PNziYgZ6Uygz23dgkR0kfGetP8DBPXvOOSMp8k9Q1m4NlWwB+1btAFue/j2zt
H5JOeW98+lcfTEgEGM1A0rPPHwySBAEmgVeX6nQJADLKTsZInfPXD+bVUYaukpJSZAc/bTkLt2EZ
SSqI9l0gV8BCD2ZuPYRB99au5ZUXFhg8e1vmIQBgZ4/CC7DP1E3JRDTWYCKNWBxH0Bu7X3+b12Yg
ny0AWCUO5dy7l8NsBosxJr2RIx4i23kIWKZwmpAuq+TnIXP//i6aMyMyUZYMF2DQ+Qk17DDCI7jK
OTvGX5d7R2TIXdHGT7/+Vq+9PPj6/ABJLgeD82E8qhwjScXLI0lnvM0nixZb7MGShbrZJl74RQNI
PVItVG8sVa/NeShiSQZg8f350EPplFBId8gPSWLfdKXxPGfJrs4e62y+Z7p+42qvDXiOPfiBEMGH
PxXJJN8x8OFdHHAV5fvC94I7bWfG5tc386fQCWhEkBv8AAIWGHPkSy/HSNTbY+9RcgfMrM3HVJjV
zkBxDHPbGSS9uUC/x9CEM7TqhptmKvNrTwbOXoRoOvEfgdRJoDlZTQzdGEfRTvR99tbp1nr1zgec
sHkzHY/9z8sP2cYKF35RsNqMLm2Crnm2uqgCfROqYxqET/1IdYIIIJoYpZM+5npQxziqPgkUHbNf
d6dakyZHFQnO8WQsViy+x69v5CvvGj1ttqBBQBwG+8OXH1EGfIYUUshBl/PXera6nbn4omOJfmV6
/vW1XrkdWC14saGEUSA+38bY1mSabgjQYY6tryYFBzjQ5rOaZHkIohI4sOd3b+wwXnnpLGj6Pjsa
VqyfyvpDKyeC/Sq+XuZ9EGlirG1UO/Qx2nnl2FPzvmk1mUNWORz+/ne1LKqYVKTYIJ7PlK4RITeE
j3DgrHbdwJChKi3vqMYnKzJ0HqcQ2Pevr/jak+TWUgYA3x4xlb18krwrulNuUx0MMyFt0BpQJcAb
u9NNVBwKn4P0r6/3yprDF2QP5bCwsVk8ewML8hlFWnFrR7gpW+m2emM2FcZGFLH/yaUiMyJhhg1j
eL6I1oELPa3kiGZFVXnrSSBObdD5F2lvWW9MX6+NUYcXavEhLJV+++VdHJDElTOVgYMq+odeVN88
r3mQiueXJs1d2Jfd3z4cMYFhurA9y6Z9cv4CWngqK+gE5WG2F5JUoN+1fbupqQO8caFXJmZK6qZH
UgXbEDtanucPRZx6JrfejDkCysR7Ig90H87NwxtDwuFnnG3oX1zjbExERgbRz+UaCPqtlUty7kl5
yntn9z5xCFIr7qJJSLhu642CtPe+0m2AWIhebR+2OcW/HjVkCRitckcUcDAVYIpO8pA6GMZm1xV3
NiCMdTmRVR7XZrkHBk5bOg8BpQ1JfBReSJPCHMdbzyK8CwARIuk5KhBblZbKdyDp2r05NDE4DKSj
N5k02R1Ch1uVedreiDEQe6tV01F6SDQHRxRXg9EOuGgjwn9yteYO57uCWlG7EggFD4gTC4x0c72N
e+EhFs71ZeU6MJvSrN/9+va+NjZZxWG90DmkT3E2Nv1GNd3kMzaRCT83Y/ccivrGha9ODtkS31H9
B68de242e5TvaQidXQ+OT9k4yVQeugZnH/OYtvMjzrY3Nq8/t9VcaqU0ttibUKaLzi7jjrlwYAWX
B0Tkd3A4yFHU4Zcmf08T+gpByrr37E9JW75xZHJevy5VWu4oh+vzDVlUF01Rk4NyKKpphv1h4hJq
XeMOo4sJvUdGnHEar4i33YKIlCUiQaPHB+c39nD0UPl7mTaOjtkbO6tzYfkhDGXA1Xv6nXSwo+yz
R5AEvDWkgHkwJ5uoIy80HYJ5A6jw3obRtg5nr1kBp4LJ18240jM+z6aT9Tc8H9ZtFsp5X4+E0ePo
4v8vyHITqsu2ZC/bj6R2vPUoXpvTAYlaATx1JgpruWU/zBGpqbyizIfyYHbPE53C1aTNfW4Bdfr1
SH5tLvrhOucbo6EeClmRRXEIPWmuiYTG0izE9tcXeW1B9MmQoK9Av41knZdfxmzsumrctjzQdIK8
7mGLNu2nCuzTSoBY+g8uRr2SM0uEu+38EOG3TEal5F0xhA8TtZr3g1vvUICipe7SN27faxOBT9mf
1QLL3k+bXzlNjg8aryQurL0DPwXaPp6eKtl+61I0C8J/405ar42LpefNARYJQXDep5lVLbm/7NOy
UQpcXrZ1CudWHzFKuxsSHsSBJJ5uPdaR8y41Y3EgD1btkyotr8IkhKhdudP7AEsQ9oyY4K837ser
H48JkTIS9Vva1y+ftB5jBcWbbY5u6m9OlDwKe7iXDjqSXz/kV68ThJwUOf4ulrmX11Egs0SNHu/A
SbSmmtM9l5OhN1XfvrGQvrZtpTiFaANQcMQ/Ly/kgCDwYrSXhw7PiFBIXHV5BwfolIXWjayah0JG
bxQqXntbfrjk+YY1m12JRs+E+qPHfdJX3yJXIm73T201vHHmcF4bv5xIaZKxfeQsfHYu6nTo1tDl
CqYZe/rUCXgCaeSvgX2GMBSzZG3UBmBtZmQM5YvXwLAWZWaL6C8a1JNLUeUpbkJ16G0cC7ja8BkB
niL2I6o2YSmJoISqtxsDHT6GHrPmyi8VgilDjZs5X0qblf27qW3sLFW4gVD3CVrJNVKcetux5UvD
AWrT5KTbvphseHNQUEVhe2+MptfuQrQ4dRdeNFbVs7uw4H5ViT/hMNfzkZBRYlRM98mrvQtqpk8k
m+s3LvjaI16cWQhlAoqt57e9zqxkatgMHdImMtDF9W29mzn9bpwkhkypFk36r1+Y79qJsw0hihmb
L8jrwjHz7DsmBuHIxKkWBx+owxpGsX/vCmtYl87kXYhKysfaLshKd1FOfrcLhKKTj+BOu22HpG9v
aI1y/dcf6pX7zmZjsUBHGAN/OvISShDC2XfkYQlvJ9N08q9KwbZxgtv2lLXWfEAX+fnX17ReKWKi
SqDqs8zawU9n32T05joeeKMVLEYqAIkLhATKvopbtY8C31kxUlBOenIbJa1YT/RkcF641ubXH8R5
ZQ5bfOHIMUino9Fmv5xaSBpJ4PGmBb7lzKE1svgaUkfOd2irS++COxMcuww1MhYrtUokRWSireij
pq0YbmFWmLsJyPAHqC+wl7rZ/MC2GKaOZkjhmIK1NpIvhCT/GxnHK6bsYev6mdiiFXY3rVF2B+E3
wZa0pWATJhfARZ373CnHG15bTGhkE89PIuyjkzSDj2Y/5W8czF/7/nTA8KAvEaB0pV5+f8ptmVSd
w/eX+XgvkKUdQFWkgIIMsfv1vX7tUgiv0RrgRmfZONuA0HRqmmJZlqLKEWDPwsXNN9b5KRIyefr1
tb4/t/M3ban+OpxeWQbPj/+AsmSvi5TDwUC8/aqjYYzZa3atfQyLFrqEtC4s4HW33WhDP7aN5M7u
jGjtOrLe16XZHr9/oP/Gy7yROmD51tLB+AdKYPPcPf/Pt+/gh+vn4tv//e/Fc6lexg78+Vf+ih1w
f0NlsQAXoIUvFVsW/3/EDtiwGOiUsdkKLfZinL//Ajgws/6VJwMAgmFHdZ4Z53vh9+/FDJwtG5Rd
lvolZR6OBJRcz+fwJu5CmSWjf1EsEJ41hSYLw4IFkwgmnCIhD7+7PcdEruWFU8XXiIgsb92i8G0B
fHYcN+7ZsphGcVKwmFoA0vMIsuYQYqH3170zMM+QYz/X17lgYx3sinYoXH3dmfiT4Z/Z4HrWrjKQ
/u46LI3+5eA26kue6LvOTbHBIgAN1i4i+p1EmDrtVIMk2p6neyOc8THCs0rJNIms0mxWKDyzeY8b
TJmXJRYcdA7KxK0CJhMNqWzCvrnNjDi/R1QSfVRydsS6VU2/kB6HrL7wSRaJt9UUfTAc3624xOTP
25H2E5CVAIspHiy8ewsD/SYngOZjEwR6Y0SV/pQObnY7Y6XfVT1R98ynLTz2wQZmyvwAh7SrjHqf
z4U8Zr0UnwDYNh9s5dgVEfVEi+O0/iLH6ToEvAmOMC+mI/+Kr4bed25SLzUPqNWsLX6laD0u/KbV
4ESAXrJSAFyG1wnfKSECkx5oRM2ir9qVhOxNy9/yhgNAyOK2t3r1OIoiPiLB0LiVgukOgs10opzZ
wBJObTD8cWykByGz9CvjwbvL8mFwtkNlGzdYF8P9Qh0+qGq0LnXclQ9iDtI9aQLARGY3WEN0pLhN
FdgmQA1ClFFJKJAcqZ2byk36TVTLal2gwD0OqQWttPMmUiF7rDaWXWKvFGB6tBGPO4cYoAPRiyP1
9LiZP0GzxZeEI3OPAX8+usKev5gFi5kg4/QeKFx83RtNdVkZSQ+HYTamm7FHKW9Zu3Fw0dthMfrz
Pzv8PoO4Mjy7xiuQmkXAYb8ZIrdsTxkKA12e2F8SzbYJurghpN1ujXehYYXaXA2aYuFMSF9smV/+
O6P+O0AcCugRE92/nlFvcvksqoJuxB/z7PHr//3vn3/pn3MqhiILrQY1DfZ+PzBxMGz9RtPPDyhB
LQKLpUzwV5RLsPzOoqujd8Pi/tf86vxGTYElnU0tk50XhH9nfqWexo7jh5XbYoJlJ4o6gE/AGfa8
AtwOeQgty2pObmeMG8eVu07ARHSKLrzzRClIqwQVVa46JWZvi1uqN96Lzsu+srWGAL4ajbaey3VR
4JYHSWI47UM/NfIiTMDM35Lk0H4a2jT4CIGgPAkrkRckitibyMgR0JlpWpzsMc53Pqksm27Iysus
bozqYynq6mqY+nreF5O1TzT7vWQWdr0rBt1GH4eUPtYhNAUuvq6Z/A+DhkN6O9lesCFvQ1xmdtW5
W8cHNb+OkjpMn4fOEB/6Fi/UoWorVG216nP/svNMwdxuyAJUWf/HrF8QwuDoa3rny4oQfl8eKqX4
umJULZLwcspYQ7o/VpTij/WlXDRl8ntijO1BwA2K+Br8+7I0xZL7CfR7Ihq0IQcqMvWmH4bAWlvf
X1X9x3ubi9TjLc7JKZ3pn2RVnBNl0jJbrPy+JHGxDG1g4mMXuST2cWqAhrHxstqd1zmY7LJekyJo
00xehdAg5+zrHE+T8rBYF8nkbQZKIlA2mV4SrFpj3F4HBUZSU5ftLWmV8WrGa7nSg9uuMgh7R2S4
w55jqX2fGz4MWvA782pYINIWKVs7wB/Tc1Bn+VbLfuHSThDuFvj0sGCoW1hp+0q5xbGqiFImcQxe
dVMu6OpB9scQUljQC6rZC9za8UVyQ9sOCr6Q44Z2ETj9znNWmZ9UHFqi+K5dMNlxaQAMy2NoDVD7
6hugAO/zqkjunKRRt1oMwZ2s8+GjKMJxk0RWfGprMd4xHqrdNFTpowR2eyvtanrKRW3Ya2JrhjWJ
KPFGW2lwTfZa/Cjq0TmMwjdujDFmeVStEe2GoHUuYzhye8SLEMGtABv5I7tq8OkLLbzxrfJeTWNO
XEYsaBJ4WeOM67Qgqn5NhXc+li27G8iUZFf3NHKOGpbZXkvacfi2nItoDsCVW7WnH1z4BETX1e3i
0cpb+bulXeRBTjBDJ02QshGzXOHeJaDptk3n4Nhq7yFrSOrNetdZuc4YXMLOxC2cpdBZkV/2w01P
/52khrFCAxT1ZKZOPGvCeto7If3ysVUk1YGCrT8TafZkLQz2TobhiSddbBEtu7B4atSdkxzvcBKK
U+mOLTB1Z/7QO3NR7CKSPb5kVWteGHOJarWBbHzScox2iOC/DRG+bkIICYWCwcITDLJ7PM79B9PP
5NOUz+mTo7vUW3tNmD81RhltNMEfB9/o6JjQk9hGNBjhdvoXusr8NVgJuc9aB1Y958aTHlWkSd7I
sxrLVmTcgJYmg8lb0Jmeb6a3ZZwRskNedLuukpxwGbD8MJrCUa5AF+J5N6BkV7qv1zrGyMl9Ab0b
UG1MDHNde0qfKhM9OHUD+9ENDOemM9r36dzeZ7URfIV6AP/VxMKHZVyTyb626zl7CNrMvShY+y/N
ziVcIlMxOUTJMXIh/C/QTV6NXt1DCZIbbGzVF78nQhbgb3XrkOfyufmeFGAZwNGjQtcXoDLd94lw
vbVPCAsUpIJwdCinyRVN4P5j5xkQqElxi3OSRuccFDBMo/ZELAt8atRu36SG6qyG5hJqsd56vh6B
ZPXOByCu6cGhqh+uRq0nwjtq1M+5T8es62xa/7krEAg3o7GD+bDIb82wusszBSO37qxoK/vRuh5U
Wi6+pNSETFrobDzYohvfVdpV4Zr9snMPlTn8nOvCwKye9qT2hVJH2zgWpHgbcXhZDaX33MOVuCB9
EEbhRKQxf9R0xtvEKmMowKFQK1u75hVaJOthIpToOkiifoJx4ugNSmfZrlQqjlURstfEDxVeGpZd
XbO9pg6svWrdkSTRsOa9s7Q/HRMjpg0iFPCrLFZHD9X/vgNfdWl0drqOwjr84lat93tluF/JG7Yv
rWBQ3XpaEixklG3JhiT6tzDyKz2K8IoI9vwSNYifrbL5izBtdm4mbmF3HN9XZns/NrO5Di0qLGQ+
xqu098Uupa2+N0mTvmusttoaPlHxHDi0OiSGuJZ4+Hdun8abtmytpxSB5D5LPDiVTfAlQ372rrEh
LIlGVg9JQNSvJdr6pDPgX3isPXnlVVYClqscrqrSTJb6Kidzv/C7PVKJ6o6RW5BsE+lbwgfbr82o
DHOJ4ZBse9zwkSqRe+ITTlhNavqi1Adr4iO94raIDW8nl3wSa0kqMcnI2kzKTC+NNgmoeJbVvutH
MDH92H20W7yVMiTOaCAGpVPW52zRjwMhIx1FF0kPE4fcFMyPgIBUlW/GAhba5IzqdwuE0rYHCXCf
oaPaDq5egrqp6rsh1VOnNeC5LSEuvhnA1Yqchk9BLxVehIPB9HsOjEuRb220wjjq/qJdEmO8Un8G
SCI/NSMpNzT88q/FEjgzsVOHnh1+EqH81uapOjogQtdmgG6v8fhvsUeEzYT0F0QUsTZmJt0NRwV7
Z3cpZ73ayL7gbCH4TX6HUWAFBp4hQZxL52SrLN3VHd6Sng3Jtm9kdCB8C8LIyM6LBip0blsMF+n3
pB45Em/dLfE9JlUpmhtE+jgQUb50HkxoPvtD2ifWuscUfdCD06xT72p2dX0ol3ggs47sHUk2Xxqz
vut7/Bm0tTPI+fOeKdpYTUA6rdSdVri/UzTDMzsMafrb3Kyug7oF+EddUDX7WRdYeoscdYUoOWV0
+Smr5mRH5ThcQNlwplPotmQqnxSZ44QiySunMIx3sMz0Xvp9dHAnCL+zU9wZeYlTPxW7rjApDlVG
ufYlJ7wlWylPc7lXXV3Rwwaq7SZVSJILkLtycGYm4cC5MSgdAfw3ggfSlFIE+nEFGs76BgwFzM+0
pDmB5lrZae2xkOVkPZVOj/rLir6kxdTQtWT4Vco4+ONQ3vnGELIYA3cdPI7XZlT3x7Foo0NWJmSd
p3N4KrrpDrXcJzcO3v/3LPXvnKVQ0FJO+tdHqfWzTH+vUFi8OEz98bf+PEsRY/EbgiaXvGJEK17o
/VCfst3fFh0y5liMzTg4Oer8VZ+icmUtzR7ThcuJFpaW11/nKfs3es24iuhMhA46aevvnKfOK+0m
6koqcD6SBcckE3OJAP2xh01+eVU38O2uS+0A+9Exm7rKyYA054EeGHYeqCYGIAFNZt597PB/vKcV
PzY0l8o/Ibb/2mV31mxYPg3WNtR1tE9dqmfL4e+HjrpbTnUeiX64tpvSuk7ymQW6B98FnXHoqoh6
gdt/DAb6Xau2CLtmDTslT1bxrAIX/HJQfo26zrzhZwjQ8FJa72fPCCFv+l78zZoM6y3x7fde7g/H
0e+fGLcmZeuINtFPzTkqaoJnO3XXzuglEBjGWb4fFpzrrgsmsoqGabSyDXU3TgCBz1I25aazx1dC
6E4LbOIrBzQFHsWovY2iHz2sukKwIQlaj5iBZMkWzSnvFyoSakNXLHpUornIOc+M25Qq39XSaHjL
cP/zY0AajzwaBSBjAyPqy8cQEPOmjVqq67KLo0dWL4spk7m+XtVlD4VsbKP7Orbkhx9ents/7tqP
JsuzDgDbYrQltHsoy2MtwoX/8rKeOeLZVkl5XYazdW3lor8uFQT8MBZvdNrOOsbfr8Rkj7wy9K0I
CfjLK+EPIXGEvNLrsDbd52XfKvcUbsGt5LXYmk0v0eabeAXXmYMm9Y1Ox/fW4Y+Dhm9J9QQDp0OT
j9nh7PKIS1ORlEV6HTS591xkPakmcvkM3lyoLbR9Yr1MHj3HrYaUoCavgm+djNRRR5N7OVIWNteO
zirCPsh+fe+A1nQ2gmS6bzWnzI1JcTKAAkvQ6cFzcDO/0RI8Fzhw++iIMW04yI+WTiVz2o+vqen3
Xul5sUF8V0wWQtspMjaMvCtd6rlTmZy0SPPPSRjVl+PciJ2PPi1d29YQ/N4F80wNUuBocivIhmnr
BF8HrwZS9OvBRK2CT/HiLiNKZBD5+FeRq3vBIr/7YTKBa5CaxIQ4V1Ac6hh/ZBeJeT92oxPtuqHv
sfA1JiFWk9ezrRDBuoWVqOy23kuXvDU8qTgEpVcA3JU6edIkEh4nhbmy9pr6PR3HcBM3JeBSSJEp
xzIno3CSqfJa14a6aQyA6wnpXUT7zjEROvYgigOaXfnOzpJbhGL4g2UfNNdURR86uzAcosNsbmQ6
2cwNbj/PK1OH2aXk3PcxNnv3JGhgXM7JCP9Pm3A2yLWb0iMcDuD+eoLgbmnOVLgovtSI3+57E/ov
py5q6DFF+aMb2/ZDIyyd7+PAIFpgFnn8mXZGOwBwawzy/oJig90DNHxV1kerieTXdKh93nunyO+J
4BmD1dC4ZGJwRkck1NQgWe3optHFuGWn2+wsa7SGraSvm6wHjXV9PXBa2xbKaTd9Hd1AxUzMDTv5
7sBSYxOWZBK8HmLE+DAWpriAnlPfe07n7fsoM+wdZLL5OSRHYsuGHdYm5T9qX+NoPtvE/P2ucKd4
a4ysZg/ozObsMXaEWDpa6+2E4yzkABizlV9amCV/dMUC1Fbc6GIgL0RlnIZwZZLPUnkjWaedjNdO
Z5TFvvXzbeL2E7AWx3I3qWpNucoYSZQaAdiSZ+UE46Wfz7OM7yiSdQXd2BRJU/tVxAK67ke0eIg2
OHtC7cqrLxDJss5pV33X97V5TRRrkY+niOr7fgAGFh+LFgEo5DJZ3QNOdI7Z5DhkGvEM4hV04Gjk
cRUh4Ko4Zj3sZK6brU/IMRgxybnzRjTm4gTOJygUm2kEYnXp07plRGkyJTlz9ayFO98QWXwzLHpe
kv84LzLgcMUVu1KmIIcJm3CjeDsOqb82YjqoMCRis3TXlYoL0vuiXsc7LQOCd1TMrmDnlUkxL8I8
ZswSkd4iTWs5Lw+k1qtblRrE01VJCh63HwLyAczK7vapG/bh9YI3ik8lpOfAy9YlcNl5OihKzC1x
BYmAEhaTyYCar1VlSvyqX0wHUynIxx5ERviWo0fGcJs2qbHmsdIdqYvZIrre54jIL9Og3mYailte
lk9ECkXF0WmjTm5z0fnv5r4jliszKtsiDhrZULkKBBWAfdwOpB6xGDunLJntfNfXfIJtBfxo3obW
iDQDM2atr4pwYmizTSd+JLYskmscz5MA8RxaM0E58DjTQLE/KefMmb9JbOGkm/ABiD8jsaE5Wmbq
HhLCg/y1neeNQzmSg/Pcx8QzGbqto1sCdTJ37aRNhkkZC4pxYS4ZNFYdQ24JRBTUW2sSc3UUqUXE
dR4tmbHLn1sBSaU82RPu2KxHnRrzqhtT41NLDsNkQF7LCSC35jJFfBkOruE8QGmw+2u/jqYKOFrT
XXnIN4lVVPTGCWsqHO5WnAqr/DhbshSnZirkuFPam9MLq0u6BzezvWdvXAoFIYlUzq4vx8DZKn9O
+fC9RVgSKjNUwZhrQTOmzUepNTuLDMLOvaK687luhXMYAp0ApAaPw/EJioKz82SVjRzhBut6xknl
3oECsR6szuBPQGmlWtNZEzygwS6y9NCOtq2PZQAn6iY1guiRRuYyOLOsUQTxKqFuxwknPLF0mmcj
NPxTcKFMuhesYNEj7gRGd8Es2W4Ar4wQ+VQUw+9qccO9s8MywvfsZrq/6sZu2XwK8MgeFWcoL7rg
0lU1zwRJ2EU370kgW7788tHBqC6fi9STa9cr+Rb9IpfF31CB/orygVenlkme3pVtwCvf9uwKEn6P
OdXuSnHTWO5EmIQD1YbHrduxvyoMUSMSN/tm3I3ouhwyzhtKZvxvKl18IyaQMQJNuG66sniMUX6e
qDOlsIOFlzMupsR/1iWRY6sR9NA7pxtNdZGwzc0uKnJvs/uQ1WKvStO6bqKk+YjL12+WAOjUPlV0
TPqLWFSEnkxt0Gg2uBMJ9ja3lQpEM33JKbzcjr0iGKoxgVQ+ab+Ax0Mlpvh9mqNlDklJR95wDgid
bWpPMA9rv4ieDDMudlQQE3rlLtPc1GrxLq06dREVxHptPLu1E6Y9z2U5Enb0SFVrSGASlLwmsxE7
0ZEsAKv5VjAhT6fQYkht9TJjbzPP4I6Ow0x1gspEc2G1cCjXcSS7gZXWGYgkbpvsUxsN0YMxsU0/
zVHXWl87RQDRqqBtNhxTbfOjxsKCiOnqxE+ONY+F+NmcBCd4e0N3NU6BvM8G1azCQB3cYgRiOWuf
hwMyT6FTJtq6uir90aV0Zy5ZxU1ZDBfJpGuxDj1ViAd2IiR4ReSnU4VK1bDKYZOrVaQHosDLeGru
ZdJY6QeQfw7hSjM7sOl93TlGxA9DKbUVAVFlJyOu9WeRmPA6ZUBCzjFFsHlH3Sye923fKEKp555B
mkJ0cG6JJJy968KviUiGvWr6Vxic3ZHaVqbVVouap6bDkpCedg5omoeIO7fW6IztZpB22NK8bhj9
uYtnfTMRUENQV6385kl7eIcz0TLWWOmiR8Z6oW6phltMsHYdZbsQKa5ejf1HG5daaIE/HIL3HkBU
vdFe0rlXNJHC4V0Tq6hlcWdEE8Dq8DQ5OEzjJaaHvLoMaKA4t/ZoSv8Yj1XE9xpHI7nKCYvWm0IR
17JiN9Z3V1LGfP42orGmRJiLDYmw5nFqXN57/CQBrf9YBFf/raT8O5UUtDXLKfJfl1KuK5Cg/7N5
zqvu+UVn+o+/+Fdn2v/No72MrRrqHYyVF2of97dFSc6xbpGPYX3+ZzUlojONHJvf5sxHNMs/qymu
R/wLTe1/BLn8rWqK+11q/M8zBxJBDs7I5OzFVRZiVTrTC3LwZ7CPgX05o0xK5j28wamLN5VtIpFV
V/BPiWQvAojJQ0jHbRWScfSRQGEfpVBqHRSljcuYStB2aoxihwC1IoJiVldVUh5E6/SnsNHBxpWR
f1H1pXHflKqGfZgYF13KK1MTvX0/hPX4PmOfUa44mhh7q26qVaGyZu0r+nT8PGtnN01ariIyX+Bw
Qi7hc4/0l5IDIqIr3ymIVIxoAYkmvoNQfTMq1Bvcx5VLStehUbVDREyYrwPpnyzytOI+jzYiab72
HmqnPiNhihJHtm6dcrqK24TZtzM342B+EYafrhqp4E/jjd9N5jzvvaphjwSvGHph+RRNQ7ZVdZ6S
eggweGxv6Fy6W7i+3TMEJmcnA8rj1PWBZBU+1y+go3On3E1XhhEhln36LkA2s2Gung91TnqyrqZ4
pet6wLOe3bRTZK4bRbRCQfDEqkePS7YeDm2BHWyTpIbHmYm4jQGxzSlPgythRaS5O8W7iHC1LXyC
fVT0h9rVOY1yu1xNETRrF+jTxo5NYkcya40b6NHrhmk9dMuXqPNu0/VOvJFTz8LlGf5Whv1nqjob
ZxyLU11a6UXdptPasdlGzMHOgGKx82YYjvT82a+ROYS9xj9EcXTqpoquTE7+ewrB8xHpNQHtZu9t
1RKF6/TjuIPsF60MzrZHuxJ09jJE08oKhw36qgbRqeXtbGVMGzWaLrs9kta9MNmPPUTmBqXWNrKy
T/VYuxeNER4nmj84QWlV9KrVK0cme+EQagk+FqePNLZ51jwQh/wYjjM6Bo5TyeC7O6OEf2SZs9jD
Cn6evewT3AO6QaTbgLLWC+s3I9/Yjr6hL8oQU0TehjGBf5C8Ns2QCNsEX20G2DjJp7WN7Jq2XLce
QK/TcPp/9s6rO05k3fufiFlAQQGXp5NaWVZyuGHZlk2GIhXh07+/sjznHbf3ltc+1/tiPEtWu4Gi
whP+wRjyDv556+bOp8VbnW3R9ZdY8n5ZF4/DOQ3VPse5+2gylO1K52ljlcwF2grtLkiUd0xXcFIe
0dvWxiNsVzjdB0w6MIoMUNMEAq8R3F3aMyfkDTYi8g4yR8QvFvkTnfHkGk3c6iDCL0nU2xecdthv
Kmk9AkKukPqWqbfDcTy7r4i0tzWWf5u8SJczlUXdo13PIR35qLhfAcLu+n697oeuPIR5Me1dDCsO
azFigkYBaw/sLtnQ1LTvMtkBlQKRv3f6MIXnVbg7yhv5pglyee646FNnSaiPrpucD752L2mNjTuL
st3T6GO0MRJM71wvx1AuiaYdda12Y/vobfV+bj8tsWdvBguMIZpCK6AaFWCkBsy+W4saQIVY7mI1
2hfOQMhPGi1TWHvwSPZShdNuHirAiSVlYrHQueRW8WlEEJwPWlc1dhVnTSFvLK/4kmmy17wOy3Pd
BgkdUm3tgpXxVGvvHwOQcptM2N/nOIVrQI/pQumVHEEOD3aYnaMmJyHTmMO58+9lnLf7yRZETxEV
6XUyJigeEAi3jb6OVFoyQvPYGe9KAAwbO8+oBGfWN8QslkPZrZfdEFxlk4FMIIJFe3XZ1F5dHwKc
BbZV1ysCGA2EBlGxjeNln9smmTY4tD70jTtj10rwXxaBtZnCcdg6aKUhutq4ND5bphRC4teLGxzG
yv0ctQJn9yw3Use9/xC7aJ1XQbQfSaxQesO622u/aeoZCK2DvPORnzqzS8e5iEPsuHFK0HsErXr6
ywXOrFEVHlNh3zal+wn9gyu67Pl578/P4dRTycjksC2hPJ2PdlY/otP7voxhGysVfJPphGh4nA3b
KSkf6cFfBt7Q3ajQvchQqNz4TVNeg5PC+7K7K9O43sUiDbdx237vutHeZeB48A0emzNoq9kupou1
bxGzvTIKf2cALGiCgQQ4ljnsMZF+ikDJPy7ecmzwDLhcJRxPDY0cYfMSo8SQK9br+kjJIbvDmOIq
dziEZuCKm2KKWM+Arw7diLmBXfkPqsDVQQ5tdrm0/XnStUTFWtD6GkbcoVOOl7Rq5Udg6h9wm8JN
dwlemhGp7BR1aiLMYTqbawABCa45W2yZo9uh1Hd2QoWsRXuSG5+uFWHzdvBdBSPmvsnXZo+W2QF7
Imgz0ivPndR6P0YYFOAb+iIy5bIXjgYbtHbsNRlRKbUZ1H7n7CKl8QsTh11uCi0fc6OwwhHcFWfZ
KvxDEkxo7JdKoCqmQIsF+ftJZ/75aoWPC2lOX4AfVVbyXVgoqpd1GR+sAJ0yT0nngBRuuHfw0Lqg
eu1iDcBJvrKrHjoqxzsIwKuov5Syr4cnmOBxj5oyvlwwRufJyjwFHKsNm+l5wI06YCkiRJ0T6zP7
qvAWm4BoUqYQUphF1uSV34tj6zb0rNFekG78JEYyRvCfy9L1YbJHgZjdG+7nildTsand2L8XXhXI
7mOj53qtqYroHsfsHOnsAKOKvMystMQDoFu77r/h9StI8w8wepiU8s1O5c23Lx1eQL+G1q//6O/Q
2v+LQuYPYTcTYHvm+/4XSE9oTXcLID1gUPFPI0SDBqXITvswoI1CWP6/fUok+k6MDt8yPoQJelK9
Ny1T30EVhbKFYX2d9KBKgaH0Yiw3BFwo8MVr0cGdQnvea/OlviIj9hZVnWc6Tr+loxVCDMam59EP
O3ner0P8UFZhvLKTCfe6c3J563a9vJpzOhqbARe/LfXjVG8Q0LUO9ZqNH7y+qm66EFnbnXaj8RAN
YXbjzqHYFn6H/4c5h/YKfuEWnXlxgy+eDxLPbg82+MG7orDruwH+1X1US5czbEmKZ1Dh04VndSHO
JJ2sP1Bxip9HO7Xo6YRNdF8isHJPTPtMLE18Rm3xjB5Zcidbf723nbK7nxMMXEXE7a/xABdgEgPi
49FKSU8UxnqBsnvqBRSBirZ8HDPcUoOgQkyzb9CO91b8gdpW9Xe0MNP3bVWMy5bGkoLDpt1DlAbO
Q+C36b0/S6TfbYCWG4vgBP/wyb0K2/6pKpHl3CDbEWDzpAW4GTxvH+thpMTjzF8K/DEwhdJFf6S+
kF2RVLAVYO/Rf8pwpGFr5R0+lUVe3YSTTg84jq8XHeZk7iaF1bUrdRgQDBRhiHObld1hMYVIdJnc
TkWeH4J8LnZrSnG4p8lztKdmuppTxLJrmhc3qVNJWADYHT8sQzseijkCOCoL9zbsZgSuaSFfo4o/
XXlUbo4wP8Tn3BPNRU5B7AGaJe5dWF4X+9pVg7Hec8PzSnnj9eq09qF1AsBpcVm/ozojHgYKhh9p
WZbfFxd1Q1dz+uFAVd9ynFs3IgsOQJyGD4yVWrbtXEd3bR9WH0SXYeGIxckOyJG9n+piPZts30Kq
oZtf2qnvbx0wJFc5TaltJDTA+ZyJk2wiK4q+CpGP3bbtHNyvaSbV5RY6cQE/rE7fEZ2C3ZOUaTlz
KiqMdqMPeDavG1hsn7Wrw8t61NkZqrzqxutoxow1lluWu45w4hPKhY6FLDXK7fmVQikCmQsVHm0t
y28ASvI78Dg1cwoP3QK8Lm0Jun1fw0ZwisVJj7d0O0lgfmzo42WdyYD9C0hNBvhzQzUx3+VW6X/I
nMp+3805fZKosPep14/XWaAAhYI50O86K1k/tqWCKmqVar5UfpY8Rl7h34att+lClZwBOa7vMrsf
7umeufuCxtCyGTUxMHOyDghY8ArfgNrzd/Q6wBH3U21NmyyU8bnIc4gZkdOdE6b05SakgLpu4rlF
4lB2cfXMNqLulrpcj3XS2nuNPdKePjxYPYrc09moFXJDbRbuu3Rpb6ukSm671HN3spXiU5mVUbFh
bc/ve8pEibELXh6kLESyVTU50Zo7Ke2+uLoYVzDd0GmDKd5qCwO6Q60W+zaPweBvLTyiqhuLrtZz
4NQENXimx2rrtW3MTpLhX7JWzUvp2CAtR1nN14Ky28Kr8bGayJHEfE5030f7HJWbeIuVK5j4zKEF
tuZ16x5mEHy4mpHdv3NL23nf9XE9Yk9NbbE9lBIK83xNJSOcM15cQtbrHuh+JJVxolokx/tsU799
iCmPL/IpCSo13A8ChMaxacme64tVkUeu2yHMq1ntPO0W00OXzwk4xKSI03qbBqU9+U+VzieIjKHy
reKAut+QvyyBUk5xBsKl6zi4qB39l073hzgAcSqYbf++yvY/5WkQ8Pov/gYrudFfSAIQS4DCMMU0
CmWvMYATuH95Ri0Ueiakr8hEBz+xStgkQ6Lk44ApfIjCRkb0J1bJ51e+DbuS3hCIHld4/0lMIAws
4h/FNW4HzAEKZrQDeM7fhBzCQC9Vhdfjt9ReVf69rNZY2LsJZnpLeWXA9Ok5L5NsOPQLUsZbil2+
/3WOkQO9chq2CvegLI/6c9GGFibldRQjvkBUXqTzU2dXFuL1HRH2KnHhmRNtbbWg2a23BPnE1Dsk
amgpgWFRHIaJrawJYonxd0TWMTG+iUuUAaBdR3Shz0SfgH3FkCzHCGpbTrMVxoda55hWgkwntbK2
/3iR/wI8c6JQTrwGM8YgufjPN8AHXsM/4Q7UX2iqY+D1TfWTjspNRWpjNJE9IYrrKPEjLjk7WV19
byWVpkeUsSJuzU3HjuepaR/Or7DBfwvnOsG5cEtEhfB0gGb4UrCOT24pyN25avoueXFK2y+ulZcl
eBN6pulwZgqBFNBgi6VOTmtDESQVOXxf+vK2aorPzdwvLQ2g0bdy6M26t9P9GifrSF1w5lXsB9CQ
63PaSVwJ93ItWnmzgiLnYxWIdZRi0BMZgb++Pc4m7vzHJCQaNXMwQmvCd4wSwUmFF6cc2qhFWX+z
8cWSD36dWc19VcbNevf2hQyI5tcLQb2C24DYIpLvv8mHLkhxRsRv8YuBuTjYEuKvS4nGtQnzaWXl
3u3U4xmTbgC3ldawVU4S6Psi8+v8+9t38isuy+ORBRKmSOqiPQ+c5lRh0kHVCPhBLl90T3R946sl
BwXTgVgJxEVCf5fy4dtX/G2QgSWRTfgCrSG0AM2m9s+5bDmJFTQoEH4tx7Zrll27AGwqqJlDEPrP
dB7M07FxeRDdmPBoHp7KlLhZXRYq890XCm195n0DWxCk6TnFLuZd0rRmiMtFjmO0/08fkjlEqkVT
ArUo6uW/PqSA2dVFedF/ne0IMdhNjgGVvo/xCmN0377UCWLLPCQiWK7xz3GZUdGpekbeIKU50R9/
6UvPr4IjUJ76CV0u9qjtECRxom7naI3t6qrB91fae1+nxfqc95zRuAmXbIgxBbS4it5hixtAr0l1
7Zb4iCVduBzHyfOq7vj2TZvd4ZcFgGsZ3ENkVjwjSni6oTnwbdzZteuv9TJ03AW0piL/roFx+h+a
ppKN2KF/3gzxnwbr99kX8VawrrF/yBGeblsxtnWzokj/ZfUhY9CcD/wMZ/EgVCnAO0eUpI5HlkkR
YJBcJnOza7sO3NIWoxlXP2bVOtGoT6mGD1+S2oHyKsgJl0u/Wrw+3P1hlMLT5YmYYEBTi2WCx2VI
JPjrPPKTSXWw7povaZghZrHJMfVd72hDdUyqdbERTgcbT1/qxhJxxmrqa8/jMKgpeLJZRoWXLF+Z
gFX+XfY2I8Px5xUrNS8HiN731w3Yw9pPkyeOifzQJ1GE1zXlo4KZisuy6QfV3SA5hmvcaXkjKUkA
W7TVI84JFwM4UvgOvNcwf0RYmBBi084rojM7N8+RfcCEK5NtTtei9VnfbTpl852SXl59k9Po0KQR
1LHWO5Z/5H+AGcDU7FYKdNPGMVZmaMPWo/MBG1WFseaIPdX6DJU+0I+6a6W+7xFi4rNpnbODGApB
wztzU6TCsP+EaER3IceMl4Ueh3yH2BjnsTQ5LGkta5+kIqdftpFORjl0Q7bTV/LM13M6vBumoOIw
W9oZhalt33l5suzzJOLSmJVFfHwVk7malSCjeiOiAthLi2e6PsaebrPr0qvD5WxyoLNdpq21jBfj
PM7MpTmMzc6XwdZYLkPdpxyWdjyYM7MNY5fVpvAC7XE+85B3xgHv9QH8nBQbKgGa7zLf2XZsMaC+
XTP9emSC2cRKfPAsVPt7eAiYIwQKYNqWfluOk9Drd7QwWru9yGI/A4vgUizEWQ02LWMwCjih3XHG
+CC/WMCOy5vkdVS9opgYOT9UIx+YpiEtLvC4Hq0Szmhkrghhi6htUbFkWNSC3+yyY6M306WhWZl/
F6AOmTR5TKPlvjaWX8EhR3eN6aIw6mZN6TqKmDWJ25W8MzHbfCEa304cHEAgFaG4sECaLl9b8BaM
YTNrElHgYug/xA8hhBHGZA1GaFznsax1kcHRrU3slgNh4HcLhEnzEHmk5HzdCiBuyb6xcGFO4aFq
doF9twrNwzRubOZvJ1qPn5JQtEJfRL1GvWXXLNi1DrRBqZvlvPmBVsGmg9/LLS08PX85jbm5Fy9C
a1huqa6xBJewLZgpArdR76ipxXF7eZWFJm6LSfezm54GNGn16PED9YIl4LZy2JE8Y6srRnCEHsRw
rmFg5lxJCOgd8wHRTAoUMBeZoia01o8YXPNnS2uLBRzk8IJvCB1Xogxvyljn4F5Ws3kYcNJniKGd
WdJeZL4UGpLDm/B74kZY1gq+02OQFfB892kTqH45akBEOUqQdML4wraDj1puV2IxM6sFZfJhB8p/
dfAYDUsf4EhuP0apn0GoNm4qZmdCBRysp7Stg4/skAJMX+DnhSRDuoIXSrSt1jt/WWamf9jDI6Bh
WU1gfQgUpkbeSN/XBZKT9oDj7ZYukchuGyfNYqyGEYswu1WmF5s2OGtZW+dZj5ErPqNdOzQ9VZa+
t6bLIu7RxDnGFi38r60XZo2PVolT8zCwM5ekeYiqNvbqm6ZvojncQtv0pnLPRsx2sx9Eki94Nqqx
iXDNJG6f9SZG3T490kFEjJn2ZsE2K7+uk2950HqAd/HMETWvNUupR81pmlwVDaSi4GaYo95Mniw3
W0owTEurDgXdBn6yx7lnDsWABIvkslmxJFYHRBfHDricL9gq+xbVd4yqYVjCyZ5tyxnbmx4wElsu
VYKRt1QD4+UsaJYK6u42am2zC9JhjJi5dqbiQR/sQU18khSm5XdDF5t9qbB1Nb+LhtxEhKk3JmxP
ypsl4zekFruDZhRZC0DYeiaUbjsBA4+336JoFQI/845h2a/ceDpbI5f2nHLm/tkuOY70ogJO+SrG
+QhpQK80h+wwjC3TcZZ+1oDeBfzM/rCEqeXdzvbSqYTaa+V7RwXmjUcK4c53m7VyTYhlW1OxfK3C
lmzkZx7Crm8GZ2qwXozOCnhibbRP0nwS1vmIZXxH5y6kVNli3hLvPXuM24e4nXn4rOHwX/Z6mQLu
OEDeklFqqjRgYefjSjh9DLPRjODPaV1lk/nd4jWCibtmswmcZWOZ7b7HJWh9dixmpdiLoItotBOJ
Jjbr0wKTMGy9EDKfs5lSJ1A3bsa2u+ujohtQY1mdRX7CVLXsHuxqLh9xFYlgEncd4h4XslYavYJG
j+qrAnVqXXZJZXnXMXcqwI6orP2UseeuhwJT7/LFy8u1u68aWXWfJ6Ce0y00e5rtk1UOzSU+cxAr
4esDGkAmBoZDPx4w8gj1Tdem8dzA1bQr50qUHKv7OBzoG7W8o45NfgYaBou51h2AsmRGCYWQHmFE
zK69YKE5v1GdtQwfIUSN3oMsqbom9Ke8AhkVJGOWuNmoiOc3ijJxgvtpyklWYmFQTliiR1m52vTn
3XVqLmcWB2W+AZ6rbTvqoKMgETufAG19THI3bTj45BBc9MsyApnwBtdBBJodDl5hMgDLABYc4EmO
qiECq36ZHJFkHXZtY0/rZRzVtn3mTHgsH2I1wyfdgF/HojiNhW/dKRj+3tPYw7XFi1MFi2qx6kBl
99FwD4ZrQAa1de9ZXr8+A1nBCdvvpOye1gBJhGZTDhIQ21kInwhLPRujZbmLoBUB2s8GcLBrg71Z
s4mKRrj4N3Rr34ZfnCoP65cUDU897wo5LO23KPcFJIcxUE1Am6P3Bxv3+br1QyAltl/KsxgesLyJ
KHUXWA5LKnklvZQQGWy6r9iJj26zc/xhWeVeCnCFyU3n8jD53c/oG//KWDr3U1I1KE2gC2wOVFWJ
SvlP0+Ir5e1UPHWxJp6yE2KURQc+0Vhsozx56ObFxJq11eVEUJ2YtTlW8Gc2ixufSHPWcoCzHFC1
MDsc8ucmwsysJXbiQ07POSnNg6kpvFxbmNEDsJtWc/T4aZVzygy1n7jr2RLgiBUfRr8x0R+8DZM5
BLmzcreLh7ZqdDa2VSY/+MgecisOFPnCyCgO1BoUKF22Sb/viexDUL7KPfNcnyh4sondQJ6D2GQv
y0PYWNMlusLxxBlOX4CKslPLVRwjz8Wb+ljjp8SeAufT5kGJSwCRb32/wr3pHJVFlzN6CtEzmc6n
JRoYIFUH5uQE8TVzpx2IeK49BisArgft+S2/a+Jo5stsur+spd5v0GU666Pc7JOFF5R8BHhMxB3B
Ru+d7nPURSZejWLNbuMOYye/TBMqFwd6VkF9Bd9McywOSplYqlaBCVnSaDBjNDS1HJzvo9UvgL2m
0sHPx6ggUjfYBCrGlh2afecz/OzhiwmRfpR7ZF+ZU+rnCeY5DeNYNLapWMgIJlkNsiq2GEgFjCHC
Zxg6MbW90WJg2WZycwfoZqVMn79HYm1ZQptRgf2kPlQjX/rYVIOsPDA89YKkCQGRmYqZTRxwD4En
9j+U9EAwNvvxGjkwHYeemz0Oj2EbzzyxyGuHdzT2OnC6mzopNPTudcptZK10AT+hOKZKJtV0jjqz
1I+rsXBKNw4yhRSfAEdoSPzKrk1QYQ/IWExYQy0mkQ9ly2SpqNc5yGtMNlLsSBW4RCmJG5toXjcK
hsjRVkmvwzvkt2i2X0k6i9zPsnpmHQgIXzyqhiKggUd5ZolQfjcFL9BMfCDWngnUnJLUOGsdM8FE
PGate9a6QUmcnbyerqlGUwWJ6AbRFLkVQhEFwrcw8eYgzXyMyzwnsrYZgfx7vAY1P/D35tNEJd16
N5XgmQEvpdyXi113YELDQo54PyNnoMzdvi6PAhwFNztODS8VtQ4xVFdixnf+kw6nJIOZ5gQFWrwV
ggNM02whJsgPXueZuVvWaKtcV5OT6GGXlHRGxwu+AMG0XQmYj3c7Am7jWvXa8Qi20pkpVkBYy3eR
bkj5kiDKus8a92tRbfpiVKAhyS09ceVNzlAgMuK7zLPKdk0SmCufjI2OpnkhvRcRXpJ48p6HxV+X
SzG55E8ywCNTn80uJIbPOkWLnqjrNfLpE1sTa/RN2PG0GZ1IAoOfGXG41hGBwZwkNtkXrSbBTwk5
C3ARC+PIr0KP7XpH/9SG1ZeqlHREp10C8zuUSoyPcjXN8K01OYy/lUYm6YaRaqKwbnZMkh9EUICG
TYIui36M0QzmrdEYNZWJObTgq2Sd9mtilMhv1mdG3ey49DlJ987bAEfL3uQPTCcJEY8v6uLVbJWK
PVkeVYD9crqvg5mpf3RCJyVVKULiqNelVyOPw4dLC5dtOFAtqEmEALTuzcSoJ1M/ApH/g7oAgXaq
b23UJWow+AmefsidRIBijZFlYJY42XKirmmjeQSvy5QnZ/SQ5vEdmNq1Pw9HNOiOIRw9aKFjYHnE
B2IekIE5SPD0fE3kgaOLwLTWJhJ1a5ddfDu9Zo0YA4JuPW9zDRXlmoB/lNueypVrRES1yQJfE4sy
Xs1NN+s8LXCkWli7ajOEoFwuPB3mTHSSJJvZj0dRzSvNHHSBiiNsF05CI9UZD8PemmuvuA4UxRE+
uC7MqAVMDXNt4DVaEJoL/CjrjbQyNE4PdSrq4rNoZpOh02szO0cEiYMxrJzCzMq3q0b/omaEmCu+
DYZtDczipGYUzg0knKicvszxYPJMnVrQDHeWhxRWtOnHjuf9wyVPq2qUqULSU8+U89zfvSIWVdeh
Pcjhiy8n0715nRpliGjTn57u90sZhi06aKZhRGvqpLIKvE6tmurEl8yLzf7USE9ogkI2a/aut0fy
RzXwn2VKh9Jx4AgfV0Qhf+9K9bYDdApu15dZVCOJzJhWLjPRH7yUZQjhAUHY/SobNo2x9nwYIaMu
WzxB1eCSd1OFMJ0NRE5Nhad/3Zl/9j7qLjEpQh0AssquAtlimPefvhVBWZjAFgw86bh7anU40wgf
kinwP6MHMnMfHFAmLeRwJYV6e6R+m3OCwjDG6mD0qauGp/VuwqjMRXhVfY7SUIzLMV7CfHp21sAs
ERmjavKnKXfaQnF4McEP3QW6CRg6nsyDru1FmFC//6y81OxRw8xiu0PKxxwQWGOwlOOIeJ9gYuHn
b6Ub2N0tu13ln7/97Kczkq6pjxec6aqy3MCC/lqjneph1lOUiE/UJEgdlxQvv69hHZh0/u0rnY4y
OGybp4W+z9Uojp303AoCQ8RJwUSPdRMU14MqTWqeAX3hkE9dEzW+fcFfxQJomiDaQNmZJq9Ph4/y
0a+PNuThymaydFAL6ROl+07EZptjU1x4r3HXlrOzwUxoSaNtUPgpJ+PbN/ADCvbPFUiohUMh3ohB
APPDF+6vd0CWmJaOCupPbWovSb2nl7UWe6oeaZSfvYYtGvlQzjzpeWb//lkUt/zBlLzQFqo5F6bX
waly35R4KP0vrOLGiwTZApJXNUcCDrFN2O9CMVghKBOnGNitg8k3hyXaf41udmmMdlaKWxI9dDDt
wUjxyIGsN/3QIMW2KSSYd4fzjNYyhO2msExs1evehF1W5wZkMYYVxzuTKiO2CWBO8/VKdYrbCl4L
9D2hPbtmUbgmaMrD4UfE5+KXpbZxXuEIv7FR3mT8wyQHf3nh6hm48iWOWJRl3x7+3yZcgGyILRF2
jFwQK6dTeySzSC17XT42aSuIWRM1mBQoWgcTAfwsWb99SbNafnnhbLWI9tKjQb4BjNHJHKdRBuKr
D6ePUSJNjXFED7+4hhbkFtaN3dvcwQaOzEgSNTuxCQpRSzR38/ZtnD45TGIPeDbMIh6bxvvJIVpj
LjPxLtOPBXKu1QXaeUP1BADG7a7cfviDDcDpDgJFCQkDKkUS8RfAkSeTXDp2kqWq7z/pFn7vs58H
ZlrkuTKR1dvP5Z4sab7dKJ6HtsR+jKTUPnmwBCZcWdbafar7wUblgPIlipMoVGVkuhnUV9YCDe+K
/wUUbJiXsy+iZ5I1Hwi4oqxLCYaUx/Tv1SRK4lAHkBkRNp5iOIsFbAJfUwQuTFlrtkwZIBwkqofn
OkSCidy1ojvyqC1H8HBW4XMWJYllOkWOrsx+TUJQzO25ZbGPloe6sRPvFUr8b8ELJ+PNGODqImzW
qYfRzm8dUx/GYVTJcX4aq9yczNjrmCWH7BWZ89vjLU7ms3mnbF7Y80UI8bCPnsznqVHUVB0vfgy9
5se1RqgkN/jomFB/ZKtnC3rtvZeAdBiFGig7k/vnT50eTYXAmmwG1/cCU88kF1TsdC6MRyoKVpGP
1nrVs1QlHSwcyqezRYwkTPsCPQGSxpVNTR9+Nv7oFpkmkoXvN2tnDe2V3+mmMi8cHg9XsX50x4PX
0oR2qIAOO8uHQEX70SFqgcmg2fiRx+oyU1j+2UJjRTJ3c3oenHtxTJVDbBYHCGfzh/M2/PX1GQEh
Ovko1Nr4GuOhZp9M4ZYn0KGt4q+lFsGHvKt9NM9ojx5lESrPICmHQ+LN0eWCMmO8U16Ms5FblM86
MXqANd5lNE0TCCzWgmWqTIf2KSZ/7e/KudfpNg21e8yi/F1Fq+2rVl6PYGJnpcuWXo68RVW+uUzt
rL/mREpXsvVUFzurz8V7KD9KX0DJyP2NKiP4V1QNi2drtVBcHcoZHjEE1zuPUwnRuNIS18HSoTWr
0ASjJ14+p/TwL0oktGn+qIFyXoNEYQ4HvvwEasK/XOYEfaRxbW3EEFQXPLqcz59Virwa0poypYSR
9P2Zm9f14xSI8TkTIgUHZVtevbOo231Ecah/ASPdPUiv7wmL4vGYz2N+oE2wqG1Nv2gGgRxl1mb0
Kg1BodkPU6Qp2KR5/n4MJZIhCJYXu2HqmscVcdcd4SdCjLVleVvMpd55w2J/ceE6fHKC1XtKRx9g
6iyryyKAkexlS/YHx5ZfN2smBG1lNjO0s1w8eVDP+jVIQFWwCFo/qV94X/Nd5MZwlWTZDDmvzZZP
b6/oXxf068WQTwaQhVVJxCV/vVi8eoR2XVS/oPJXgRGa7Uenpr66wd7yWntiJP9Lmgq1cYHS1tvX
/m3m/3hMsDq0bNjET2ETo99HTeF11UtbG+o4hgXFfKiEA/Dt7Qv9+Kb/fwz/eErPdQEeGIEdCHAn
Qzq7VeFqsDIvztSwZoTLcbGBR+RkO3x8g/vahUaT9TGCnHbpR6DOtYIJBtFF7mY0S3J06wZ528ku
uqitNnjivO2Jk8ZyeK4qghd0D3DFcAfHe2cjtfy9GkV4VVOefQeNyH0fgY8eUHt3bLVNiuRWVOh+
baygklRvCnpxzhRRWOui5SVvIA7m7dgdHJDan+15EKjGROIPsdAJCI8hMWEAYRDjIjijT0MCxwr6
2YOB84KtH4OfZiI9Ew0W6/M6f66dqPwIPX/ejW5C06PtLHlE8wwTs7ffjG9G/pc3ExiwpsGDOADH
APf/Ov+cIq5oH6TBSzLSOKCc1qHXjkVWtOvpkgw7jSDBETFloNAgniu6PQ0i09StrrWSetiUUOBu
VyfxjmJdKJx1cfSpyqinb7vCusaGPLhaxHKGcoR4pAZa3jYWL20jaYwt23WYabtgDxPDGIqCe8JG
3RwmL/u+yDy7EYHKzgoqxccsadRt5Q/lsGvifvyylOn4hBVP8c6qQw4IOTvTQbjDNG5A0iePxsw6
RzrU5gHSGRC6HhJaAEHe5jRCOBMfPN8Kr7J08d47VLXjDU0H0OZvD64Zu9OxRZuOdF+SzaI+/evY
jpSEee9B/NJmnn9jtQJv4AzZqx0GBojOTuQSf7ii8yvwlVkVkGaBugWPJIDgnbqVYORVdhVH57dc
5d4FZTMLGD7kwUsKlfmBRsTATu8n3YsSdvmcJfNwlaHy8M7SkTj84el/n1qEmmyfMHYCkLinYMBu
ghEWJnX9LZlpMJC3N/GnpltTvUNj1ofw4RZUOCo8cTeotKTLLk+lf4RzkO2ok0TRloYnTL6ukQF8
CbS1Kf1SQq+tPr0uZNYfWyHmGzmmyXniB4kHuxW3cTzLHTelwmmj79k5CLOFGFWpM4thOeTFYF2j
c6j5wBRYyB6ly90yTxxnuZ8p9FI5vbHKyoorpM9pgVuigulStrgUbvSU08Ol6fmMJeayJxbpHwac
28/TqkSuqQuAyzATaRdtJVW/OxFlqKQGIOqgMcz0lQZZomHcg324nlTU95smUxJcbeg2zjngFJiR
tkzc90PXZB/Gehq+e5kLU67Xefynwtfv+w8zJQI0B3QN/97f6nrCpRNazFPxzXhUwtCeovwLKI+F
riGvjJwqeFn7MT6XtfUFnv0EeV1qVf0fJmxoIMgcffBNqA38ukZASvVYjQblt7iSywg3gxeCDl1a
XmWlxDR5RVyl7erxsEgUlBS6Yh/TEOIB82R1Ht+esScFuh+rBxkFastsHWAtTxG7Kxr2upmL/FsS
2PKhlU5/75bo1AYUdi85F8ebsWyHC+XV1Xk5C+d6qAMOMkQa5jsj7wgguZ70VWaN4jvI+daHSpIV
D3+4y99CBmO9KHyWOJhpksqTIdNVvFRR643fqHq3yRORhY+Igovk7djbCGJKXdBT6lcZ7sLOb76n
Kyq/mzV21XQmgqZ/9qMyubKDqXhyEY+jQ8IpcMDysGS4E0jfXku79/VF/5dn8bgozIc+v2ABhbYb
ScrX4Z+qJDSSTJL274kWx8/T5yz7F//kb6aF7/0VGkUmoqcfnAn3b6YFDHv7LwrErBqSfViXhgbx
k2rhun8RW3AUAPf0PKofFDx/Ui2c8C8IAD77Mukg9fX/TBb2RDvR6JNipxQZECwqs9CfTTT9D+1E
Sh7lmtM9f+h7pcaNQpdyAaLEfW7XsoqulJcgxJ+V3VcV/D/2zmy5bS3Ltr9SP4AMNBvdK0ASJNVQ
oiRL8gtCsiz0fbvx9XfAmTfLll1WZD3XwznhzDgmiW5j7bXmHDPT7+M4U86621ASCIUdQp7AlIbj
YDGbZv+5USzN712l3przWD/Tw+JzLCWCTaeQcgBaC92/BwLVOFTw9ncD5RVWy9S9hHsw38RuOeG+
yGRQ6RJmAjC1vRtheow1ZfheLgrhE7GYBPkHSXyaIdkRNtH10wvSMRIfjFgmmyjmtPkxrg6YP1m7
7LAlNUdTKvXroMfpC01weQNASdvozDufJeZk363ZM/gGOOvvYxtpYMZzcYhop99GsXULf4wgZKZd
+sNgzEv2SQ33Y4/w33XGj0tgkdbBVYXqSj7VWhT8dAkKGiYptHfrbmnhWaHlIPBOn1siGSooF1Tb
TW8DbSrcG149+mWJDQaCvOVUhCUhywqWmBcb26Lq4C7DeLWEZnytD6J64z2oPKID6c7x+uY1kzS9
GsxeYwu4xgnCRXKCKCbtcOiM6uQ47QM0cHNv1tOljS/0Xo/1APTcG87x5vWnh+Tmn0f3MwHW/dB5
ch2x9siZ3jgqudsMi3496Jr2SBSq4PdEVYTP2nr1yaPXnhgozDcK3Xk0WUZ7oMPZY3wtCx1fXb/s
OiNdrtDNqq91pnEaXHOaTxETuONUGQAXJH9qWFK/I5DRLiJFn07xYKFSihrYbU74hVaAHrhJkn9h
ZDn6Vpar+6ScSOpTWiXIRsPagJvvt4tacE8bvTpeqIvxVlrD5dTq2h4fkLmXTst7Q4RYhWaZbWdz
0rdq7cY7M3nOIVwdhaimb2R7GIh8jOkbgRnGAeFTu297DXVgHI9+PQ47RL7zmYcyu7ZHjMp5lyX7
zHgjoyolT5ktfLfJ0gX9nIBskoQO1PokYa4EB8QN1KVl45QMDgTCcj4zaYXYRoM7vSpio7lEHqE/
yr6svzvwTfH9TNiiPdN0G7YotsYgsuv27lwnhEn16tUPuJ1TauMVvDgOTjcGAGBNvKR72cap6y8i
0s84FuZT12ucUIRpO5pJyx5VI8+mki23BOB0jyLumleXXdqlYMIPHmOeP2mQflizaPE49M/WfiUJ
8evG2/j13tGjMQyj0VbOwCCW296lg6Mwm/tCJYhQ1x5I73PXe6etlm+T7ix+13fYdcUk47e0rubr
FW9wbHq1ebQbUW/yOFcDEJlPsyvA6eO+fCgaPiUbWxMW6GiUQc61v6wIhPDUHjhkZ0bzVhaVfp7V
NhMejRvXl4MirwSJFT7Lldyh3NHXBbXKjq1JGMXW7BV9m6jg9T1A2/N1m1XL7Y/btgbN5JMSKa/a
xtQutboK36vcUZ8cpejY/WrdIzlkzXVCgEAKHjKmrjaMMnkt1SxoqpboHaTkJIKiA7MCkMeZvc2c
2Dk5Ktrr7d8f3Q9mr/X0G+tcF48J8U80kD/Qm6dG6zD0tuEZb6mlEAWAWFG2jXKXLi5HoKU6Utym
U+5TmVCpm3Pt1lfof+I5cGiUSVR4M2dGz5vw6GRj/ZKNVis9t4EDiLmpDZ9bITkYNkPaoUnIEf/P
D0Csr1cqZ97LzNF+vX/KJetaDTDxObcIVKXin68bQml2DaJwUjpK1pmQhucNVSZLTBnj47YYC72o
oWpeaJMVvvPskUxKxsSLQSD5pYVw64gmbwh3Te6E97nd0ISJy4g4oL//9g8ekB8nH/+lzQSX8hGK
+4ffPoHUa0lTMM8VvJSSOrEL37mbQ2ePVCJnyJosV+nczafcHsugLxyOQC9L6+DUyXgkfQSYj6u3
h9yc2kNlN8o9eio3cCfRIz1rhvK0OB0jaJ3jnwrEmB4YoO4dnUrNJUrEaxdOwwGYlzP6WbPMNwN0
rDKwR7v169RcvFlvWYaGIXzU8fvtFUdxjsy5dCSitrXLO4N4qzyen8EkgCWcxvCQyLjdEs1TgvfU
9fk7TUvWK70QgAy7Wte2i1HjrKkyxI/tvkNA0XhGVteHXIzhc2nzqFMTzDc/Hr3QVaK3NiQQD2Yu
/+dQZuFxmVv9jJmHHUqRGqPv6k38ptbdsktJpHvmzhu/i7xYV5D11KR2SDZNuVwJdeH0iYKVr05a
1ZM0wtAg6QvEhcZKnuwi/WZU0KKbKJ4PzIM6v2310VdErl/iOuk2pp3P12wpeZf8/UagSOQu/e+y
gTsBIxs1g+awZq/l4IeygbUaXRSjgzMz0d72pcoD5v1YmzGhNgHpf/RKoDAnXrxgcaEUq18skmlv
F401aRsVHTlaZDMBYsqPTUI+nyfJvwA2oaQkzkZRueuBuPK4arb6SuJ9/rAa1l71SYzfh8QWygZL
Y0G4U+xUSUBXJr8aMXNs2UdL7gNRGrmXG3mY73ItrFTPZYO2dyIiReRS26BViwe4T5rBr+xkDrIA
uWJjKbd0WeW06QZ1eEO+zRKZlWsboan2s7Z0geCpJaU2WUvO9bpCo+kfuznbYzgf5WbWk2XrGvJR
q8ExGJXD6EqVMdqwlAeCaGNu1lTvhI+Ixf5GD6bYtOiTjwRsq3tYpZCaLPSGwdIgHr4iAk64fj1k
8RfeA8mXTknhZULAgRRVJUX62BGLjiYKT2q0j6lbYE0YrAZeh77rTSF48qyQtUCB087VUXXIslIw
FW3aZYVK4a8n0JlgSZXDzVjyciwGKjaklj+HPf4aT8YEtfkOulixyRetvI9QLR9CVfDWWbTUeI2x
ekk/0qw6u1D6fi1/XHkbkTAAmgDcwWuRV6yrfUOetGRlV32lJP0zMqfsKLkRHFopVXWBIIgASlMz
jBUzmjjcT8Nyi/gbdbUGn+PcUlvuIWa7kQfGbHkH0eKg01oUMpaKjLmeFcIvU9tl2ooRbrnTWZiK
4C/Y3tQq3IUJIo3Km6MWPDsUXc+sQ0BTxpK/g6o791UD6dmkbAXghz4dJzW4BBuu9o1e2AR16kxQ
vM6Vy+2PB+n/draf7WwpoNiL/s872x1BBMnbyy9b23/+nX9tbR31H3wE7mgqAaSe9rpx+RdIyLH/
YRm6tc4L1snczyQhQ4MkpLlUYHyYylCBtuq/trbEpJhrL4k9AZ1s3XLN/4Qi8GufhU0t5FC0LkRS
QttGm8zB/rytWmfbi1NXw17Xce37eebCNRd67F6KwXDJ1jXb8hJBK40BlxHiJ7u6X6dQpqkifEIs
w/lZZQu/KZKaJgJmtMwkPw1A3WxZWFst0fONtMkY/+my/GEv9cevQm6lrr0CTt2HrVRroHPU6K6T
m9UmQa5rkBtZfraI5pr/xVFxKl0EXhoX/ePIadHmrJZC9EEO+gwy/tJsWtYcv5/t4ZPBLh2On19v
P04gXTL4DyjusKV/OKp5BD2EaaxnsxYyAJA6uOzBekeouoHslkJLhQnXhARR1lCV/b+fUu7BP3z5
GnHKXQz7fh0N/LQlZ0nGcVX3faCgNfW0dEYWq4nm8u/f8vuFw5BIG5DGi0W//+PwpsNM2I1NOASt
K2gkix9jNXNu7HGb1gVJEn//ul+33OstaSKSXBtHlO9kEa0H/dNBmc2oG7FG5GUkLTxcWfvdNvR3
h/Gkp+XFBe65+pMi5ffTuIrxXJ3tPfUL095fvxGEQorToRqCFIE+ZjoXLaTqVp9sSNaL8VMh9OO4
GPVCasDrSkW8nuafjksMoVZmTTYEBl4/z1CUy4hYDsYIuj8DFPzkmP50Fn/+tg+3BkKhqMEnNATO
OGmIRRIYqAXQsDQjT8l10VRn2evfL9yPUu7jESJ4s0x8pIhVPi5lMs4sZ6JCD7TYEidRifwLGnOa
+9Xi7AdyIzdDc7ZH6fhNLro3Cy3PkR7bfojaKhhxpm3h/UxeO9n1t3nGmyIt4Xo6sgx6TuTKIdPx
Nar5TxYm7Q/Xf9VBMqJYJVm/3XFOF1mYYXmMkmkQK0SJN7s3z+a4VRRD9ZJOI6YR1/HG4OxtAXWJ
r+piU7SD0rq2iazCVhm5J5S/0SfPgvnHn8b6vD7hJv98eBhSNyfSw8x7YmLilcRqbshXmnGwWT2C
wqh7mBMDW9hEf3SDEKg8zmXaoqspUHcUKNG9kUxz8rFARMpSpUaugSOje/ZQosuLaNBbOvmLclhQ
Em6ase83aG/x0fWt+2UgpeFLPzrQmPFy+q1Q7B1FLwNxo3W2QzUfexC3qw9v8PvQdL05Ny9ikT0M
k9NdZ0KipUH4uGsN6GST0p8q1172TWITvSpyw4OEQ7JnLNVHpW3GAOyaQj6gfM+kce4dGGh45LJ9
j9TlxCeXn2yvf39A2JFQGPDU8w7GN/fr4zh3kTmY03rRuxjeFQqIxFEPWjLfD0tIuuBQaP/xI8k3
IneyTOCF63rz6ze67Tw67pL1QRuGB60Dw6xF39xSXEKlFj6o/qe/P4+/r9vrBB23OfMbl9Lnw7IG
FWFEOTr0AdY0VAsAQA9RNRnIUVu5+ftX/X6bOia2Zp0+PLpXZBG/Hlo0mMzuQF8ErjOaF5XSaAfC
YO1PTuAfvwUKFGUKSmLO4a/fUgAPKPqJE6ggkWm9xnaVPYEizs3fD+bDeHt9A3E0joZkHwMrjZcP
35MRTsI+Zc3UmbVqQ1ZNurPmgjC1DjukwEBMScGNT+eY4CHnkeyHoBL0RD/5GWuP5NfllHQ+bFgr
dgQh60c5S9NUYklGm63knNvbieCdHekr/U5MsNV9QyyC6NDZ3bZq9T2vJvuc9SmMV1Mdr4plMY6k
/HwmsdH/+JvIA4P/A8HF/FhxRAKHUBgbXVBGQ3lANLF11YGkjbJvrsOuRjNlD/VzzsbJzxtFnoaa
XR9zagLLHXKq7TL/nmvzeJ2RL70s09chVXS/Sfr6TpYkZNdEGO8RikzHUubXitp/Vlz8+QDQxwIA
QxDzY5j181s41DAcSsDEAaDtc9TaTBUmET3ErGJ+3djpJuzYe4KL7XljtcUR4eGLk9j3XWu5h6EO
Q0AY7bgl88S9hYteIZFcvi9mWB4NJ3Z39AblBlikwruihxacNPUnr4QPI/V/3p1sWP59BB/uTvDG
/OBKdoFU0ugYLm557M0ZaYECj2Bt/xiDJRHiqgejkmtrSnw2Tjf+eBcg5EE+iaIHae6vD6KD/w4/
7dAFqRL3pArnjvlKWXVjg7Yk1ld9q/JxfiSTIP6GMaofRmzTlR5vMiNG4BB1O10F4I/Nj013ok0F
LAuSo2O+MJjNdI1ZjbTvstQ0lkr7zjayrYmldGMp7mPtwAXRRlO9VEy8V0tVvdijemdJvigSGpk1
hGGZn5zz30s3x2I3KAQVgoXh/cMpB5ZkZ2HKgtCk+WMZ0kZM842yqDGmLNP4pE78w7KNKoCN4Q8A
FP3rX09ul2dWSUp0F9RR+e4SNshbe0w9Qc7TJ9+0ftKHBWZlPSHkYXiL/OJDjdiE0VDbocmd1Eb3
GVitR6z26GTAAjGCkRktJNWiL4qp+jMJ0R/evpaKHhBLCC+m3+ZqPTA6PUzVDv+wfCbp8Ga2m7Mq
wvfc7l/Z8lqbTxbT9RL9dqwoIHFgseG2Pq7p7qh0cwIvJWAbXp4Hg7pHMhiTJTMuY1y+k/BzDxae
1HtZU9yA1/DHjiaQSrXy95/yx5vJZJ6OQ3+FEH54LSdDP5rxyPM7OVW/UWvw5rSE0QkmFUHT8Wew
tD+8NC2VypEJPHtvNvm/3k4WRK+Vo8lFlu0cRLUW+gsx4J/sEX/U9h/PL6YzwZ3E6cUQ8OvXpJ0W
VZqou4A9cus7wIg2Y8k8zgodYqPxjPgRiVLIeZt8O4XMCekG5Nt5VC6Wxfpsjfx9U44Pg10hm3LU
5b8ZcCY5mEvcZfyYsYfzGtlE6rTLlRzxT0b43/y6Kxil2j208mxQP3msPsDNfqzQrItIaeHFWWgm
PiwXPYM/3QBZH0BwiF9rXPMkeIBsPnWJZpKMaFUWTp6BD/AU6dJzHK0mNzdqSjiIVzQYT31YftPV
GBtRiNy0J2DZjMzu7e834h8WGodcBGb6YCPWMdOvlyxWHOwTmEYCoH4tGgciqEQHbIRaPvnklPzh
qxALIgVjlI6A42PvhwSSrm7I5Ar6JSzeBaSg26WM6Rsrlvq/OKzVe7VagHiWf1vV6rJe+toRTWDq
SXtLwrW1q6QdXkBgoIv470bjzT/v7p/VAX9YxPgm2iKUiEgiP3Yq6HhHaTXwTQRERJuQIfZdETFC
4u0G2mUuhId9Qn6yfPzxVLK/FmgdNUwhH64aru2yh07E5ETXRr8wZ4xfaUHKg4qc++/H5/4Y0314
qlcvkYto3Kbp/rHidjJRDRHG7MASOP53ANp68m/RtiywS0II0FbbASCmJof4ZIyTsmPnOMzbZbYJ
LC8ck4crMegxHiD25l/0egSX1MLXBmSR5yTvkDUav1TM5q8yFEDdDudclDLb1BCtlhwSUxcLTj8m
enPSdpOhGmDr8JwHCRFvC0gHhv6oamPt3hp0whZzMWOsSLVitraGW8f6kztpCdi2lGZJ5NXsYOKL
meSicNNCh44furzS5IE4CNcMyCwsCPZRa+1YLKR0BUw7xu7aLMrBuRL9IMNbqyNrcMf/ViYC4dou
m3EcuBlA7WwU0ZVjl6a9GUg3wbJqNvkdQGsrPLalUu21FmuLJ6NWbz03Tr4UnWUI4sVg2h3QsUS1
7wxVle2gCchoW9SybC/Tke1kApiinoh37yY3I7TIlPOmGonBvCgU2CX0HYpa39SFuRZXiePoLzZp
awQrhVC8Fyw87R0oa8UOwLGm8mYK7fGuTATqEak06KFVxq0R2R9jNKAPjedd48xushNlhGtC1NGC
MqFDyVG2vKK2ebiq6lVFBzfddKbzkMbNSgIvKsPvRDxqmEBqc184wy193t0wmvVjWOv5U6446rkv
LUJpi3TeKzLNt0bjngbUoGXT7ebYLs8hfNRRxCRHEgUZ6CKbNpmbkTw1jEcDspGv191LmlnCMwc9
BGk2G3gJjDdhKNN2JBGP39DagdVN6tYVCSoDdwFhM0HaZkgUXXSinl/tngg3McgUJ/P4sjTogUcU
U944S89EckPwwNZSrObGdIt2q6llcpMZ0+ITYKJdOEUeXxkT14PdQuJ1SfhlJkIjAM14m+CIAyQ/
h4cQiYY/p9lAUdHZfs5bglgde7nN8vlA6hAOWMCD/Cs7ZXSX0Aa3R+D1+mZRs2Y7Aw3w0jhkdm1n
xcVkxCt3z7kJHXEmY3HGSODEO1hQiy+VftiEuA8CnNnqOYzy+it0LfWyjG0maX2DtUHt23dLaUof
IFS9cWhYB3ZVmQfIBLAaynA+GGqiHzpJjgdNiqNOLHli1touM+VTgRIExGG4t01xlwzyiURNQkRU
l0bdED4VyOagD2eFcxgHu9wBFCcx1FTuM9cJjx0UsI0VVc5WTYXCdWjIDEndZROzbzgnrTLeNAA7
z90w8140usteMojLZ0JApVJ+79Ba7DGCJXv0uwTmFs74Lrp+INl2YjK5ycakXyT4kKYkN96j0myJ
6qwStwfp4mBz0rl5HgvkFfPGbthH8DJlkUijYXquOffXDep42iMhAKlMO6iYY4lP7aHPaItzwR+q
7cwDsYXNYcru0pFTNHXP6ADsrmHKHqIp2Cyd3j5jDNypaUR4raLzmwNb0atvICKyem9kuc4832nt
0ZOVZjuXimLh8skghaH5lqOpHGnPqh1N2oa00JYz5QEEyfG5FeM94oT5Rsf4dh8WZZYcptRqtyYx
vSj7dWcH42hiiN3QjIuhxr1aakg9SX+33tqLml+gwWm/gTqLCPgCEeenk5kYl/OMjE+MWfju0twf
fKqAgs03UD+syM78wJypeG9rtA/M2jvtK7mp7YYtmnlySSd4JsiVwTfT8KCnYrl3pEifx47PkUpO
WlivN8elYj+dwJw46MLoHunCMQZJyQNYk665E2LDbZ5i4pi/NbXIyEpQmie70ZN92oZ9fgCiQWiT
VLtHMNmESdvVNG2s0CygGC4ISLxcJ8QmY7y8iSzL9FMKrgNkpGxj00Lesit1213GvqnYFzVB5l6f
ROMXkGlrYq6ZaI7nRhMKqEoVSJoKRoOHGsjfeg8q0zECVga4jFCYym4HMp85ncoXclY5RBtUYHwB
xomfamXjl1Gfh+kqQul1SpwG7xsowKuqd5xLcjD4VANziVAT627sdWQnVCIQ0MgmOKVTV3+ldadv
aZyZp6jlUd2WVbHsFtyTOyCdoggQk0enPK9Hm4C52DzxEDU8VFxdmvDNMQMsfcLwVL+2cG9vxdJq
913C+f4hTsUpIwMn5qQqKJUuFG7N29ps61dz3WGCW13qEZNIig2dim9vzgUfqwzzjdaK5vhD7rqM
Xf3ay7p9wuCibxfbbr7hXEM6g3ie00pGaHiM6EYEg9t3b+7UmSexNEQejJUbneYEuwP1blHIN1Sy
wpl5A08wpTxj0kJ5qfFaXgOk0shXYqdpvKiM05IVaoCMCNtMu681aZ4SswofaiuO4MEM1VcrsjDy
DchFPJ0oc83DWNm9mYOhb6PeaY6yVcNNRL7zRVtw8Bgz5wdHSVkXozDZGzV/u1aV6DQg44C+6phU
4KXqMLEwmvzQ4lUKvd6libMhwCU8xgXCWi8cXSQI0YQ3KF3qavAWnnPaWGX3KCVNa2Dw3Rv2EDJY
QkkyU9uvd/kQr2JlcojvEgyXX0TVDzbpf/zI3FSzs9O39YuBIeVOgTaUe5Bv4pO0ilLzOlG2T/mq
XEJUMXxR6zk7J+vlJlbNuTRTLTw3YuSLMjR8cM8JXqLIiE+i46w5Kf4GNVIkCjA0L8pMwC+WJQct
XJGKQ6PG5aVlTHxitWRnSvb5Ad9n97ZMJC8fl5aW+BZTjHy3a9p8fjjEoO7ot3ToM0EplmilK+Kp
RboUip8oVniGZ8HdXQ9dIw/FSKQax86dtChNy9JrCe401qz4RPRKpfkF0p4bxUhp4o4w22ilEiA3
HixkMKXvdv17BYXFZHaBjbQppuZdqVLti4hITEW7qX23xhSSHI9ec8tqsbxXeloj4NZLmfltag7f
SWxdMJcSyrNX6prTYvEm7wJ1IlTPW+3z9wuWi7Pbq6xmtjV+n2unuYVGR+O/0etrkhLr5zkNG1TV
TnQKrSYJEHA6aPMdktC7eE18dXi+S2iqjw3gHPW2VZyONb7KgHVAXOXkYZ26Yk8c7lDckS2GlsCm
b9obAwNhw/m6dE5/HRZrrEiej3sBMOzQ8Nq8NFqRDR5mo+QGA+IKXhPdQ1uPhDAv8XuPS21XI4Ov
N+FYG68mLP2dqImUrgVR2boxl76JQDjQOF8eE00wZBgKQAYZhTyjTZtvKEJA8oo0/KLnkSClo7rr
XXE12iyJs6qSpNa37WYi8f66of+jDvF4TIu65Wsz66ROREbHhO0GKJAYr6uJcgVhsz7hHAzvrFBH
4T0nAymBkKchITNsbDRTPZhJfxylzCHmDeOVGk3tZRnZ5TGKS+lR6lMCrs4qWqgvLuC8A/Ka+ZxV
o/E2YjBuElULeDvxL6NrtqWlrclh4mKeU/FIvY3sTZ2rV3da50xVv4vpLB+asLKZlsUUpCOgjUcH
JNIZBdq0s+d6b1V5s3EJIQPRiWzLmZYX+n/Fc1YAteOdw0nSFRGx0LPD8W0pBfFkWdYdMkU1vDFU
1FNWiHrXEY19EWtDvaFCnW4QSqsBuxvzLpdZD1CqdM6YL9+1sixuTYL4drOQ+W2jOSgg0sp6IBEy
2lud8RiVRhukKUS0RaWS84pEVui3pvgqARiMY0w/hMaivcZqOO1GRwGgqGvLBqqnsZlGnsWujnt0
SXQKIymtC2oL8ZgKMyjNudrxNLH+Vimb08hqEFPmrvs+QlV8JFhTu3YL8P6bqBD3dTynIH5JmIRy
bF4UIaJlzbTtWzlykcyxm5udTVnotX0bbVFO198XJk06yLw+uW7I5rkDYh8lHtCpmlWtljHqxBSS
bZ22PvMDNHa9DjDLop4XUfqSSoSp0VTue1KjUs8UymUl0/l2UbGpJQTP8iTu0GAR48eIjXrMHq4L
Ya5JThVVhhhBhdpq6tVOn5wdxF2brDCci04mLF64/WOT4InMaM0TKMiq8mPi/JhZ5MtBymq8skh0
KCnRlIznzSqPdTSnpzw14soj537NPgclk0IUS3mKGKGNV+DG06cVqxQQylDyxpkBTpI4R0djSBTs
3OEqbaeXzabOHjHXDW2aHV0wXWfTFsc2ted9OK7RoV22kr+qi64kprQTVc5sdOqRwXf9JW1f8J8k
UGmz4j65jEzZ5ry0QKn9IjYXv8Eb64NJjB1vHHvtiRh5xLK6/YqQ8zu07uYrBWv+Ne+QfqYwhB/s
3FR24N2iLSCY4lZaFCy5bDVm3m6/gEAFiU41NO8h84/JUTGqSWxGW+3svQ2sl1eMsKqTMiGb90pp
Vye6NwgBcahEFVOAnDUIU3/6tSjS8lZvnOLWSmgjA8Bl/YRa0b/hTlFfyy6N35qQ0BRfV/jABhHA
kZDJ6k4K3ZmeWgoerlvCHocIbrTOo2IZh7x2eKFgBXjmZUnrbMk10ssj+pGHKkz0e8pjNqakMopj
lM3dW0G081sHFZB9qRyK90ysTtiOKLav8KC11wwUFiguQSRn18zhVz1r2YOLMFFQUgKDf1PMGl+r
jjfQ3i6ZWd7lQOK5SChmKzI5e0zEwp1oaAxzzO0RQ/TFglnm1V1sDRmZpBFWVCgA/B23nvMWxqeb
mRtRAjD2SoPwTCAa/Eoy4FFLQarXOSqhz3xpmoiyu0gWs2fbqJajFvsTAtII54bGJxPLOFeoiek+
bmLhSiVQ5FoB9AxIQ4+9lHuZxip2U6stqFmhonKVlIU3nZ/PQ/h1bEeM6RGYmpn4LLN414eBbx0a
A7/RhLX+6z9PpjkqEV5nppOJv3QqwjRbW0Dqsp2oAsM1od018EtJp1x7ArjQyzsT+Rg+hAT/6ios
SNhfZoheCQNZ3JPemDM0TxOviGz76s6cEFRwCRm3+lPYcHygLWmHtLWapRcdIoYxKNb4iyt37Mf3
0aI16g06UMArS9Hi+0yOelAOZflYaK59m9luE/p17aj3E2gauZ/pwocnMXDQe30ktotOu+BXJ2XI
xbPkXCqM/yoTgraarCrW2sEgTFuGszgq8IJYJPTuLWHzknj8WPdSdmP3PUlJqAzcoW2YX7i4YAL4
5/rs58T3UO5yOYnwov13nGCwqh73IQWdGYs6PahE3VTbltFKyuKSmPACSsF+m3cwry+/wM1NEBCw
DwKOFyC7p3g0CIdeK8jcLnWc8EgDH9AA69smr9QjI2ng9nAIbovImS+RMiVfliWeHiadoKAf7cD/
k6B+IkHVAXXQwv93Z3jz0r/81z9jMK9fCmyZV0mHNLRNftag/usv/X8NKonvqw0adREqS1q6/xKg
uuY/iCRaMTs/h1iq/4AShe0SyR3PPDK4f0tPDQtVKm0MvLn00bH7/0cBVowjfp2KqWwMdIQF2GOo
RQ3z46yxZQPWoKCIj4upEliMcdyCtkBhqEuse2J8VqPCvlZMszonNCSvl8lFzegUquaX7pBuNTtR
79I+W+S21efsFDs9eYuWUqaId9qANqJx7InC8HidkM1tOjM6dyDBEMnCbLJ3MjbjixE606UawX32
KiJcCDXJbpBNOgH78jgIbfLNRZaLntGNEq4KdOsHRO2QIfy8GjpJv2npYsU3BrrTXjE5+oU9V9PX
DK83/VI7ZJkiIY5htd7vx7IiSrcRgra5Ms2EEr9m2cIQOcsdMj2NcIWYOpj5xERI/GjNuyycrdME
TzjaasisVKjaFUIh8qn3Wasr36aqbdgoJe4JaK/Du6hoYRHoYePHRa3d0BIcgt4w2rPoxHRMMxy2
nsxSWfhGqn9PVbLTUzNl80QOQMNAKILEC+/2oqsX5Vtp0RggVKTSr3FWlQeZNE8j2dLndNKtIIP6
80CKSX9Hx4cOWo7z9JVwheipBaHtEsmNXduyopTtakmvb3DKQ65mBOnqatIeYtPFT6rrcJgbTGkD
xdj0iOBZ5ySX+StRm/3eXcgvI2w6+baoA3Z5tT0pS2Qes7avj3BZl4s6zEeftndHTQ0KlbE+ThlP
lWjLuJ5R9uQmLomRnKWBT6NlTdK7kV9IzQ79ltgcDnR26flr4XCpJaayZ/2Mg7kJ8/uqFPFj1ifr
QAzene7JmZZcYbH93SihqdJs1Y2MsFHuvUODy/yKZvxC2nml0uuT2hju4vUdBBZf7fypw6CRLwb6
f9Odp/ck1cmzrGccal4J9D+o05h0RwtCh2ikfYkqkTHHIvGAtU5xVfdKiv/X0CQ4sIndPaWDTcMY
28KX0F502m5DJF4berm1l9WmFdh5y38FImK/1EtkU0mJaMMWF5RsYbq3USh5rTvKlibd6Mdy5HVt
XpPjOH7DLZShrukaf0philEnDDIQOGeYlvZWt0vJJ3lwqzR8UgorooHYAMncuqWtkeKpdoMXq9Nw
HiHPh9tRZtpz79K39yPCFW61oWy+tlLV8RNP2kvWGu3oj7KX526yc2cvjGzqvNZxq32iy85zC2MW
2DxARHpoWI0vBmjhC3oI4nWwGuSFGhbraAW/53skC87XlHnjFZwTqR4AD7v3dGrZ0UjsSgXvXwgb
G9DS1c7BLvuC1sd9aPFrKepUb6y6Na60wZLfzbqVDfeEVpU4ssLyiZ5tp/l5m/Y2F6tsn3tbwGKT
dlofnJBBeqGMQwHiw3QvY30m0qNvb7UOGgSvWZ7nVjUbH0Os2Dp5vQAyoE26jEO3mUWdbETsDttl
6mmp0aI9mlS8/mLEqcN5EGlQDQMrGlERtq+4tcp+XSRnfVTMgMZtNm8Utw/FVtit+qxnsbtdBIvp
+P/YO5PlxpFsTb/L3SMNg2Nq69sLzhSpWaGQtIEpFBGOeXIADuDp+wMzuzNTVbfCal+7UKYokoDD
/ZzzT7aJmhMPYuoDv6vzo5ycBlpkhE15WDndQxskgguLOutrlqTNRJeMCpfNLOqPkRzRmYEy1W+D
z/ztIJguHBozBBB2zUkx52mNj8r1qVqUlQ53UzMZbC5zHK4qIw2BmARtkRHEzZunJ/2jwc71dRKl
de0AWRTYY6kAFrJLEMJ66VZu4ymMsk1g18WGWPboGNuGttdYGT3KjOT5IAv1qaV6WReoiDZe6V+J
esL4pizz+xALsA1GZdExzdg2IQI0jAWKJ1m6/V61OlolKCCGlUIVCOadTUx5usHbNuY4f5+dYSzw
pveaTeX0xdas4oEEdTNIyc+w8qE/ibzxSpz5Wl0nX2dD5uVh8kWZmS/BlBGwuwLPs7rupe8nld6S
DGasyJvwbq1URzsSI9oHr8jNBygDklzkkFDjJd54kPrZFWX50KD0eOgtFdlEizAT0Us0snNJSUbt
p6/iJTo5uKQoK81jFSR1eWdSZd+FS9yyWoKXuyQTNyFitXU1EMucuktCs8Vptx6LKbnplwDnJliy
nJ0l1jkNTT6ulxk7BMGkPqslAJr6kixoa4mFbpaAaGQZ9jXqSVKj2yVAWgRESadLqLTsDfKl4yVq
2plh2TGF6ot9ZzTVeSLg+Cas6vqRiBH/KPniHyRqzJj4ty4sYoKJx6iZ3zKRjoSyNsZ8kNjj71Ix
2asR2v0Wj+d+i1s6+1GfWPMJyMQ/xqjE14VO75q8b1duYzu3EVYDgk02ix70HB0rZrnX9MGADOUs
EPqBZt5JQtv3y/V8IjrBOofpDHkLHjGG2K1xm2XD4GxtW7v3IFHx96gTID2joY1V24w172N2E+ov
f7qnOdP7cArD42D16rmNquJusEit4nmC7VbC1Vs5tR+in9NySIgZm2DDpUx61qhomnuQ4wKwLnVQ
fKF2YyKQmIcUGvptj7fj9eyH41FxMIKC2PqmDIMPExjpw1KOXa1c5TYvSZ/Hb6aOsqOqjBqrKfgT
q4QZJBoFzFypmjAlWONd6e+SIc3uopASpEYzxvTN8l7tKglu7ankycMwCkUsmlU8z0kqmbeIMe3q
sZzCF3onAKwhDuL61KgG3odZBqRqDIUOXxMjyuivQtXcAbvjTIRFZ2OsZtzJ3XWRWo15tr0u4RwL
rdIEoOripF5z8HPlK3ueHttGbkZMqqedE3v+roYWvcYy3IvWqdToLTGgP4E8quLQd0b84taOm7xj
9FKWa7zCTXfb6rmVHvb6YzN715Y1In/Zw+tPzP6KJWu32RVyXs9Q7000v1L2jl+zzCg/0mG0n0Nm
309WI+urpkmemtLH3MhpiqPfKHKN+4HmshofvHx+ZQPEkyh+Tzvv1e91/82pFBWEaF1EfW7/Cu83
PXh+kN81cIi0KIwzN8deBW2dHcusa346szssYVBNlq104wTI+vokPxBg1t0TGIO1bd+LGDPQNpTy
KfD6dlvM9nwfz9Q7qw5CQmH8Tqb4T/f0q+7JFAFtx7/ont7bKX8vIS/93lMdv//3f9m/v+iP7sl3
f0OegRkSlEHThNMD5+WPBsoPf0NdDM8H1hXKvqW1wvOli//7v5zwN0j2ARbvAixs6aP+7KL83xDN
QmfBJBjZBwX3vyPgWwg3f+HI8PZMZ3AbwBclRPXymQVUmn3aFoRTHnzJrAfQQZBbMsrpSwHReS0l
kqK/XJ5/Qjv6xOhb3tB3cDyDdAT7CD7833lbHa5znTF7jDfGtL03jQF/EE8n+3/9Lp84dMu7sBPi
Giig8yFC+kRT7Fxcnho3Hg9wCNjDF6wlq6gUUVTXW9PQ+Qo4CBpFkxpL4firrF68uv/hui4tMDxz
FIp8ms9yCQ7zAKGU3x2qnGj33agBjxkFmQccK4LzaMftFVHuoDpQBtBq1JEDkNTWiZGsFfywxypw
qfSrKJiulWYnXEkL4DGYNRQbmzA1VMzEN68dmqZhxWQasNuFpcRZHkzTz6bD2cdJAwB+kmQOjI0Y
Sfpec0X30bxECdZCERN3zgtpAVBj4wZ8CcAzH8xmhI3kgCK1wE1PNh4ad2A+0ZX2VP0eFEVi4s42
TD/jBQ4fynx4znuQWpWO5TmywM3biHE/MKFdnrHvrt7wFK5fLWnyQj0m4ZlxpU0vCuwWDpgm0h3U
ZnXkUjE1kswNrDVEEeHsFweSRaagbMgATEgBpXBhGYHD3GYuz5UgpoPeyGZE70OVg7TtyNXga5wp
Oz9YKS+er2dnTA7ksCJ+ihI4Kj0gsio6zAp6f9x7bMDQWah4LKcbnlOzAGVPZ++RuwNcrBhTlTbj
tZ4T42Nicr6WPqy1RJcTWdVR9dqTtFmvmro0D54OeYZ0G5GsUoZnD9+cQ9MAQuq+nr5gKD59mWiJ
vi58sDN52IBlsrOe+nxWX9NOl2d6w/BcFAFXJEwbAWW60Ew1vX5mBgeIvlW0qjSSg72tGjt7AFFe
kvCkt07tqv0QET9KxtzIuVK8Ew4G7SzTub75QCw0ASF3096jDDhWVMk3kw8aiQct81/llG25NT2V
H2sVBKtuXogIwhj3hhVlD1Jb5J1Rid9gNoQNFeEePzJzQoOFJnVHgWayaVjVWzI2wzNlw3wdNiC7
NT5R+7qIgqWODM7gVPVNRMUE+Nq4t4Y0B/xj+C7Ekobg1XGxHrKMpTgQaPaDjI6J6CJb3ErBnbig
1+RyTrRJTDc3ed1zXTNZv/t56EI/ilLM4UcDkXGFpvQBGknz4YbmfA0iPX2xNWBfSQLXJm+bbGdk
ZffdTD3rKRGJ3sQyn3eWwbVVkvu4BBqiTWOJ5uU4/Fjghd2cTbDvmpk7AYJAK2ux/ltMVV5ziYsF
jkKv2lA9HJa2uJXBT7MPzYEBTQGQjJjNPsbKfTPtqXnBQ6R/ljZrE2wugyJmViSdi/yNscfwoxNk
0eHvwaIcMbgYY26U5xsdRimivq0LR9yGnXZvofJZT2Wi6tfe9ao3El8WckM271o7qt6cwp1OqWO4
j2MwBfXKSAPKxlJX7zLwVblOHNwXwhYy3uXLBTEPgaqU8TASKtJtyFifr3Uwqa+1MrKHqergmwyS
62N1VnQ15mmx9rSZHDqwGgugDY2yOyZYl+WeGbBqM0gCE3yIF5yxmOSb5GpuPZvmsfNsGdhf6cWs
zHsdKswbP5K2F6+JVRaZhMU2l+IAJ8oot1Siur+eGh25V1o6vXhwsokeU4zTF4tE3nWFpyXN+xJ4
2VDO7ViHrrnC2iQsFyNJtqa+vOmrEFiBFXYlQMc6Uxn3ZGU9GG5/I4q6oIn33fu5hV7g+qNzQ4X2
GLnRTYEN6UKdlweYMvERI+svyhXWts/pLXoxfUuCoseAof+exXZxNEr5MVGQHePZA1kCST1XuDRt
c0Jt18QHdXiEgfnKRJ3oYKJdrlvrCouzcGNBA13nvis3spbJDZqo6ZoWfZjW7RxdeWlwZWQMHpMc
htgKX8fmyHQ139hQItaNKV0g1myoVkWe/ySjpSN6zy39fa8EnbsoHzCWTbZ2YYQn4nfra+WleufF
PLBNWlinZIrGbR8G8jhP3Ej4uObRLI3hUPjVtK47J9hWGn1T7QQ8lgQv72PTXzCvwjzBwwoRvlqP
ThGFO0/46gxS7uRbm2v/oWqtiWxpQmNeFTBNcI7Nu+Fg1wnJQpZ+Y4jZnoG2AC5ssz9K8MwNdYGX
cYTRR0+RwvBFI6F2JWceB3iwG2KOuWUysk3hfD9A4rdWBE9BuR16HFkwzGNmG4xvAVI+aFDZeCpH
OayCPMteQwMcfe2N3oTMfUg0pNwaTq4bYN0yCIcK0Wnuqc6CnYD76h9r9ldzM7GJxKsmW3yma56r
a5Gr+kSvCG/XNu2jPdZqg9M3T5XaSplhI1+xAqfOcq9qrx2/zBpta5syHAtUedA5fs1GdWW13vxe
56Z7tKdifqqxykIWrEL8wtyQOLtouksyZ94MUb8wpDBX9+y8YLlnAwRESRAHdgz3vkLpW0WT1a8k
HrIrsw52DRleWwOnwZV2HVKVQid98T1w7MCc9E5E07BCpAzHOc6BO2Vxn2MIt1aJqY9Jghf7CkcR
iEcyfM4DaQGCseLhtMRH5BDRNtSRuIaaIJJVpo0HzI6DG6uZaXARlJE46Yax2DYgdj+EbG7iaPbP
IRMAIkg14oFVDgdxU5Dhc40hkHVkZug3ULG99oRmx3ntU3/C4MvVfrqyda5Oy9QiWKdART/qoijy
DUm23ojIwByOcwPrrS6Mdt9bufuq8z5JNsQPpmfRSfVROKlnXltKDDgIWSUO1a/hYJoHHZMRtTIr
8NsF2s92fuwO36DmVGtEaUtdUDf349jlG69hzr4NhiI5GWMO+B4xqPNZfkV8JP6jPYeNqsS6HZXK
CWqEfca4K1LrlFDbW4iVyWGOy/qbXQcGXkX1lC33Bl+VpUQioZtzKLdmBsWqPOOc7rI51933IIk0
aKK2IVGbmVro3uzCP8s8Dzb1ZEQPdeYvz0BGmeBj6gdJzF1s6eKkuFBEbuckMR4MZid8XYyyd32W
ZIRwmXhHFhR58UZ4Y/1trPu5ZoDATbJmTmdiu+CcXYqvJrGtp9Sa1Pc69VPSxF0GYyuczuEQjNNk
bylDvccxayjLloKx3NoDFMY0tqE8+l55ztt5PghT6U1RaTbjNgVYht0NpzZ2FYd7WFTGQylDTPJt
R94yeso2pevVN3K+fApYlY6x2IFFTbNsynMx/SQRh0lF6FOehE1j3bENlt+hwVUDWdAwCBRl4pUn
2YhWBcyjzYQL3X6xsnyOE5N7Z8EBKtfE/017CaRywvqc798PenNh/lUUW681UzBg9qX8Db3q1e/G
/GhDwl45UsBHK0YYchNUSFLWq22ZJuHKSjSmTTCGwK0J982PGX6d9/+6h/ms5KVtQCRBjgX9Elga
O9DfW6UWknpFUEd3kAakVHAnFG2+wranYQB1ny8VzexAghi4MW9qakHhdcnF7lFUfvnFZ/mktrt8
luWT4DKDnt//LNzoKyy4cNDrDow2FJZDc+/eIjNdSIuwDCdBQUg+UL3tJCaTPnYX21RhjjB31ZuM
CGg1ShifChL8iaSyhmGnELcDyMcXTcW9+8WHpTn+1NQSnYTQ0SG6KUTU/UllEjAh9QfDUQcDbctq
UKX3SFC6uzatNL41CGLecBSxwKyBFZ9BMN6YnFNXWTlW72lN3exDDvxFAsql5fx7p72IvpcIAYTt
CM0+Nb6yb1gjiVQHghcbZ02aHHBg0DfnWRvDntDLeMPWPG8nx+HgiXoqqLSmecVejMcUvjOomWiu
nMWZC3/M6jvu//594Ml6G3bYSkQGnJlV07nG5l9fTvefLETkaAHDC5pqXGk+A61ubzh1PmmS6vFn
X+OuU6fbpggnpEkjuxPWnrj7OP5PcgSGQ4KRxM6w7Pcgrb/qUjrbxKVcMlwtN31dVNdDa4vXAeOw
62R2spNpFs6bLbJ4vK5lXcJ7jeOAQHkr25gimXfJyANdsJUcZJi4t6aF6047FtSri3UuBeS8K0eE
NSKmmgem05tq2WFs0RsP8Iphp7r+9BORiOli0ieAvhzFHgtXirqX/Jlj37OBLbAojXQw05fIjF9i
CswKIdyZnfhSq4/l3NyX2Jyzp4RL2Z5R0If4t68uDGmAJ9w1xghaLblD55QUyt1gMXKQA9xZ0hkl
xDHXzt9aBwz4CuKnP5wXTjcXKYHDZ4yqwz4WNZC57msnyo2DQ7Q50kPX7gwlNnyh0n6uIgG9tnGY
FfpEWcpjRkmziXDvy44RBX20MVUAISVKyHoaVi4V9+nCjvVzZ4QgpKnpW3PhKeOzyTeWJVYxI5sw
vmiL3ZA/WpBtJop82mnzQPfNFhsI9RWBgLe2S8tdK9fAcLjALR/DSRq3AG7Itynt8cpIumTfD1RX
ZqZZkXNHQxFj6/rcJfmb39I/zqNVvwY6R1nR4lxJUwm7PMx0kFzNMxefQ8d4aFMI8RYHx33mDMk+
yhDXrAOiDY6dG1Tv42RU72KyqA3t3IbXNXI/nS5o7+hEg/PUmITWapp+L4fgXBb0MnghOEdyKqq3
buntyDLLAbi7Qa/FnJMlP+W631mzLI4tYqFzCoRJdHXi3xdOC3/Z6tHFlXb17gIC7U1Bh1VbdM+o
wWD5MXLFPNROGSg1TQ7/1sfofBUJdhNIucHGCTo6owhLJ39dAckOB2X2kGrIug42uKvCSi8hhuHB
TwQw3SEyHgEHJ+ZMbOqGqZytOXIIrecIJYt53rkTds15YTcvGtXL2dKMWSBPhmdp1e1VMpE97IEj
7FsO0H2JXHsNbjs8B9gkrzo9JftgmQBhvlHfFBnzIZ+Qhy+Eic4/A57SeZsEM7E1HiDF6MOg7zva
bdOVtxZUXigKsbe2BH+0NJbCefnUowgZYgVJxcKo8uUeOBp29/Kojsv+bmZIoWqGJW9uM4LhtEVK
tJGJoy9Rv0xGluY1gYpbbuJRNPdm2XJnqpRS5HIW1yVuVMusZzohtGOpUvQy13E8LtUylKhyfzrN
0puu0ZcF58sytEdGMCzvxjyMF89YycTDUVNzf5n4lA7LpwAyXiMPD0kUogtGR5ccAEcLFE9ecO4j
tBmX8YAhMbbuRENny8CRS78M8vDvm3ZZzUBIx/FP4sOm65nHrVyPk6QY0SOzsEAyvbqw3xGKQHGg
AA7pUyjJeqi9d00/MJzDzhFOK9aPx3HmG+FSAulPzjyCFfK/Jzvy4GVJEAwsEo1qG6YswZLBnd6W
BU+MHAv31s4g7FLwwElX3qC+dukif5lF1rzMjmBQ5na6+ZApExcFLPWlNHjMI7vNj8YiDUCQyrZG
Rx9B82RSYwSc5xDCF6HFvJhAFjbDngZF0NZZ/M8u85vLITlmzG7LKhZHwzR+mCYBKYDC2DGu84Ji
qVFmtvt9aSaMLklIzo9lBf0fbLQ8QwzBChh9/TnoVPNSWczQLLItMGVYamVdOPHtIOi01tLs2NwN
6GxVHlZvGBxiQmw24Vn77LOVhlC6Qlbafpgl1qM6y3prq2iftsqjPCdWOMSFrrgDt2MbVlGlTrnK
mUiGiU/Nm7W8nEN0Oi1I71O8TL2pS5ZTgAbtzQpYEmLu1fceSvZ7bCGX8fuasVG7rJ8M3I9Wh2Gk
x9eJlunXpbwNQiakMiuzh0IPTJEEx6TnW/bT5WywOkbAfSDjW58tn7kTQ1QweRQxhLpxVGio9A2Q
43UzoVLSLWYYYQErzquohAXt8Dr2UiQmngODpOdGhgyIj1NulufZ6cuza1PEFss9gPqASzx+l6TE
z/hAEQTNbiaQFE2aMplw8uBsVrn9ZBToySL2sZdKBfUr5NVFA8e2fxkJEg8jjoFdI5kBmNykI+Un
tvD409PmZDsIfKyQaqQ46Wh2Ch7shTjEFBSTZSA4c6jeLrqnTjMzdpKIVqGjcHbIYd3YDJe3HPYs
nss2O/pcDSZH06mthPxKVz/VizHs0k+okSlU64x3LUObL2CU88GAKjLheDBwMU22t3jgOcpCpEQm
eRz0eA5rzTCjhxH1+pudj0VyLIn2vNLQlt79ZatcvA1hNjoZ1rx2xq1MUHBgcbZ1mpDzIWZkwjPZ
Mp0uO3+69hcVhtP4/Y9FgbgHt8xXJQWes04We+saO9BvGOxScjRqzo+oN2liavz0bYI1B0SwQJu+
4RxtlCOa0SfXoIPbtCkH3bxQlaCi68cJrnmOVQt1S+8mN9ow2WR1QzlRVREVJI4Am6Hnhk8wAq4z
m5H65cfLgznBYrZWhtW3H67mTEVEK47l3I13o43opohRTlW64oFOqCql77LJkLMmb0Xtoz6ZXTyO
a2+mI9P+tBtV9hONfeVtY0UDexkU+0jAhE1nqpcqYELGN2yw7e33DBL4xvro56k+9IF4BXeNN/OC
xGB2i0jF9XmzrOqDqy7qqv9Alb9Di7+AKiEyL1Y2/zNU+Zy0MikTbAL+hCr/eNGfUCWsf/4OBi4o
rS8d5/8zG3V+w2YMV+zQh2+JsxPty59YpUCHY5k0CLiVI7j/E6v0fuOvOQGUTx/jK9vz/h2s0rc+
N3ZUKEszzJ/kUwDxLeDiX1wIg8GrqmqS1iEIpjJfdHrBuoW7Ck9gas4J9mBjGb1NZYCl/LK3fjF7
bHkx2qhOSSz7G6dCtR+2g7Nz/ciKtlSkwR2zphpyULkw9ibqDEsESG+6p2iANonhfPNuUl23FKxc
4C8wl8pnu/PGu7rQ2M0MttF+x0GpOlWxxPYU3cQ7/AXEBKOt3HcmFfwSwGv4TCan8SMb2bQymunx
B7YFoZ9eJRArb+LK37bwbwLEGycTXnmw94aIREFHSOS26AHFTY9chkCNuDKeDOHW0LvBSrZYCsmV
3xBJpoqkERtA0fHGakdqUwiWbznMUPukMMLjslS2jRpDy3NK9bqmDaHRRLpUQVKDyrGDgwGjS2Xf
RDGXJ6k5h91gFhuXucpLm6py61qR2Bgg07DyHf1s2+lE2hlI5VGonv2kLmqoI+gb9ogxBAX3YLx2
HLSbXo0Ic02FixLkelht89D4z7VKkJH4HgKRLXJwNgVUa5CSolDiU0ySYWffNihnmp3BwPepbQLx
3tccfisv1/WrkFQOFz3cqGmY0EtbXIu4Cq0npArU5ZOtrSdS8SpKNhSoi4gsp+dpwTRuFKg7glhC
CxTcm5IcBk4ZRCL4YAFEGm3DhFDDzDlZbc62fvlnbmExtI4Y73orXNz5PTyveQ3z1sw/10sRb0MS
LYgrL6LnFCnV4rZMKdmhTITIGUv023J0w+egypA2lF0UPlu90UmYekM1sDQpP2xEKPL3A1T7VT/D
e0Lh68Sd+44QA9a+oNUhd2VU8yksseBE5mxVJ1ta2bxOxcwXuhxPNpxSKDHZnMdXFHR8AG01o9z6
MuXqFkMEfqWpEFYyGrJiA5nOSTfB6OdiE/iVZ99EcJujHUm/pjx29ZBQpVZp9/0i8UoyTPCxdVr+
bFw1bb7PCawlF8woOYchUZv8DxGgsF2hY+DfwdxBE54JBZ3XLcUxLCc07ceLbnAcl1Z0Vl396sEO
WwtkjyjKe9u8A0X3GJpCwfT8nujFi5hG59aCuw421zfVciG9Zd1iKufCUxXaHjC9by3xbk6TCujn
x+rkmW392qA3G1bIOMhVTlJX3MMtDrcZ85bqmDhJq7aR1zvOGik3f186OV9rKiiP4ij3voounYzn
y6cM8rmXh3wSSLQcy+XDukwkFfp5Bylam5dUEBnAKsW45j5nxdDMj5j/0adW+XJLbXO5PkE6meqm
m8LqFHqqQlZS8XM4JdQ5QSiJEjGwCd9DQGVBhMUyDNI5OxQZfXAqC9Oadli05T/nGc+pVeoZy5qy
bOb70jWCYl8x5qxOPn4iWNsRXLke/Yw6ugvt+UD2lX4wNaokdFr1K6FXvbM2K1xBWaclhQbu0vW5
C/p1VbuQLV3baKD62Src9gVTnfXUKv8GFyC8aaC2PXMzvSUww7ce0O922LW3AJSd6FW0wwt+REIe
OvtUB8UOErO9Ngfp3vdJpz5SWMnOChc2kIcwHx8Dz4BNZbcsbLsl8ZTepyKGzhQG3w7FEam5lVuq
dafb3NkgUIRozCWjlRoJfT5oxDTo8lNgRxKWAmcrIuzxVrbKiBuSCIhhTHN9J+yHn1sGr2evp3Lh
DQt9qy0XJuwgbbk1YLOuGF1b4TJXrhH1J86eUjaO1y0nxn1p1eVDPlQ0R0O26GEo421YzbO/M6jW
fwi/cMilxf0hHQLre+7683Mg+9GnGQaqaCCa/3CgWz/1rjsdFyfiLZ4iyCQT40ubGu1zbAu1oaak
QMrDIMGOCYwLfVV+tsZS89/GcmcGxbQtpTn/wHUFwISuW53o4f10NVwglWJBV+DrqxNjWiCXEMz2
2M9tdl0siIx7AWeiC1BDRe6fF1wAnmzxAyYygM58AXfGqZmuygXxyYF+rMKwx63JmLhdZ8GgrHOe
sZvfz8KJj4MZ7uHGjrt5cIaNotq71j2+k5nRR3fl0LKbTFCgExKPH1CUvjjQC/DND9WMjrjH3KHO
mFd8iWqnetZx3j5ifnIHTtM8wHqRKy2V9RBZlv9Y+h3FcT92wW2DX/ch8cHtTRmbL9LW40lEwdMs
be8rCgt7X41u1e5dXVYhzwc1/2FosZ7EFuVAbgq5LrV9pxQqQI/YF3ebm7F51tWcr8l36Mx7FcPb
H+EzbfO0ZfpGZhKQ49Ax3ci1WZrE1Mf6LarHApAcDDFFrNr3xQG3MMxlDfqy7eA0hCyOZvdk4x/0
mpBOSewQ0+nbPhX9qjCN+jh4Dqsa1PBt5Hg/gWv1N51tvuk2aBbYbIKTq8faW9NydGflzelmEKH9
iAmXIKY4te4zy+t+DmJs3ybke8372Jn5cJ+QDyChRs7ZUeZZucbL6sWe5ug+ppPdQEHGpSuwxjMi
TId4JEoa36M1VY5x27adt0WDKME6/OJH3unx3MxJiqfIZN+nSTe8BokHFIXS8S6sQ/cWPwnprwiT
KBrU2wyYfHif12CpNrOd3jTuRVa50Et6veVy+asBVOpqMTR7w1pOrNEjfIn62rwi0vQZjSJelajH
Nio1Xy1bHlOdqjOhyuJFwwpAlJ5N7drC9HJLGEl8UlKQWxtUKCn89hD0SFEzH9lZbFo9u2ZVj+JM
eqXgG9LI2bFwcpB3u+84/IwbDxLx3kziMyKc6kAuztcoFT7YtVesWhvAD8JCtvFABDdWjVOQsmux
jUcP3o0TRvNGisbDYYAjfIfZhjmubLt27gM0nndB2HaPFRIPDvpyqPg+cbfO5nFn+N1wXbWoIute
fvHMxjotRkUbaxnWSiTpu7ArisckrYaSLPA03zGCJRAYTxW1rc2RyOgOStdqUnF8V9AW4xtiTk9m
2w6nSTmLOTEvHDCxuWYHYjg/Qr3ddEV473SkmtVlH/OjLeqTAwLyELsFcpipVBqH5EVwGpMdctWL
tMcdyDM3bUTGDYjcucrgFJkKbeaK4f4zVhEvKc4Ta9e1sHyU4yC/DHXYrHw1YuPcKAfbEEJyR1Pa
qHXjYOf1HvcBiFB7xDib4YzUuPda/KNilyehwO++Ht1mJ5Ke0zGPScRo/CLf11oEz3XIFx/qsX2M
0srfoeiO0i3HoT4EqUo2TY67UxBFK6JLrIc48kqodWkssIeR6oTwRTgrnJv709gKonRtGxsmXjNe
+8UYBySluANxbPjgB8gOtgmjNaZ0YZd/MGxoDlBnom2+lFZ1odpVPiD1mIVVVEy8Um+bGE0NSWFI
MMQK+mtdW/YGT41uPQ0NhiVI2k4ZpICbmRGL84XzLSMhM3cwcixCSPlpl6D4zZCs9cUovYc8NJx5
7RpoIgbGWCuIPOJbZtmm3IVeWfIAmdSCGWjJreSQlUM+npESq+3UoxVYpyqI7hVlwLWd1zU77+TI
F78A3wY6TKmxRPgqe6t6mDHnrVeFjHeYvE9nSOPuTVPGDVKMpjE2feX2V06Vd6fRavBlKROMVtxO
PcW6uGp0c6qDedw0od3cFpCJPuASIjTpmvYKt9No38rgmUIN4wLVIiRqxX2KdQZTSUhf2S7Fnji/
gk+ISVoSzvO00qKtU8a6ZcXAByXuQ++YYNdZkRMKFNr5gNlIgQ9L2XNBnGg+Zz35XB/TMKo7g/iS
WyPGB2Qr68TtvwVd/QRjrMQWvU16Edl7ZFz4s6OM2zfAVg+VlX8Fwx3jE/COH51xP3zv9JKn5VLI
JQFr4ciYM+I+pyTRBVkaLznMwjW/JgX/ajGTwh3trqpVg8Y5X7WMft1af51jQhOE0wbSv5N23dxx
+h27ghNUH/7Syd/9DiP+1czvH2m8OFPiaewQIWz9E3Ax1D0cNepav23FUTt0om4S209QezC2aa1f
8WvdT0Z+4MECGMu1lyhYQanwCZtG9jHhFK4qbK3a8NxhiPWq2JjfM6ODamBX/Uecm0LcyCHonWPb
ek40rRWh9cU1ekEYsQYP9tZrStHeFu1gQbrC0eeqta3weYi7cIvsigJQzGVE2VZ46rspIVfT0Itu
frQ9I2q3zZi1h6TvKTNhzb1X7qC7R4UXntrNxOdphUsQcui3mX4ig1U6LgzTiFjMxJH0Ihk7xlPh
OzUUEpAGlkz5E/yvfHRIulTwjhS/79mYrJiFGMczE06fJLaCo3vlwxi8nyH9qV2Y0jjsSXhoDxO/
2N6Kqra8fRtb3rhVhCu/XnrhArbpLzL6/pFKjSGqYFIT4BfJcOYTopxRIUeeMquDOy39MtGT9AZw
YmjX/vXqWv7Q36Fr3mgxYQ+YfTj2Z+ga5Q7OTUwiD4T4cYtraMDbrmy4Pzx74l3hdbBYS4w0ITOn
7Ou/++4BTHFQfOIsQ7jyn9D82kBsaaKdPLRpbT95mvzBpEkwgynJeiS9k3f1Op8mwIDo+at0Desf
idyBCasOn2HLd2DIf7rI6OGhj2FHcVBWzV8ftOzFtZ819lOZgjBshLXAMwPmNadO1tSoJknMNH6Y
w+QHKWBTX67Gf5QYvxhvsp163Jv/ebx5izC5Kv863PzjJX8MN9Gk/yYgg+ADyhARCjt38o/hpmUT
isSYcnmQMAbnt/7/cFN4v9keWh9GcYvU4qLRQC6/aDSE9VsYoorHTx6Go/CYe/6f//0x/i/5o/pj
x1affv7rDs5j9PenDB9paIs+eykjtyVr7pNmIVM9ORZ9mNylQBeYDzvWompvJaZFYVT/X/bObLlt
JO22T4QKJGZcHoIzJZrUYMm+QciyjXlMDAk8/VmQu/5oy33sU/91R99UdLeLJgggv2HvtS3rajkN
b5qKFU+7DUNyEwDzDokTZPAgRuIVofHXlMQNo0AcfZ15F3s5TLsn2xu0jLjIDIxTPZTZPppLfbx0
eaN/LfR61EfqtBIqP4GNhGsY1ANsyarYoL3bVb4Fz5P9x3FZKHw3Wf5UK1823hdtGb8oImaPbmY1
q6qKmHl2bn5ne2O4i2b8xyaOc4xyCf11aTo96CijLcjZzuuWFYNpAXXRtS+eYnJQgLGBK+IzU4iH
5JDMc3qjWK0d3MHuP48pG3hLx/RFAe3Edy0SH6TrlZouA4kXPosHUhs3Zs03XoHP6jxE3Hm99nXa
giZkPTUk9JnR6HxJxqF7lIMTp2d2ZNpaJrX7AfI8nvopUXES5M5iowBMxw7fVz5DD71LpnvX7jpS
rMJ6eg6nith73R9gOaowunctk/gkWU0EJZHBPhzoieLTPCr1jPdc2DvHUvoBPtKwQeWKBhshUiG2
LukgzG4Ts36CwQNjOmrADIHcKY6aLPUFWuYRSlCEMyGjAAeAmUCIbVYpdoh05apYzmtUhJRUDgvw
T10/Nc6Fb0I0qJENhVr7ZECusbeZLH15SxZaGn9325yuJUqyvUysfksb5axtAkAp8WL32mD+RcMc
Z9HamLrqytK0PU6VRS1dNOKq2T5b56FwjqHlIiNvW9v5OuLYWysemjO4hnlBiFY4ilbR5Hti25Ra
fWNFejrd6mWPgPhoZNbo1YHPCMfzNlwIC2oPsv/6wraaQRzoVGGtdJOJRgnfju511ReSxi3MaH0I
/CR+KVvVAh3susChaV57GfFbzWJw74u6RAXkasqvP+bt4DY43CVi3hiQ7QrdS4VlRilXrtGiy+qY
8mbHrFFH8deiwakcpLlLmZh7E668wUattZQN1VlCm74hdzEmwKkcXxCCApfN5Nhv0MwX0wHDVIww
Bs8LUGh08PGeWY5R7amicrHqBKrgYJwXKZ/eFu62jJLkQqqxmIO4GWAAV21Y8GST3gkvv56Sbg1P
qB+DOqyH4Waek75B9W2ZQRXza67roRgWc6XWAoZd0gIvDggYtKZFX7i3ai7Gcy5tfddmbo/Bgfad
O84i6TN10ebkmpuctQrDzJaM35zwWKE77brIvfHZSGS160A0REeEnHeYeNP56vfaq0ZSA88UwCOF
Eied7HNXmWR7dg0yGgC3U/WskFBZK49U2QeSS41qZ4V1W+74L5fppYZfZM+baLoHWgn/h8AgxsVJ
nkOCYOBisC5MCXA2q7r9PmrW49vc3ExsOd8PmTHU+xFOcnVoQ/jBXq2JkymlTg53alxZrPM80sqk
qA4j3maAm8kNmpp0NyvTO6ZMvzGHjxpFnBLLRNSU5bzmk7Kdh3B3ibIJQQHyW1VbhPTp2mCYddVq
ltZbs49RBPupcWLU55P3lrKs0JJ6EdTGnO71bCVr3SQRbtVl4MC+tJB1X1K90x7NNh8+SZYg7YY1
tsWzZilUq+lsbgrhaN2hjRZ+ndnTyzsxvP4T/wemQUKrGVjahlNP0crx5iI+WlKzDdYNiNJqfZVO
pLKuVe/EgSEdHSKE00bmqhzqYQ+zcFnodMWIh7uiOUe2Xda9R6MEk0JMkfkR6OqTxS0MxpdIT34b
Rm57wq/cK2IJFhRdODETgGHnwmTQNyyNccNo7IYDoHLqrgyldUZ91A9MRjGv3TKjrW7nbnbSnddU
5nPTqecIdy3GHidh4yGSMPeCYdA7ueqHVPW3mC/ASExC3hVpBVWt4vyKrjgOw9ZYpVY+zdO+MN3O
tYnT0MKIIGm2ZN6ZjYrY/reeKrukm/5UTwmx6GL/3/XUbfIaJ9HLzxXVjz/0NxfI+AtvJWtKqiKf
pZ9DE/ivisrX/7Kw6vnUU4Cb7Z8qKu8v4fl4Ix20pLoJwf5/1sVUVORREhftWQKJ8YIVeldB/a6i
Eu/4QOQsETNDg0qgA60my+mft8WN0vDb5JKRGrojXjZDVCRq39rIPdA+Qg2mxiFf/CYl5X58fOP9
ojWNazRUfm2/uMlQGgIjSGoOamWnzjxBELVyJj+R0fCEokTn6WlKSVX2b1f6z+28QadDX8elJYXd
ttEx//w392Q/5mE7tyc0mOpOxKUW/AB4gbNDBzKx7Pz9B5re0rD/W4/HR1o6g/Nlkw+fn2v280dq
SW7WGjF3J8fxb6rO1dIgH6ipd6mFowMPYqM1e9HSDftj4zcq6C2IMHvf6eHUAELh3Ry62Ffhkrhc
FXz5y5qrY0/OsIhdDNw/dYkXeRWvym7mcGBlnsLNaXFGlazlQDFQozRtUzDvUkRKb2Eqcq01Z1B3
+YzOnerCfiGngEVb2nh8lA9kPGKJH6bFerRD+tER+74XOPwiTVB0oC23IWOJ28lJjIdWmNwEo0kL
25pYAieLqdqGuAVxbtnHsnCOFnY9WksoIGL5m0OJAXzXxJHxIITGvjNxJd9NtngGNEjpl8iBv0ka
d+KpDQmbrH8H+JVotMi+/qDedsP+xMBhmkWsHlscyRj0Gw3VuZHGQp6YKrvGmbLf1baOOzn1s4F2
Kz52LdIBN5LsSjXDtYe7uS3RZ3HKqKeaWb322TQ6rtyP9zeFGgdqu7TlwQCdjRU1gDkoJPWSf0yu
Mn87g2DmIlBzow9UrmkaL1pZFoxVWy4nGZYpVqlZab+87VP7yWEM07f8cSSIbbFuEucaO7hVAx1I
brRJJotfwbG6Tj7HmFLrvTVD2Nv82GtD6eayJFqOrEnZiNPvCUHmZx2YI4kTLD020vPyk7jLxfGb
hD56ZOVzgggxCfxunQbBZmBqGUfjfAW9j8crVTy8iyHDQ2WbCBIEW4jd7MEEf8vWcUeXXAEjZ93n
RuvchuiAblZND5gUOiBgvnLBTIQIWGcwzC9R2tm3E7iqj9rgivM41PnFNLPoxRiR88H/trwAnoX7
UkbZwHRQTxX6YG7ZeMTgMNBDeEGcsj6HKBNm09FQDmhPu3L9j7D3ZXclIVujsgbiC5q/dbm8Y1I4
7Qe9U7a5lXakEUBR9I0plkBBcO/mOuWONF7HQvHb0RRY4/cpnZhu8Y9F+r1ezt5kmVmlTs64p4q4
RyRyOXa7i+SBBRk/T55pbCG0cOS3RYONrOFtIsOV4eFy05KHMqurZa3Pykk+y9BWdzjpeRA0amkF
NKle0FwMe0425sd6FSrJthz+LHPa0FAXmthmD756UsxJey49i2M+xVEZIzVWMVRHOPu5Lq6/eHJ6
u61O9BNG+5DNs6Z91Hp3bm46o9Xay6SwlW3zyeT1S9E6+Y+JpRfZXTikeA1weDVBOJjmYR6Id1nN
U8G1bLEdL5zfRZ3iv+lEasw9eyoMhooWb5X4WDeIYH4IA0Cz88NV2OJokobloehadIarH4KR0qqM
h6SHfx94woudZ5V7vfEhDdGCIsURWfXqwvo+x84isvHyZbykZRH5D2DZ2vRzK1r0+5SbeDzN0Ouy
p5Y3BLhLFbKR/1AV4Ek80ri10N+4eaS1mx8SFYwW6VE2Lr95l7finHYY1Z+8PmyybzagRKNZWVMD
S6XQB8P4UHD+zA19ORL8Q1gaXoHpqHJ0HcyROQOaEbD6V4CAdVzYM3LQJPLOpan7z/bQs1Gexb07
RGoMWFL0j/joNQg5SHEY1Um4c1F8MHM/xCIfwnotYPKvmDNP9hpKsr3X5OiMuO3TRkueoph9Prhm
24EoVdVL9EBeV4caaOVHaddGYBb6ZxQgUEhKtJygkqgx41F5e5EZ0Zdchu43FZkhLtm2/NDlzk0/
ts20yfJWXZ3KjT7b5lBuCg6pNUY9885rwvIzOUQFey89CtEEkTWrd2578SNw2fDsGxPIaZbfJnWU
PxqpdFfMZ7vtrHVqpQ1KBWWLoh0ETf1hyOfixsa3u+kRfl95rdefU7+P7wcrv4yurtJdS525baZG
rYhsK3dDUiX36DDyx7GwZLRtuxLPHgfYGozUfMw1P9uCgCADiSyGRRcOnC4ZzOqBQ6d+Lm3Wyet0
luXWS/TqKXac5dIWiPmJoQVNjqRFnWsH72WUDMU6Cl35HcZUu857y9obcxptRwwOZzuSrrWOdRvU
NF1jXK5lawwwdopq5+XNlNO3mtXBhXK/jWxxTcOq3ukq7tct3/EZfXM9ckoNzqHEOj5spsLtz+R4
hPeEzDg7TZJzyorJCbRUm70t8GXnTApBc+KFPe31spwOoyb8w9xl42aSLal4uFGChhAS5OvSeRiS
Yf6q63l68j1/PrVlS6Lr7yuUX4q5ZdDGf1BvYI1CI/9zfdJUMJHTHPWx6gCKsW7JCY4FrbOyYF2t
8YVWJ6KP2/3vP/XdiJ2qyEVpuKSDUukifny35rDCOXbj0faP8EqBrVsJL4a6M6gxfv8579Ypb5+D
0w8ZINUe4p931dcQ42eX4NGOVrZUGO6iVqoWPRl5Jbx6/vmHuTpJgFBkGKy/3xsgUZBaRBF49PLR
31SLeF8i9g7eVjK//6ilUP25qoQsg2qTWlwX1PPvCtkm8t1aU7pzNJ1JnMtFFG4Dj8JS1EGNdrFR
/ePPE/Qh5IHB2YGk8m6GyraFxzYv7OO8yHt+HEFljOImYNxENSIhOv/pci533rvviDGOCHpwM/x4
74v1qYgsAjs6wNhMYYaV+yZ944XKCVwqgzMQyDPnkVYM/LOupRwfv//Sv96kHpmAXGeWQGSR6O++
NJzJRlcELx77PoGnO6Irfxtz/C8+xRUYKh1hs7599wDmoTGWYSKdY4RzYQ+cHDUamTJ/uDf/03eh
oQSEzsidB+/dpzidaTS2xnfBY+2tHWQ9Af6P/8VtAs/WZK1Et7PQiH5+mWQNWroat/bRCHGzEErN
TQH93lWbKUQb2tUKCeHvL9+v7y/e6bxN+FqWyT+9+2JlMoTTmDvWUatC51mgTj7O+qKp7PPK35QY
boyVI2dukd9/7q9vliUi0wT8orO++uWJIJMgAVVuG8BvWLiGFe/Jzhm89ZyiS/39R/2Hr8jN4bJS
5VGn5X/3snQBW/BRhYE9YzEELKLUN7VkbnHDZEsHp5a75vcf+p++H5tBNpO6TVjO+3TTAdOYyXRX
HHO2I2yjibWAvhjvaHT++KS/hQr+/KgTmefalmUtkXK/Pmmx13o67xNSRiSODpLabKaNrp7f1cPc
nit4OgwiJ8pkNVLXjdRa8ozuQ4VbCw8nzUVlv+Bjk18FPgqqTjD+8cXLnDr/w2X59cW7bOhZdfFG
QgJtvDtQysQeE6gB3OEEjOFKCfEApUrjvBxSYj1X5MH+6ax8n0TPIebrrDqWJS3gK89997KPcuYl
IWccamONWhd+5CK5Bqnw1WuBmSJBDZf7PU3Euenz5tMw2EwHTTjud400GjLJoh6tN1USRhHsnfE/
Phx8aAdMg3gY+O3eL9j0BonJ4PHUF7NH0a3D+heRZh5lvkB0x4ZA1394bzqmvzwNjHK4Rdki//ya
aRK5FP3TfByskDU5Flp0pw3Mc052uvF//mHMjUydAQ2vmvengDejKYwafzoqZq8X8uj9G6zATIps
vaZd/P2H/fKa5puxLsX0gUye19m7R73INFGT3jcdCV+isfyhsedBpEv8/QcZ7/bvBrtVlrUUDzZf
zmEu9vM1RBmVKKd2RyqINpYXnR4OTaUnu+wxRB0tT3XK1Hjz5gWIx7hQdCSuSb56vhyDVaPu4iRj
TqCNNEsoUHC2zohk9rrmMMpi6kX2Wb5MP0aET/NuNKLp0iEUrf6UO/3Li8qxBeUdA1PfNnGlvns6
khIYk1tIeTTIgVm/+Qmw0ia7SJ/+FI38y8PPR3EPsJTGEcJ6+t19B4PB6MiwbY+tTr6EZ6R8/6Yi
HBXlbnWySvXH+eFyev3bi9HiWMPgw6OPcNKGc/juVyrnwhRNa1tHp1HWN1xCw7G1MDe8DUQcVzLV
aebcfqyUMv7wkEH0fv/hPF44jxDaL5tzzoCfbxErD7vEGpP0KEBOFTOUGI8t624CUmEaQOdC7wv6
uIwwkEoK9PWLVIesmijZG91i+Hmzseh9wRRxhqI6M4R0l8YCaD6OhcWm1yJASsHNiOTidmT78W8a
yXr3tShLGVx6ZnW1Sab52C63FzRcqgdo7qI+Du1US+w/Ul3sUSHPl2HG3C97810kzYBfwYP5kt3a
upaR1yyy4joybUCE3Wk7RQbkpUL4Pe9IrCLnZOgAQekufCJQualeBtK1e38VI5e7YfsExgkZ9AwB
YWrYb2HdPWKsFwGuWxtucy/iBjxWT3JDx+xbxxzwssTSVDwzb86Wvha5+IreOGMormHCD3xVL8NQ
xOXxZYCyjntEa+bq4FSMKHeLFDLeOwPQ0qBsZv7XN0/HW/FJPh+TFz9f6hqiXrCTljlJY0zLITBl
SwobIPkWxPYh8jR1V7O1jC9mgT3iJouaobtKU/KDGGR8tzCZizq7q2ad86LtO9FsWVkSr6Qb3g0R
ehUxYLWQX5XUGYGhoLbnb6ZTsvpqG7GMot5cE/jL+YN8dfsFKThDyVrgcdhkRmrdDAtZiIkGAKgt
0gmMJizf+HjmIEyuuhkx1w6tvWOi5A75N7J6C8UXEE/loVFpr90r4rfJtFnMNogOSMWAcJyb0vhQ
joPd3YlEQ2ibcbvEF/pVbPJicuH9aBquzGHASpGt8c0SnUQCMDZhg1e4PWPnP5b4aZyV4Y6Je2MN
oRgPMR4AMt6UGJIz6YDMtFAJAIBXOT3sykh8poxRj/b1QZQ2DhYvsbnByNnB0qMlLWfDWx3AzJ67
D9c8o4bYqZibCceFoxEyCPGQOk6V+u6TeHxBE0d0zdsIzs57/jLmsve00GW/JGEchxvZy7He/3is
HIN3i748M6MLgPKlRA9JGJc9iQehRJzsmfYymzc6i9d469jcRY3n0JmhLOO6GrLgO6BM7b9MCcTF
rUqYw/9YzQjcX6j3lkIisqjtvMq1XgqRLpPYlvE8UXW0P/ArFhvUcvy5Ts+QMWZ2hbHBZR+xyvRE
pVvAObo8FZAM511Ra2wacPJwYS3opyZ0eiNKrvJN3iaw4pEblhvyrpwxT33Gv2FqkLhcOyMAr/LZ
ZdoqFw9OmpZW0MO+nL6RxMQtm3qNYV0nUTMFjidqY5Pnb0TCvLJZA6ChiRlXcK+Anyc0JbY6032i
MM/wgtmky9Q4YpKhRhMThnPBbF7L7fSIp4Zp/ZQzlMR8Xs44CazUCo+FritGbUzIO48B2cyWdfxx
4v9Xd/aHPSk7zN/Kzv5Pm72U8kX+u/Dsx5/5e0vq/8UkghR7Gj/HYPPJaf33ltQiKwVhpWOwt19c
tRybf5tqcc4upAdmThxqVPKUE//SnZnmX2zq+H8D43GpwhCy/YMtKbOsn49PIfi3UTbarhDMVamP
fz4+m4QbFROEdbBzzyN1QxvObdkNuzmM1TGPGns/k2A4BaSYTl/tSvIwoffi+RNivKuqXl/1stZe
cjfXCU6w/DOaXXN5IhLUC7VTriNpuWeiE+TdlA7JQyHtfJcxCjoUkSM+V3XoYazBCcsxv+km2XwZ
ZJrulba4HJN0VOxjoS286nWGSAMegRGEKjPuoYhnR584BV5ZZr7rASGQvFreVraRBCRGFEgtkE6I
QY6HMoEiF6AxNtHRRO6xaHqy3cJcfaiQjO3q3FvSkVhzkHOojKvSev/sJpl+K6ZEv51AZg6Yjc1m
a7gi3wmSQZ4FySBnAVdSKKe/DdnpzToJhoLFJygAi6gZvanN7+ZEnsjI0cGKgf4IjU7bXfwJiZNY
LGp4FhXuhDzpd3au11/HkQ8xWwJAmoR3NwbU7BEarNOseL2nEFVVuidjsluP1lgAqZxE0FERP1Xw
4z4QKzpeuyqZX/1pnJ7Ltjev2MKmvTml7dkxCaVjeJYEumEk2ya0+5OunOYLKVuKKIQIqPqQDzuX
vcda0ESsLIJ8yZwZOcEzq/+q+eYqae0pIJv8BOudF6YGQjLJ2Q7D1VtLO7wtshoipqcd8owjLWoq
pCZD2+yaZrC/E01bYZ/qEkYQ1rhDURke0FIVFzETQbIFjJ4d40mG2oaypD/V1pR+jKbE/+Q2DtKe
xKmPmG/H+xpKwoMfWsntrMP6GxeNDSF1ZvIEhF/CXtLze6uy6l2xLNnp7Cp9z2saV1xGvX9FFJ/c
Ir2Zt5Pr4kLQas9dMg7FANSWKUUCp+yGJlS/+C33ShV1C2R+tvLXnrTAc+g4+X5SvXlyCMbgBHGS
T73nJs9NHTPjjGr7WmAQ3Ss2xGcA1+bJGG3UyyzXP3SsTR8QAPkkK0j4HFpPdG8IIdMvbe9sNLXx
qfSFc9twwh0SgVMtxS5drIpM5tvRIkQ3r8eTEY94mHDd7jW92/Rx1L3Evadj0lKZ2IDocF8ac/wG
a6cgt6NGpzMtsZ5NaG1dj2EagCDjo2llr9No4o/XIsv45HrlQwWC9aOU8LZmbG3XioVFuWKQqh1t
TepASWg1zvFA4lQwsuV8Iag9BfZG7OHKMk3/NQkZvJQDfyiak/yRpceCkWIUwCymOLG9KjYjSJAD
i2Rn7Vl5cY8Sq/vCjHpoUU+Jh64qD/j3nGM1Nruy9JxgdtyiXCV5ml2ZcaEtDfO9M40djedcHqys
wEzFhnvV87L81FU+elG7CLdTYjZrF6LWKixVeldL3fo2Q6gITCqwYI6nbJXWdvaM/FQ9umWtXWsD
Bw8/qKuvGAca6wYxLaWaYgPjNKemHbwUZhvlY1rsQjnqt7DbmVjkVzR0wzML1worncnuRY/MPRpF
XQaYA4czI+H21ewm/iaWvmZ5TJI9Nr7NkGP83sR0b88ARZp6VcPOYQrhTiAGMSp9mKGUEX7bLWni
k+0G7YDVDNbKiCE2nDZ9OUt22YS7eGvfHx6jmSBrXMd+DeY4WuSCEieKX7f6Kaqb+pZGR9+gYnhO
SaNYwoBRoSW572LPbuDgoKoNcjZ8mTfqDNCkvqn0lJ1jmlVfclDap7CK/atdeM5BShuU0aJmvCad
BisaOJddkmzvpEC1Gat4F13i4ILRaepnBi564IULJcrwcmdTmJX/0efUOM9WHD+1npXcgDH6TKim
s+dEJBQ+lcMZKx9coWFMbyRs84Cmy79By9ZeOtI0b0FHNR+1MMnPb5Af8FvRFihbtJ4NTJk2fLQn
WixEbSxWN0QOV1tCQY1vsxvhyLL9+sUym+Vw6WfrOS7y5LEzBBRTB2LxFul1tOvnONtAmhixb4bx
hcaPl7hvLUyYRt3rPZe+hDm0nibSrKUyvBPDMTtdqxw+uelSfZmZGAOcmZjzap3BAsK7fodtqjtk
/lw/5n24SwQcvWwK50s2mNYGqSeZUBNAsDTotdIC3kYbgjf5LHAkH30RZZ9H0N/rkWnTasDncZvw
iJ+Ifqn3rkCnikin9QF3Ocm6KEf9GQ1RuOfNFB/CzlhPhmNf5j7VXmvL1Y9152nbInLlB0He6YHY
0nDrWJG8QvrzHqPRC2myGv0eNTb0MtJ1tWCaNIf0Dbc9t1NDEOY8vepzz+u/b7uZ9aeyop2iNl3P
psdaVmonG2nhQEpgm6Bb7n8kUwh0wAlvtES/sjVqOfvTNMIGTSGySvsmn9CK+921iZp8XyFtQGBT
u0RhzLIdy5Ubes13f8nKGJbUDEuN2k1iYJ72yuIyLOr2zu4/2bCcV7xrAVxgA+2/ZJ3zCUPUi044
h0tIh0dYRylmQA8zXRhsSsBvS6ZHS7iHsaR81LHrPgwExH/M0rF8Zc6nnggM++QNbwkhpIR15IXU
P9JD6kbSse7yH8kilFplhBPGANm1SYyqszZOha1UGba77kfVe5emaybnWTrh9z6ZTG+fDyM/nDbF
Rr3VBthOSGl3PdoPGpS4rlhuN1r1qeYFSu3lD2uhkLQ3GaCxI91Gu5Zjaqwp8rKTiKbyyODC/WRP
dvMZe36UXkIV5ydsjaJ9WILHw13OxnyGVCbHmUFH1NnpVy9WZKzaTajsjSCcB4y2lmTVoUFhvS41
fdq1flVuB0c+STfC8aaifK1P/JJdZD0pzRj3Dkp6xv5dT4RPufT+LuUkUp+ktW56VoR4Y7TKXmUR
p4wGoHNPLfJYznG+ifELHjlBtPsYGcMNDAqB+1VM5yFeDOn8mse5G1dEwowvVsaMs/UdjcBZrd+J
Ui0JOku5Zc5GD2PRbE9JcshC4jgdAElV2O293LSCrMFFL5mcYuu2rsVMQ46oAfw1iJVDH4bhsS2M
5NjpEfj+nPWyK2rID063niK3+dybrEg9ZU875jbJNu0gIcBBAyKT5NUGPHJNfmqccZCFtVwUbN6+
12sEJ7lR7Gw91L9bfUgZXWd1otCuoV786ngIRJ4WGqArX3vLbTL7Edg7FUeQNHlCs/g2Tf1vE/eH
Jo6FsIen5zdi16rsXsqXf2/i/vVn/nYP6dZfNGIOy7Rldc5d9D9d3GIs0mnTEJjqggWIQYP1ry7O
IjlTJ1pF541Mb+Us68y/3UPWX/Ca0M2y7mfZib7gn3RxmC9/7uJYfumOwOFj4h1iE/MejVTPVUa6
wAQBrcaPwVmO22PFzNsO7MbJpr0LcaYECh0B/lrUZbckZ2hBnmB9kKE3w6+ICgOWmx43CpJ9Q9VF
q+e8zmCIN4DhPGsFM3+6qZqszZ+S2WpuKjnrX1MzUvCQYbP0GP6Fu4Q0EIy1S7AKPLpd5xoH2fjD
cFQAVsbbloZwEzNgI/3OyCckQg5McAZxARZ94sYn7Ubvpxq8Te0BRk/LmVJsaj8PvYF6yohh3w1K
nygSPPGNZ7m3V1iara3vhTFJEWNpx4HlxMktaI7x0Oe9u9favj0MVYG/uU1KdR0abWfgJ1pXhv80
wo7dxVre0R3iYORvNc3pk7JJdTJ7s1736NxiXzBYSmfRwl8iFSXsMMvkKX0biwYbKkO5MGIrhjPB
DO1gFit+ea4yZyMJmkZiHy1EQBew+KlzGoVrv3JFQFlKPw3bh9mp5wOqNAnFwW0jlW0WyATqP3Dd
u9areT0ayhhvYcLBZM/3bj7Rz5dbZ/YWFwhNQdyZ+xTrEssOrOP10LunuVdocOZASCGgdcA+79MY
vlDUIgM6iCIT/nBC/UFPxdiIGYX3Nod13RonlQ2e1zTEnZRIXHMw/uorRoA6/e6nQn6fYF6P5tko
pV0gLCtCsSW3axmYM6p1n2u4FfCdCn+4AVefHRnDMgF32yyMgynv00Ni+SVFWZ5dyUekNViii0n+
HT/ICV+3niQpt6WiBZ1wUyJ/FeLoUYXC2NfnLZDzDB5OTM1Sq7vO6TFfhIS3rxO/jcsgb7ro6Hmd
awWWydUOjNQL9/QyQ7fJzck+FEpvt8RkyZfKqPNXo2uEufUzToVV28zxqvNCL+dATFvsFNIXR2ly
7lgm/vSUKESxt8r+c5wyiA/myrIxm6eAAmk1o89Ra1Fqp1axLZSt7ajoSuJq9PY2d8x6J2ahrmXV
iV08ZoQDEu3srorGG/tVZujZyRBRM65GQw5r1sHlYQC4ek467C0rkPTWDTuB+UiYno4HXZ/WWU/A
GLymrQcTcNvnEa45smXXveXcoBJBlKuy8DPRbv4W4S2gh5QCE2cgtYFw60d2FWe7dO3rcmd/CAUW
KcyPJX5scTsDjlmBjOwCz6xtlGu10XIFav17JSb9Q2Vn0TPGelRejYUwEPjNXubYoabEiXZpOmQ7
VCIhCPdafjVG9jDgsvz7yNLsFRZM48bL3I+zoX8ozbQJoIM4N+Bj7Bti/ghPTeX4ZDfwPFdppsYb
mDvGJ/JMmEX0SIgBwOS6ecc4rYftI83vmuuhNOi4GttsTjnFgTSwifWDNgmRj2g44vxVNjjWfW2O
CreMO1SvljdFD3aKKW1VQf780hUVrYYvJf+OmsGFl6NjRAy/anpQnqPuVMdMNXCOqVPJomGrYZaR
t1c2lrIRYLW36h2myp0dCW70numG8OP+oYvbLMi5Pg/wKcBnpNWdZ0wk4cSI+bPQ32tQELHlmI17
9GB+AIa1cu+rcsr44udesh/CqvzqJrq/znXEvauaKa+zwYxHyoQuIGSnd13ReocJeeg64+6+F+D/
CyAxk7H3ezMMxm5+9PQUD4OCjLWCXpGcU7b0K9ov83OVU8YVca+t1SgsehfdsT/h3fTZetTzXUX+
cWC57fiUxRIYv5lWC0SCwNrBVa8kKAybwTC77xF5EEFGJtOmymPJzsownw0Wgh9mQarwAFL7MpV2
tRV51F2Mtq1PoTbq964ASBPIps2abVXJaCOrRn9hk9GuLdVXd9BXK6AZY2yis+61lSW66LuaYVKX
Q+l+Qv8+a+uZW2sz88oJ4m4anBXIv3Fd4iY6eCPptS7AwFujmaOAJ9LcWpEwHlmR1ydvtONjRRdx
aah11x1iEa6sH0/fkglSi02XlwaNEWIx1aecVY6QBUNHlNVCDMZhbqepD9jxfCMPC8yUqnwQukZ1
q1KwFVCR2xuk4uM1d7VNP2X+LagymzD5KYlDgKdadguRplkLo0k/53KACCvz+tatveleH4VEuEq4
053lKxKfvU4dKhUmFnkfFqhQIL8fWhqTp8KvmqfIK9tLSTANGNcwOfUK5Wo8evOjaK1pE+tVupva
YdqEU9dAFi5R/Vp82wqjrqF3hzKfB5z7bv+IO4T5UWLJcq0lNtJU24LeCwjp0lDumxuXmNpjiTGv
C4psnE5YAIssSEAQoPm3TK5jNz5byrVheiApnRSWziAlSPEoEuG8Gvz7taAKy+SCfGwMnFT3n6bZ
lnvdmjnoPYLoFvi1TLY04c6Nm9T1A5lIRIdoCAxwk4bkzeLhUzfQusBI1dDQ/7vh+P8Ch1J/WlSz
vymOX6R8eY17+Q07x08l8o8/+X/ZO7PluI1si/5K/wAcmIF8rZnFSUVSFKUXBCWKGBPz/PV3JSi1
RcqWrvvZ0RFutdwkCijkdM7ea3/bIrviDw5xLooDx0Gnq6tuxrdGh2epboaFlUnpb2xH7V6/b5HN
Jc4QUY6HcGDpZvx3i2z8YSrwA9mIFhom5B//ZIv8Rn/BrwYTwXbbgeHm8+neSFaENTHwSq08+HH2
HJERsNf8gmxfH8PoD0/n3Yvs4Ucr/19dSWl4UXmg7DTeStKy3M5txbk/+ObMDKuXn0rVYx+CqHt5
ZV9BBH53Ja4hLB2fkG376pP8wEMNWy2YKYWUB9iC3Tro9Ouml8nKreb7f3xLKLpMNHZcTudary/U
cyAXRT2XhwkQcJqlz4EWPyf89/9yGZQ+qFbcn1MT8cPPTeSMJWEWKJOFTyrhokxOx/h/eHS8q4if
PaCAtKqUhubHR4drxC4i7qgPZH0x6tSQgwI5QZ0nv7kp9Zt+1Mbw4tFaV0o8ZJioz948O+z8hO8J
OuTRMKQrt5tupnC8N7Tpnorf75Stb4U4y8UQw7jIcZSC9s1taYZTMDYL2vFKP+vBoD7QiQ5UMedR
94m5iW22tgYy13/+KiqpFmGmkGiQoL0ZXm5ddCbqx/JAZklx2yl5hyO09F5L+NOv3xL1wH56oGSp
MCuos7j3Rt5ECbNDHCDLg9bRApFdOW0TUw9uf32VvxjFyOj+vIo6cP/wgqho1l4jDfCgidE5N+vx
HhNJfszr/+3R/XClN49uSGUE3o0rRVk3bdhLPs4Y0PB0/HZ46T/fFGp8H20/LgoKFW8lmkUgHV+y
STyUvVlsSh0wyGoqW/QdNiRJQV7nxhA12Aa02bAKxmKDswTXe2XnRwJVXZdgT1TS/hii3iDB78uS
P7U49zGzchLx0ufJR4ML6ba/LD0OAnU5KwELuxX0NfxfpogAd/JBTEQ0lnPw2FqfplqYH0D1FWdO
kASfwBtMG3xwziFQzqZiysUe8p8PPm10w3UzdSRjktbjb3oaZWdtG+XbLs3ybQte/bbVEvsIUW74
UgXM8jg5+eyuwVUSuzgf/KZP1hEHh2I72Zn+OUnZkMcNn0czBYKSgJtO+7bcFWCggKrNxaZVbXM6
WUGA2quDFLeqrFbs3QCkfqUTowchjNNGXWprqXN3s2TikokH27il5RtArl2B3OB85bIE5GSs7IBH
sr3tIXodbYkrIqlnUMN6W2x8tOl7X0gNLZduYrnqnfMxNJJPoV9k9+5AbGTVAK2iJWrS7+QXrbzB
KD+W0qbN4EKtzlaRV4qWQwxI32/4XY0QiPtm8J1zaP3yhO6o/RTwaM6jpCqv3S551g2+0y5xzQ/S
j58pDQe3rYvUa1BTY9QoPC1IC0Je4NSjURGoV95RPhhvMGbaZ8zoLWY9bLV9mFkrtgF0TDKzy49x
qJoBoA/jq9AqxXXihvmzqwnjyigSHmKXOTndqoGYr+W1z2j9II0P/IvI5ZHRJuA2uyhZ0y+a1rIq
wzu0rsh9Qhr0tI1GltiK7lvgRAi2CBosZixvtZvtY+IFy0uDQBqxQa/VP0RBiT2RVg8aohzHLxxp
WDoXGh3zD76WO3fEwsln04uKI/cIWZW4xpWu+9XBTuCSFaZr3Fl5wfvj1LoTr2sbgB0u5Kgvdt1I
GlE9otshZ5mvoEWj4GC6KsGKIhPU1kSOinvOOww7W5+1dW+zxM1AUohJoGazckBaR/dtroX9vvPz
5FEMprYTOePI9QrCgGPRZ/sGKDnAfdE/AMxO907JkXc3aDUN/aS0iGOfSf2FGtSEVBYwZSJSE+og
PjO26PCgw8wGp3nfe235kWKFc+5NmKbkWPBh6w4xNJzdmPTAIdbWGGvtoxPRdqpCMz9Cusm3UKfN
dVonzyQXCAJ/XQst/IwaKZTTRkO8gZKL3NOrEPrgtgszsU80vqHOYunrLGY1JaHfOJEIbpO+pmIR
lWP0NQcdeshTlyAeN3LnC9voHspm6vcIAikPiY4XYR78/Ig597khvxgTdUt4IVoMWvRf2672NlEz
3uaVSS5p/7mLpvgoc5d8GQQDGOV87xR1DEpSKmHXGll/2bccHcOUcW77LRpQWkwffM6957oYd3Bl
MuIeRoogkhIGTsaYep7VZrzUzIoY2TPSaPMuEdcWm0ry/Rj1aZfRbuhLEC5NMm3nmtlNDghpDLXu
ljb3bcrkMQYmc+3DFXvMxsY/WWBXr4oQUDlCLus4drxRKRPqp04oi1uGpKTPuX1AKAwj6Vfius27
4Uuj1Vm9ClHerCM79U+GW+Ma1bNHx2GirGvmDzfSvNMcj4Rq1PW0gf+L2NWxOv8UUPggNqhjJlt2
Wp1AopFBrcWDTPkNtkexcXEvbCB7gNjDrbWmDjd8iZwcvUJGf180Om8wCcl0P66tsqXDOlg+X4Is
r5tK7asLE24nzDRm8irqaPgZtGA8nk4cCEJIXBJallkXDfTHNqWaqw/MVsgFYCei87xKUfVeJc4Y
7voJRI43sJNYaVrrXCWhs2soqa77ojbXjgUiu8ICv+5nSs40GsX17AU59Qyvhh7SDOuOb5jeuI7s
Gy1HTl8PK6kPPvMYzJ2Ej8nco4XMHoNg0Kc9ooKeFjWtYLq3IXbWKysw9c/C6NrzXiMRmuwKiEwN
lS9X7/cJTco9ckLtsq3jayu20ANQyboGMd1eBsn8IdatgdxbZN/+RK3Jng00VSKeyaGq5HWp1cG7
LEXkgtGe5MbnIgS1Yrfxe8bzfd3r4cH0C7QCoazWLVkE1/ZEeCrLIt1W1/6sOUWHQJRFLxWshloc
ZfcVDLojPX1xr0ufpGPdKAu0FMNUvkyyrt2Uu5nvAEEInOvUxR3Pup2vwXKO3UFSA673pGStTCPC
O0qvK6E0nmVMZgmHPOAKZgI4mVjv9CzHOYGjtcT7moMYqzeQTnElZ6UVSxIUISiT6zpUsMek+b6R
pjwOlSWPhdfqJcFU5JxaWQN/ypB0BMjPGQvPPZ8Gc5Qziw8Up0tXekNwU2FlGjY6Ag5tb+OXjY5D
IhSaA49d7x/tHmTtKnA7bI9r9uJ1Rw9W1N5zMyURdTYkKF9Lh4ReIw69s9FHMbzGcg703aocfVs1
I/P65IMUjtctLvN3uesBFgDPLJBt+2GybcuoBiJrdUZPXKTRfEJHmhJFPGa3Q2KNBJEbLg4PNtc4
gktv6o85upVNXOqfbb87lNQPiVYDW2w7WrQzXcYXE0d/cpxEuzSsXCPF2sPAoNnmtGecmtaqSIiZ
7DK/PZhV1xKmFTwCyE23Hprxranjnyy8yniQrTleIUooCBULa32D/hiMvsis+YrhGn4JM4+oWJTn
GtLVUbC11LSzeHR0f0fbh/nNdpm+7ZDdCaclm0K0LTJnU3LDh5QoNYqfk9P/Rri/5Fe+2sfTGPN9
tvB00wDj0wF7tcNu5jnEiqpnh4oFFM3z0F+2CJe9lV+zT4DAFl+BBgDtZaKA3acCkgAD3jlvLUms
rSF+d1Dz3p4r1OehQqAoKOqw+/agBvadMcDnqaVx3+nTeZ0ypw5e/Jhn3U0AxGP36yPGTydDQcOQ
o6FtL67mt5bKxu4dGZJBdOgrNmF5AKR6gVrmMPbONZCSv+F4Gj9t/9UFPZSjuHItC7XW6yee12xw
bJeKPUN4oMCNvBC1G/iOTVLLx1bDiZg2EftBysDvlmUHDDrSd/Bcxo6gcG0dpOBTirnq92PDuv7r
52H91efDIaM4iB7tzLeH8nKMC823u/QQSWkfu76Rz4guGVNDi8hPrkKbzXaWoRhZRYnRXvUue00j
5ROXNOEoR8pHtjI5SlJkfJPJyRO6H06rbOqccxtp/EVeJzVRYPTu2x4P6KolSvMQBszK1sjBdQu2
P7i1MLg80sMDOiH4x97XDO+Ec54FGPxYdq+aVJ+WVTHPseWCdkvN6DfPwlDfxZvRgc/WJVYHW6P4
yQkbdsTas3qhZ3FxgCPAK9D8JyH2Bvuhij3tQCgnCdfE7+6cmgicsG6Pv/46fjpnY+RzARDx0tD5
NhUw88cTcDu5g1vGZOIJztt7RwsLJJnD76aBnyoWyi6I7Z1MH9v0vLffeRcDEHLzIj64NpvnJf8j
L92W8rvgnOGqvIcp4fBAdF7/8OsbNH9+xmxRLFX/Ia/LwsX0+g4nI0Wcmg3RwW6IETlkNuHKGmjN
T0jNnPMGvdJ0LWDH3Of2dI/upHrWSmdApNw70CTxTKBNCuu6XVVZR9JE2JZsJ22oxOy/SZEEYfFE
gkTQnmm4wcOXisu/Yo7fiDkQOKil4u/r1R8emyjOQ57/j8Xqbz/2Xc+BaIPDNRULB2Uo2gwWg2/F
agMa7AsgdqG9fq9TKykHMzUG4P+WsL9LOZw/KAAYqryHXh+75z+ScryeA6nhMuZ4Hal2q7UB7+jr
dxJsatUBlnZPss9gJiEZ7E511rQu0Jqq+fTDg/mLUvXrwbdcDCIupRmq9S63+6b0FDqjTZhla58i
gCUfFx7O1PbiPo1bbJ0L/DpE8vIoFJHnf7i0hTyGchRF5beVylhLDfJYDfs0YzJD9VxzNH/x4BME
wDnbVxgkuKXKtRnMnPd/ffnXa6+6c6rYpsGCT4cB6+CboW9aMdG3FLdOmdRwf/qaIsTpLenox7hQ
lxtV8M+vr/nGqfjtorwqVEOI9kb68/q7zdF6d2EpzJMDt+kupzCC/t3F84yRW9yXpNte2LFiZ3VG
hzMqarv2ySUla59pLs+hQke4L8lvGg8c/+ADEZlrPzKF46gKnF43zjl9KoCWKqSsmtLALDRmOf7v
X9/H643Sy20sEWyu6aAqtN9sI/zBxzHgRebJ6DTelS6zz8ZMpTP5zQjfLYaFTfGjefr1VRFs/bAg
fruqYHjAa+DCil7443LkarqXjE6NxNrojbtcU8c+L4+eQXNVGK3m8caxYbk5Hrmbq4kj52/2qz8P
TLaGi69dF7w3b8dKL0SOgmI0Tq5G1StWA2YSQO3C/rdkd0Ntff9c/Jd7tUCYwHSHUeH9tPgHE4VD
Xe+Mk63c8VoZYVLrY4O6UmBZGB1T237sdVyVoQ52bY0/msGiob8GHk0589cP/q9unA4TsyU9Ok5P
b95ak068oMypn7oW4SqagACTptkCp1rFymf366v91SDxmPYYl/wHHvabbTiiaD3WrN481U1LpP1E
KPpLhlfnQSWTnMjOrJ5yJBQ43nKRUSuQvRhDNGFwHLHVUEldoIFhRfVgu5hE27QX24XpR7GOGlVO
mSNeOX4+DkcR0Xve/fomll3Lmy/QM/n+dIOzhPiJMJJkYdD5kzBO1IxJtFss58t7M7ay/LiUZ+Dt
Mu8hD7iQiC6gIKL/p7YtqkNJb516Hy6rbD8Dcas3RqA3UBSAQf76c/7FLOhZNA7Z0PJhf4IGaKPZ
9W5gGycHnzOBbSoqzSiBDxl6YNxVCk726wuab18maKC81ay5OnZt+rBv5g7Zhmaip1NzWoB/ixsX
yrbzGMA8D1foUgh2tVw6BkEcYKPU+wSkBs4zcRt3KRt2K5+ArRVYUhOdGWCx8ZPay8Sp3onlEQEG
ZvFCsi8umt6jbm1Y/sXitDU9bmieSPX79V1xB28GrNqn8z3TW7Mx86Exej05zX4qUNeQCwZXeVqL
cprrTQJE87qysqlFsxKR85p4fdJuTAdE9JoCRhDtBG0BVZnSLVTJZFEhWDP7rS5bb9cvvOjIbToy
Z5F1W1D9HGKGkDkLlNTRoL0vNRm2mMAo0hGNpRDU5GciawZ9wchAS4VM6gVVnZAJZ/tlfuoUxNpv
ZHJhSr+46hOqghv8yHq3KhGEPmBLTq+NYsq+6GlDsZh9AOfvaZ5LPl8fPU1OMZFeP8Egi1vWbxot
jrTohyRoaRa+9riwttHe6xtyXnES956nlfcdtRACuAPPuxWiivRVlUC2J1gJPMpKOiEoa4ixxDnB
a/Q/g1etqdFLMA+HeZxbHGgd7o8zs5piklugwVyYYUfro+yDo7Je3k5DT6alR3hbfdIGqg0Uqtrc
WUMWSaO1jMKyxKoks3o9CjsKNn4yiHsKHiy7Ke+IR14Op40CFkMlI5zsS9/Lg1TKpysc57Eh1zde
5z6zDVtAJuK+ZBV44UlNXoOVN6CCs/abgHjLETu9p5RuacfKbEQGwPP5BX8O0RUWumsV1QWUcgjp
4bTg0hGF+2d2GEdXfSraLz7VcIw+ZqQTSZXUG2CK4VVt2vWuxhBRVNDIBtK2H4zGj49m7wPFZh/w
GRRoQRAIIZEeXYidOVvFJyka56Gw0N9Vbhk98aKMX0Ok6CpANMw3esfXs46CNiemp3Q20vB6YFWh
1K1QuadGfzVp2oTdun2yK91FSxWH5Z3m+HF63uc+uXqY1DMh7zwUazrOtoiitbeRHn1vQsVhVoNj
oOYlYMOkK8McTKdcQ/bXjGgFo2ZyJZJHQ5QPWtS7Fh83TXKKiBXJiztNV5ufGUhlQVIQWFkNfpEe
+myGmMHtRwSUmCgbWicT4UVB9n4EZkcXIaCoLqcJ4ELvCeYVcvngPC3Q0sg3WExtWgXgDRBDfqQE
yDfrGjNfKio9OjU6pfoBoV65yhfIZtozZcd2eOo8YizX8+QqJ/owwD3R6Ya2mc9sJAfnEe6juCdQ
qnlqyP7B5wZjSbOZhzxboqKuo6pZVYxQfy2lguNMlYr65MTBydojx7JzEQSkMInPiQ037ypdhZZO
RJ5ftMAB4hXTGbFWmS1kuDGMlr+hSYHytse8eIUkhb+YPZUy6Ts8nNpkpcZ/oCh5xNEkV11eMcUg
GoCagEL3QnjYYL6B2GElvlvmSPZw/kXgsIguMZNB4XOIFepRihp6b9N0/HH5tLLrKM3QGx7fFWw7
TWCf8fSuWvYiKair+pq4RkruIfE+RDIYV71KSZmoJd31xkwjTsXHdjHHDStLEMEpvGjUQpzYTGr3
OJkATikKc1MMSa6URn3zBLWLlqP60wtbgzBTgmbT3nlcaHaUvZqnMqPSX4mw+pik4I/WY9xMN8tG
YU6rHEJOkrmP5sj+XgnvPqL8BVpq+skTgXCEJMYezNGi0vQrPWJIu0WgXzUIlosLXiO+O8LX2LwX
FUDAhvbIwlCFH8EmvFCQFcdIy49BpxitRLfjfgxUX/mF7UVeJFW9qqlLvjR+BuZEMSAxrzQ4vOtl
g9OprYpSsz69HH7Q1/PQEuD2UG3pWK9tLa3oh5SInzGzTfRJpWM/4iTEL8yywwcszREYKx3NIdlC
Wg8+Z+QuAd1chpAROEhY+7FW2yBWHrIGhpNvD81TJhq+I+zYbO74nyJUcGZy0pnbCnVUSSPKsAbq
c15MuDIu3/QVKlzvjNspzq1ec2/iqZumlRZlfFryHBWNjhW3Va+nk2fGlR4qFg1mYkVIQEf6zvZB
3F4CGdGig8Rpyi7Nhe24wqdEQQUEER8mwHS+au2UZ9aCFr8f+9i7S1K/yrZtpVO5MwXvyJJNFEk8
l/jFJPe/TAIYfscbYHU8lSyl/udOEIcrwQgrXXV5GnT+esmXzVqa6IlRQCFWgBi2+9WhCiy+1dik
o5axkPMcBragIo+D+4X/PAIQfqx9WIapnoE/foH+hrQ3L+q64ZMsb6JNNmNzDv5XvRvs0bdGrSKF
7bAKm3diBKx35hfqC0qQWaQ7swiqg6xpOMftjLei5TjabGe3VTIKv2MPZA6hvAUAQ7x0ksCSJutV
rkXCMcQe6fYMFgFkK8ucDFzRQSIytNmiJFq3ZPdeGcMIPJU7XNjiYaOqi3UBBm858M6DBiDJsBii
IUfUmKlbXw0cae8UqvgOvjFfC00oFCOkvOD7VW/nsmxOs84bVSrskuVH3PvslNRbTV/D1WdKuC0d
JxlFza7LfhSbZDCyeVOrjxO53EUaw8iinc14zVWSNlGV440+T1aw8azZ2nVNRjatg0b0CWA0g8uE
mkzaSFM71irilcd2n9Icj+IATMvQE9U3xQ5oYkcgMbgZMQ/WRDja0EE0uveP37KL6Ube5yNUZbI6
7bO0KrRiK4Q/ZEdJdVlusy4yq1sDzwO2hCDlQc9qcYmTZe4bYSvti9BgkmcrEqojud1yXokk78Ty
AF7mInVw7xOTeUFNrHWoeNDLuxtg+AiR+MM0Hb14+gxBKDgt7yctnGCfUAjY9+AE0kuv83lFfL0j
+tdJ+2MUTvh4X14IOUj/ufT6lBTBuscWnhBVkU1A7EOXWsryVrwQmjEJGSRdguEzqhwImqOqDWmj
xZif89zIV62z5FrPKBbgDFGEqJ0EoUSsbuglYAsEQIb0YeDfTWyEoLsYJmIOm1vglTPuHGgyw0bJ
vclSpJ13Y0LOtHYgTcZ3XYL7Fwu4cY0eaj5xUuelfmF6tQOT9jID2gB45KYIPB52GyzZx23CU7Lo
elEMYgGiFxlaE/ko6HSaVRHWMOgrjZTNLT15Pm3StQwzq5q4blhO442c7NpdlRzV7sVIWnEIf5sq
y9STdzSYdqttErsejVXNXmi+7Q0fFHbb9TlGkybRi7NcBVbU2NipxPstVwjjgrddN9Bf3mE4ZRMS
aind1qHES1CO6n49MbyzO9O77fxRXlOG/hJpAVJ5kTQHh+wlTDGMnQGe9HNoUd33SBvGOcSRmsa2
xQAeWR4TPJUq3niY1y0lT8EOZXLxpMLTceKSWa5whnnca10CxwyKZL+CuUDiaY/1Hw11cmnZWIDW
rJryjJP9iDW9zKc1YZD5ZVBYxbPAspzuFuCQvRC768YkPWkcm1Y/VmryPyZBSCESmQt7qs4uOMFk
GIa1AuRFTpUNEHBGxPJtmJh8PbUs+WeFsWRe0b8e31EBHHA5DEw4tZr8KyV6lGpLV0U+DKewZYc3
Vtq6Q8VzvhyUF/z4YAmGqoiUaGHRXJBPTLHJLNgfEOnMWBiXxSSImLdnJy7SrwV7TFYXUYotbA3r
jMTk4D7wFUF3ORiGepiXR9pHJVNey5xW0PcOMO2o4ESa+BexaqCrPKOrJaXd0FolnaFv71oqPZrX
ydqhKmH9rBVrqJMhs9VCsu+VWmOZNwXOlXczqARru7D+CJJlUi8D4V/g1ojlJigpXw2jXX5MM1po
Rcu8V1cMoTbj5YkDLYUR6uzcUM3MMwbdas3ZLjqYThR/tXsXdhGyH0Zcq8HWctKKnsXLDqMqzjsQ
J2cyzX37zPNm3TvjwIaNoOF8gxO6q/cFqQi7DG2gz1mFSHloScYdqlJKdo5gVqLOwyPxSLmh1hSY
nCQkrqArl7zHu4iK9WauPOusdEbGwxyyGL1smR1dPruhOaJ+yqW+C1Pp+Vt3as0dV47uorob349K
2hPZU/yesNuU9C5PMDtz2pkRlZkdBhVX6iYhN6X2rl6ShthOkzoEDmU8mKGjfelKy3kC2T1/zdhV
PhcoaNhuD6SCsq8yqVw0+oWhIowyFWZk83HrDc5eMo6qKk+qbVWM1dGxxvgqxm2xCRM3/iDLNrx1
m7Qn0kKi4EkbkpMm35muhFUG79HQpF8K7Nr1BjM7IUvxErg0L+FLRC0OMNdavU5WaLLcj0tZ4d8O
z286PCasWupGf9/hufraPz49/tjd+fYj/+3u4NalrmUB/PzmHPizu0PF6XtPx6SnQ83Gc012MNTk
KTl/hyw5/CsOQrQn1FhwKPD9A8gS/dJX9SHMD4anLgOJl54qkR1vite0WMY+r0vr0gsa735iR4Vv
y9CA98+ZyidDMboZy+KIZL0yVoVRUQWaw2YLDBC0EQX+CyfQO/OBBJH0qvCymli7EY/hmljZ0dl0
2H3urd7uH1g6600bTjN7IkC0a9H7PSEgLYUnYvZytIXDZNwASyo+5n3QX88w/Ij04qyAQGSuPeiH
QT3sYmmnB69OOJTUKepEr5zavUunpliVUTKmhNXBVUPxx6JuT5PnQtjwh/AgbGPuNoRBIKztMsQr
2ZSmTxXUwOs4dHpJKU+O10GA42tFwgH3ThaUorGMceqdFVMNlWc2OqyvBLfzby0VK3CElszBMnKq
6YzcDDgbUk6jdvT5gPAs6Q6BM6w4Up9MvyxOgsCxmzlJ++sqG6DCeRm4pEhiMwqaArnWUHsHKbK8
Wid2MYcHoBxsSv0uxfvELqAtL63UfE8vt/XmcjMgim6rQ2A4MJpkYIaWt/cdkn92Xg1aWd+QdlHn
+po5d7yyvFnmIJmmXjtj4S2QzpZhFbnrBGNAnqfb2F8iGZsys4k36Dnmryh3ktvoO3HQj1dpRaY7
wQ9ZXItVyc5G7kqQPVRGLduihYxyKAlwbE4a4W1wT4a108DM5mF2aDovSPXoo03I+cwrDnozGAHK
9SgLNpXd9OrF8WbqafARd9qYIMlMpTtk/bFtu67Ur4xJJq1Vr+qmISMMiTVza2M8hFirzfnjGGdT
Xj+1Q0UkOevOPGfB6d8J7/8TxkX/kwnh7+c7oq6L+vGp+HHGe/mZ7xOezlRmK7OUw9tiEdT7Zztb
p3NNy9ql7Qi9ALHDn/OfAUmOjSd47KXhbDLpfp//aI+DjYYi+93N9U/mv6Uj+Gc7hEK/h9ALmQeu
FAsE3Numtg7FRA+0WTtHiVklYmdwxJq6h7oXdl4fE116aHpTdEtRsgfb5MbOhSUyOWxDCXXHAwxQ
sC0glFAEfmpd5hrrgUuhoY0opzJ4sjpu9l2atGOwTwFexvGFEw49+JeZvw26Q1DNXOu9TkY0ftBV
2MlujC6MHnMxDoPB97RVBFtprfUwOeQRrQpVrtQaaGYyIQa9/tFcnB+F29bldJtUM4KSrW+HpOaB
TukicR3H7XZohc0WVPqmJtdEfHBSybp6pnxKXCbpoKFTVP63jOJ/twm/2Sag32At//tRg3QNwe2X
9j/F838YQZ38HL/aM7z8/LcR5PHC63QYsMdg2vMX6cd396L3B5sDlIHArr/vJr7tICyfYWLzsiIh
AIftuQzj7yPI/0Op7GjcLzYik3/1j3YQrzcQii+CPxKhAlsVgNjqzn/sfk8cIgyKJ/ohHQtQFc+Q
xa/HKThLfHqkQ36QsX5soNGIoHswUmouVrP54eH9hVZEvO5xMWz5CFjLQIxwzyYhDa8/QoGYpvR9
HNhFPelXgf0wiZIOW7rNJRt+s1zpbdVtREluK0zmy7IMGcymnW8H86Pdm2DXNpDWwkvcD8jD/V0r
WB0J32J9JCTDIQKuZEfRkz2sl19sGGNxEa2IQyNz6VPSoOXnj5MNhySe3jdzsY9ls2q07eSIA6dS
xjoNpQus3KTkzDhpupVWN5aFYrhbT1Z+PxEbW/NOHEbwWZLmBk71c2R2HkeY+WS3jZpHfAyh2iWK
XB+5v9Vsm/QCytAJZ1u3HXMwHxpoKld8NCxt24TeIxA2bSsTg+YVFT2XjDGIA4QObyGEbDiEr/E4
3IxacJdUQ424Um4pWaDtN/V9nHXvwsY7T4z884z3hhoHCo8h27szH2NoW0oAef5Fjra+TxMfup8+
fMntcBOSFXORN4ND47Bcl27DxWawxdZ1KBEI/rsk/3+WZKVH5gX/+9nlVqWA/2fzmBbtq1nl2w9+
m1YEoePYjd1vKjNXEYC+68wUUohtH4hPUsRN8jP/XJidP0gJYfVlqOGW+wH+apt/oA4xlWJKGPCG
+KF/MKuwKr6eVmATMaNgokSOxDuHwOP1mCYrK2+DoNLOaWr2J+JScK/ZNaAUEGFbD670Rp9788bK
XGSwhT1vjX4SZyotbROmxXA3pa48txqyaY2q9Q+4tXpnFUBDxmBlJGsPmgVhY+FNWFoH6no9FMSa
Foad3w9d+k6V3thlhv5aUwpaw01G9ug2KAyZI2CyU7JtKzszb9uc4V2WJrGAViivUKE2yKdEtGq8
1t5MXZ096Rpp3L71nkDZZ4tKN6S47jSJqb1JCtfZV4Nj55ClO3nDcO+OcF+r88mLoNPhQEzhtcwx
Zsd8vJgG1wNNO0IcTeb2aNeB2FE0IVEuLWZ3E/I4wbOD0qcuPgUMctoNK2yMFrOTnk+HWa/1rV7a
wboE9Xyh1/DdMvMG76PHnCIMGKlEkgaj3CSj6FahT7xuGqXsMyqYe5gi2DkI6As+IWmckdJhFQ+U
gFKrXvNlyfOZVsjOczQotgmImwBT5wp2WLkbzXDMD2POIsKpQElfsvm2cvJqM0zRPcxZ8/0gHfds
tL3+Y24UJsXzSmz0ySqCq7KeTH0LvpCDx7rSKPXQ3A2s+TYHRpt223gofO0LFSvC5lYsttq864Di
E86dw4Fa605hkyxpoxCihEzhsrJyH9S+0LXt4FfWuKqxhQx7aZI7wvl43MP1zCF7GrZ3Pcq8vdEo
o7R0KjQZtSt/hsEKWY59oJfW+joxOB9utXRWHeVeSNQNnZ1eaXA+S22jyXEMYeSX9VzXgJIyaOvU
AQv2pM6KX9R4glLxmM/5EWNQ69YfC5pKN/jZhxj/XlPEkGepCBZ1MpwCTtD7vCp8L4TkqFIod1Du
FcLRnsu6vREcTCf3/QAEUr/VKIv54RYMUCYRb4TsKs0dBEyfwxKumsLRx8uB6Iey2lVNkHdrqI3G
h8Ivx9MwVhyxpoRG9M6MjaRYp1pIXDsJTMFaw8whtjHHyPsodeKURGpPTuQpy/EyRYrir3JRPUGI
V5x/QCU35MjQxWcmgSSapBgJA46o8kpLJtNYw+3Sr+d+cPsd4d9DQKk1witjkGZ3RDQVHcjM0rbx
7FnIy/1uuq2DCO+LBf70QwokNIVZTme+imxzk4UyvK6iqbp2q9jftn1ZYjQz8gGKVkkgt944W8kB
lNUSBm48kevuNnVO2b2iQ4NZxZ5XcH2bDAOHgaAjSYIz0PTBGQYi1FucZj1oH4RkbgwN9cVKN3KP
r3xOJYIOq51WRg/oK9Kb9oYTb/6O7XS49yobRkvvXIukD++CrBzPywyQFTbBcP63KPf/w4TA12V1
+PsF8err8J/j17r5Ov14TMXYo37s+y7bYpfN6iWozXHuXFa277tsVNT8DTFqOhvtV9JrA1Qe9TMf
0ScOAep6P26yBb+OjSmrF/Xcf1amsyy13P1wTmWL6+CPQX8NiMRjA/Bml21WtOGtzqkPArkFjcja
arcTzdL0HP8wPmy9rvrb0GmCY6HHUXfWx3l7ikqtl2zRDBIp6xrV9gqvAnHCQYdfpKM0bJaoE2kO
2vFJ9I2+99KcyEcBY2getQGvrBFZG2xjwd1o5s6Dm/ePmTGtQ37VXQ+n+7Zl5Tk1tbgr2FOvs7xM
wQG5WdCsWNERd1jJfNlRU8zxg/iA21xME23Z6g8iNRLiYLXYvMnzIT02NSS0AoP32i35QVY6bcv5
erzCNtOoEWfcBJirt5Ic1+fGrAudIpRFl6KXc30GHx03rj2m5aPVk8A7D43Alt0kq+VBpSriq/ai
z3z/MdEWDT89GH195qT17O85c4lincjubE4Te+1ZHT/YOENjbsyctI2VK4UUH/pkrsJ1nvn6gyfb
+dIte7F2TDEfpD7OkE4aaH4aZrjZ8JHg5Ik27Zq4FeTrFla3ilpROxwRYohZQ2PNhzrxO5UjEmof
u85ybn0IznKFTdC4qP1G6PvBMbL7KYVWuunDznio0S3REx11flsmo/Hap6n9PEcD0iarCo5pNEZP
WtaMVyUT/X75fM3/sXcu3XEiWbv+K986c3pBcB+cSSZ5lZSSJVmWPWGpZJvgDgEEl1//PaiqT9uq
atfpedekbs5FkkCwY+/3fd71W3Fnq3kDioJlrWCOuqlAr1EC+dW4N9VQHQYGjjgeG4r1mh+5C+Ye
1rMe5MbvU3GdBBa5Ipuhz/PxmiANZj5xYeXL0WOfa++ly9T4wCi8xoRJzxMxVJ2fF6c+aeWgkOsz
Pez7NBHPjUFbfG81c2AeuFWW44BY9zkMmvyc8WKJODqE/K5zU/xOrvsAIq54UsRLPxB+Pq8c8+46
oLyCVK6DvbSF8iIi8+xzRdTtFYBS+Smb14QKwq2vjIaLHXgZYr68xxSva04yW1xj5y6iq0Cfhs4G
PhgcPS9cXQxZs3xeqnE+BE4XMqkR9vfRs8HwxqosawJSyW6kysrSfB9mZi8vOXxVd2GK3+y9Gpug
2Dq0ulNSV1XtY8tM8u4+LsP5Jl3GfGtj7I+W3oRF75H3Tur7GBws6i6GTNJ+wqiTH8qACBTez5KY
0qlPy+DAS7V76Gvn2e2L4bp0zU+0c2cMoRQtwOiGxSBElphZRGYowDrL8/ZpsMSIoYFmDiZgPQhV
DrnNQ6Bu6YzWd523YC02bG8/znN556aOdR7wHKCAa5NdSQL7cfG9fsfobjlLp80pGAArbsfCtT+C
ZMQ1W84BBm3l8aBOtOcdokG3lahSbqoxzveENBDsDV+YxBVsxtth7IwDmQPdzWCH2S35a/lVZYzu
HWg6sUOByo7S9KHNbtBBYogOjNC5LghkGaIRs/SzXoz0Jras5HVWWcZLg1DxmUu/NGEeVbQwRxLv
arzYc0a6ztbkMy8LWfCgLzKchcekLtuHNjShWiPGZAsstZ2yea+Wj5M7m6AJWtSNdqPAOzT1k+G5
80G0PiZy8hUYWiM/pFqs8Fk2G11Q1wvCZXcEorsWj7I7WjhhRzPSnjdfjTGNfjkt3aeQ87eJIqCt
fWrK2u8ib0nUGeGL3CIuXFNfxiDvN+UaRUMmwzDQiACosPWrRm0ZPMpHjL7msp0KgH1CldmVZis+
E6W+uv0z4eH8x4SxZcA3HSQjZGzDJR5Is8X8PosTch3/UsMkeczzgsV/EHLZh+OU2Ryi6FF+Boti
vgAM04cWiIaIxVx4mlWp84b489vK0uZ9zCy+zM9FzRNK1L1F1bs+RQ3emYdpYY1SqDwizzBZVqG3
aFaNmTeMqr3qQPmrVme+cHgcRnFvueuBQBBOUSU6vkmh8+VmNMk5hw9nhNWF1/aMqi2v56iuF9LU
AcrfKNK9fpdG/7c5+TfNScxFv+5O3sr0p37+Hx/4o1AKzH/Qr6fjRjXkrrjhfzX0A+cfAbNKi07+
+3akY/0jxDHh0Y1k2OjxsR8rJfTpJiFJBELycRoR/0Hj4E9OYpr5FvWY66Odt1BavdO7o/dItKxc
9wSNt4kjkS35PVCM+Ex4pt4Co+TBpCrZN2So7dF4xYQN92htO3P66FZB89nxsu4TzNHuUzKxAvxQ
eP5Fq/J9p5JvJ1B9u3xBsXYs3zlWQhbh2BpD55Rpp35xpTOt4vTqunInXu0tg6xD2Jh62zU1ldSv
j411/V0RSdeGEpKBi2cibWYq83NPhWlZgTgzbU9xEj+XaAhZmYc0vFkd7F7kNa5/LUzI3/xMnn81
OWH60cpU+mVaquWrP8CSjxp0b+ekYACcA8g5kBI/5DvV1t4HJPXNvJ0G3z0hgumvrcbGc0q7YbMo
/OMZGJo18K0rb6WYaQ/6FpBgEDbtTC3mA6AfFjaSwSCNlm6EN5EH6onPCXpzeM8Z85IuQPnb0elR
7PLvWYGrPbOXis19bwf5Hn5mKLfsiLOtnTrmJ0MpY4fS/XGYlrWzs7RopHyvqS7KoQVhSGPUrFG2
Ps5GGbPHXewNbZWBHq3PgAawoye3+JvQ6IuJzJpsDbAyutC6dscsjjw1959QGlKspiarP/tBSdgL
F8A78n6b96MsvMMUUtCATRg7IJeivQ8HI/uAdDy1ooy96OeiRrhSV8RqRwxrwt042Crda3uiq5ry
KN2TEZjwqm1br9jAGeofraGWu6r3x+FE879IWEbpUYChC+TWske4VqlnmfvSymP24vQM7Gbjeo1F
OU2yxlU1KVRPSZIK4BqSLg98J4fLimb96Goh4DA4HqYN1332sznYSder7nL8+fsuQXWHkhoPm6N6
qBuJCS7KzDKU/z3vciBMxmEBpv+1lULvSTTbh73WeC2s8ITyoLxfxKwp/+shOwMDyqLA7X3kwX1z
XEpz2YVF06OMVLSMe9Eny8bP6GdsmTtPAKnI5ztQIVtAWoPpjD8hfrIzMRyDUY7NmnsmvzlIbLGI
WJOL/csvv7GRymsYDbjtWzetyg1JFS2hJXpx8XP7yssinr0HmRiZfcHDM7i0KGIGzw+WokBrUMTD
VNrGdkzdn01xZQET6fOvVSbjNNj0KjsIsx6/5oBZrI1Ghcyrj5g8bd7QvlLpi04L4GlhpR1x23Uq
Pi/DsqYA25l+9qYULekMnPVlMeweSCKWPcVTAUDoFTdmVkQqZHaA7aR20h0kocrY1XEw32hGLvO2
M/3e2g0at+EDfbJ5PlIRrgmkcYUCra4USnxFAk/zxQlHRQmHPKHaUBcjNk3G3DyymZG8CvrqWskx
baLWtOsXpE+o09RccKtPyAtnGEP3mO/WxVBy/vmSVrd0Kf0LJJ42XMlkHE2t5wY+zaU/s1jjrmUf
2iH1c7pPfeplDnhzzbefEob8KJ3ovtRj8xl5ev151CLsyEbQjY7kyIO8owycDPxW0/CbmanBvEHQ
5pqXMB5Xeb9o6hfVFSEMEKOgmlmX8pAzB66eDWLXZ29bJKPXlykVy1PRISOlgTXaC8BnFM0x0l7e
BNb84iI6M5tzQIoIf8sTRkvcR7OVkFZTW8uon6tkKtKOTapbvQxzX3LrKHJdwU16l7az+Maa1Gpj
P4JWzjYOmDUiA0VxO1eoHLHsIM/edBbZVgN7n1unrnmwSCIqbtGpgm0mi6N2Ae9oTRyszz7J1L0s
r0tD+XAl+Abcu2XjnCoy1/TFadWUbRbbjYeo6pT/xSD/ik1dqvJwWyRLZUV14M1Ensg5UBuJBv5z
DXf5Ir05xMjikXAVByZiQTHR1h27+rfO6j+yhfZOSMozd92KjB8GwBVFZOREDh4CTFKkgSEN1FDk
af45bkb2CpuKG2nreIUezdW1JF37UeTD5G18ObivLkEkGbgkS+7rEWa8qI1lW1judO0UiGJiqeX1
4GMH2PRtUJwm+mQu3D5lXUFY6k8hig6fbltM1cp7hpxTO4QAE7YYxay29AUE4K4DbV3j0iCUxq/m
QzXaM6uf9vAjsY4jRklcZ08USbLpSrv79PYe/W/h+HeFo41+44eSI3rpX/7n9w7d5aX89n//z9pn
u/k2pa8/l4+/f+yP8hFXNvo1SpCVDUu4xA+hg6Bv0YOQVeHQYwv9H8dOts+HaIqFAeEX7xpt9OAY
+XqkklBFihVL8B+Uj+5aHv7QZzOB+joWiYeOi7IudN87yFuyDJYxqbJrJYZ0fiGszSVRyWGYszNl
iMJyg2B4zOZjinmpNE41uU6uWuFE1ZHoXfPgGd38VdnoOLaG2bhbtNJ6uZpgNn1rVeFHKRM0tbTH
qk/IAqY1UYyz82CQAB4MyYY0CQEVr/ArlmxzTpgTYLlZMlQceI97/4OuB42+Aw7Jqvaw36Qf3qh7
SonfNSGLY6wBprI2UYswMh63EKWMjfhDUJIsbo6+xEO63wQPUvhLPWaUYTalrlU6PXysDE1599hR
41u7IMN5ZH5KW79fSIlqdMBADeBNZV7BX2H6wmYT9Xin9n7bzHcuAmwmYfOY8VFvNhYAw6af3vz3
Afz/mvwSI/3LB/DpmyrJi/mxy23//pl/drmtfzjoyxn5I69ad2H/2rxBwnYAzZi0d34f33Kkf6pR
kZwyjBV0nnm8nLfe+B9aEqa+ECDoSvO84JleaSX/wdP37uETsFvRV/F8IxmEV/I+rDuw9LCgv3CP
AQpwEgCgo1El/x2l9/0eDLqyzTk6DLHJPLXfw63igTrJBmV3HDKMJbjdQiBsU1x/WdtWd6VHBVSw
WVAR3Yfm9xnNv+Vir9frx/UFDQ+0As9EgMPPhvD23fZUekUx2XkQHhMnxN7gq25kUGtxXNfM7zOL
cjAJyybcdBXxVt0yp98mg3HYzlNEhGJ7xz6Gk+TQ66DY2q3Rnoc1daQLMgyBWRG7SDwVyW/E6N0M
nR/fl14xRj+s6n+xif3Lk4CJFDLxYzIvvHf7SFMBRKIDHh7bhVpiQqu6L43SOaX+OH9sbfavsZXj
PDFKOq6WOWEJZucbuXUy8/0AR9x5FZbKugNvaGoMsOzclr0OcsqBUGMS1aP1WKZDv5+rpYdNR8zP
4dfn8LPbH9A61yHwEU1h1EMd9QZg+gGi3KGiG2Z/DFnHsW0oIg43E77Ng8+Q/tdHQizxpysO1gx1
YbAm6a46ix/1Ua4moqFhz3/U+NqOxB1w8bygPavebj+YLgTOXx/v3UP0dmYh+3tHcIsj617vwB/O
TFgdPimj4HhJqj6wohDGOLDV+PVR/uL3WxESK6IKIt2fSCuhYrkoRiM4KuCHCDCy740dpse8Cx5/
faA3mNcPb+T1fFxwOCxM67rwp0UhS5jOjNyDR0Gr8bT46K1kyD0zz6sft8RcurEknei67vN7+FfB
dVN4eQQYN76X9A6vStdtPygg++nG07zNGwstyIa36HJM1sZQXVBCptybH0m9Z2dlL6ZjbJJs5F3o
JBxkahxejoFIj53wuk+jt6THX5/k74C7n84SQT/CTMxldGYQy67zvx+u2roxwVmqpiPARgvHOEkh
+K67k0EOyb7OO7HBmf+dTrARuTl8VW7e7FiU2bDXVtPv80apS5OnI6l3lU1GaGV+skSeXtxwdr74
gBJJr/F2mBrFgxWW5KKqkSg75cXFIyk/4V6ysYt6LaePWO9FVCXpfEBJbjG2/sJylpNY6bqktwv3
qFOsqLxd8MU2MS3yxEuPFEbkMLtpuZPCsQ6dXQePCj/vKSPqOKqsFukEqvpXiW5oC9eRiN5m0bdN
YY1wGBbfATUCUwTgmruDAO5sYa4NW2/w6mLbW0l9zFWdP/XdmqSEAKfCfH3rArP4Os9zhzpO9isy
1z64sZN1m8yTiPryxosMf3E+uNI2H1EMlZ/8RObfG0sSepCb4QwPg3AmwnJqE6JlJadnn3ZT5JdC
HV040iegs9M1kwTv1ivyIOqDdC0Ay3S8HRD+/FZlMAfNttsBTADdHeffjNwIbgxECzArU5pMvjqX
JSOJwrPaXS7C06SN6lLH0GbFVI39BkibsTH86sBw4nr9PSMCvNBLhLhTwbx1G6u0P2NcJOtpkuYJ
+1J57cTN/NEocraMFo2TC7AjpL3zKj8web8wyRztAxu24DQsjv2iYq+7y/idqlNvDmho/M5+zJ19
JRvuCF3AP25t+4XU3nqfS2FEdjMF+BbQFX+s5m7Y1iQecWnYfnZTnRzHedhLaX8QcTnsWNv0qS9q
RIBEwgbY+cVX7HS4aj2r+TCr4iaFf72l15YzxCygqcYkEeJCpUY1yfoUWMnMBO1kBijnocqSG3K0
v8hpNo+y78372FqA6Cvv09znLwJlToS9kyiblVndu3Gwt5Wyrv1pGJkB5uGm1ssE6xwR5UCGIvoM
M974oSFZooZxa5VVRqOgnq6MIAkPeTdV29kI4s+AjGa+zBTvpcidrczXWaYyW83NpUc/4jWU79ME
NC/24DSNhsQTB9wIBIkudX0NoNLcKmZJLxk4SPb7nU/zbSYQb2OKrLldapMrZHUWyq7Zck6ymoqj
Zacm6Xc8Lp4x1yZ6n1YslNTMESWgdNlull7G28nMqlelneQ5i63hq+d387Ot1XgGA6ZPePJ7sl8b
51qZBv2HPo+3GHL0abB4vow5b5hNzZhSGRj5nUXeeOgvJPysudWlmZSbyVimj44mt40tgARYkDQ7
p6idLfZ30p9taFWW11bX6YpzqADAoHjnX7NqyBs2M9jWaFjnkVcP88HwAjASnZnv40zP3yFZj/WF
XQzw3LWpvWjaE6omKLaB8RKlCW8OXMV4hc2hAagzih1nrM4MH8VuVDPiIgnslJFp92kJR+dW8KBe
yD1HzAuEmYm02dT6Gy3qMQoLcznONCNfpQ+ZmeaL//TW3KroPz4aJvVFUTfylgk21Ymm5INvYEJ1
RCAVEbfekgJrsQciayq/LxKnfc4yO49ycxmj9A1B4Tbzocgt+zQyEt03STg8YVksTm0KEmIxpHks
Moe1R3GSsODRBxQ1HT+GqEd4H83Flkt89jv87IRb+9aW6VkeQWJsdqHSnHmeytvQLMfIHWyxa/tF
IIBwiFsGTd1BJlj4jAgLOnGgAzE/YSMlWwWZgNY9p2R4kNh7dGHwH/PM3aFBdG8tFgb4LqBKml4s
R0jvxTb0h/hMreJum9gLN9SRihQC7lfLlvN3amD9lGrFul6L9pwRfYfa13XEwTLL9hBXBphbVRv3
MweQEcAgygtQPXxtMD9fxtglGYnOeX9v+phZacEM98oU7Sq/sJ6Bl111KD8Ovm7rQ5etMTTUi/aV
O5kHFHrI0NRgM4ptnX0jyXssc0G+QZHRS7Jjuaur4dGKDUGAWA8lKx/dHTlkdyquQk07G0C9aoBy
H/j5MUcqJ2jlterKlrn/TB5iP1W098kmMyOFdiC+DomdaFhZZ0xfFeBdeZl+xzu/vd7/2zH6m44R
c8KAQubfK7NO9fiTRPmPD/yxWw3NfzBL/Nee8w89Fsplj+LWYmZAy+dnefJbnJMVYIIJQo+9KsXx
P3eqJlotInVA9L1V/P+ZPhnD5s9l/YopdjG2UfqiG6MyXWdtPxRspAn3xL2lwdlsS14nWYchLxdI
6nmsv5aVBhEe945PVoabJKSJxvnFtkv1GWUsen7GRsadlfjIiHFD6jvH7uOnfBGxc9Wm0/Qq6Sgn
oF6Q9WxRZ9rGtiVibj9YcbiLpwKjptvTrMW3ichqRjRxlllQfNV6dq91OwRPcqqRwEJo403eMygl
FKBG9N/b40mGTnrSri52mbRbwhiqkAw45GXeV/TixTc6NqekKJYLr2RNA7917vPYGJZoAMHyvbdJ
0EsMfZNTsII7qNLs8xLb7YsTJ/rTlNDYFnMnvxskFYI3SlxWVjX5d42HOjaaZptahPzwG/z01riB
3DN/90vD+FBXGfM4MomSizZEfKIA9D1iBAKL7PnaBqsls5xOFWmn4QbRiXxZ8HMcCy/udq6O5WeL
uNVpawdoZjrftX2k2l7xMFtS3g7ucIJFT+2SYsk+JEsYnLGz6INZk4sRLZRoD4B82FQslSx8olYl
IuraEmg0ZA7jDG55HX6d160sJHblm1tZ6OHKCxX5A3HOJjzOs12G+mahU16TWN9O4ZVaiExAcuxV
GzNsgguQoTDdx9of7rVftkfM8xS2kKR+g79AkkFIrnLNoNJrHvCH9mesP0TTiYkfJyyKfmOgo7i1
yDI1N0GyZLcpyJ4B55avn4uBkDy4O31wRXXrUz8sazZlnPjhmT4swbBJCXOn6CrYR3JQW5KeGbwi
H2mJ1CChlXzTrj+jQEMs7skpuQv65jtNyXk4mv3SppERsP8gOBWImA35D+23szCoUqQGHmOGGk/x
gM5F21W7W0J0OIg+PP1CgG5w541KR3VTufvQsJWPA6i191YdUqRNqTXeLn2XZE+tCSRFf1iMIK2L
nbUYfX9gRpzej4jh70qBTLz4ytUVI/VZyUQp30xORe/x2lwU6QUXrKVlfElW5Xi5asgtp9efR5f5
RrAqzJOAY8Rdi5Z+eXBWFfr4JkjvSU6sjgz3SDhfFevVql3X6D3P86pn78q85PFG4z7Xakuu+rjx
V/07XsKaWRWa+La34n226uRRiotdOjFVVYkNFQk5vVh19fWqsJ9q55605iOzYvd6WVX486rHn1Zl
PmUUv/vwJtiHRRVHVaC4A2GBmRdSFGYv6jp0/vaq+Mck0J9FqcodxA3/ZE/heD2sHoFxdQu0jLX6
Dbq59srr2uEsVl8BA0MsBunqNvCyVdEedh8WyYOZs29fsCZYWBS8IsghOdZOlJEGtKnTrHs0iM66
FCMZDN3qcwDMbz2oN/NDsPogwtURYb55I1aXRLb6Jdi8UZBioSBm9ilcPRUJs7SNURMFjN3CW30X
5erAiNuq2mZvtoypK2gkLF65nVbXhpHh32AcICNz9XRQIi87Uaw+DyCE9x47uYjlKSclCT+IvzpD
PDjlExD2briBFUFmwsS+bS7d5ZNdOA5yTZzZMqdTMDVSnolC9R993x2umtErIEMkHWuKD0oKZ5cb
G68m7DLkSHmy3Jpk3jJNTrK7BerON6rj4FgvjnMEMJtdjxYZXLukS6Z9LBacUhTIWxRhiGrTvAVK
QoCSj2zzKlfiBV0IkQlJqplMlcvGDdseOaum8Ee0Jj+Mhcx38WJXxdZLCn5tgSdEYYAPw9cUgCOo
EFtjRl1N4ew1DUpyV3a3WReMX7WJHktX+XIoe8wSJkBFuDH+sAe6VT5jGQjglyXIMxIu/3MWuHvh
DsaFUUB1S9M1jeYiMR9JiisIpXD6zz5T0Ae/naoPbSuT3Wy15r4g2fJGL31wykwEf5siN/IdO5yC
RVemw0Pq2PU5kJ39Ynfc0rbdEpMr2uomgH5xnAzXYgbu5gR8tgNP1Tg/JFa5Gt4MK71gneivzTDW
151bEIws3Wyrsy6PaidgySySWyvssiMMkvTOyAeq1VwHPvgRO4nsrBdiE/dyOZtFI/dlnpWXVBQg
MqoFjWTZuN2XmbjrfLMYOr0WOu/o5MQtlas1/cZWNMe80yyPtrYFRXHmkxECXxK1SNt9bFGtXS8y
Hq8ZyAIsKDwz435r5b3rDdaDSLTYL3XWRDP283kLWUR+atqmu7MXD4BUV8fQG9fVnjf69CLztni0
pYNqZPAs8q9HO99C915AcA792VX9BxQoXXabKNvq+2ez9cJcbADeW7n5PBtJwZhpwt//yXEFjhFY
797Amyg3iW5eaqnFprKHcjewZ4tmG5/frkGc/DXoyZGN87naKpWyBEs65Khf1BhvEjkPh9EsH8dp
ag8ppifikVJsD7IrogGA4gcbxAKMER+VqIFOwFPp7y3L/9bHf1MfE3O3DgD+fX18L+uv3/7n1BUv
1dcfpzp/fPBfUx1LMPpE6Bp6ImCo8f+sfL71D+IAHZNZA/T21a73z5kOtnySkeiuUtMxhf3BYY9W
Dzaw+abt4z//B/McoOk/V8nwdANGh1TPeA0B1PvvmtGtSgZVhmF9NHyimjMKngfu5z7dJQTJ7VLh
Po+l1jeF0aRomZvnInGNkzkiL6mHIt+Wi6RZ0Dkl9oSyuqPKeaK5QcZKU7TZvnbGIFrIBjspi1gs
Zzb8fTbjCQg6/9IgLKXHZt1l06heAEjd4GC9sY3xEPfoAnvlhqjfkHRRyAUIttPvgzmkl5LfkQ5Z
U632sRYCWLBsJhexFESNqzo07zyrI0lNjS/1NE5sQRWvoXn1aJH/tYbq4N+dd34dXHx7OozQfKgZ
qu9hXt3gOLiPJ1fiARj2jshvSA6/c7IZbCh/CgTVZpLpC6GHNc6p5dXtkdxq65XQoed27vZ1wV5e
ldL+hM79mKrA24wmXqwaCD2K+wDskv2c6+LFJ6RqD//n3lT5zfoL9CXDFycvvmcNQ6KOEPk97N86
sokQ44VEtahH/ZjY4z3YaW9LfmdyUkX4ipQ7PFjSAZQ5X+UDQW3Lyo40xo4fxjSRg0B4lYPgrT09
enK+HxvnWdr5Gd0M4KgMKbJ78aWtAPY73c7hhEZi0up+vnOwe+1nu9+3YYOOxFntArSbJgQwm0qA
1BQ1P5SQirx2FsUNqkq5SyEybYcVtNqT3gXXbP0tZfkyWPPIsBxcQj/WLMEcq8GKvTPa5Y523F0v
xgPN9au3uDNDmyBNa2LucvndhqIA+jC9yfPpSnBxjkEdeohqOMPamZ8g6kE17b0iSkPbgMDEgXSK
dI091HINgO5czyRhOfDRpDs9lqbLDqca4QSqPiK75aXSALQLMb0G9XKlRZJuM6lSYCr+czqZv+E/
vA3HlGYQMTaz6I+LC0UPfs7j0rrHNG16blT7mJRcI6wT5Hv12EJRSq5kQ8nbg+uJ5NY+hz53Ajhi
uuyitDdNZz5VifUa2rSYy0lBz0sK9hP6sVXDozMV30tgv1sS5PtoKKdHGxQwUXJkzpGkSPifZyCn
sVK8GOvvblXeBXXUM32/bO85LvYSx9/36+c4z42c2KiNtvec+motZbkdDQsPijCaLxngzK2fyTlS
a6CUzY4lKiZCzmYIbtsZgeCxXfOo2trVp45yYG2QG7e5nItduzTlbWU0895kt3UuYdRuhVHYrz0J
V7NW3rUV5ASmUVmzR40UaTtZxGzDjvx8GV9iv6a1ngCP9g6Z01ZPeRU/lZPhDRHOIFjFJdLMScYX
0JZflM2kMp+KHSiwmWogjRrmqDsIstKile2haEonlZxhDWMH8tsL4NK7qmYLQPL4U21YhH8OrrvT
A6zdalavVSXAPhqZ3BVeuwl8XETNEnr7MiXLTsx1fGf1dKTAvtHmzcRrbVFxdm1J2anNrTcJa2/7
WCH5FvFmWLgNyWsB6YPi+dYx/eFAaRVv5tx/9g3vMoh2PMVafTdGdUWO0t/k7fxphAmeBe0NDRUB
dcXHy/ZTryOFETQA5amPBM9SrQ4tiZowhVK3vVlIWtz88Ir7i/Hyn0aLHC3khUZ/BS1O4L2zuoXO
OFTejJ6GLkPN7Cg/i2Ldldos6L8+0p+UANAxEOT6HMwUa9bIz+c1+v5kZ/g1joLhAgJDYNAsx5k1
MgREulef+Cdz/+tjvusbvRHmmZhik1/NfPz952MmdhVKWNwVk2BX7txOP9YTD7ZhO8dxTfBbz5fd
zZXqWN1+fei3ntTPQ8Y3yhdOQt/Cf/cedtPkybgg6q2OXalses9lcDfTq12Xiyvc6fmRiMnXsZtQ
745anzPd8dyGWAKVnF9XFkbCOHVIcHCgQzyGaxQsW5SdCMarEcPIhrTpFaDNvVpnN5Wn9qWr76cy
eTJdWUbe5FwGKFPbqSaW0HUhhScu40BoqXP06zP9i1uIAtYUaLgQpYj3031RpIB0AXwcpej2Tm3e
kbp7h1Gw/ZtfdLUt/Dzc5w4if2ItrRDG4Kr7+WqGoxUA7Vjv1RDac0cA52ylSMUKFmFCDrOoC3Ky
48j4LfR85/dm+UEmvEOdJfneatbltVTB07Pix6erxEC+HY7DoxF6F1vpgwxY7t0mLTFpSu/QTmJ6
TlwxH8pENLspndOrwVTdfZVPT5PitT+I1Dn3aVDuRnTDV+BUv8ep6wGgJY9MTUF9mIzse1wvT0Ey
7Gm88PIGgCBn9yhllW7haYL6xKWc+8Rd0v+682cEOGgyrT0jyS/KxX/kW9RYv75gf7HCID6CZEN+
iS9o0v78Oy6+UbeOYVfHBWzhWk5MrGwA1rCIjvbfDNupsP90zeDeOVwtn4awWP//D51bJebUL5y5
OgKrvXc68lhxK/76dN6lLiD14FRwdzhIS5AniPculFRimwJhzWYt1A0u0AlrYLy8rit9utjzoUcw
nQvnGBriMsah3GHIOhtT/KnLst8C1HlIf7VisJ3ZR53xEpchq1Mzlze44L4v3mjv/DjNj4VNxzFz
ScoczKW7LlJvp4PmY0BA8sYjG/IE1BKoqkvdgvqA7LKwbfZC0ayxmTYewNn1TCjT7y5xH9hP8hs9
5efcTebVOEmBSouWnk+zJfgPA6XZ39eVkDvHXv4mp8L5iyeWawF/y2Qddti8/nxRKtH0Uz2X1dGi
R7nRsky3KRtzsDY554wyfIMKPIuKObhAisCS2SmT7Xt522fcy3Fe7QyvGvZjzESp96w6GqT5PGZ0
dwMTLkSuvUs8+N6WVL2LDEUWuYqVqMHyFuFzeDLF+Lp05ib104fJpjoMW05YGdMhl+bTTCG2aWLZ
HOxixKAz3ids/hn1cX86DQtf52l62QbcwTImWVgQjxo25IP++q76i4eEd8b6l4VyTbw3D41JCzBw
pFk5BlVEiTORPcvXcfBNxk3yN1fEehf183YPB7yFWdYsC9Dk+2eydezZFs5QIfHpqp3ldUSAx9k5
5k0VWlwflKN0VGY2SFqwTNE2fU6T4sbLKQCHOvZQVITNFvF4uwuxnG7SAlFfNQe/MQG8NnRwSzRD
t5Uh1f5U1Tayg+4VPPr9VMxX5KryMuY2S+z8JR7XKnUU2A7Nm3agtTXVZD1DNcMPCa2JS/q2vVyc
yY5Slz8YqvzsGT2faEYN4paWaMFomXBV8hDWTRDxEXU04l4/E1n8mPZsJANGldulZavnLuOj6hMT
phPAF1ujbrfuWiM9M9IgqdkfIlDIc7T+g1HyX2K93pDNoPeWQ2rr+hh1kwvTcHz0knUD4cKsDjwC
kYuWaglL7M3UIifxG/60MtznNiN4AtxNe00b81X1UCEHfmBwITcpVJltOFGKO4XznEl9P9oOBq0a
HQ4CX0PjpVlD3VXCAwyZ6cymGBgkb5Y00dyYPB3e2N+gv/8iu7E655Z70Z2OGH/O23VjhDkqPYxo
P67QeF4wtz4LzKN/8z72/uLxptYBowDwjzvqveaymO2sFY5bHjt/fq06fY995UJ9wY8H0ipa66+3
rXa92qF7NIBounjmK4kEcOwYEmd8rC3tKO+rbBfmYRRoZfukqiftFilatQunYT4WFkGyOv1f9s6s
t20ki8J/Jeh3CtyXh2lgLHmLYydOO84kL4RiKyQlLhIXbb9+vhIpR6SXLBUgxGCIfulILpKlqlt3
OefcWQJ9C9IMUKHgjo4t3uU898LRNuBcLLdo4Kd4TUNURa50BRszLTe3SwN3S80NNEPUqBqug5IM
p4tnHRAYch6GRsYPEuBmO9PqplxiQXO9fJ+7hKQQwC+XVfXetABLZLG9PoaUAQhrBfYsXNE+ArBD
oimkfLPNHe0W5if5vHzvEB0gS2TTfIL4KS6rG4OEofDmkQhvztf/Z9i+l2EzOE8OrOyTnIWzcTKn
MWM+aaXY6r/cp9jUAV1fv6XK9tIgOtIgDuuLXoEG7ovIvO0TbNaAwhoIWc9BeAtpPKDW+1K0PgB7
zddhNMA1wMb+TJLtkTuDE4P8n8vRyVNQ3W6fnCY934KFC7NqlgK0IusMtMwObg8m5UdiMnETIkAQ
2ryn7XWO5zJboqbguQg2zPTF0doptqPQWTpDRBzK45dv9ShA4laCgkHhBr0Vy+jcKkv8NR2YAGeu
lxGnfkwzH+TbaUCcoWYVB1F5lmi5gt2yzCO0OrPv3P7RdFIM5+zDE4XI/ET7xXjrUjLUF2fTdHWj
J85HN/qeXuHjc5xbCMUYMqI2IXXH2QXxt6noYrY4s7TVzdoybiGVZsNKp0iobhes0oeE8RO/HKjm
R/6uZkLbtUwbDxu0Agvx0N+l0blprxHVODNXxuI1CEL8ucxTEvw8PyHFaH5AtZ4u6LT9EB3RjWya
0DbWA/1Kkxw0mylhRPQACKiRATKYnSNM6CWoaSy9BdIEovM6klDwQfWFNl+B2vfoTe7pCCglxhd9
ujoNlkX5NTUFMS8vVf12U+AWKHQoTCBrpcZVuKi8kQHkbkQRe327mfr5m8gOVug80RYtHJl0nbix
rTj4GG2cjLJ+blz7QWa9pY3W7L1tKbDNzBx5g6AMrqolkH60WX3YcNXiyFKtxQmsgu35zA0uq6my
PDGS5KvpxO+zyLyzt+41aCZqdqabvKZS8jlY0mTcS6b2sWIxZgK/cDSbbxenMyikwxyWnVVMV5M8
9BacBOHbObhikoNZfmzqwCFX2cq+WoPwH3qK7b9Gk/nWUTT/9RQsGh2/HFTpl8sJNXPvZg0sa7TR
ptOrrbcIbkqbDjpIgAxVbxmMHPgJoBz85dk2iv3jqboOL9MC2FdIzwFIoKsLKwCpBkpOoegUrDaB
d16602qNgIvj3SwcYvQQ8fCh7kbOmzksXfUinWu+dgIBOLc/mKmjfAxnS9AAmcY47nqt32TabHmB
YC0lfwOcdJTnZcKvaoUXfrJAvixWrWM9BfyWrDyWSLKYvltkJFynq1SjQ2ql0wkyVm/NDN8GSuZ6
qISRXn2qAOyRH1M3eH1bJ7ghONoepxEt4X07MUfhAo37I5Kg3vlWAZPl+2F+Pd+m+bskL974NHj6
tNi65Y1ZGbMzof92qa0N+yxJWQuLrR2dAMVdnwJf+USF19qQxqyCE7osrM+I7bxrlc73p3Skzi9p
W5e9Aww50otqc0l7mPmCfnixegKfa/GJ4jgl1sgGtAKBODrNPbO6iEROyN+G9rvIKU5838gSCo0O
oppa8HlazcJz/uzjeon+b+ILnfTV9Xwz+zDVwJPhmimnJkigi7KwZ0cRnaGoiwera8Vfaae6AH9q
Ki3WQRKZ59a8ABq6Q4mqSPG+TXbY0SrQKZAqfqBew0HejAsBM6Xumr5ZBlPlAgaZfkr9PxzZMRzV
0TShn8MM0Q+4vAvuhjIfKFZPUQyBIvFPfAFyXQu4K7IjKSk8ILCB768u1tMpiogCIGsLqCw1aZ+9
n8AaMwEomSA7hokA1xpwSV5v9VB7s0YvC5AnINwsy6bDZAZ63HbCseEbHz0B2Q0EeDcSMF59aXx2
+F0VNw7+mWUqjFKHmTai7evSBL+yFIBgWGskzAVIeOFqcJ6300ulWMyvpws/HqWL7T3YW0ifIQ0a
j1yARue+ElTHmqJer0EjEzoGZ1NajRxlBGen25mAxfj24kOuKU6CeVopo7mAN1PDMMaFgDxnAvxc
rE9Aaho3Fg2BROItT89TZ1m8q5S5McZuu+eRgFLD7I+H9BiEeBBW4Hjp5rq98nf4a0NAsTPNjd9g
kLbnGmCMI+TdPuUCuo2MpnK0cv2MriYAuws1REkpPQ0F5DtZwvaFhw97Ok609KpI3PN4qX+YJXQg
pBVOOgzcHIlHVxltt4o/8gWwPABh7guo+RbMuVPp5rhSzfmXaWUApTeLxDuyBEwdk2C/jQR0HX3t
+NwWcHaDpngIvGxX/6FuRVsiOtJjSTxg4WDT2UBHSrqefvXog/IRSL564wvgvLGd2iMjRrdBg2oA
xcKKjVNHgO1RAgOavrbX9wjek68XoPwCdP4M7vKtFVqkNz1gPEMoj2A6zTVwYhPrEQuQfyXg/rGB
diSZJkDKSeEqZyieUXdbOHeOZgQASOhaMkJgbHruTl3nBk0r7RSZnOQ4100SUMtNdAZOG1aGoCFU
gpCQrSvrzBIkBTvSZmehEgSfXaH4FwHbBc81KgS5AR4OklvAFk+YJCrxbqANKYXOY0QkZvo/JhwJ
ewVZotzMzM/rpR1e2bm9/VjAqUC9CXbFdA7RotpRLgT5ohQ0DEprIAZsFhmH59dUkDV8QduwBYGD
83F1vhSkDm8Bzdu+KLVko8e0qimqOsr6n3HymxcRPjgKFVG5ua4m+eb9pKjistiXmcWn7zLU6W6y
X/vSywM1hOXvhA2oWFP5/uZnPTzU7olfGiMe82LVPWxowxrAwYJPjFO+u3Bk4wziTP2x4toDImF8
TaRu95/j2B1M0nPT8PIb1vP58ndeeoOa0X1+/6+/EN51SXg/eJu/NAvqAC0OFap3nbnycPcPZ8ET
AAW4U4RQu8yWhz/+R2bhLqvSUqxGGmSlrUBQgIh/ZA46IxysBG9g4TEBSqbEJC4mtTUH8N7p322D
kvizczC+TzinAXoKcfrDOdCg7bN8f2QWOmN8mwXdHYDCQzsKlMjuIg45nAVXCEg7hsmaqz+vl16P
9kMjhCU1C6Y6ILi1DPodP7xlZxYcsOVkBb7tlz+yHzq/4zerAMhI76ZUdpbqJ2wjtHFWOkJgIj8i
LpIWh7OgqQ6JFZE2URuz8IeswrOzQGFR9IeXWgv0aICiAH/eadZCZ0d47gCiKJ6P0cxSPe192hGU
kWXtArMAMYPyAgXb3dU5Jz3sApIAFOmbHVEfzD2ahadoLr+wI1QHWRQHsN7u6p4RgtnCMaqpzeck
lfplFzT63chuCHMgCOs6GnW1WWDBt8yCpg1ATNIWCAkFcdU7sE9LYXe4y1kFJDV4SV0XVvbw7XEY
XRPYO1DPenZwpfq1BJDUlnYTDHNg6hrb3ax/4q6zpKn2AJAABVC3d7/+U605ftoQ8P4o66BtjVak
uDqrACM5QMDTRPLoT7nKzx6KOg8ufSiito42FAyt5uTvvL/jDTTXMlwwdzsTIEou/doFjeSOlBEw
6cDioBKqC8TRoRFwqB3hNwHmpteRuHp3GjbYdLnXx84jNwRbs37Jrn8IrN1CuUWAeOov9C9W0FAx
kzwOTZEh8AiYvCaD0PUPzQEQQujRen2nHp2DEGNFjV9qEeAYcgxSJwVBtbs6lgAlYkR8HE6CxnHs
3yJ4ovr80+eBMbBdi+wJZmV3dQ0CWwEdKZ0ecfXn/VsLJgZLdi14qPzt+uE2s9AJEijWDtAowGkS
je76dR5Qt3VrV62WCfuVNJqJACJQZfjuT4cHQjsRY6jpoGv69v7oXAv8o5Qt4DwkPYZgnd14BZ00
ousNaBJPeglVyf0u6dcqwJ2TNYgQsyw01y0WQv2SnfMA38ABWi4ADH1bAxDNXNnj0PAGKA0KGfnm
OOxYQuIj3h2nwGump387AacAsIfUTjBEoyIyxZD3Hlb6oYPIqQjjj+BIa9IlvbOHbFJZc4geLIUT
G/m+5tDr7ATeHd8ALTUmvPYderchPEs6UqLdAplTWlI9nUQViTN6MVooc9YrpXdWoWnBJbUfSKgL
NDRHw9PpQ4eTw6ExJXzW+uqdVaCs4NWu66/7BxQbLfp1kkCsf2qRGTu0Ch75dCHiC/OnmYa+bQgI
UdJOouh5jHCVCtxtd3UmASrQAGaiqLT17e2J40zZk8EEcYpNBGr6rVxwuAZsbwBHXANV2dcyIyBa
aaNILRUKEbpMzSR0HEXHGpi26H2iNamF/hlFDclmWSdByDIzDejNPmz3w6WAu0wKncaEUON2V++c
BEHJlA0aDHJlUFbBvDZHQ8ceuEhe0+6RkOqbQ9mvoAFKhC27I0wcRtKlrlCHqK/20cBMU2vFX2z2
Xo+ySPi4nuyhQOSIHJzjkUaq375TanYtgiZIApCq6s97txXYpo9U9H42i0QuDaajg1Fs//iOPaD1
Fv7HHnrSu5ORaqAtGy6IwJlYQOSPanPXyR55Ho3LVArx+0Rr7w4FACGmtCFwgJ4IiWn3mcrSzhBg
MfeV+PqGPbIHtNzWZD1l7AHakPzY+8iwYw/QxOFspADlqr1bBZT8BAtTKl4idBaGAO/g6foq9lCH
F03hoQmtexcvwX6VngTMoUokQCOIjj0kz4qwKA0yGvewd29P7deoF6ZEtEg23bIFKa3Jpj7aA0is
AlLDgaw9o95ZAoNMsLR7yE6A2OwJWdjd1ZkFh/oTB4KAodWf924tkFWVrrKJ/Am2kI6QzwASqbej
EsYBtI8l+hY767SdkT4V9AHpQkIBfMHdxYo/DJgoONsqIN4du65nMQKBnPTri6Qx6dQmDtoBq1qv
7wxo8wEpEmzqfqv0bBYMUhuSR6NApRqebgqI1e5iWluzYIFKUGGw7+Fp/QsVqLvLmkVKjeQRoeiT
Vq2v9iwQS5NCETC9fUa1bwbBAIclfUTSKQsnwCQuftIgEDKg+S2guw04gcPjR3fED3jUD3SYYRjF
9zsiTDQpnuLLPPeFPQHk8ecN+UMwPBCoeaCe774oeDH1vWvAt/j/v1t4rx1B5eDDPWHl8M+bF3x8
6ycfav+PZ9EkH9OfYbN73U3zmHVrwX/H4y/jZNziJOyglt+e5F9/tZ7zwBZ8Z+Bi1hlXZGKlx6V9
dJa2B94BZOUHno3TYlzsH7Em6ohikuzIw3GM+GKeRq2nrqt10mNncZaP71uNIeuMv/zIaTq5K6O7
qtxPgZiSutwuO/hoEo9X47YwRJ2klh65Ydm8yr6+GtKvOvnSnvY6yJG9Cz1N8ui+9Xs2VB7ZkU8n
WR60H7lJ2cqOfMaMR9Hhb4m+Gt0apNf3+f04bC3AJp0g+8DniJ6mWdTekbVnLj10eo9GaPv3q5EU
0iM/03nj+T6UD1mHl8zpxWPbVBNlZJ/3ggGqu9lmvwx2Zq9Oh8gO/SajH9Ojaa65j7JjX46jdNJ6
5rrQJz8uPbi7otB1nlh+6KIY34VVMSnL1ppu4izp8aO7MArGbY5lneiXH5qzoMjK1oahJbBA4sqP
XRQR/83nLduk19W63zF6VuXdoX/Lg9MRtmNDGkSi7ENfTb7k44731KTr5YdejtvnVpP3kh949epF
vSdJAyh6YL+e5MWkZakaoMvvePjnG2z/hif/lOWz/VbZxQd1VC393Flehq+G4zzjpGxvzpox8ntu
MBrPunu/jodlh38bRi3HoSECSw87i/FI2lFNAwaSHjqfBF0a+66ULDvwu0maFjR9G3fCBL3OQskO
/72GB5Jr/J+semYhCurWbwj76hs8XogNM0x2em6Y/UlRTFouRSNWIT/2uh1VNmkU2XE/lOPw0KaA
URJ0ANlhX+h1LrlIbiMim87ybuoNsg/9cVyENAsq21uzKe5KDz4pyldPPnxNxpEePyruMkTJWp5b
A+6XHnuTIT0R7JeFOHsanYGXR34q0/SgofI4/7TXRnnqz9rJNfGNu3gyzv/+LwAAAP//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spPr>
    <a:solidFill>
      <a:schemeClr val="tx1"/>
    </a:solidFill>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3.xml"/><Relationship Id="rId3" Type="http://schemas.openxmlformats.org/officeDocument/2006/relationships/hyperlink" Target="#Dash!A1"/><Relationship Id="rId7" Type="http://schemas.openxmlformats.org/officeDocument/2006/relationships/image" Target="../media/image4.svg"/><Relationship Id="rId12" Type="http://schemas.microsoft.com/office/2014/relationships/chartEx" Target="../charts/chartEx1.xml"/><Relationship Id="rId2" Type="http://schemas.openxmlformats.org/officeDocument/2006/relationships/hyperlink" Target="#Pivots!A1"/><Relationship Id="rId1" Type="http://schemas.openxmlformats.org/officeDocument/2006/relationships/hyperlink" Target="#Orders!A1"/><Relationship Id="rId6" Type="http://schemas.openxmlformats.org/officeDocument/2006/relationships/image" Target="../media/image3.png"/><Relationship Id="rId11" Type="http://schemas.openxmlformats.org/officeDocument/2006/relationships/chart" Target="../charts/chart2.xml"/><Relationship Id="rId5" Type="http://schemas.openxmlformats.org/officeDocument/2006/relationships/image" Target="../media/image2.svg"/><Relationship Id="rId15" Type="http://schemas.openxmlformats.org/officeDocument/2006/relationships/chart" Target="../charts/chart5.xml"/><Relationship Id="rId10" Type="http://schemas.openxmlformats.org/officeDocument/2006/relationships/chart" Target="../charts/chart1.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A1"/></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187</xdr:col>
      <xdr:colOff>152400</xdr:colOff>
      <xdr:row>543</xdr:row>
      <xdr:rowOff>76200</xdr:rowOff>
    </xdr:to>
    <xdr:sp macro="" textlink="">
      <xdr:nvSpPr>
        <xdr:cNvPr id="4" name="Rectangle 3">
          <a:extLst>
            <a:ext uri="{FF2B5EF4-FFF2-40B4-BE49-F238E27FC236}">
              <a16:creationId xmlns:a16="http://schemas.microsoft.com/office/drawing/2014/main" id="{83EE6D60-11DF-4F35-A3D8-E7F198C33AD2}"/>
            </a:ext>
          </a:extLst>
        </xdr:cNvPr>
        <xdr:cNvSpPr/>
      </xdr:nvSpPr>
      <xdr:spPr>
        <a:xfrm>
          <a:off x="0" y="0"/>
          <a:ext cx="114147600" cy="82829400"/>
        </a:xfrm>
        <a:prstGeom prst="rect">
          <a:avLst/>
        </a:prstGeom>
        <a:solidFill>
          <a:schemeClr val="bg2">
            <a:lumMod val="50000"/>
          </a:schemeClr>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382489</xdr:colOff>
      <xdr:row>1</xdr:row>
      <xdr:rowOff>174857</xdr:rowOff>
    </xdr:from>
    <xdr:to>
      <xdr:col>35</xdr:col>
      <xdr:colOff>539629</xdr:colOff>
      <xdr:row>77</xdr:row>
      <xdr:rowOff>26776</xdr:rowOff>
    </xdr:to>
    <xdr:sp macro="" textlink="">
      <xdr:nvSpPr>
        <xdr:cNvPr id="5" name="Rectangle: Rounded Corners 4">
          <a:extLst>
            <a:ext uri="{FF2B5EF4-FFF2-40B4-BE49-F238E27FC236}">
              <a16:creationId xmlns:a16="http://schemas.microsoft.com/office/drawing/2014/main" id="{61DDE895-20A2-A761-E801-B7B1666DC160}"/>
            </a:ext>
          </a:extLst>
        </xdr:cNvPr>
        <xdr:cNvSpPr/>
      </xdr:nvSpPr>
      <xdr:spPr>
        <a:xfrm>
          <a:off x="382489" y="360208"/>
          <a:ext cx="27403789" cy="13938622"/>
        </a:xfrm>
        <a:custGeom>
          <a:avLst/>
          <a:gdLst>
            <a:gd name="connsiteX0" fmla="*/ 0 w 21406975"/>
            <a:gd name="connsiteY0" fmla="*/ 2354145 h 14124590"/>
            <a:gd name="connsiteX1" fmla="*/ 2354145 w 21406975"/>
            <a:gd name="connsiteY1" fmla="*/ 0 h 14124590"/>
            <a:gd name="connsiteX2" fmla="*/ 19052830 w 21406975"/>
            <a:gd name="connsiteY2" fmla="*/ 0 h 14124590"/>
            <a:gd name="connsiteX3" fmla="*/ 21406975 w 21406975"/>
            <a:gd name="connsiteY3" fmla="*/ 2354145 h 14124590"/>
            <a:gd name="connsiteX4" fmla="*/ 21406975 w 21406975"/>
            <a:gd name="connsiteY4" fmla="*/ 11770445 h 14124590"/>
            <a:gd name="connsiteX5" fmla="*/ 19052830 w 21406975"/>
            <a:gd name="connsiteY5" fmla="*/ 14124590 h 14124590"/>
            <a:gd name="connsiteX6" fmla="*/ 2354145 w 21406975"/>
            <a:gd name="connsiteY6" fmla="*/ 14124590 h 14124590"/>
            <a:gd name="connsiteX7" fmla="*/ 0 w 21406975"/>
            <a:gd name="connsiteY7" fmla="*/ 11770445 h 14124590"/>
            <a:gd name="connsiteX8" fmla="*/ 0 w 21406975"/>
            <a:gd name="connsiteY8" fmla="*/ 2354145 h 14124590"/>
            <a:gd name="connsiteX0" fmla="*/ 0 w 21406975"/>
            <a:gd name="connsiteY0" fmla="*/ 2354145 h 14124590"/>
            <a:gd name="connsiteX1" fmla="*/ 2354145 w 21406975"/>
            <a:gd name="connsiteY1" fmla="*/ 0 h 14124590"/>
            <a:gd name="connsiteX2" fmla="*/ 19052830 w 21406975"/>
            <a:gd name="connsiteY2" fmla="*/ 0 h 14124590"/>
            <a:gd name="connsiteX3" fmla="*/ 21406975 w 21406975"/>
            <a:gd name="connsiteY3" fmla="*/ 2354145 h 14124590"/>
            <a:gd name="connsiteX4" fmla="*/ 21406975 w 21406975"/>
            <a:gd name="connsiteY4" fmla="*/ 11770445 h 14124590"/>
            <a:gd name="connsiteX5" fmla="*/ 19052830 w 21406975"/>
            <a:gd name="connsiteY5" fmla="*/ 14124590 h 14124590"/>
            <a:gd name="connsiteX6" fmla="*/ 2354145 w 21406975"/>
            <a:gd name="connsiteY6" fmla="*/ 14124590 h 14124590"/>
            <a:gd name="connsiteX7" fmla="*/ 0 w 21406975"/>
            <a:gd name="connsiteY7" fmla="*/ 11770445 h 14124590"/>
            <a:gd name="connsiteX8" fmla="*/ 0 w 21406975"/>
            <a:gd name="connsiteY8" fmla="*/ 2354145 h 14124590"/>
            <a:gd name="connsiteX0" fmla="*/ 0 w 21406975"/>
            <a:gd name="connsiteY0" fmla="*/ 2354145 h 14124590"/>
            <a:gd name="connsiteX1" fmla="*/ 2354145 w 21406975"/>
            <a:gd name="connsiteY1" fmla="*/ 0 h 14124590"/>
            <a:gd name="connsiteX2" fmla="*/ 19052830 w 21406975"/>
            <a:gd name="connsiteY2" fmla="*/ 0 h 14124590"/>
            <a:gd name="connsiteX3" fmla="*/ 21406975 w 21406975"/>
            <a:gd name="connsiteY3" fmla="*/ 2354145 h 14124590"/>
            <a:gd name="connsiteX4" fmla="*/ 21406975 w 21406975"/>
            <a:gd name="connsiteY4" fmla="*/ 11770445 h 14124590"/>
            <a:gd name="connsiteX5" fmla="*/ 19052830 w 21406975"/>
            <a:gd name="connsiteY5" fmla="*/ 14124590 h 14124590"/>
            <a:gd name="connsiteX6" fmla="*/ 2354145 w 21406975"/>
            <a:gd name="connsiteY6" fmla="*/ 14124590 h 14124590"/>
            <a:gd name="connsiteX7" fmla="*/ 0 w 21406975"/>
            <a:gd name="connsiteY7" fmla="*/ 11770445 h 14124590"/>
            <a:gd name="connsiteX8" fmla="*/ 0 w 21406975"/>
            <a:gd name="connsiteY8" fmla="*/ 2354145 h 14124590"/>
            <a:gd name="connsiteX0" fmla="*/ 0 w 21407654"/>
            <a:gd name="connsiteY0" fmla="*/ 2354145 h 14124590"/>
            <a:gd name="connsiteX1" fmla="*/ 2354145 w 21407654"/>
            <a:gd name="connsiteY1" fmla="*/ 0 h 14124590"/>
            <a:gd name="connsiteX2" fmla="*/ 19052830 w 21407654"/>
            <a:gd name="connsiteY2" fmla="*/ 0 h 14124590"/>
            <a:gd name="connsiteX3" fmla="*/ 21406975 w 21407654"/>
            <a:gd name="connsiteY3" fmla="*/ 2354145 h 14124590"/>
            <a:gd name="connsiteX4" fmla="*/ 21406975 w 21407654"/>
            <a:gd name="connsiteY4" fmla="*/ 11770445 h 14124590"/>
            <a:gd name="connsiteX5" fmla="*/ 19052830 w 21407654"/>
            <a:gd name="connsiteY5" fmla="*/ 14124590 h 14124590"/>
            <a:gd name="connsiteX6" fmla="*/ 2354145 w 21407654"/>
            <a:gd name="connsiteY6" fmla="*/ 14124590 h 14124590"/>
            <a:gd name="connsiteX7" fmla="*/ 0 w 21407654"/>
            <a:gd name="connsiteY7" fmla="*/ 11770445 h 14124590"/>
            <a:gd name="connsiteX8" fmla="*/ 0 w 21407654"/>
            <a:gd name="connsiteY8" fmla="*/ 2354145 h 14124590"/>
            <a:gd name="connsiteX0" fmla="*/ 0 w 21407654"/>
            <a:gd name="connsiteY0" fmla="*/ 2354145 h 14124590"/>
            <a:gd name="connsiteX1" fmla="*/ 2354145 w 21407654"/>
            <a:gd name="connsiteY1" fmla="*/ 0 h 14124590"/>
            <a:gd name="connsiteX2" fmla="*/ 19052830 w 21407654"/>
            <a:gd name="connsiteY2" fmla="*/ 0 h 14124590"/>
            <a:gd name="connsiteX3" fmla="*/ 21406975 w 21407654"/>
            <a:gd name="connsiteY3" fmla="*/ 2354145 h 14124590"/>
            <a:gd name="connsiteX4" fmla="*/ 21406975 w 21407654"/>
            <a:gd name="connsiteY4" fmla="*/ 11770445 h 14124590"/>
            <a:gd name="connsiteX5" fmla="*/ 19052830 w 21407654"/>
            <a:gd name="connsiteY5" fmla="*/ 14124590 h 14124590"/>
            <a:gd name="connsiteX6" fmla="*/ 2354145 w 21407654"/>
            <a:gd name="connsiteY6" fmla="*/ 14124590 h 14124590"/>
            <a:gd name="connsiteX7" fmla="*/ 0 w 21407654"/>
            <a:gd name="connsiteY7" fmla="*/ 11770445 h 14124590"/>
            <a:gd name="connsiteX8" fmla="*/ 0 w 21407654"/>
            <a:gd name="connsiteY8" fmla="*/ 2354145 h 14124590"/>
            <a:gd name="connsiteX0" fmla="*/ 0 w 21407654"/>
            <a:gd name="connsiteY0" fmla="*/ 2354145 h 14124590"/>
            <a:gd name="connsiteX1" fmla="*/ 2354145 w 21407654"/>
            <a:gd name="connsiteY1" fmla="*/ 0 h 14124590"/>
            <a:gd name="connsiteX2" fmla="*/ 19052830 w 21407654"/>
            <a:gd name="connsiteY2" fmla="*/ 0 h 14124590"/>
            <a:gd name="connsiteX3" fmla="*/ 21406975 w 21407654"/>
            <a:gd name="connsiteY3" fmla="*/ 2354145 h 14124590"/>
            <a:gd name="connsiteX4" fmla="*/ 21406975 w 21407654"/>
            <a:gd name="connsiteY4" fmla="*/ 11770445 h 14124590"/>
            <a:gd name="connsiteX5" fmla="*/ 19052830 w 21407654"/>
            <a:gd name="connsiteY5" fmla="*/ 14124590 h 14124590"/>
            <a:gd name="connsiteX6" fmla="*/ 2354145 w 21407654"/>
            <a:gd name="connsiteY6" fmla="*/ 14124590 h 14124590"/>
            <a:gd name="connsiteX7" fmla="*/ 0 w 21407654"/>
            <a:gd name="connsiteY7" fmla="*/ 11770445 h 14124590"/>
            <a:gd name="connsiteX8" fmla="*/ 0 w 21407654"/>
            <a:gd name="connsiteY8" fmla="*/ 2354145 h 14124590"/>
            <a:gd name="connsiteX0" fmla="*/ 0 w 21407654"/>
            <a:gd name="connsiteY0" fmla="*/ 2355967 h 14126412"/>
            <a:gd name="connsiteX1" fmla="*/ 2354145 w 21407654"/>
            <a:gd name="connsiteY1" fmla="*/ 1822 h 14126412"/>
            <a:gd name="connsiteX2" fmla="*/ 19052830 w 21407654"/>
            <a:gd name="connsiteY2" fmla="*/ 1822 h 14126412"/>
            <a:gd name="connsiteX3" fmla="*/ 21406975 w 21407654"/>
            <a:gd name="connsiteY3" fmla="*/ 2355967 h 14126412"/>
            <a:gd name="connsiteX4" fmla="*/ 21406975 w 21407654"/>
            <a:gd name="connsiteY4" fmla="*/ 11772267 h 14126412"/>
            <a:gd name="connsiteX5" fmla="*/ 19052830 w 21407654"/>
            <a:gd name="connsiteY5" fmla="*/ 14126412 h 14126412"/>
            <a:gd name="connsiteX6" fmla="*/ 2354145 w 21407654"/>
            <a:gd name="connsiteY6" fmla="*/ 14126412 h 14126412"/>
            <a:gd name="connsiteX7" fmla="*/ 0 w 21407654"/>
            <a:gd name="connsiteY7" fmla="*/ 11772267 h 14126412"/>
            <a:gd name="connsiteX8" fmla="*/ 0 w 21407654"/>
            <a:gd name="connsiteY8" fmla="*/ 2355967 h 14126412"/>
            <a:gd name="connsiteX0" fmla="*/ 0 w 21410522"/>
            <a:gd name="connsiteY0" fmla="*/ 2355967 h 14126412"/>
            <a:gd name="connsiteX1" fmla="*/ 2354145 w 21410522"/>
            <a:gd name="connsiteY1" fmla="*/ 1822 h 14126412"/>
            <a:gd name="connsiteX2" fmla="*/ 19052830 w 21410522"/>
            <a:gd name="connsiteY2" fmla="*/ 1822 h 14126412"/>
            <a:gd name="connsiteX3" fmla="*/ 21406975 w 21410522"/>
            <a:gd name="connsiteY3" fmla="*/ 2355967 h 14126412"/>
            <a:gd name="connsiteX4" fmla="*/ 21406975 w 21410522"/>
            <a:gd name="connsiteY4" fmla="*/ 11772267 h 14126412"/>
            <a:gd name="connsiteX5" fmla="*/ 19052830 w 21410522"/>
            <a:gd name="connsiteY5" fmla="*/ 14126412 h 14126412"/>
            <a:gd name="connsiteX6" fmla="*/ 2354145 w 21410522"/>
            <a:gd name="connsiteY6" fmla="*/ 14126412 h 14126412"/>
            <a:gd name="connsiteX7" fmla="*/ 0 w 21410522"/>
            <a:gd name="connsiteY7" fmla="*/ 11772267 h 14126412"/>
            <a:gd name="connsiteX8" fmla="*/ 0 w 21410522"/>
            <a:gd name="connsiteY8" fmla="*/ 2355967 h 14126412"/>
            <a:gd name="connsiteX0" fmla="*/ 0 w 21410522"/>
            <a:gd name="connsiteY0" fmla="*/ 2355967 h 14126412"/>
            <a:gd name="connsiteX1" fmla="*/ 2354145 w 21410522"/>
            <a:gd name="connsiteY1" fmla="*/ 1822 h 14126412"/>
            <a:gd name="connsiteX2" fmla="*/ 19052830 w 21410522"/>
            <a:gd name="connsiteY2" fmla="*/ 1822 h 14126412"/>
            <a:gd name="connsiteX3" fmla="*/ 21406975 w 21410522"/>
            <a:gd name="connsiteY3" fmla="*/ 2355967 h 14126412"/>
            <a:gd name="connsiteX4" fmla="*/ 21406975 w 21410522"/>
            <a:gd name="connsiteY4" fmla="*/ 11772267 h 14126412"/>
            <a:gd name="connsiteX5" fmla="*/ 19052830 w 21410522"/>
            <a:gd name="connsiteY5" fmla="*/ 14126412 h 14126412"/>
            <a:gd name="connsiteX6" fmla="*/ 2354145 w 21410522"/>
            <a:gd name="connsiteY6" fmla="*/ 14126412 h 14126412"/>
            <a:gd name="connsiteX7" fmla="*/ 0 w 21410522"/>
            <a:gd name="connsiteY7" fmla="*/ 11772267 h 14126412"/>
            <a:gd name="connsiteX8" fmla="*/ 0 w 21410522"/>
            <a:gd name="connsiteY8" fmla="*/ 2355967 h 14126412"/>
            <a:gd name="connsiteX0" fmla="*/ 0 w 21410522"/>
            <a:gd name="connsiteY0" fmla="*/ 2355967 h 14126412"/>
            <a:gd name="connsiteX1" fmla="*/ 2354145 w 21410522"/>
            <a:gd name="connsiteY1" fmla="*/ 1822 h 14126412"/>
            <a:gd name="connsiteX2" fmla="*/ 19052830 w 21410522"/>
            <a:gd name="connsiteY2" fmla="*/ 1822 h 14126412"/>
            <a:gd name="connsiteX3" fmla="*/ 21406975 w 21410522"/>
            <a:gd name="connsiteY3" fmla="*/ 2355967 h 14126412"/>
            <a:gd name="connsiteX4" fmla="*/ 21406975 w 21410522"/>
            <a:gd name="connsiteY4" fmla="*/ 11772267 h 14126412"/>
            <a:gd name="connsiteX5" fmla="*/ 19052830 w 21410522"/>
            <a:gd name="connsiteY5" fmla="*/ 14126412 h 14126412"/>
            <a:gd name="connsiteX6" fmla="*/ 2354145 w 21410522"/>
            <a:gd name="connsiteY6" fmla="*/ 14126412 h 14126412"/>
            <a:gd name="connsiteX7" fmla="*/ 0 w 21410522"/>
            <a:gd name="connsiteY7" fmla="*/ 11772267 h 14126412"/>
            <a:gd name="connsiteX8" fmla="*/ 0 w 21410522"/>
            <a:gd name="connsiteY8" fmla="*/ 2355967 h 14126412"/>
            <a:gd name="connsiteX0" fmla="*/ 0 w 21410522"/>
            <a:gd name="connsiteY0" fmla="*/ 2355967 h 14126412"/>
            <a:gd name="connsiteX1" fmla="*/ 2354145 w 21410522"/>
            <a:gd name="connsiteY1" fmla="*/ 1822 h 14126412"/>
            <a:gd name="connsiteX2" fmla="*/ 19052830 w 21410522"/>
            <a:gd name="connsiteY2" fmla="*/ 1822 h 14126412"/>
            <a:gd name="connsiteX3" fmla="*/ 21406975 w 21410522"/>
            <a:gd name="connsiteY3" fmla="*/ 2355967 h 14126412"/>
            <a:gd name="connsiteX4" fmla="*/ 21406975 w 21410522"/>
            <a:gd name="connsiteY4" fmla="*/ 11772267 h 14126412"/>
            <a:gd name="connsiteX5" fmla="*/ 19052830 w 21410522"/>
            <a:gd name="connsiteY5" fmla="*/ 14126412 h 14126412"/>
            <a:gd name="connsiteX6" fmla="*/ 2354145 w 21410522"/>
            <a:gd name="connsiteY6" fmla="*/ 14126412 h 14126412"/>
            <a:gd name="connsiteX7" fmla="*/ 0 w 21410522"/>
            <a:gd name="connsiteY7" fmla="*/ 11772267 h 14126412"/>
            <a:gd name="connsiteX8" fmla="*/ 0 w 21410522"/>
            <a:gd name="connsiteY8" fmla="*/ 2355967 h 14126412"/>
            <a:gd name="connsiteX0" fmla="*/ 0 w 21410522"/>
            <a:gd name="connsiteY0" fmla="*/ 2355967 h 14126412"/>
            <a:gd name="connsiteX1" fmla="*/ 2354145 w 21410522"/>
            <a:gd name="connsiteY1" fmla="*/ 1822 h 14126412"/>
            <a:gd name="connsiteX2" fmla="*/ 19052830 w 21410522"/>
            <a:gd name="connsiteY2" fmla="*/ 1822 h 14126412"/>
            <a:gd name="connsiteX3" fmla="*/ 21406975 w 21410522"/>
            <a:gd name="connsiteY3" fmla="*/ 2355967 h 14126412"/>
            <a:gd name="connsiteX4" fmla="*/ 21406975 w 21410522"/>
            <a:gd name="connsiteY4" fmla="*/ 11772267 h 14126412"/>
            <a:gd name="connsiteX5" fmla="*/ 19052830 w 21410522"/>
            <a:gd name="connsiteY5" fmla="*/ 14126412 h 14126412"/>
            <a:gd name="connsiteX6" fmla="*/ 2354145 w 21410522"/>
            <a:gd name="connsiteY6" fmla="*/ 14126412 h 14126412"/>
            <a:gd name="connsiteX7" fmla="*/ 0 w 21410522"/>
            <a:gd name="connsiteY7" fmla="*/ 11772267 h 14126412"/>
            <a:gd name="connsiteX8" fmla="*/ 0 w 21410522"/>
            <a:gd name="connsiteY8" fmla="*/ 2355967 h 14126412"/>
            <a:gd name="connsiteX0" fmla="*/ 0 w 21410522"/>
            <a:gd name="connsiteY0" fmla="*/ 2355967 h 14126412"/>
            <a:gd name="connsiteX1" fmla="*/ 2354145 w 21410522"/>
            <a:gd name="connsiteY1" fmla="*/ 1822 h 14126412"/>
            <a:gd name="connsiteX2" fmla="*/ 19052830 w 21410522"/>
            <a:gd name="connsiteY2" fmla="*/ 1822 h 14126412"/>
            <a:gd name="connsiteX3" fmla="*/ 21406975 w 21410522"/>
            <a:gd name="connsiteY3" fmla="*/ 2355967 h 14126412"/>
            <a:gd name="connsiteX4" fmla="*/ 21406975 w 21410522"/>
            <a:gd name="connsiteY4" fmla="*/ 11772267 h 14126412"/>
            <a:gd name="connsiteX5" fmla="*/ 19052830 w 21410522"/>
            <a:gd name="connsiteY5" fmla="*/ 14126412 h 14126412"/>
            <a:gd name="connsiteX6" fmla="*/ 2354145 w 21410522"/>
            <a:gd name="connsiteY6" fmla="*/ 14126412 h 14126412"/>
            <a:gd name="connsiteX7" fmla="*/ 0 w 21410522"/>
            <a:gd name="connsiteY7" fmla="*/ 11772267 h 14126412"/>
            <a:gd name="connsiteX8" fmla="*/ 0 w 21410522"/>
            <a:gd name="connsiteY8" fmla="*/ 2355967 h 14126412"/>
            <a:gd name="connsiteX0" fmla="*/ 0 w 21410522"/>
            <a:gd name="connsiteY0" fmla="*/ 2355967 h 14126412"/>
            <a:gd name="connsiteX1" fmla="*/ 2354145 w 21410522"/>
            <a:gd name="connsiteY1" fmla="*/ 1822 h 14126412"/>
            <a:gd name="connsiteX2" fmla="*/ 19052830 w 21410522"/>
            <a:gd name="connsiteY2" fmla="*/ 1822 h 14126412"/>
            <a:gd name="connsiteX3" fmla="*/ 21406975 w 21410522"/>
            <a:gd name="connsiteY3" fmla="*/ 2355967 h 14126412"/>
            <a:gd name="connsiteX4" fmla="*/ 21406975 w 21410522"/>
            <a:gd name="connsiteY4" fmla="*/ 11772267 h 14126412"/>
            <a:gd name="connsiteX5" fmla="*/ 19052830 w 21410522"/>
            <a:gd name="connsiteY5" fmla="*/ 14126412 h 14126412"/>
            <a:gd name="connsiteX6" fmla="*/ 2354145 w 21410522"/>
            <a:gd name="connsiteY6" fmla="*/ 14126412 h 14126412"/>
            <a:gd name="connsiteX7" fmla="*/ 0 w 21410522"/>
            <a:gd name="connsiteY7" fmla="*/ 11772267 h 14126412"/>
            <a:gd name="connsiteX8" fmla="*/ 0 w 21410522"/>
            <a:gd name="connsiteY8" fmla="*/ 2355967 h 14126412"/>
            <a:gd name="connsiteX0" fmla="*/ 0 w 21410741"/>
            <a:gd name="connsiteY0" fmla="*/ 2355967 h 14126412"/>
            <a:gd name="connsiteX1" fmla="*/ 2354145 w 21410741"/>
            <a:gd name="connsiteY1" fmla="*/ 1822 h 14126412"/>
            <a:gd name="connsiteX2" fmla="*/ 19052830 w 21410741"/>
            <a:gd name="connsiteY2" fmla="*/ 1822 h 14126412"/>
            <a:gd name="connsiteX3" fmla="*/ 21406975 w 21410741"/>
            <a:gd name="connsiteY3" fmla="*/ 2355967 h 14126412"/>
            <a:gd name="connsiteX4" fmla="*/ 21406975 w 21410741"/>
            <a:gd name="connsiteY4" fmla="*/ 11772267 h 14126412"/>
            <a:gd name="connsiteX5" fmla="*/ 19052830 w 21410741"/>
            <a:gd name="connsiteY5" fmla="*/ 14126412 h 14126412"/>
            <a:gd name="connsiteX6" fmla="*/ 2354145 w 21410741"/>
            <a:gd name="connsiteY6" fmla="*/ 14126412 h 14126412"/>
            <a:gd name="connsiteX7" fmla="*/ 0 w 21410741"/>
            <a:gd name="connsiteY7" fmla="*/ 11772267 h 14126412"/>
            <a:gd name="connsiteX8" fmla="*/ 0 w 21410741"/>
            <a:gd name="connsiteY8" fmla="*/ 2355967 h 14126412"/>
            <a:gd name="connsiteX0" fmla="*/ 0 w 21407168"/>
            <a:gd name="connsiteY0" fmla="*/ 2355967 h 14126412"/>
            <a:gd name="connsiteX1" fmla="*/ 2354145 w 21407168"/>
            <a:gd name="connsiteY1" fmla="*/ 1822 h 14126412"/>
            <a:gd name="connsiteX2" fmla="*/ 19052830 w 21407168"/>
            <a:gd name="connsiteY2" fmla="*/ 1822 h 14126412"/>
            <a:gd name="connsiteX3" fmla="*/ 21406975 w 21407168"/>
            <a:gd name="connsiteY3" fmla="*/ 2355967 h 14126412"/>
            <a:gd name="connsiteX4" fmla="*/ 21406975 w 21407168"/>
            <a:gd name="connsiteY4" fmla="*/ 11772267 h 14126412"/>
            <a:gd name="connsiteX5" fmla="*/ 19052830 w 21407168"/>
            <a:gd name="connsiteY5" fmla="*/ 14126412 h 14126412"/>
            <a:gd name="connsiteX6" fmla="*/ 2354145 w 21407168"/>
            <a:gd name="connsiteY6" fmla="*/ 14126412 h 14126412"/>
            <a:gd name="connsiteX7" fmla="*/ 0 w 21407168"/>
            <a:gd name="connsiteY7" fmla="*/ 11772267 h 14126412"/>
            <a:gd name="connsiteX8" fmla="*/ 0 w 21407168"/>
            <a:gd name="connsiteY8" fmla="*/ 2355967 h 14126412"/>
            <a:gd name="connsiteX0" fmla="*/ 0 w 21413837"/>
            <a:gd name="connsiteY0" fmla="*/ 2355791 h 14126236"/>
            <a:gd name="connsiteX1" fmla="*/ 2354145 w 21413837"/>
            <a:gd name="connsiteY1" fmla="*/ 1646 h 14126236"/>
            <a:gd name="connsiteX2" fmla="*/ 19052830 w 21413837"/>
            <a:gd name="connsiteY2" fmla="*/ 1646 h 14126236"/>
            <a:gd name="connsiteX3" fmla="*/ 21406975 w 21413837"/>
            <a:gd name="connsiteY3" fmla="*/ 2355791 h 14126236"/>
            <a:gd name="connsiteX4" fmla="*/ 21406975 w 21413837"/>
            <a:gd name="connsiteY4" fmla="*/ 11772091 h 14126236"/>
            <a:gd name="connsiteX5" fmla="*/ 19052830 w 21413837"/>
            <a:gd name="connsiteY5" fmla="*/ 14126236 h 14126236"/>
            <a:gd name="connsiteX6" fmla="*/ 2354145 w 21413837"/>
            <a:gd name="connsiteY6" fmla="*/ 14126236 h 14126236"/>
            <a:gd name="connsiteX7" fmla="*/ 0 w 21413837"/>
            <a:gd name="connsiteY7" fmla="*/ 11772091 h 14126236"/>
            <a:gd name="connsiteX8" fmla="*/ 0 w 21413837"/>
            <a:gd name="connsiteY8" fmla="*/ 2355791 h 14126236"/>
            <a:gd name="connsiteX0" fmla="*/ 84 w 21413921"/>
            <a:gd name="connsiteY0" fmla="*/ 2355791 h 14126236"/>
            <a:gd name="connsiteX1" fmla="*/ 2354229 w 21413921"/>
            <a:gd name="connsiteY1" fmla="*/ 1646 h 14126236"/>
            <a:gd name="connsiteX2" fmla="*/ 19052914 w 21413921"/>
            <a:gd name="connsiteY2" fmla="*/ 1646 h 14126236"/>
            <a:gd name="connsiteX3" fmla="*/ 21407059 w 21413921"/>
            <a:gd name="connsiteY3" fmla="*/ 2355791 h 14126236"/>
            <a:gd name="connsiteX4" fmla="*/ 21407059 w 21413921"/>
            <a:gd name="connsiteY4" fmla="*/ 11772091 h 14126236"/>
            <a:gd name="connsiteX5" fmla="*/ 19052914 w 21413921"/>
            <a:gd name="connsiteY5" fmla="*/ 14126236 h 14126236"/>
            <a:gd name="connsiteX6" fmla="*/ 2354229 w 21413921"/>
            <a:gd name="connsiteY6" fmla="*/ 14126236 h 14126236"/>
            <a:gd name="connsiteX7" fmla="*/ 84 w 21413921"/>
            <a:gd name="connsiteY7" fmla="*/ 11772091 h 14126236"/>
            <a:gd name="connsiteX8" fmla="*/ 84 w 21413921"/>
            <a:gd name="connsiteY8" fmla="*/ 2355791 h 141262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413921" h="14126236">
              <a:moveTo>
                <a:pt x="84" y="2355791"/>
              </a:moveTo>
              <a:cubicBezTo>
                <a:pt x="-3997" y="14737"/>
                <a:pt x="131535" y="96977"/>
                <a:pt x="2354229" y="1646"/>
              </a:cubicBezTo>
              <a:lnTo>
                <a:pt x="19052914" y="1646"/>
              </a:lnTo>
              <a:cubicBezTo>
                <a:pt x="21345498" y="-17421"/>
                <a:pt x="21391839" y="92255"/>
                <a:pt x="21407059" y="2355791"/>
              </a:cubicBezTo>
              <a:cubicBezTo>
                <a:pt x="21422279" y="4619327"/>
                <a:pt x="21407495" y="9635555"/>
                <a:pt x="21407059" y="11772091"/>
              </a:cubicBezTo>
              <a:cubicBezTo>
                <a:pt x="21406623" y="13908627"/>
                <a:pt x="21319656" y="14119808"/>
                <a:pt x="19052914" y="14126236"/>
              </a:cubicBezTo>
              <a:lnTo>
                <a:pt x="2354229" y="14126236"/>
              </a:lnTo>
              <a:cubicBezTo>
                <a:pt x="91716" y="14074452"/>
                <a:pt x="84" y="13920391"/>
                <a:pt x="84" y="11772091"/>
              </a:cubicBezTo>
              <a:cubicBezTo>
                <a:pt x="84" y="8633324"/>
                <a:pt x="4165" y="4696845"/>
                <a:pt x="84" y="2355791"/>
              </a:cubicBezTo>
              <a:close/>
            </a:path>
          </a:pathLst>
        </a:cu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263236</xdr:colOff>
      <xdr:row>11</xdr:row>
      <xdr:rowOff>110835</xdr:rowOff>
    </xdr:from>
    <xdr:to>
      <xdr:col>6</xdr:col>
      <xdr:colOff>69273</xdr:colOff>
      <xdr:row>14</xdr:row>
      <xdr:rowOff>83128</xdr:rowOff>
    </xdr:to>
    <xdr:sp macro="" textlink="">
      <xdr:nvSpPr>
        <xdr:cNvPr id="6" name="TextBox 5">
          <a:hlinkClick xmlns:r="http://schemas.openxmlformats.org/officeDocument/2006/relationships" r:id="rId1"/>
          <a:extLst>
            <a:ext uri="{FF2B5EF4-FFF2-40B4-BE49-F238E27FC236}">
              <a16:creationId xmlns:a16="http://schemas.microsoft.com/office/drawing/2014/main" id="{29F4F99B-613F-4D72-36A3-683365782119}"/>
            </a:ext>
          </a:extLst>
        </xdr:cNvPr>
        <xdr:cNvSpPr txBox="1"/>
      </xdr:nvSpPr>
      <xdr:spPr>
        <a:xfrm>
          <a:off x="1482436" y="2092035"/>
          <a:ext cx="2244437" cy="512620"/>
        </a:xfrm>
        <a:prstGeom prst="rect">
          <a:avLst/>
        </a:prstGeom>
        <a:solidFill>
          <a:schemeClr val="bg2">
            <a:lumMod val="75000"/>
          </a:schemeClr>
        </a:solidFill>
        <a:ln w="9525" cmpd="sng">
          <a:solidFill>
            <a:schemeClr val="bg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Impact" panose="020B0806030902050204" pitchFamily="34" charset="0"/>
            </a:rPr>
            <a:t>Dataset</a:t>
          </a:r>
        </a:p>
      </xdr:txBody>
    </xdr:sp>
    <xdr:clientData/>
  </xdr:twoCellAnchor>
  <xdr:twoCellAnchor>
    <xdr:from>
      <xdr:col>2</xdr:col>
      <xdr:colOff>277090</xdr:colOff>
      <xdr:row>8</xdr:row>
      <xdr:rowOff>166254</xdr:rowOff>
    </xdr:from>
    <xdr:to>
      <xdr:col>6</xdr:col>
      <xdr:colOff>595745</xdr:colOff>
      <xdr:row>12</xdr:row>
      <xdr:rowOff>55418</xdr:rowOff>
    </xdr:to>
    <xdr:sp macro="" textlink="">
      <xdr:nvSpPr>
        <xdr:cNvPr id="9" name="TextBox 8">
          <a:hlinkClick xmlns:r="http://schemas.openxmlformats.org/officeDocument/2006/relationships" r:id="rId2"/>
          <a:extLst>
            <a:ext uri="{FF2B5EF4-FFF2-40B4-BE49-F238E27FC236}">
              <a16:creationId xmlns:a16="http://schemas.microsoft.com/office/drawing/2014/main" id="{5676BAB7-99F5-97D3-052F-590992813FEC}"/>
            </a:ext>
          </a:extLst>
        </xdr:cNvPr>
        <xdr:cNvSpPr txBox="1"/>
      </xdr:nvSpPr>
      <xdr:spPr>
        <a:xfrm>
          <a:off x="1496290" y="1607127"/>
          <a:ext cx="2757055" cy="609600"/>
        </a:xfrm>
        <a:prstGeom prst="rect">
          <a:avLst/>
        </a:prstGeom>
        <a:solidFill>
          <a:schemeClr val="bg2">
            <a:lumMod val="75000"/>
          </a:schemeClr>
        </a:solidFill>
        <a:ln w="9525" cmpd="sng">
          <a:solidFill>
            <a:schemeClr val="bg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Impact" panose="020B0806030902050204" pitchFamily="34" charset="0"/>
            </a:rPr>
            <a:t>Pivot</a:t>
          </a:r>
          <a:r>
            <a:rPr lang="en-IN" sz="3600" baseline="0">
              <a:latin typeface="Impact" panose="020B0806030902050204" pitchFamily="34" charset="0"/>
            </a:rPr>
            <a:t> Tables</a:t>
          </a:r>
          <a:endParaRPr lang="en-IN" sz="3600">
            <a:latin typeface="Impact" panose="020B0806030902050204" pitchFamily="34" charset="0"/>
          </a:endParaRPr>
        </a:p>
      </xdr:txBody>
    </xdr:sp>
    <xdr:clientData/>
  </xdr:twoCellAnchor>
  <xdr:twoCellAnchor>
    <xdr:from>
      <xdr:col>2</xdr:col>
      <xdr:colOff>263236</xdr:colOff>
      <xdr:row>6</xdr:row>
      <xdr:rowOff>13854</xdr:rowOff>
    </xdr:from>
    <xdr:to>
      <xdr:col>6</xdr:col>
      <xdr:colOff>96982</xdr:colOff>
      <xdr:row>8</xdr:row>
      <xdr:rowOff>55417</xdr:rowOff>
    </xdr:to>
    <xdr:sp macro="" textlink="">
      <xdr:nvSpPr>
        <xdr:cNvPr id="12" name="TextBox 11">
          <a:hlinkClick xmlns:r="http://schemas.openxmlformats.org/officeDocument/2006/relationships" r:id="rId3"/>
          <a:extLst>
            <a:ext uri="{FF2B5EF4-FFF2-40B4-BE49-F238E27FC236}">
              <a16:creationId xmlns:a16="http://schemas.microsoft.com/office/drawing/2014/main" id="{0EF13B63-268A-9762-9D57-23FD8933DC3B}"/>
            </a:ext>
          </a:extLst>
        </xdr:cNvPr>
        <xdr:cNvSpPr txBox="1"/>
      </xdr:nvSpPr>
      <xdr:spPr>
        <a:xfrm>
          <a:off x="1482436" y="1094509"/>
          <a:ext cx="2272146" cy="401781"/>
        </a:xfrm>
        <a:prstGeom prst="rect">
          <a:avLst/>
        </a:prstGeom>
        <a:solidFill>
          <a:schemeClr val="bg2">
            <a:lumMod val="75000"/>
          </a:schemeClr>
        </a:solidFill>
        <a:ln w="9525" cmpd="sng">
          <a:solidFill>
            <a:schemeClr val="bg2">
              <a:lumMod val="75000"/>
            </a:schemeClr>
          </a:solid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p>
          <a:r>
            <a:rPr lang="en-IN" sz="3600">
              <a:latin typeface="Impact" panose="020B0806030902050204" pitchFamily="34" charset="0"/>
            </a:rPr>
            <a:t>Dashboard</a:t>
          </a:r>
        </a:p>
      </xdr:txBody>
    </xdr:sp>
    <xdr:clientData/>
  </xdr:twoCellAnchor>
  <xdr:twoCellAnchor editAs="oneCell">
    <xdr:from>
      <xdr:col>1</xdr:col>
      <xdr:colOff>415637</xdr:colOff>
      <xdr:row>6</xdr:row>
      <xdr:rowOff>55420</xdr:rowOff>
    </xdr:from>
    <xdr:to>
      <xdr:col>2</xdr:col>
      <xdr:colOff>346365</xdr:colOff>
      <xdr:row>9</xdr:row>
      <xdr:rowOff>55421</xdr:rowOff>
    </xdr:to>
    <xdr:pic>
      <xdr:nvPicPr>
        <xdr:cNvPr id="25" name="Graphic 24" descr="Bar chart with solid fill">
          <a:extLst>
            <a:ext uri="{FF2B5EF4-FFF2-40B4-BE49-F238E27FC236}">
              <a16:creationId xmlns:a16="http://schemas.microsoft.com/office/drawing/2014/main" id="{EF4E24ED-2431-9C95-4636-9D4E3F68663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025237" y="1136075"/>
          <a:ext cx="540328" cy="540328"/>
        </a:xfrm>
        <a:prstGeom prst="rect">
          <a:avLst/>
        </a:prstGeom>
      </xdr:spPr>
    </xdr:pic>
    <xdr:clientData/>
  </xdr:twoCellAnchor>
  <xdr:twoCellAnchor editAs="oneCell">
    <xdr:from>
      <xdr:col>1</xdr:col>
      <xdr:colOff>374073</xdr:colOff>
      <xdr:row>9</xdr:row>
      <xdr:rowOff>41561</xdr:rowOff>
    </xdr:from>
    <xdr:to>
      <xdr:col>2</xdr:col>
      <xdr:colOff>318654</xdr:colOff>
      <xdr:row>12</xdr:row>
      <xdr:rowOff>55415</xdr:rowOff>
    </xdr:to>
    <xdr:pic>
      <xdr:nvPicPr>
        <xdr:cNvPr id="27" name="Graphic 26" descr="Table with solid fill">
          <a:extLst>
            <a:ext uri="{FF2B5EF4-FFF2-40B4-BE49-F238E27FC236}">
              <a16:creationId xmlns:a16="http://schemas.microsoft.com/office/drawing/2014/main" id="{0B75C23F-94AD-6CE5-D905-21428BD24C6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83673" y="1662543"/>
          <a:ext cx="554181" cy="554181"/>
        </a:xfrm>
        <a:prstGeom prst="rect">
          <a:avLst/>
        </a:prstGeom>
      </xdr:spPr>
    </xdr:pic>
    <xdr:clientData/>
  </xdr:twoCellAnchor>
  <xdr:twoCellAnchor editAs="oneCell">
    <xdr:from>
      <xdr:col>1</xdr:col>
      <xdr:colOff>387928</xdr:colOff>
      <xdr:row>11</xdr:row>
      <xdr:rowOff>166255</xdr:rowOff>
    </xdr:from>
    <xdr:to>
      <xdr:col>2</xdr:col>
      <xdr:colOff>304802</xdr:colOff>
      <xdr:row>14</xdr:row>
      <xdr:rowOff>152402</xdr:rowOff>
    </xdr:to>
    <xdr:pic>
      <xdr:nvPicPr>
        <xdr:cNvPr id="29" name="Graphic 28" descr="Database with solid fill">
          <a:extLst>
            <a:ext uri="{FF2B5EF4-FFF2-40B4-BE49-F238E27FC236}">
              <a16:creationId xmlns:a16="http://schemas.microsoft.com/office/drawing/2014/main" id="{12DB6528-DC87-BD43-D86E-B33F8AAD603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97528" y="2147455"/>
          <a:ext cx="526474" cy="526474"/>
        </a:xfrm>
        <a:prstGeom prst="rect">
          <a:avLst/>
        </a:prstGeom>
      </xdr:spPr>
    </xdr:pic>
    <xdr:clientData/>
  </xdr:twoCellAnchor>
  <xdr:twoCellAnchor>
    <xdr:from>
      <xdr:col>1</xdr:col>
      <xdr:colOff>415636</xdr:colOff>
      <xdr:row>16</xdr:row>
      <xdr:rowOff>96983</xdr:rowOff>
    </xdr:from>
    <xdr:to>
      <xdr:col>6</xdr:col>
      <xdr:colOff>96982</xdr:colOff>
      <xdr:row>69</xdr:row>
      <xdr:rowOff>96983</xdr:rowOff>
    </xdr:to>
    <xdr:sp macro="" textlink="">
      <xdr:nvSpPr>
        <xdr:cNvPr id="16" name="Rectangle 15">
          <a:extLst>
            <a:ext uri="{FF2B5EF4-FFF2-40B4-BE49-F238E27FC236}">
              <a16:creationId xmlns:a16="http://schemas.microsoft.com/office/drawing/2014/main" id="{C107AE14-F42C-3823-0951-4E36C88AE485}"/>
            </a:ext>
          </a:extLst>
        </xdr:cNvPr>
        <xdr:cNvSpPr/>
      </xdr:nvSpPr>
      <xdr:spPr>
        <a:xfrm>
          <a:off x="1025236" y="2978728"/>
          <a:ext cx="2729346" cy="9545782"/>
        </a:xfrm>
        <a:prstGeom prst="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17195</xdr:colOff>
      <xdr:row>4</xdr:row>
      <xdr:rowOff>22143</xdr:rowOff>
    </xdr:from>
    <xdr:to>
      <xdr:col>32</xdr:col>
      <xdr:colOff>595945</xdr:colOff>
      <xdr:row>23</xdr:row>
      <xdr:rowOff>77561</xdr:rowOff>
    </xdr:to>
    <xdr:sp macro="" textlink="">
      <xdr:nvSpPr>
        <xdr:cNvPr id="18" name="Rectangle: Rounded Corners 17">
          <a:extLst>
            <a:ext uri="{FF2B5EF4-FFF2-40B4-BE49-F238E27FC236}">
              <a16:creationId xmlns:a16="http://schemas.microsoft.com/office/drawing/2014/main" id="{9744FE12-0914-F190-1502-D7843AAA29FE}"/>
            </a:ext>
          </a:extLst>
        </xdr:cNvPr>
        <xdr:cNvSpPr/>
      </xdr:nvSpPr>
      <xdr:spPr>
        <a:xfrm>
          <a:off x="4239945" y="784143"/>
          <a:ext cx="15660000" cy="3674918"/>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63500</xdr:colOff>
      <xdr:row>25</xdr:row>
      <xdr:rowOff>163284</xdr:rowOff>
    </xdr:from>
    <xdr:to>
      <xdr:col>33</xdr:col>
      <xdr:colOff>39000</xdr:colOff>
      <xdr:row>52</xdr:row>
      <xdr:rowOff>18141</xdr:rowOff>
    </xdr:to>
    <xdr:sp macro="" textlink="">
      <xdr:nvSpPr>
        <xdr:cNvPr id="19" name="Rectangle 18">
          <a:extLst>
            <a:ext uri="{FF2B5EF4-FFF2-40B4-BE49-F238E27FC236}">
              <a16:creationId xmlns:a16="http://schemas.microsoft.com/office/drawing/2014/main" id="{713BDD2B-1251-8EF8-F63E-7BEEC0099544}"/>
            </a:ext>
          </a:extLst>
        </xdr:cNvPr>
        <xdr:cNvSpPr>
          <a:spLocks noChangeAspect="1"/>
        </xdr:cNvSpPr>
      </xdr:nvSpPr>
      <xdr:spPr>
        <a:xfrm>
          <a:off x="4286250" y="4925784"/>
          <a:ext cx="15660000" cy="4998357"/>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1597</xdr:colOff>
      <xdr:row>54</xdr:row>
      <xdr:rowOff>121950</xdr:rowOff>
    </xdr:from>
    <xdr:to>
      <xdr:col>32</xdr:col>
      <xdr:colOff>580347</xdr:colOff>
      <xdr:row>73</xdr:row>
      <xdr:rowOff>177368</xdr:rowOff>
    </xdr:to>
    <xdr:sp macro="" textlink="">
      <xdr:nvSpPr>
        <xdr:cNvPr id="21" name="Rectangle: Rounded Corners 20">
          <a:extLst>
            <a:ext uri="{FF2B5EF4-FFF2-40B4-BE49-F238E27FC236}">
              <a16:creationId xmlns:a16="http://schemas.microsoft.com/office/drawing/2014/main" id="{07D3EF91-277A-4BB5-9304-410893A4421D}"/>
            </a:ext>
          </a:extLst>
        </xdr:cNvPr>
        <xdr:cNvSpPr/>
      </xdr:nvSpPr>
      <xdr:spPr>
        <a:xfrm>
          <a:off x="4224347" y="10408950"/>
          <a:ext cx="15660000" cy="3674918"/>
        </a:xfrm>
        <a:prstGeom prst="roundRect">
          <a:avLst/>
        </a:prstGeom>
        <a:solidFill>
          <a:schemeClr val="bg2">
            <a:lumMod val="50000"/>
          </a:schemeClr>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460374</xdr:colOff>
      <xdr:row>4</xdr:row>
      <xdr:rowOff>95250</xdr:rowOff>
    </xdr:from>
    <xdr:to>
      <xdr:col>24</xdr:col>
      <xdr:colOff>507999</xdr:colOff>
      <xdr:row>8</xdr:row>
      <xdr:rowOff>-1</xdr:rowOff>
    </xdr:to>
    <xdr:sp macro="" textlink="">
      <xdr:nvSpPr>
        <xdr:cNvPr id="22" name="TextBox 21">
          <a:extLst>
            <a:ext uri="{FF2B5EF4-FFF2-40B4-BE49-F238E27FC236}">
              <a16:creationId xmlns:a16="http://schemas.microsoft.com/office/drawing/2014/main" id="{865A8476-FE7B-B297-19D8-89D6B13B4894}"/>
            </a:ext>
          </a:extLst>
        </xdr:cNvPr>
        <xdr:cNvSpPr txBox="1"/>
      </xdr:nvSpPr>
      <xdr:spPr>
        <a:xfrm>
          <a:off x="9509124" y="857250"/>
          <a:ext cx="5476875" cy="666749"/>
        </a:xfrm>
        <a:prstGeom prst="rect">
          <a:avLst/>
        </a:prstGeom>
        <a:solidFill>
          <a:schemeClr val="bg2">
            <a:lumMod val="50000"/>
          </a:schemeClr>
        </a:solidFill>
        <a:ln w="9525" cmpd="sng">
          <a:solidFill>
            <a:schemeClr val="bg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0">
              <a:latin typeface="Impact" panose="020B0806030902050204" pitchFamily="34" charset="0"/>
            </a:rPr>
            <a:t>Key Performance Indicators</a:t>
          </a:r>
        </a:p>
      </xdr:txBody>
    </xdr:sp>
    <xdr:clientData/>
  </xdr:twoCellAnchor>
  <xdr:twoCellAnchor>
    <xdr:from>
      <xdr:col>15</xdr:col>
      <xdr:colOff>492126</xdr:colOff>
      <xdr:row>26</xdr:row>
      <xdr:rowOff>174625</xdr:rowOff>
    </xdr:from>
    <xdr:to>
      <xdr:col>23</xdr:col>
      <xdr:colOff>428626</xdr:colOff>
      <xdr:row>30</xdr:row>
      <xdr:rowOff>127000</xdr:rowOff>
    </xdr:to>
    <xdr:sp macro="" textlink="">
      <xdr:nvSpPr>
        <xdr:cNvPr id="23" name="TextBox 22">
          <a:extLst>
            <a:ext uri="{FF2B5EF4-FFF2-40B4-BE49-F238E27FC236}">
              <a16:creationId xmlns:a16="http://schemas.microsoft.com/office/drawing/2014/main" id="{17F7AEC6-0DF5-FB40-53BD-96403CFA8D62}"/>
            </a:ext>
          </a:extLst>
        </xdr:cNvPr>
        <xdr:cNvSpPr txBox="1"/>
      </xdr:nvSpPr>
      <xdr:spPr>
        <a:xfrm>
          <a:off x="9540876" y="5127625"/>
          <a:ext cx="4762500" cy="714375"/>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Impact" panose="020B0806030902050204" pitchFamily="34" charset="0"/>
            </a:rPr>
            <a:t>Geographical Overview</a:t>
          </a:r>
        </a:p>
      </xdr:txBody>
    </xdr:sp>
    <xdr:clientData/>
  </xdr:twoCellAnchor>
  <xdr:twoCellAnchor>
    <xdr:from>
      <xdr:col>8</xdr:col>
      <xdr:colOff>412749</xdr:colOff>
      <xdr:row>11</xdr:row>
      <xdr:rowOff>31750</xdr:rowOff>
    </xdr:from>
    <xdr:to>
      <xdr:col>14</xdr:col>
      <xdr:colOff>102536</xdr:colOff>
      <xdr:row>14</xdr:row>
      <xdr:rowOff>36250</xdr:rowOff>
    </xdr:to>
    <xdr:sp macro="" textlink="">
      <xdr:nvSpPr>
        <xdr:cNvPr id="24" name="Rectangle 23">
          <a:extLst>
            <a:ext uri="{FF2B5EF4-FFF2-40B4-BE49-F238E27FC236}">
              <a16:creationId xmlns:a16="http://schemas.microsoft.com/office/drawing/2014/main" id="{4CFB8C65-EDAC-59A5-3D17-7BBE26CD522E}"/>
            </a:ext>
          </a:extLst>
        </xdr:cNvPr>
        <xdr:cNvSpPr/>
      </xdr:nvSpPr>
      <xdr:spPr>
        <a:xfrm>
          <a:off x="6687089" y="1993495"/>
          <a:ext cx="5040000" cy="539521"/>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Impact" panose="020B0806030902050204" pitchFamily="34" charset="0"/>
            </a:rPr>
            <a:t>Total</a:t>
          </a:r>
          <a:r>
            <a:rPr lang="en-IN" sz="3200" baseline="0">
              <a:latin typeface="Impact" panose="020B0806030902050204" pitchFamily="34" charset="0"/>
            </a:rPr>
            <a:t> Revenue</a:t>
          </a:r>
          <a:endParaRPr lang="en-IN" sz="3200">
            <a:latin typeface="Impact" panose="020B0806030902050204" pitchFamily="34" charset="0"/>
          </a:endParaRPr>
        </a:p>
      </xdr:txBody>
    </xdr:sp>
    <xdr:clientData/>
  </xdr:twoCellAnchor>
  <xdr:twoCellAnchor>
    <xdr:from>
      <xdr:col>25</xdr:col>
      <xdr:colOff>160070</xdr:colOff>
      <xdr:row>10</xdr:row>
      <xdr:rowOff>165017</xdr:rowOff>
    </xdr:from>
    <xdr:to>
      <xdr:col>29</xdr:col>
      <xdr:colOff>60623</xdr:colOff>
      <xdr:row>13</xdr:row>
      <xdr:rowOff>169517</xdr:rowOff>
    </xdr:to>
    <xdr:sp macro="" textlink="">
      <xdr:nvSpPr>
        <xdr:cNvPr id="26" name="Rectangle 25">
          <a:extLst>
            <a:ext uri="{FF2B5EF4-FFF2-40B4-BE49-F238E27FC236}">
              <a16:creationId xmlns:a16="http://schemas.microsoft.com/office/drawing/2014/main" id="{03331694-F18C-45F7-B32E-D1BAD80F1F0E}"/>
            </a:ext>
          </a:extLst>
        </xdr:cNvPr>
        <xdr:cNvSpPr/>
      </xdr:nvSpPr>
      <xdr:spPr>
        <a:xfrm>
          <a:off x="18853389" y="1948421"/>
          <a:ext cx="5040000" cy="539522"/>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Impact" panose="020B0806030902050204" pitchFamily="34" charset="0"/>
            </a:rPr>
            <a:t>Units</a:t>
          </a:r>
          <a:r>
            <a:rPr lang="en-IN" sz="3200" baseline="0">
              <a:latin typeface="Impact" panose="020B0806030902050204" pitchFamily="34" charset="0"/>
            </a:rPr>
            <a:t> Sold</a:t>
          </a:r>
          <a:endParaRPr lang="en-IN" sz="3200">
            <a:latin typeface="Impact" panose="020B0806030902050204" pitchFamily="34" charset="0"/>
          </a:endParaRPr>
        </a:p>
      </xdr:txBody>
    </xdr:sp>
    <xdr:clientData/>
  </xdr:twoCellAnchor>
  <xdr:twoCellAnchor>
    <xdr:from>
      <xdr:col>15</xdr:col>
      <xdr:colOff>586397</xdr:colOff>
      <xdr:row>10</xdr:row>
      <xdr:rowOff>158329</xdr:rowOff>
    </xdr:from>
    <xdr:to>
      <xdr:col>23</xdr:col>
      <xdr:colOff>405886</xdr:colOff>
      <xdr:row>13</xdr:row>
      <xdr:rowOff>162829</xdr:rowOff>
    </xdr:to>
    <xdr:sp macro="" textlink="">
      <xdr:nvSpPr>
        <xdr:cNvPr id="28" name="Rectangle 27">
          <a:extLst>
            <a:ext uri="{FF2B5EF4-FFF2-40B4-BE49-F238E27FC236}">
              <a16:creationId xmlns:a16="http://schemas.microsoft.com/office/drawing/2014/main" id="{DA29AEB1-1EDB-472B-AAE7-2EBCBCC87674}"/>
            </a:ext>
          </a:extLst>
        </xdr:cNvPr>
        <xdr:cNvSpPr/>
      </xdr:nvSpPr>
      <xdr:spPr>
        <a:xfrm>
          <a:off x="12827035" y="1941733"/>
          <a:ext cx="5040000" cy="539522"/>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Impact" panose="020B0806030902050204" pitchFamily="34" charset="0"/>
            </a:rPr>
            <a:t>Profit</a:t>
          </a:r>
        </a:p>
      </xdr:txBody>
    </xdr:sp>
    <xdr:clientData/>
  </xdr:twoCellAnchor>
  <xdr:twoCellAnchor>
    <xdr:from>
      <xdr:col>8</xdr:col>
      <xdr:colOff>438149</xdr:colOff>
      <xdr:row>16</xdr:row>
      <xdr:rowOff>5809</xdr:rowOff>
    </xdr:from>
    <xdr:to>
      <xdr:col>14</xdr:col>
      <xdr:colOff>127936</xdr:colOff>
      <xdr:row>19</xdr:row>
      <xdr:rowOff>10788</xdr:rowOff>
    </xdr:to>
    <xdr:sp macro="" textlink="H619">
      <xdr:nvSpPr>
        <xdr:cNvPr id="30" name="Rectangle 29">
          <a:extLst>
            <a:ext uri="{FF2B5EF4-FFF2-40B4-BE49-F238E27FC236}">
              <a16:creationId xmlns:a16="http://schemas.microsoft.com/office/drawing/2014/main" id="{25640744-73F8-42DF-A494-3C5542EC71EF}"/>
            </a:ext>
          </a:extLst>
        </xdr:cNvPr>
        <xdr:cNvSpPr/>
      </xdr:nvSpPr>
      <xdr:spPr>
        <a:xfrm>
          <a:off x="6712489" y="2859256"/>
          <a:ext cx="5040000" cy="540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F38CC19-1393-4C05-B6CD-5BD89F31BA52}" type="TxLink">
            <a:rPr lang="en-US" sz="3600" b="0" i="0" u="none" strike="noStrike">
              <a:solidFill>
                <a:srgbClr val="000000"/>
              </a:solidFill>
              <a:latin typeface="Impact"/>
            </a:rPr>
            <a:pPr algn="ctr"/>
            <a:t>1924338</a:t>
          </a:fld>
          <a:endParaRPr lang="en-IN" sz="1100">
            <a:solidFill>
              <a:schemeClr val="tx1"/>
            </a:solidFill>
          </a:endParaRPr>
        </a:p>
      </xdr:txBody>
    </xdr:sp>
    <xdr:clientData/>
  </xdr:twoCellAnchor>
  <xdr:twoCellAnchor>
    <xdr:from>
      <xdr:col>15</xdr:col>
      <xdr:colOff>594265</xdr:colOff>
      <xdr:row>15</xdr:row>
      <xdr:rowOff>161924</xdr:rowOff>
    </xdr:from>
    <xdr:to>
      <xdr:col>23</xdr:col>
      <xdr:colOff>413754</xdr:colOff>
      <xdr:row>18</xdr:row>
      <xdr:rowOff>166902</xdr:rowOff>
    </xdr:to>
    <xdr:sp macro="" textlink="I619">
      <xdr:nvSpPr>
        <xdr:cNvPr id="31" name="Rectangle 30">
          <a:extLst>
            <a:ext uri="{FF2B5EF4-FFF2-40B4-BE49-F238E27FC236}">
              <a16:creationId xmlns:a16="http://schemas.microsoft.com/office/drawing/2014/main" id="{1095D896-9BE4-4EFD-8957-7BC5B989A264}"/>
            </a:ext>
          </a:extLst>
        </xdr:cNvPr>
        <xdr:cNvSpPr/>
      </xdr:nvSpPr>
      <xdr:spPr>
        <a:xfrm>
          <a:off x="12834903" y="2837030"/>
          <a:ext cx="5040000" cy="540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18648E-4AFD-4130-A276-6951B0445995}" type="TxLink">
            <a:rPr lang="en-US" sz="3600" b="0" i="0" u="none" strike="noStrike">
              <a:solidFill>
                <a:srgbClr val="000000"/>
              </a:solidFill>
              <a:latin typeface="Impact"/>
            </a:rPr>
            <a:pPr algn="ctr"/>
            <a:t>224078</a:t>
          </a:fld>
          <a:endParaRPr lang="en-IN" sz="1100"/>
        </a:p>
      </xdr:txBody>
    </xdr:sp>
    <xdr:clientData/>
  </xdr:twoCellAnchor>
  <xdr:twoCellAnchor>
    <xdr:from>
      <xdr:col>25</xdr:col>
      <xdr:colOff>171450</xdr:colOff>
      <xdr:row>15</xdr:row>
      <xdr:rowOff>155575</xdr:rowOff>
    </xdr:from>
    <xdr:to>
      <xdr:col>29</xdr:col>
      <xdr:colOff>72003</xdr:colOff>
      <xdr:row>18</xdr:row>
      <xdr:rowOff>160553</xdr:rowOff>
    </xdr:to>
    <xdr:sp macro="" textlink="J619">
      <xdr:nvSpPr>
        <xdr:cNvPr id="32" name="Rectangle 31">
          <a:extLst>
            <a:ext uri="{FF2B5EF4-FFF2-40B4-BE49-F238E27FC236}">
              <a16:creationId xmlns:a16="http://schemas.microsoft.com/office/drawing/2014/main" id="{A116C833-7885-48FF-8307-00EDABED15E7}"/>
            </a:ext>
          </a:extLst>
        </xdr:cNvPr>
        <xdr:cNvSpPr/>
      </xdr:nvSpPr>
      <xdr:spPr>
        <a:xfrm>
          <a:off x="18864769" y="2830681"/>
          <a:ext cx="5040000" cy="540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11D110-7774-418D-AD0E-C4871A1A65EF}" type="TxLink">
            <a:rPr lang="en-US" sz="3600" b="0" i="0" u="none" strike="noStrike">
              <a:solidFill>
                <a:srgbClr val="000000"/>
              </a:solidFill>
              <a:latin typeface="Impact"/>
            </a:rPr>
            <a:pPr algn="ctr"/>
            <a:t>1952</a:t>
          </a:fld>
          <a:endParaRPr lang="en-IN" sz="1100"/>
        </a:p>
      </xdr:txBody>
    </xdr:sp>
    <xdr:clientData/>
  </xdr:twoCellAnchor>
  <xdr:twoCellAnchor>
    <xdr:from>
      <xdr:col>7</xdr:col>
      <xdr:colOff>1055310</xdr:colOff>
      <xdr:row>31</xdr:row>
      <xdr:rowOff>123977</xdr:rowOff>
    </xdr:from>
    <xdr:to>
      <xdr:col>15</xdr:col>
      <xdr:colOff>411239</xdr:colOff>
      <xdr:row>50</xdr:row>
      <xdr:rowOff>117846</xdr:rowOff>
    </xdr:to>
    <xdr:sp macro="" textlink="">
      <xdr:nvSpPr>
        <xdr:cNvPr id="8" name="Rectangle: Rounded Corners 7">
          <a:extLst>
            <a:ext uri="{FF2B5EF4-FFF2-40B4-BE49-F238E27FC236}">
              <a16:creationId xmlns:a16="http://schemas.microsoft.com/office/drawing/2014/main" id="{B92D3C96-AF5C-D601-8DCF-B9E894471A49}"/>
            </a:ext>
          </a:extLst>
        </xdr:cNvPr>
        <xdr:cNvSpPr/>
      </xdr:nvSpPr>
      <xdr:spPr>
        <a:xfrm>
          <a:off x="5345701" y="5772716"/>
          <a:ext cx="7257538" cy="34560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251595</xdr:colOff>
      <xdr:row>20</xdr:row>
      <xdr:rowOff>59089</xdr:rowOff>
    </xdr:from>
    <xdr:to>
      <xdr:col>5</xdr:col>
      <xdr:colOff>229823</xdr:colOff>
      <xdr:row>29</xdr:row>
      <xdr:rowOff>48107</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7DE8AF90-B178-4026-B7DD-755BC4BAF48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70795" y="3716689"/>
              <a:ext cx="1807028" cy="1634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247169</xdr:colOff>
      <xdr:row>32</xdr:row>
      <xdr:rowOff>110259</xdr:rowOff>
    </xdr:from>
    <xdr:to>
      <xdr:col>5</xdr:col>
      <xdr:colOff>247169</xdr:colOff>
      <xdr:row>41</xdr:row>
      <xdr:rowOff>91209</xdr:rowOff>
    </xdr:to>
    <mc:AlternateContent xmlns:mc="http://schemas.openxmlformats.org/markup-compatibility/2006" xmlns:a14="http://schemas.microsoft.com/office/drawing/2010/main">
      <mc:Choice Requires="a14">
        <xdr:graphicFrame macro="">
          <xdr:nvGraphicFramePr>
            <xdr:cNvPr id="7" name="Customer Segment">
              <a:extLst>
                <a:ext uri="{FF2B5EF4-FFF2-40B4-BE49-F238E27FC236}">
                  <a16:creationId xmlns:a16="http://schemas.microsoft.com/office/drawing/2014/main" id="{51D70580-4162-4EE2-B7B5-35D494982E15}"/>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466369" y="5962419"/>
              <a:ext cx="1828800" cy="16268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226002</xdr:colOff>
      <xdr:row>44</xdr:row>
      <xdr:rowOff>151054</xdr:rowOff>
    </xdr:from>
    <xdr:to>
      <xdr:col>5</xdr:col>
      <xdr:colOff>226002</xdr:colOff>
      <xdr:row>51</xdr:row>
      <xdr:rowOff>145857</xdr:rowOff>
    </xdr:to>
    <mc:AlternateContent xmlns:mc="http://schemas.openxmlformats.org/markup-compatibility/2006" xmlns:a14="http://schemas.microsoft.com/office/drawing/2010/main">
      <mc:Choice Requires="a14">
        <xdr:graphicFrame macro="">
          <xdr:nvGraphicFramePr>
            <xdr:cNvPr id="10" name="Product Category">
              <a:extLst>
                <a:ext uri="{FF2B5EF4-FFF2-40B4-BE49-F238E27FC236}">
                  <a16:creationId xmlns:a16="http://schemas.microsoft.com/office/drawing/2014/main" id="{B63622BA-FF46-4ED6-A86D-A1A6F5694B8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445202" y="8197774"/>
              <a:ext cx="1828800" cy="1274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955909</xdr:colOff>
      <xdr:row>58</xdr:row>
      <xdr:rowOff>79525</xdr:rowOff>
    </xdr:from>
    <xdr:to>
      <xdr:col>11</xdr:col>
      <xdr:colOff>172207</xdr:colOff>
      <xdr:row>72</xdr:row>
      <xdr:rowOff>118595</xdr:rowOff>
    </xdr:to>
    <xdr:graphicFrame macro="">
      <xdr:nvGraphicFramePr>
        <xdr:cNvPr id="17" name="Chart 16">
          <a:extLst>
            <a:ext uri="{FF2B5EF4-FFF2-40B4-BE49-F238E27FC236}">
              <a16:creationId xmlns:a16="http://schemas.microsoft.com/office/drawing/2014/main" id="{45B6B18D-1E3D-4370-8BF2-7AD2757A0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556491</xdr:colOff>
      <xdr:row>58</xdr:row>
      <xdr:rowOff>84228</xdr:rowOff>
    </xdr:from>
    <xdr:to>
      <xdr:col>23</xdr:col>
      <xdr:colOff>29553</xdr:colOff>
      <xdr:row>72</xdr:row>
      <xdr:rowOff>123298</xdr:rowOff>
    </xdr:to>
    <xdr:graphicFrame macro="">
      <xdr:nvGraphicFramePr>
        <xdr:cNvPr id="33" name="Chart 32">
          <a:extLst>
            <a:ext uri="{FF2B5EF4-FFF2-40B4-BE49-F238E27FC236}">
              <a16:creationId xmlns:a16="http://schemas.microsoft.com/office/drawing/2014/main" id="{C4B5EC61-3618-4521-82E0-FCBBE6317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xdr:col>
      <xdr:colOff>239856</xdr:colOff>
      <xdr:row>55</xdr:row>
      <xdr:rowOff>59075</xdr:rowOff>
    </xdr:from>
    <xdr:to>
      <xdr:col>5</xdr:col>
      <xdr:colOff>239856</xdr:colOff>
      <xdr:row>66</xdr:row>
      <xdr:rowOff>105834</xdr:rowOff>
    </xdr:to>
    <mc:AlternateContent xmlns:mc="http://schemas.openxmlformats.org/markup-compatibility/2006" xmlns:a14="http://schemas.microsoft.com/office/drawing/2010/main">
      <mc:Choice Requires="a14">
        <xdr:graphicFrame macro="">
          <xdr:nvGraphicFramePr>
            <xdr:cNvPr id="34" name="Month">
              <a:extLst>
                <a:ext uri="{FF2B5EF4-FFF2-40B4-BE49-F238E27FC236}">
                  <a16:creationId xmlns:a16="http://schemas.microsoft.com/office/drawing/2014/main" id="{CE84D32C-CA43-4B95-AD42-1035A804531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59056" y="10117475"/>
              <a:ext cx="1828800" cy="2058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1762126</xdr:colOff>
      <xdr:row>31</xdr:row>
      <xdr:rowOff>111126</xdr:rowOff>
    </xdr:from>
    <xdr:to>
      <xdr:col>14</xdr:col>
      <xdr:colOff>444501</xdr:colOff>
      <xdr:row>49</xdr:row>
      <xdr:rowOff>174626</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64050F64-6EB5-4499-898C-A9EB14358C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29326" y="5780406"/>
              <a:ext cx="5967095" cy="3355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797442</xdr:colOff>
      <xdr:row>54</xdr:row>
      <xdr:rowOff>159489</xdr:rowOff>
    </xdr:from>
    <xdr:to>
      <xdr:col>26</xdr:col>
      <xdr:colOff>443023</xdr:colOff>
      <xdr:row>58</xdr:row>
      <xdr:rowOff>35441</xdr:rowOff>
    </xdr:to>
    <xdr:sp macro="" textlink="">
      <xdr:nvSpPr>
        <xdr:cNvPr id="36" name="TextBox 35">
          <a:extLst>
            <a:ext uri="{FF2B5EF4-FFF2-40B4-BE49-F238E27FC236}">
              <a16:creationId xmlns:a16="http://schemas.microsoft.com/office/drawing/2014/main" id="{2A5F02CD-51AD-7E54-FFED-53A2E3C9B850}"/>
            </a:ext>
          </a:extLst>
        </xdr:cNvPr>
        <xdr:cNvSpPr txBox="1"/>
      </xdr:nvSpPr>
      <xdr:spPr>
        <a:xfrm>
          <a:off x="13485628" y="9728791"/>
          <a:ext cx="7176976" cy="584790"/>
        </a:xfrm>
        <a:prstGeom prst="rect">
          <a:avLst/>
        </a:prstGeom>
        <a:solidFill>
          <a:schemeClr val="bg2">
            <a:lumMod val="50000"/>
          </a:schemeClr>
        </a:solidFill>
        <a:ln w="9525" cmpd="sng">
          <a:solidFill>
            <a:schemeClr val="bg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Impact" panose="020B0806030902050204" pitchFamily="34" charset="0"/>
            </a:rPr>
            <a:t>Visualisations</a:t>
          </a:r>
        </a:p>
      </xdr:txBody>
    </xdr:sp>
    <xdr:clientData/>
  </xdr:twoCellAnchor>
  <xdr:twoCellAnchor>
    <xdr:from>
      <xdr:col>25</xdr:col>
      <xdr:colOff>1530766</xdr:colOff>
      <xdr:row>58</xdr:row>
      <xdr:rowOff>24485</xdr:rowOff>
    </xdr:from>
    <xdr:to>
      <xdr:col>31</xdr:col>
      <xdr:colOff>203370</xdr:colOff>
      <xdr:row>72</xdr:row>
      <xdr:rowOff>63555</xdr:rowOff>
    </xdr:to>
    <xdr:graphicFrame macro="">
      <xdr:nvGraphicFramePr>
        <xdr:cNvPr id="37" name="Chart 36">
          <a:extLst>
            <a:ext uri="{FF2B5EF4-FFF2-40B4-BE49-F238E27FC236}">
              <a16:creationId xmlns:a16="http://schemas.microsoft.com/office/drawing/2014/main" id="{A6EF29B3-0406-41E7-B201-6F1E32178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381000</xdr:colOff>
      <xdr:row>32</xdr:row>
      <xdr:rowOff>60158</xdr:rowOff>
    </xdr:from>
    <xdr:to>
      <xdr:col>25</xdr:col>
      <xdr:colOff>942473</xdr:colOff>
      <xdr:row>50</xdr:row>
      <xdr:rowOff>100263</xdr:rowOff>
    </xdr:to>
    <xdr:sp macro="" textlink="">
      <xdr:nvSpPr>
        <xdr:cNvPr id="38" name="Rectangle: Rounded Corners 37">
          <a:extLst>
            <a:ext uri="{FF2B5EF4-FFF2-40B4-BE49-F238E27FC236}">
              <a16:creationId xmlns:a16="http://schemas.microsoft.com/office/drawing/2014/main" id="{792AD15F-F46E-79F9-EFFB-7010E5E1F217}"/>
            </a:ext>
          </a:extLst>
        </xdr:cNvPr>
        <xdr:cNvSpPr/>
      </xdr:nvSpPr>
      <xdr:spPr>
        <a:xfrm>
          <a:off x="15179842" y="5835316"/>
          <a:ext cx="4170947" cy="3288631"/>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212558</xdr:colOff>
      <xdr:row>32</xdr:row>
      <xdr:rowOff>43544</xdr:rowOff>
    </xdr:from>
    <xdr:to>
      <xdr:col>31</xdr:col>
      <xdr:colOff>172452</xdr:colOff>
      <xdr:row>50</xdr:row>
      <xdr:rowOff>84603</xdr:rowOff>
    </xdr:to>
    <xdr:sp macro="" textlink="">
      <xdr:nvSpPr>
        <xdr:cNvPr id="39" name="Rectangle: Rounded Corners 38">
          <a:extLst>
            <a:ext uri="{FF2B5EF4-FFF2-40B4-BE49-F238E27FC236}">
              <a16:creationId xmlns:a16="http://schemas.microsoft.com/office/drawing/2014/main" id="{158F12F1-DAB0-48A7-846B-05A5958DDF96}"/>
            </a:ext>
          </a:extLst>
        </xdr:cNvPr>
        <xdr:cNvSpPr/>
      </xdr:nvSpPr>
      <xdr:spPr>
        <a:xfrm>
          <a:off x="20695844" y="5849258"/>
          <a:ext cx="4223465" cy="3306774"/>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79697</xdr:colOff>
      <xdr:row>33</xdr:row>
      <xdr:rowOff>21594</xdr:rowOff>
    </xdr:from>
    <xdr:to>
      <xdr:col>25</xdr:col>
      <xdr:colOff>121381</xdr:colOff>
      <xdr:row>36</xdr:row>
      <xdr:rowOff>92173</xdr:rowOff>
    </xdr:to>
    <xdr:sp macro="" textlink="">
      <xdr:nvSpPr>
        <xdr:cNvPr id="40" name="TextBox 39">
          <a:extLst>
            <a:ext uri="{FF2B5EF4-FFF2-40B4-BE49-F238E27FC236}">
              <a16:creationId xmlns:a16="http://schemas.microsoft.com/office/drawing/2014/main" id="{AB0DCDD4-A058-66B3-1D2A-FC6570947C57}"/>
            </a:ext>
          </a:extLst>
        </xdr:cNvPr>
        <xdr:cNvSpPr txBox="1"/>
      </xdr:nvSpPr>
      <xdr:spPr>
        <a:xfrm>
          <a:off x="16120774" y="5824517"/>
          <a:ext cx="2464453" cy="598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latin typeface="Impact" panose="020B0806030902050204" pitchFamily="34" charset="0"/>
            </a:rPr>
            <a:t>Profits</a:t>
          </a:r>
        </a:p>
      </xdr:txBody>
    </xdr:sp>
    <xdr:clientData/>
  </xdr:twoCellAnchor>
  <xdr:twoCellAnchor>
    <xdr:from>
      <xdr:col>27</xdr:col>
      <xdr:colOff>0</xdr:colOff>
      <xdr:row>32</xdr:row>
      <xdr:rowOff>138825</xdr:rowOff>
    </xdr:from>
    <xdr:to>
      <xdr:col>29</xdr:col>
      <xdr:colOff>563052</xdr:colOff>
      <xdr:row>36</xdr:row>
      <xdr:rowOff>33558</xdr:rowOff>
    </xdr:to>
    <xdr:sp macro="" textlink="">
      <xdr:nvSpPr>
        <xdr:cNvPr id="41" name="TextBox 40">
          <a:extLst>
            <a:ext uri="{FF2B5EF4-FFF2-40B4-BE49-F238E27FC236}">
              <a16:creationId xmlns:a16="http://schemas.microsoft.com/office/drawing/2014/main" id="{8430AE18-94E8-B4AD-281D-6924C0B13879}"/>
            </a:ext>
          </a:extLst>
        </xdr:cNvPr>
        <xdr:cNvSpPr txBox="1"/>
      </xdr:nvSpPr>
      <xdr:spPr>
        <a:xfrm>
          <a:off x="21375077" y="5765902"/>
          <a:ext cx="2458283" cy="598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latin typeface="Impact" panose="020B0806030902050204" pitchFamily="34" charset="0"/>
            </a:rPr>
            <a:t>Returns</a:t>
          </a:r>
        </a:p>
      </xdr:txBody>
    </xdr:sp>
    <xdr:clientData/>
  </xdr:twoCellAnchor>
  <xdr:twoCellAnchor>
    <xdr:from>
      <xdr:col>19</xdr:col>
      <xdr:colOff>566616</xdr:colOff>
      <xdr:row>37</xdr:row>
      <xdr:rowOff>162366</xdr:rowOff>
    </xdr:from>
    <xdr:to>
      <xdr:col>25</xdr:col>
      <xdr:colOff>782594</xdr:colOff>
      <xdr:row>49</xdr:row>
      <xdr:rowOff>78153</xdr:rowOff>
    </xdr:to>
    <xdr:graphicFrame macro="">
      <xdr:nvGraphicFramePr>
        <xdr:cNvPr id="43" name="Chart 42">
          <a:extLst>
            <a:ext uri="{FF2B5EF4-FFF2-40B4-BE49-F238E27FC236}">
              <a16:creationId xmlns:a16="http://schemas.microsoft.com/office/drawing/2014/main" id="{CBA2713E-AF5F-4F98-85C9-420E5C0B0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452361</xdr:colOff>
      <xdr:row>36</xdr:row>
      <xdr:rowOff>68372</xdr:rowOff>
    </xdr:from>
    <xdr:to>
      <xdr:col>30</xdr:col>
      <xdr:colOff>257944</xdr:colOff>
      <xdr:row>48</xdr:row>
      <xdr:rowOff>163288</xdr:rowOff>
    </xdr:to>
    <xdr:graphicFrame macro="">
      <xdr:nvGraphicFramePr>
        <xdr:cNvPr id="44" name="Chart 43">
          <a:extLst>
            <a:ext uri="{FF2B5EF4-FFF2-40B4-BE49-F238E27FC236}">
              <a16:creationId xmlns:a16="http://schemas.microsoft.com/office/drawing/2014/main" id="{B0B61F51-6072-46BB-B028-8A8BA9876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774007</xdr:colOff>
      <xdr:row>1996</xdr:row>
      <xdr:rowOff>31404</xdr:rowOff>
    </xdr:from>
    <xdr:to>
      <xdr:col>21</xdr:col>
      <xdr:colOff>1074362</xdr:colOff>
      <xdr:row>2003</xdr:row>
      <xdr:rowOff>109913</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1429A29A-8AF6-CAB9-51CD-2A4C5AA50B17}"/>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0408207" y="354920204"/>
              <a:ext cx="3335655" cy="132310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307340</xdr:colOff>
      <xdr:row>2012</xdr:row>
      <xdr:rowOff>107373</xdr:rowOff>
    </xdr:from>
    <xdr:to>
      <xdr:col>23</xdr:col>
      <xdr:colOff>385256</xdr:colOff>
      <xdr:row>2020</xdr:row>
      <xdr:rowOff>1155</xdr:rowOff>
    </xdr:to>
    <mc:AlternateContent xmlns:mc="http://schemas.openxmlformats.org/markup-compatibility/2006" xmlns:tsle="http://schemas.microsoft.com/office/drawing/2012/timeslicer">
      <mc:Choice Requires="tsle">
        <xdr:graphicFrame macro="">
          <xdr:nvGraphicFramePr>
            <xdr:cNvPr id="9" name="Ship Date">
              <a:extLst>
                <a:ext uri="{FF2B5EF4-FFF2-40B4-BE49-F238E27FC236}">
                  <a16:creationId xmlns:a16="http://schemas.microsoft.com/office/drawing/2014/main" id="{396EB8C8-A7EF-D814-A0BE-5AC1FB9D8A21}"/>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22125940" y="357840973"/>
              <a:ext cx="3341816" cy="131618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13369</xdr:colOff>
      <xdr:row>1</xdr:row>
      <xdr:rowOff>160421</xdr:rowOff>
    </xdr:from>
    <xdr:to>
      <xdr:col>4</xdr:col>
      <xdr:colOff>548106</xdr:colOff>
      <xdr:row>4</xdr:row>
      <xdr:rowOff>133684</xdr:rowOff>
    </xdr:to>
    <xdr:sp macro="" textlink="">
      <xdr:nvSpPr>
        <xdr:cNvPr id="19" name="TextBox 18">
          <a:hlinkClick xmlns:r="http://schemas.openxmlformats.org/officeDocument/2006/relationships" r:id="rId1"/>
          <a:extLst>
            <a:ext uri="{FF2B5EF4-FFF2-40B4-BE49-F238E27FC236}">
              <a16:creationId xmlns:a16="http://schemas.microsoft.com/office/drawing/2014/main" id="{DC3379FD-B5E6-294A-504A-884E15EBCBA6}"/>
            </a:ext>
          </a:extLst>
        </xdr:cNvPr>
        <xdr:cNvSpPr txBox="1"/>
      </xdr:nvSpPr>
      <xdr:spPr>
        <a:xfrm>
          <a:off x="628316" y="347579"/>
          <a:ext cx="2379579" cy="534737"/>
        </a:xfrm>
        <a:prstGeom prst="rect">
          <a:avLst/>
        </a:prstGeom>
        <a:solidFill>
          <a:schemeClr val="bg2">
            <a:lumMod val="50000"/>
          </a:schemeClr>
        </a:solidFill>
        <a:ln w="9525" cmpd="sng">
          <a:solidFill>
            <a:schemeClr val="bg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Impact" panose="020B0806030902050204" pitchFamily="34" charset="0"/>
            </a:rPr>
            <a:t>Dashboard</a:t>
          </a:r>
        </a:p>
      </xdr:txBody>
    </xdr:sp>
    <xdr:clientData/>
  </xdr:twoCellAnchor>
  <xdr:twoCellAnchor editAs="oneCell">
    <xdr:from>
      <xdr:col>0</xdr:col>
      <xdr:colOff>133685</xdr:colOff>
      <xdr:row>2</xdr:row>
      <xdr:rowOff>26737</xdr:rowOff>
    </xdr:from>
    <xdr:to>
      <xdr:col>1</xdr:col>
      <xdr:colOff>67304</xdr:colOff>
      <xdr:row>5</xdr:row>
      <xdr:rowOff>21319</xdr:rowOff>
    </xdr:to>
    <xdr:pic>
      <xdr:nvPicPr>
        <xdr:cNvPr id="21" name="Graphic 20" descr="Bar chart with solid fill">
          <a:extLst>
            <a:ext uri="{FF2B5EF4-FFF2-40B4-BE49-F238E27FC236}">
              <a16:creationId xmlns:a16="http://schemas.microsoft.com/office/drawing/2014/main" id="{19817265-B298-4007-AAC2-1E722BA2C17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33685" y="401053"/>
          <a:ext cx="548566" cy="5560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38100</xdr:colOff>
      <xdr:row>1</xdr:row>
      <xdr:rowOff>106680</xdr:rowOff>
    </xdr:from>
    <xdr:to>
      <xdr:col>5</xdr:col>
      <xdr:colOff>175260</xdr:colOff>
      <xdr:row>5</xdr:row>
      <xdr:rowOff>15240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D870EA18-E23B-F2D1-169A-7B304871B8E0}"/>
            </a:ext>
          </a:extLst>
        </xdr:cNvPr>
        <xdr:cNvSpPr txBox="1"/>
      </xdr:nvSpPr>
      <xdr:spPr>
        <a:xfrm>
          <a:off x="647700" y="289560"/>
          <a:ext cx="2575560" cy="640080"/>
        </a:xfrm>
        <a:prstGeom prst="rect">
          <a:avLst/>
        </a:prstGeom>
        <a:solidFill>
          <a:schemeClr val="bg2">
            <a:lumMod val="50000"/>
          </a:schemeClr>
        </a:solidFill>
        <a:ln w="9525" cmpd="sng">
          <a:solidFill>
            <a:schemeClr val="bg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Impact" panose="020B0806030902050204" pitchFamily="34" charset="0"/>
            </a:rPr>
            <a:t>Dashboard</a:t>
          </a:r>
        </a:p>
      </xdr:txBody>
    </xdr:sp>
    <xdr:clientData/>
  </xdr:twoCellAnchor>
  <xdr:twoCellAnchor editAs="oneCell">
    <xdr:from>
      <xdr:col>0</xdr:col>
      <xdr:colOff>182880</xdr:colOff>
      <xdr:row>1</xdr:row>
      <xdr:rowOff>144780</xdr:rowOff>
    </xdr:from>
    <xdr:to>
      <xdr:col>1</xdr:col>
      <xdr:colOff>121846</xdr:colOff>
      <xdr:row>4</xdr:row>
      <xdr:rowOff>152195</xdr:rowOff>
    </xdr:to>
    <xdr:pic>
      <xdr:nvPicPr>
        <xdr:cNvPr id="3" name="Graphic 2" descr="Bar chart with solid fill">
          <a:extLst>
            <a:ext uri="{FF2B5EF4-FFF2-40B4-BE49-F238E27FC236}">
              <a16:creationId xmlns:a16="http://schemas.microsoft.com/office/drawing/2014/main" id="{6E7E7FE9-188A-44B6-95D5-DCF6F5F7C69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82880" y="327660"/>
          <a:ext cx="548566" cy="55605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sar shaik" refreshedDate="45860.32603773148" createdVersion="8" refreshedVersion="8" minRefreshableVersion="3" recordCount="1952" xr:uid="{FC4927B2-A21E-4774-8EAB-0665EE95DABE}">
  <cacheSource type="worksheet">
    <worksheetSource name="Merge1"/>
  </cacheSource>
  <cacheFields count="31">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ount="1130">
        <n v="3"/>
        <n v="5"/>
        <n v="11"/>
        <n v="14"/>
        <n v="15"/>
        <n v="16"/>
        <n v="18"/>
        <n v="19"/>
        <n v="21"/>
        <n v="24"/>
        <n v="27"/>
        <n v="32"/>
        <n v="33"/>
        <n v="43"/>
        <n v="52"/>
        <n v="53"/>
        <n v="56"/>
        <n v="62"/>
        <n v="64"/>
        <n v="67"/>
        <n v="68"/>
        <n v="70"/>
        <n v="83"/>
        <n v="84"/>
        <n v="87"/>
        <n v="91"/>
        <n v="92"/>
        <n v="2189"/>
        <n v="94"/>
        <n v="97"/>
        <n v="101"/>
        <n v="109"/>
        <n v="102"/>
        <n v="491"/>
        <n v="107"/>
        <n v="114"/>
        <n v="115"/>
        <n v="117"/>
        <n v="120"/>
        <n v="123"/>
        <n v="129"/>
        <n v="136"/>
        <n v="142"/>
        <n v="144"/>
        <n v="145"/>
        <n v="146"/>
        <n v="151"/>
        <n v="152"/>
        <n v="156"/>
        <n v="164"/>
        <n v="166"/>
        <n v="169"/>
        <n v="171"/>
        <n v="181"/>
        <n v="184"/>
        <n v="188"/>
        <n v="190"/>
        <n v="191"/>
        <n v="193"/>
        <n v="194"/>
        <n v="197"/>
        <n v="198"/>
        <n v="202"/>
        <n v="210"/>
        <n v="211"/>
        <n v="218"/>
        <n v="228"/>
        <n v="233"/>
        <n v="234"/>
        <n v="236"/>
        <n v="240"/>
        <n v="241"/>
        <n v="247"/>
        <n v="250"/>
        <n v="254"/>
        <n v="553"/>
        <n v="256"/>
        <n v="258"/>
        <n v="259"/>
        <n v="263"/>
        <n v="266"/>
        <n v="268"/>
        <n v="269"/>
        <n v="271"/>
        <n v="272"/>
        <n v="275"/>
        <n v="276"/>
        <n v="282"/>
        <n v="283"/>
        <n v="286"/>
        <n v="288"/>
        <n v="290"/>
        <n v="306"/>
        <n v="308"/>
        <n v="314"/>
        <n v="315"/>
        <n v="317"/>
        <n v="321"/>
        <n v="326"/>
        <n v="329"/>
        <n v="331"/>
        <n v="335"/>
        <n v="339"/>
        <n v="342"/>
        <n v="343"/>
        <n v="344"/>
        <n v="349"/>
        <n v="351"/>
        <n v="353"/>
        <n v="357"/>
        <n v="358"/>
        <n v="366"/>
        <n v="369"/>
        <n v="370"/>
        <n v="371"/>
        <n v="373"/>
        <n v="375"/>
        <n v="377"/>
        <n v="381"/>
        <n v="383"/>
        <n v="387"/>
        <n v="388"/>
        <n v="389"/>
        <n v="392"/>
        <n v="393"/>
        <n v="395"/>
        <n v="397"/>
        <n v="398"/>
        <n v="406"/>
        <n v="408"/>
        <n v="411"/>
        <n v="421"/>
        <n v="428"/>
        <n v="437"/>
        <n v="444"/>
        <n v="445"/>
        <n v="447"/>
        <n v="451"/>
        <n v="452"/>
        <n v="453"/>
        <n v="460"/>
        <n v="463"/>
        <n v="466"/>
        <n v="467"/>
        <n v="468"/>
        <n v="469"/>
        <n v="470"/>
        <n v="471"/>
        <n v="472"/>
        <n v="483"/>
        <n v="485"/>
        <n v="487"/>
        <n v="488"/>
        <n v="489"/>
        <n v="493"/>
        <n v="494"/>
        <n v="497"/>
        <n v="507"/>
        <n v="508"/>
        <n v="510"/>
        <n v="518"/>
        <n v="522"/>
        <n v="524"/>
        <n v="526"/>
        <n v="535"/>
        <n v="539"/>
        <n v="540"/>
        <n v="547"/>
        <n v="549"/>
        <n v="550"/>
        <n v="551"/>
        <n v="555"/>
        <n v="556"/>
        <n v="568"/>
        <n v="570"/>
        <n v="573"/>
        <n v="576"/>
        <n v="578"/>
        <n v="579"/>
        <n v="580"/>
        <n v="585"/>
        <n v="584"/>
        <n v="2670"/>
        <n v="592"/>
        <n v="593"/>
        <n v="594"/>
        <n v="596"/>
        <n v="597"/>
        <n v="600"/>
        <n v="603"/>
        <n v="604"/>
        <n v="605"/>
        <n v="617"/>
        <n v="618"/>
        <n v="619"/>
        <n v="621"/>
        <n v="622"/>
        <n v="623"/>
        <n v="624"/>
        <n v="627"/>
        <n v="635"/>
        <n v="637"/>
        <n v="638"/>
        <n v="639"/>
        <n v="640"/>
        <n v="646"/>
        <n v="648"/>
        <n v="649"/>
        <n v="651"/>
        <n v="653"/>
        <n v="657"/>
        <n v="659"/>
        <n v="663"/>
        <n v="665"/>
        <n v="666"/>
        <n v="667"/>
        <n v="669"/>
        <n v="670"/>
        <n v="672"/>
        <n v="674"/>
        <n v="678"/>
        <n v="679"/>
        <n v="680"/>
        <n v="683"/>
        <n v="688"/>
        <n v="689"/>
        <n v="691"/>
        <n v="693"/>
        <n v="696"/>
        <n v="697"/>
        <n v="698"/>
        <n v="699"/>
        <n v="1044"/>
        <n v="700"/>
        <n v="702"/>
        <n v="711"/>
        <n v="719"/>
        <n v="721"/>
        <n v="724"/>
        <n v="727"/>
        <n v="731"/>
        <n v="736"/>
        <n v="738"/>
        <n v="741"/>
        <n v="737"/>
        <n v="744"/>
        <n v="745"/>
        <n v="750"/>
        <n v="751"/>
        <n v="753"/>
        <n v="754"/>
        <n v="757"/>
        <n v="759"/>
        <n v="762"/>
        <n v="767"/>
        <n v="770"/>
        <n v="771"/>
        <n v="772"/>
        <n v="782"/>
        <n v="783"/>
        <n v="786"/>
        <n v="792"/>
        <n v="796"/>
        <n v="797"/>
        <n v="799"/>
        <n v="800"/>
        <n v="803"/>
        <n v="806"/>
        <n v="820"/>
        <n v="823"/>
        <n v="824"/>
        <n v="825"/>
        <n v="827"/>
        <n v="829"/>
        <n v="830"/>
        <n v="833"/>
        <n v="850"/>
        <n v="851"/>
        <n v="854"/>
        <n v="855"/>
        <n v="858"/>
        <n v="853"/>
        <n v="865"/>
        <n v="868"/>
        <n v="1217"/>
        <n v="871"/>
        <n v="875"/>
        <n v="880"/>
        <n v="885"/>
        <n v="890"/>
        <n v="894"/>
        <n v="896"/>
        <n v="1228"/>
        <n v="898"/>
        <n v="899"/>
        <n v="903"/>
        <n v="907"/>
        <n v="910"/>
        <n v="911"/>
        <n v="915"/>
        <n v="916"/>
        <n v="918"/>
        <n v="919"/>
        <n v="920"/>
        <n v="922"/>
        <n v="925"/>
        <n v="929"/>
        <n v="936"/>
        <n v="937"/>
        <n v="940"/>
        <n v="945"/>
        <n v="946"/>
        <n v="947"/>
        <n v="949"/>
        <n v="950"/>
        <n v="954"/>
        <n v="959"/>
        <n v="960"/>
        <n v="961"/>
        <n v="962"/>
        <n v="970"/>
        <n v="1733"/>
        <n v="972"/>
        <n v="975"/>
        <n v="980"/>
        <n v="983"/>
        <n v="993"/>
        <n v="994"/>
        <n v="999"/>
        <n v="1000"/>
        <n v="995"/>
        <n v="997"/>
        <n v="1005"/>
        <n v="1008"/>
        <n v="1009"/>
        <n v="1014"/>
        <n v="1015"/>
        <n v="1016"/>
        <n v="1018"/>
        <n v="1020"/>
        <n v="1023"/>
        <n v="1026"/>
        <n v="1027"/>
        <n v="1028"/>
        <n v="1035"/>
        <n v="1036"/>
        <n v="1038"/>
        <n v="1041"/>
        <n v="1042"/>
        <n v="1047"/>
        <n v="1054"/>
        <n v="1060"/>
        <n v="1062"/>
        <n v="1065"/>
        <n v="1068"/>
        <n v="1069"/>
        <n v="1072"/>
        <n v="1075"/>
        <n v="1080"/>
        <n v="1083"/>
        <n v="1085"/>
        <n v="1086"/>
        <n v="1101"/>
        <n v="1103"/>
        <n v="1104"/>
        <n v="1106"/>
        <n v="1107"/>
        <n v="1108"/>
        <n v="1109"/>
        <n v="1112"/>
        <n v="1113"/>
        <n v="1117"/>
        <n v="1121"/>
        <n v="1123"/>
        <n v="1124"/>
        <n v="1127"/>
        <n v="1128"/>
        <n v="1129"/>
        <n v="1131"/>
        <n v="1132"/>
        <n v="1133"/>
        <n v="1136"/>
        <n v="1138"/>
        <n v="1142"/>
        <n v="1151"/>
        <n v="1155"/>
        <n v="1156"/>
        <n v="1159"/>
        <n v="1170"/>
        <n v="1178"/>
        <n v="1182"/>
        <n v="1183"/>
        <n v="1185"/>
        <n v="1186"/>
        <n v="1189"/>
        <n v="1191"/>
        <n v="1203"/>
        <n v="1193"/>
        <n v="1194"/>
        <n v="1197"/>
        <n v="1199"/>
        <n v="1200"/>
        <n v="1202"/>
        <n v="1211"/>
        <n v="1212"/>
        <n v="1213"/>
        <n v="1226"/>
        <n v="1227"/>
        <n v="1229"/>
        <n v="1233"/>
        <n v="1237"/>
        <n v="1238"/>
        <n v="1241"/>
        <n v="1246"/>
        <n v="1247"/>
        <n v="1250"/>
        <n v="1253"/>
        <n v="1254"/>
        <n v="1257"/>
        <n v="1259"/>
        <n v="1261"/>
        <n v="1265"/>
        <n v="1267"/>
        <n v="1271"/>
        <n v="1279"/>
        <n v="1280"/>
        <n v="1281"/>
        <n v="1282"/>
        <n v="1298"/>
        <n v="1303"/>
        <n v="1304"/>
        <n v="1305"/>
        <n v="1307"/>
        <n v="1314"/>
        <n v="1315"/>
        <n v="1316"/>
        <n v="1338"/>
        <n v="1341"/>
        <n v="1340"/>
        <n v="1347"/>
        <n v="1350"/>
        <n v="1351"/>
        <n v="1352"/>
        <n v="1354"/>
        <n v="1357"/>
        <n v="1360"/>
        <n v="1361"/>
        <n v="1363"/>
        <n v="1364"/>
        <n v="1367"/>
        <n v="1368"/>
        <n v="1369"/>
        <n v="1374"/>
        <n v="1380"/>
        <n v="1383"/>
        <n v="1384"/>
        <n v="1389"/>
        <n v="1390"/>
        <n v="1391"/>
        <n v="1402"/>
        <n v="1405"/>
        <n v="1410"/>
        <n v="1412"/>
        <n v="1413"/>
        <n v="1416"/>
        <n v="1419"/>
        <n v="1418"/>
        <n v="1424"/>
        <n v="1425"/>
        <n v="1427"/>
        <n v="1432"/>
        <n v="1433"/>
        <n v="1438"/>
        <n v="1439"/>
        <n v="1442"/>
        <n v="1450"/>
        <n v="1459"/>
        <n v="1461"/>
        <n v="1466"/>
        <n v="1469"/>
        <n v="1471"/>
        <n v="1472"/>
        <n v="1473"/>
        <n v="1481"/>
        <n v="1482"/>
        <n v="1484"/>
        <n v="1485"/>
        <n v="1492"/>
        <n v="1494"/>
        <n v="1497"/>
        <n v="1499"/>
        <n v="1502"/>
        <n v="1505"/>
        <n v="1511"/>
        <n v="1519"/>
        <n v="1522"/>
        <n v="1526"/>
        <n v="1527"/>
        <n v="1528"/>
        <n v="1531"/>
        <n v="1533"/>
        <n v="1548"/>
        <n v="1551"/>
        <n v="1552"/>
        <n v="1553"/>
        <n v="1554"/>
        <n v="1556"/>
        <n v="1557"/>
        <n v="1559"/>
        <n v="1561"/>
        <n v="1574"/>
        <n v="1580"/>
        <n v="1590"/>
        <n v="1593"/>
        <n v="1595"/>
        <n v="1602"/>
        <n v="1603"/>
        <n v="1606"/>
        <n v="1607"/>
        <n v="1609"/>
        <n v="1614"/>
        <n v="1618"/>
        <n v="1620"/>
        <n v="1623"/>
        <n v="1625"/>
        <n v="1627"/>
        <n v="1632"/>
        <n v="1633"/>
        <n v="1634"/>
        <n v="1636"/>
        <n v="1639"/>
        <n v="1644"/>
        <n v="1646"/>
        <n v="1648"/>
        <n v="1649"/>
        <n v="1650"/>
        <n v="1653"/>
        <n v="1665"/>
        <n v="1670"/>
        <n v="1671"/>
        <n v="1672"/>
        <n v="1679"/>
        <n v="1680"/>
        <n v="1682"/>
        <n v="1683"/>
        <n v="1686"/>
        <n v="1689"/>
        <n v="1690"/>
        <n v="1692"/>
        <n v="1693"/>
        <n v="1697"/>
        <n v="1699"/>
        <n v="1702"/>
        <n v="1708"/>
        <n v="1709"/>
        <n v="1711"/>
        <n v="1712"/>
        <n v="1713"/>
        <n v="1718"/>
        <n v="1719"/>
        <n v="1721"/>
        <n v="1723"/>
        <n v="1725"/>
        <n v="1727"/>
        <n v="1728"/>
        <n v="1730"/>
        <n v="1734"/>
        <n v="1735"/>
        <n v="1737"/>
        <n v="1738"/>
        <n v="1739"/>
        <n v="1743"/>
        <n v="1745"/>
        <n v="1748"/>
        <n v="1749"/>
        <n v="1754"/>
        <n v="1764"/>
        <n v="1765"/>
        <n v="1767"/>
        <n v="1771"/>
        <n v="1775"/>
        <n v="1776"/>
        <n v="1777"/>
        <n v="1778"/>
        <n v="1781"/>
        <n v="1782"/>
        <n v="1788"/>
        <n v="1793"/>
        <n v="1802"/>
        <n v="1808"/>
        <n v="1814"/>
        <n v="1815"/>
        <n v="1816"/>
        <n v="1818"/>
        <n v="1821"/>
        <n v="1826"/>
        <n v="1827"/>
        <n v="1828"/>
        <n v="1829"/>
        <n v="1836"/>
        <n v="1837"/>
        <n v="1840"/>
        <n v="1849"/>
        <n v="1852"/>
        <n v="1854"/>
        <n v="1860"/>
        <n v="1869"/>
        <n v="1873"/>
        <n v="1875"/>
        <n v="1882"/>
        <n v="1885"/>
        <n v="1889"/>
        <n v="1891"/>
        <n v="1893"/>
        <n v="1894"/>
        <n v="1906"/>
        <n v="1907"/>
        <n v="1910"/>
        <n v="1916"/>
        <n v="1917"/>
        <n v="1918"/>
        <n v="1919"/>
        <n v="1927"/>
        <n v="1928"/>
        <n v="1933"/>
        <n v="1934"/>
        <n v="1935"/>
        <n v="1938"/>
        <n v="1940"/>
        <n v="1946"/>
        <n v="1949"/>
        <n v="1950"/>
        <n v="1956"/>
        <n v="1957"/>
        <n v="1958"/>
        <n v="1959"/>
        <n v="1962"/>
        <n v="1967"/>
        <n v="1971"/>
        <n v="1972"/>
        <n v="1974"/>
        <n v="1976"/>
        <n v="1979"/>
        <n v="1984"/>
        <n v="1986"/>
        <n v="1988"/>
        <n v="1989"/>
        <n v="1991"/>
        <n v="1997"/>
        <n v="1998"/>
        <n v="2004"/>
        <n v="2006"/>
        <n v="2016"/>
        <n v="2014"/>
        <n v="2020"/>
        <n v="2030"/>
        <n v="2035"/>
        <n v="2037"/>
        <n v="2038"/>
        <n v="2044"/>
        <n v="2046"/>
        <n v="2049"/>
        <n v="2052"/>
        <n v="2058"/>
        <n v="2059"/>
        <n v="2061"/>
        <n v="2062"/>
        <n v="2063"/>
        <n v="2066"/>
        <n v="2069"/>
        <n v="2070"/>
        <n v="2071"/>
        <n v="2072"/>
        <n v="2073"/>
        <n v="2081"/>
        <n v="2089"/>
        <n v="2094"/>
        <n v="2097"/>
        <n v="2098"/>
        <n v="2099"/>
        <n v="2107"/>
        <n v="2108"/>
        <n v="2114"/>
        <n v="2115"/>
        <n v="2117"/>
        <n v="2122"/>
        <n v="2124"/>
        <n v="2127"/>
        <n v="2131"/>
        <n v="2132"/>
        <n v="2135"/>
        <n v="2137"/>
        <n v="2139"/>
        <n v="2141"/>
        <n v="2143"/>
        <n v="2145"/>
        <n v="2146"/>
        <n v="2151"/>
        <n v="2157"/>
        <n v="2159"/>
        <n v="2162"/>
        <n v="2164"/>
        <n v="2165"/>
        <n v="2178"/>
        <n v="2183"/>
        <n v="2187"/>
        <n v="2190"/>
        <n v="2193"/>
        <n v="2196"/>
        <n v="2197"/>
        <n v="2198"/>
        <n v="2201"/>
        <n v="2202"/>
        <n v="2203"/>
        <n v="2204"/>
        <n v="2206"/>
        <n v="2209"/>
        <n v="2211"/>
        <n v="2212"/>
        <n v="2215"/>
        <n v="2216"/>
        <n v="2220"/>
        <n v="2225"/>
        <n v="2240"/>
        <n v="2250"/>
        <n v="2254"/>
        <n v="2256"/>
        <n v="2257"/>
        <n v="2258"/>
        <n v="2260"/>
        <n v="2264"/>
        <n v="2265"/>
        <n v="2266"/>
        <n v="2268"/>
        <n v="2270"/>
        <n v="2272"/>
        <n v="2273"/>
        <n v="2274"/>
        <n v="2276"/>
        <n v="2279"/>
        <n v="2281"/>
        <n v="2282"/>
        <n v="2283"/>
        <n v="2285"/>
        <n v="2286"/>
        <n v="2287"/>
        <n v="2289"/>
        <n v="2290"/>
        <n v="2302"/>
        <n v="2303"/>
        <n v="2305"/>
        <n v="2308"/>
        <n v="2323"/>
        <n v="2330"/>
        <n v="2333"/>
        <n v="2334"/>
        <n v="2338"/>
        <n v="2339"/>
        <n v="2345"/>
        <n v="2346"/>
        <n v="2351"/>
        <n v="2352"/>
        <n v="2353"/>
        <n v="2355"/>
        <n v="2356"/>
        <n v="2358"/>
        <n v="2359"/>
        <n v="2361"/>
        <n v="2363"/>
        <n v="2369"/>
        <n v="2372"/>
        <n v="2376"/>
        <n v="2379"/>
        <n v="2380"/>
        <n v="2382"/>
        <n v="2385"/>
        <n v="2391"/>
        <n v="2393"/>
        <n v="2394"/>
        <n v="2395"/>
        <n v="2398"/>
        <n v="2417"/>
        <n v="2418"/>
        <n v="2419"/>
        <n v="2420"/>
        <n v="2422"/>
        <n v="2423"/>
        <n v="2426"/>
        <n v="2427"/>
        <n v="2430"/>
        <n v="2431"/>
        <n v="2432"/>
        <n v="2433"/>
        <n v="2437"/>
        <n v="2441"/>
        <n v="2442"/>
        <n v="2443"/>
        <n v="2448"/>
        <n v="2450"/>
        <n v="2454"/>
        <n v="2456"/>
        <n v="2457"/>
        <n v="2458"/>
        <n v="2460"/>
        <n v="2464"/>
        <n v="2466"/>
        <n v="2468"/>
        <n v="2472"/>
        <n v="2481"/>
        <n v="2484"/>
        <n v="2486"/>
        <n v="2487"/>
        <n v="2488"/>
        <n v="2489"/>
        <n v="2495"/>
        <n v="2490"/>
        <n v="2491"/>
        <n v="2498"/>
        <n v="2499"/>
        <n v="2500"/>
        <n v="2502"/>
        <n v="2506"/>
        <n v="2507"/>
        <n v="2516"/>
        <n v="2520"/>
        <n v="2522"/>
        <n v="2508"/>
        <n v="2509"/>
        <n v="2512"/>
        <n v="2521"/>
        <n v="2526"/>
        <n v="2527"/>
        <n v="2530"/>
        <n v="2534"/>
        <n v="2531"/>
        <n v="2539"/>
        <n v="2540"/>
        <n v="2543"/>
        <n v="2545"/>
        <n v="2547"/>
        <n v="2548"/>
        <n v="2549"/>
        <n v="2551"/>
        <n v="2553"/>
        <n v="2555"/>
        <n v="2561"/>
        <n v="2563"/>
        <n v="2570"/>
        <n v="2571"/>
        <n v="2578"/>
        <n v="2579"/>
        <n v="2583"/>
        <n v="2584"/>
        <n v="2587"/>
        <n v="2593"/>
        <n v="2601"/>
        <n v="2603"/>
        <n v="2604"/>
        <n v="2610"/>
        <n v="2613"/>
        <n v="2616"/>
        <n v="2617"/>
        <n v="2618"/>
        <n v="2619"/>
        <n v="2620"/>
        <n v="2621"/>
        <n v="2626"/>
        <n v="2628"/>
        <n v="2630"/>
        <n v="2638"/>
        <n v="2639"/>
        <n v="2647"/>
        <n v="2649"/>
        <n v="2650"/>
        <n v="2652"/>
        <n v="2653"/>
        <n v="2655"/>
        <n v="2660"/>
        <n v="2667"/>
        <n v="2668"/>
        <n v="2671"/>
        <n v="2677"/>
        <n v="2684"/>
        <n v="2685"/>
        <n v="2689"/>
        <n v="2693"/>
        <n v="2696"/>
        <n v="2697"/>
        <n v="2699"/>
        <n v="2704"/>
        <n v="2709"/>
        <n v="2713"/>
        <n v="2715"/>
        <n v="2718"/>
        <n v="2720"/>
        <n v="2724"/>
        <n v="2725"/>
        <n v="2729"/>
        <n v="2737"/>
        <n v="2738"/>
        <n v="2741"/>
        <n v="2745"/>
        <n v="2747"/>
        <n v="2750"/>
        <n v="2760"/>
        <n v="2764"/>
        <n v="2765"/>
        <n v="2770"/>
        <n v="2771"/>
        <n v="2773"/>
        <n v="2775"/>
        <n v="2776"/>
        <n v="2778"/>
        <n v="2779"/>
        <n v="2781"/>
        <n v="2787"/>
        <n v="2791"/>
        <n v="2794"/>
        <n v="2795"/>
        <n v="2796"/>
        <n v="2797"/>
        <n v="2801"/>
        <n v="2803"/>
        <n v="2813"/>
        <n v="2817"/>
        <n v="2820"/>
        <n v="2823"/>
        <n v="2825"/>
        <n v="2828"/>
        <n v="2833"/>
        <n v="2837"/>
        <n v="2840"/>
        <n v="2847"/>
        <n v="2848"/>
        <n v="2851"/>
        <n v="2855"/>
        <n v="2858"/>
        <n v="2859"/>
        <n v="2861"/>
        <n v="2862"/>
        <n v="2865"/>
        <n v="2867"/>
        <n v="2868"/>
        <n v="2873"/>
        <n v="2874"/>
        <n v="2877"/>
        <n v="2878"/>
        <n v="2880"/>
        <n v="2882"/>
        <n v="2883"/>
        <n v="2884"/>
        <n v="2885"/>
        <n v="2886"/>
        <n v="2892"/>
        <n v="2893"/>
        <n v="2896"/>
        <n v="2897"/>
        <n v="2903"/>
        <n v="2908"/>
        <n v="2912"/>
        <n v="2920"/>
        <n v="2923"/>
        <n v="2924"/>
        <n v="2928"/>
        <n v="2931"/>
        <n v="2932"/>
        <n v="2935"/>
        <n v="2938"/>
        <n v="2941"/>
        <n v="2944"/>
        <n v="2947"/>
        <n v="2951"/>
        <n v="2952"/>
        <n v="2954"/>
        <n v="2957"/>
        <n v="2958"/>
        <n v="2960"/>
        <n v="2962"/>
        <n v="2963"/>
        <n v="2964"/>
        <n v="2968"/>
        <n v="2973"/>
        <n v="2976"/>
        <n v="2979"/>
        <n v="2980"/>
        <n v="2987"/>
        <n v="2991"/>
        <n v="2992"/>
        <n v="2999"/>
        <n v="3000"/>
        <n v="3001"/>
        <n v="3003"/>
        <n v="3004"/>
        <n v="3005"/>
        <n v="3006"/>
        <n v="3008"/>
        <n v="3011"/>
        <n v="3012"/>
        <n v="3017"/>
        <n v="3035"/>
        <n v="3036"/>
        <n v="3041"/>
        <n v="3042"/>
        <n v="3045"/>
        <n v="3046"/>
        <n v="3048"/>
        <n v="3053"/>
        <n v="3063"/>
        <n v="3064"/>
        <n v="3067"/>
        <n v="3069"/>
        <n v="3075"/>
        <n v="3076"/>
        <n v="3077"/>
        <n v="3078"/>
        <n v="3079"/>
        <n v="3084"/>
        <n v="3086"/>
        <n v="3089"/>
        <n v="3095"/>
        <n v="3096"/>
        <n v="3098"/>
        <n v="3100"/>
        <n v="3105"/>
        <n v="3106"/>
        <n v="3113"/>
        <n v="3119"/>
        <n v="3120"/>
        <n v="3123"/>
        <n v="3124"/>
        <n v="3125"/>
        <n v="3128"/>
        <n v="3132"/>
        <n v="3133"/>
        <n v="3136"/>
        <n v="3137"/>
        <n v="3138"/>
        <n v="3139"/>
        <n v="3141"/>
        <n v="3143"/>
        <n v="3146"/>
        <n v="3148"/>
        <n v="3149"/>
        <n v="3151"/>
        <n v="3154"/>
        <n v="3155"/>
        <n v="3167"/>
        <n v="3169"/>
        <n v="3170"/>
        <n v="3176"/>
        <n v="3177"/>
        <n v="3179"/>
        <n v="3187"/>
        <n v="3191"/>
        <n v="3194"/>
        <n v="3196"/>
        <n v="3197"/>
        <n v="3205"/>
        <n v="3206"/>
        <n v="3209"/>
        <n v="3211"/>
        <n v="3221"/>
        <n v="3222"/>
        <n v="3224"/>
        <n v="3225"/>
        <n v="3226"/>
        <n v="3229"/>
        <n v="3230"/>
        <n v="3238"/>
        <n v="3243"/>
        <n v="3246"/>
        <n v="3248"/>
        <n v="3249"/>
        <n v="3251"/>
        <n v="3252"/>
        <n v="3255"/>
        <n v="3257"/>
        <n v="3258"/>
        <n v="3261"/>
        <n v="3264"/>
        <n v="3266"/>
        <n v="3269"/>
        <n v="3275"/>
        <n v="3279"/>
        <n v="3283"/>
        <n v="3284"/>
        <n v="3285"/>
        <n v="3287"/>
        <n v="3303"/>
        <n v="3306"/>
        <n v="3307"/>
        <n v="3309"/>
        <n v="3310"/>
        <n v="3311"/>
        <n v="3314"/>
        <n v="3319"/>
        <n v="3320"/>
        <n v="3324"/>
        <n v="3325"/>
        <n v="3327"/>
        <n v="3331"/>
        <n v="3338"/>
        <n v="3339"/>
        <n v="3340"/>
        <n v="3342"/>
        <n v="3344"/>
        <n v="3347"/>
        <n v="3350"/>
        <n v="3351"/>
        <n v="3354"/>
        <n v="3355"/>
        <n v="3356"/>
        <n v="3359"/>
        <n v="3360"/>
        <n v="3361"/>
        <n v="3366"/>
        <n v="3367"/>
        <n v="3369"/>
        <n v="3374"/>
        <n v="3379"/>
        <n v="3380"/>
        <n v="3381"/>
        <n v="3385"/>
        <n v="3386"/>
        <n v="3388"/>
        <n v="3393"/>
        <n v="3397"/>
        <n v="3399"/>
        <n v="3400"/>
        <n v="3403"/>
      </sharedItems>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ount="7">
        <s v="Wrap Bag"/>
        <s v="Jumbo Drum"/>
        <s v="Small Pack"/>
        <s v="Small Box"/>
        <s v="Medium Box"/>
        <s v="Jumbo Box"/>
        <s v="Large Box"/>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Xerox 1903"/>
        <s v="Okidata Pacemark 4410N Wide Format Dot Matrix Printer"/>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REDIFORM Incoming/Outgoing Call Register, 11&quot; X 8 1/2&quot;, 100 Messages"/>
        <s v="Xerox 1897"/>
        <s v="Array® Memo Cubes"/>
        <s v="Brown Kraft Recycled Envelopes"/>
        <s v="2180"/>
        <s v="Acme® 8&quot; Straight Scissors"/>
        <s v="Office Star - Mid Back Dual function Ergonomic High Back Chair with 2-Way Adjustable Arms"/>
        <s v="Belkin 107-key enhanced keyboard, USB/PS/2 interface"/>
        <s v="5185"/>
        <s v="Belkin 105-Key Black Keyboard"/>
        <s v="Avery Durable Binders"/>
        <s v="Atlantic Metals Mobile 5-Shelf Bookcases, Custom Colors"/>
        <s v="Newell 343"/>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Acco® Hot Clips™ Clips to Go"/>
        <s v="Xerox 1996"/>
        <s v="Xerox 1933"/>
        <s v="Imation 3.5&quot; Unformatted DS/HD Diskettes, 10/Box"/>
        <s v="Super Bands, 12/Pack"/>
        <s v="3M Organizer Strips"/>
        <s v="Seth Thomas 8 1/2&quot; Cubicle Clock"/>
        <s v="Newell 309"/>
        <s v="Kleencut® Forged Office Shears by Acme United Corporation"/>
        <s v="252"/>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dams Phone Message Book, 200 Message Capacity, 8 1/16” x 11”"/>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Okidata ML395C Color Dot Matrix Printer"/>
        <s v="Southworth 25% Cotton Linen-Finish Paper &amp; Envelopes"/>
        <s v="Xerox 21"/>
        <s v="Advantus Rolling Storage Box"/>
        <s v="Imation 3.5 IBM Formatted Diskettes, 10/Box"/>
        <s v="Adesso Programmable 142-Key Keyboard"/>
        <s v="Xerox 1908"/>
        <s v="Talkabout T8367"/>
        <s v="SAFCO Folding Chair Trolley"/>
        <s v="Tennsco Lockers, Gra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White GlueTop Scratch Pads"/>
        <s v="Sharp 1540cs Digital Laser Copier"/>
        <s v="2160"/>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Acme Hot Forged Carbon Steel Scissors with Nickel-Plated Handles, 3 7/8&quot; Cut, 8&quot;L"/>
        <s v="Tenex File Box, Personal Filing Tote with Lid, Black"/>
        <s v="Model L Table or Wall-Mount Pencil Sharpener"/>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Xerox 1923"/>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Hon Metal Bookcases, Putty"/>
        <s v="Belkin MediaBoard 104- Keyboard"/>
        <s v="Xerox 1937"/>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Holmes Cool Mist Humidifier for the Whole House with 8-Gallon Output per Day, Extended Life Filter"/>
        <s v="Dana Fluorescent Magnifying Lamp, White, 36&quot;"/>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Fellowes Twister Kit, Gray/Clear, 3/pkg"/>
        <s v="O'Sullivan 3-Shelf Heavy-Duty Bookcases"/>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Xerox 197"/>
        <s v="Global Commerce™ Series High-Back Swivel/Tilt Chairs"/>
        <s v="Hoover Replacement Belt for Commercial Guardsman Heavy-Duty Upright Vacuum"/>
        <s v="Companion Letter/Legal File, Black"/>
        <s v="Gyration Ultra Professional Cordless Optical Suite"/>
        <s v="Bretford CR8500 Series Meeting Room Furniture"/>
        <s v="Verbatim DVD-RAM, 9.4GB, Rewritable, Type 1, DS, DataLife Plus"/>
        <s v="Linden® 12&quot; Wall Clock With Oak Frame"/>
        <s v="Fellowes Command Center 5-outlet power strip"/>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GBC Laser Imprintable Binding System Covers, Desert Sand"/>
        <s v="Fellowes Internet Keyboard, Platinum"/>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Newell 312"/>
        <s v="Verbatim DVD-RAM, 5.2GB, Rewritable, Type 1, DS"/>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Bush Westfield Collection Bookcases, Dark Cherry Finish, Fully Assembled"/>
        <s v="Wirebound Message Books, Four 2 3/4&quot; x 5&quot; Forms per Page, 600 Sets per Book"/>
        <s v="Newell 315"/>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ravo II™ Megaboss® 12-Amp Hard Body Upright, Replacement Belts, 2 Belts per Pack"/>
        <s v="Rubbermaid ClusterMat Chairmats, Mat Size- 66&quot; x 60&quot;, Lip 20&quot; x 11&quot; -90 Degree Angle"/>
        <s v="Belkin F9M820V08 8 Outlet Surg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110.19"/>
        <n v="3267.55"/>
        <n v="73.55"/>
        <n v="29.57"/>
        <n v="22.85"/>
        <n v="506.39"/>
        <n v="4"/>
        <n v="589.79999999999995"/>
        <n v="1225.5999999999999"/>
        <n v="1239.06"/>
        <n v="4083.19"/>
        <n v="4902.38"/>
        <n v="5718.85"/>
        <n v="1400.53"/>
        <n v="1821.89"/>
        <n v="90.98"/>
        <n v="10728"/>
        <n v="3127.69"/>
        <n v="41.82"/>
        <n v="2875.72"/>
        <n v="170.8"/>
        <n v="132.08000000000001"/>
        <n v="45.34"/>
        <n v="53.54"/>
        <n v="381.91"/>
        <n v="3363.53"/>
        <n v="216.04"/>
        <n v="6276.34"/>
        <n v="2664.4"/>
        <n v="1526.68"/>
        <n v="1952.56"/>
        <n v="303.58999999999997"/>
        <n v="11.13"/>
        <n v="9459.94"/>
        <n v="1233.32"/>
        <n v="47.31"/>
        <n v="66.7"/>
        <n v="2441.27"/>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71.55"/>
        <n v="28.2"/>
        <n v="3108.98"/>
        <n v="12599.55"/>
        <n v="34.65"/>
        <n v="85.79"/>
        <n v="17.61"/>
        <n v="27.3"/>
        <n v="64.75"/>
        <n v="62.98"/>
        <n v="42.29"/>
        <n v="21.2"/>
        <n v="173.32"/>
        <n v="730.37"/>
        <n v="450.49"/>
        <n v="58.8"/>
        <n v="120.47"/>
        <n v="1599.96"/>
        <n v="197.59"/>
        <n v="33.04"/>
        <n v="27.45"/>
        <n v="4775.1099999999997"/>
        <n v="57.41"/>
        <n v="2809.87"/>
        <n v="79.930000000000007"/>
        <n v="873.18"/>
        <n v="798.69"/>
        <n v="792.11"/>
        <n v="28.73"/>
        <n v="109.74"/>
        <n v="1543.55"/>
        <n v="1332.82"/>
        <n v="267.52999999999997"/>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51.83"/>
        <n v="19.86"/>
        <n v="23.26"/>
        <n v="32.4"/>
        <n v="492.9"/>
        <n v="1081.54"/>
        <n v="1132.8399999999999"/>
        <n v="143.63"/>
        <n v="73.040000000000006"/>
        <n v="33.35"/>
        <n v="60.24"/>
        <n v="718.03"/>
        <n v="179.51"/>
        <n v="73.180000000000007"/>
        <n v="8.82"/>
        <n v="5976.09"/>
        <n v="8.77"/>
        <n v="20.87"/>
        <n v="25.7"/>
        <n v="229.57"/>
        <n v="217"/>
        <n v="31670.6"/>
        <n v="239.82"/>
        <n v="66.709999999999994"/>
        <n v="87.16"/>
        <n v="101.26"/>
        <n v="17.399999999999999"/>
        <n v="52.93"/>
        <n v="8637.44"/>
        <n v="59.95"/>
        <n v="5062.49"/>
        <n v="646.97"/>
        <n v="946.29"/>
        <n v="554.08000000000004"/>
        <n v="123"/>
        <n v="152.54"/>
        <n v="89.79"/>
        <n v="199.76"/>
        <n v="480.37"/>
        <n v="5.76"/>
        <n v="3112.13"/>
        <n v="2589.0100000000002"/>
        <n v="1893.93"/>
        <n v="211.13"/>
        <n v="25.39"/>
        <n v="87.27"/>
        <n v="403.25"/>
        <n v="414.49"/>
        <n v="469.69"/>
        <n v="8585.67"/>
        <n v="57.37"/>
        <n v="66.319999999999993"/>
        <n v="18.75"/>
        <n v="188.51"/>
        <n v="31.18"/>
        <n v="6720.88"/>
        <n v="102.21"/>
        <n v="43046.2"/>
        <n v="330.21"/>
        <n v="6831.37"/>
        <n v="10331.09"/>
        <n v="83.86"/>
        <n v="1707.84"/>
        <n v="66.88"/>
        <n v="274.91000000000003"/>
        <n v="1128.74"/>
        <n v="805.99"/>
        <n v="1066.54"/>
        <n v="65.739999999999995"/>
        <n v="5.84"/>
        <n v="405.57"/>
        <n v="32.6"/>
        <n v="515.88"/>
        <n v="25.06"/>
        <n v="578.24"/>
        <n v="170.45"/>
        <n v="116.93"/>
        <n v="27587.55"/>
        <n v="1191.58"/>
        <n v="285.87"/>
        <n v="20.37"/>
        <n v="17.440000000000001"/>
        <n v="702.68"/>
        <n v="67.239999999999995"/>
        <n v="24.27"/>
        <n v="38.53"/>
        <n v="4910.72"/>
        <n v="116.8"/>
        <n v="32.39"/>
        <n v="227.79"/>
        <n v="5679.59"/>
        <n v="102.32"/>
        <n v="1494.63"/>
        <n v="46.23"/>
        <n v="279.27999999999997"/>
        <n v="81.819999999999993"/>
        <n v="13.16"/>
        <n v="70.0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1346.32"/>
        <n v="355.84"/>
        <n v="292.18"/>
        <n v="322.02999999999997"/>
        <n v="2470.84"/>
        <n v="5250.66"/>
        <n v="1423.35"/>
        <n v="1154.1199999999999"/>
        <n v="32.5"/>
        <n v="193.95"/>
        <n v="158.80000000000001"/>
        <n v="274.26"/>
        <n v="83.16"/>
        <n v="261.93"/>
        <n v="617.4"/>
        <n v="210.1"/>
        <n v="6499.87"/>
        <n v="351.56"/>
        <n v="87.89"/>
        <n v="6.5"/>
        <n v="68.56"/>
        <n v="20.79"/>
        <n v="67.91"/>
        <n v="40.369999999999997"/>
        <n v="122.25"/>
        <n v="206.09"/>
        <n v="66.900000000000006"/>
        <n v="43.13"/>
        <n v="11.21"/>
        <n v="100.38"/>
        <n v="1178.32"/>
        <n v="2016.32"/>
        <n v="313.63"/>
        <n v="397.17"/>
        <n v="612.25"/>
        <n v="63.48"/>
        <n v="47.64"/>
        <n v="1545.58"/>
        <n v="353.1"/>
        <n v="2104.9899999999998"/>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240.46"/>
        <n v="74.08"/>
        <n v="300.63"/>
        <n v="5.28"/>
        <n v="39.26"/>
        <n v="606.51"/>
        <n v="64.89"/>
        <n v="50.83"/>
        <n v="267.2"/>
        <n v="86.79"/>
        <n v="292.37"/>
        <n v="682.79"/>
        <n v="5258.94"/>
        <n v="125.77"/>
        <n v="3918.98"/>
        <n v="31.24"/>
        <n v="74.77"/>
        <n v="127.81"/>
        <n v="78.59"/>
        <n v="497.11"/>
        <n v="27.02"/>
        <n v="27.67"/>
        <n v="1033.56"/>
        <n v="19.97"/>
        <n v="660.03"/>
        <n v="199.12"/>
        <n v="63.14"/>
        <n v="44.85"/>
        <n v="49.78"/>
        <n v="16.62"/>
        <n v="208.83"/>
        <n v="228.3"/>
        <n v="129.53"/>
        <n v="517.67999999999995"/>
        <n v="573.30999999999995"/>
        <n v="140.22999999999999"/>
        <n v="594.44000000000005"/>
        <n v="228.5"/>
        <n v="191.1"/>
        <n v="28.05"/>
        <n v="151.77000000000001"/>
        <n v="57.13"/>
        <n v="116.92"/>
        <n v="151.6"/>
        <n v="31.73"/>
        <n v="85.26"/>
        <n v="16.600000000000001"/>
        <n v="2285.41"/>
        <n v="513.52"/>
        <n v="346.52"/>
        <n v="499.31"/>
        <n v="73.099999999999994"/>
        <n v="47.95"/>
        <n v="76.77"/>
        <n v="2115.06"/>
        <n v="134.38"/>
        <n v="782"/>
        <n v="15.73"/>
        <n v="1719.07"/>
        <n v="8.41"/>
        <n v="104.95"/>
        <n v="166.59"/>
        <n v="396.19"/>
        <n v="98.7"/>
        <n v="1782.44"/>
        <n v="72.11"/>
        <n v="124.81"/>
        <n v="881.32"/>
        <n v="41.6"/>
        <n v="1497.22"/>
        <n v="244.81"/>
        <n v="4.55"/>
        <n v="27.63"/>
        <n v="31.21"/>
        <n v="1214.03"/>
        <n v="3.51"/>
        <n v="120.12"/>
        <n v="7.01"/>
        <n v="1452.18"/>
        <n v="438.25"/>
        <n v="619.38"/>
        <n v="18.690000000000001"/>
        <n v="8.8000000000000007"/>
        <n v="477.2"/>
        <n v="2848.38"/>
        <n v="38.58"/>
        <n v="810.47"/>
        <n v="127.22"/>
        <n v="432.44"/>
        <n v="72.83"/>
        <n v="63.66"/>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157.78"/>
        <n v="26.31"/>
        <n v="209.78"/>
        <n v="17.829999999999998"/>
        <n v="2527.79"/>
        <n v="121.87"/>
        <n v="659.42"/>
        <n v="403.53"/>
        <n v="55.17"/>
        <n v="377.44"/>
        <n v="286.39999999999998"/>
        <n v="664.34"/>
        <n v="473.53"/>
        <n v="220.92"/>
        <n v="196.41"/>
        <n v="54.08"/>
        <n v="47.18"/>
        <n v="30.87"/>
        <n v="45.24"/>
        <n v="309.05"/>
        <n v="299.3"/>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593.33000000000004"/>
        <n v="696.96"/>
        <n v="149.41"/>
        <n v="4556.63"/>
        <n v="2948.61"/>
        <n v="517.85"/>
        <n v="2373.3200000000002"/>
        <n v="325.73"/>
        <n v="127.94"/>
        <n v="1350.94"/>
        <n v="75.17"/>
        <n v="1125.76"/>
        <n v="746.03"/>
        <n v="13.05"/>
        <n v="58.95"/>
        <n v="3672.89"/>
        <n v="11.74"/>
        <n v="374.81"/>
        <n v="43.27"/>
        <n v="66.739999999999995"/>
        <n v="1282.67"/>
        <n v="55.68"/>
        <n v="568.24"/>
        <n v="162.91"/>
        <n v="97.65"/>
        <n v="1018.61"/>
        <n v="1145.5999999999999"/>
        <n v="1634.67"/>
        <n v="24.52"/>
        <n v="5775.81"/>
        <n v="1878.24"/>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20.03"/>
        <n v="682.68"/>
        <n v="73.44"/>
        <n v="2997.07"/>
        <n v="282.85000000000002"/>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2376.12"/>
        <n v="36.58"/>
        <n v="1020.08"/>
        <n v="65.2"/>
        <n v="22.59"/>
        <n v="121.36"/>
        <n v="2013.67"/>
        <n v="1824.33"/>
        <n v="107.65"/>
        <n v="25.15"/>
        <n v="165.21"/>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4920.8100000000004"/>
        <n v="1316.03"/>
        <n v="1395.41"/>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215.32"/>
        <n v="382.85"/>
        <n v="10.65"/>
        <n v="55.13"/>
        <n v="44.8"/>
        <n v="100.99"/>
        <n v="142.06"/>
        <n v="363.74"/>
        <n v="15.93"/>
        <n v="21.28"/>
        <n v="58.52"/>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55.6"/>
        <n v="2099.61"/>
        <n v="96.6"/>
        <n v="413.73"/>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063.81"/>
        <n v="1414.88"/>
        <n v="33.630000000000003"/>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761.67"/>
        <n v="5014.07"/>
        <n v="186.19"/>
        <n v="1227.94"/>
        <n v="294.97000000000003"/>
        <n v="2458.0500000000002"/>
        <n v="2465.75"/>
        <n v="650.25"/>
        <n v="272.12"/>
        <n v="428.85"/>
        <n v="342.54"/>
        <n v="27.96"/>
        <n v="1635.38"/>
        <n v="58.48"/>
        <n v="40.049999999999997"/>
        <n v="1117.6600000000001"/>
        <n v="169.46"/>
        <n v="807"/>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1162.46"/>
        <n v="29.08"/>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8.66"/>
        <n v="471.66"/>
        <n v="119.86"/>
        <n v="662.8"/>
        <n v="2651.21"/>
        <n v="38.96"/>
        <n v="8048.45"/>
        <n v="1939.03"/>
        <n v="457.63"/>
        <n v="170.75"/>
        <n v="1339.42"/>
        <n v="10554.63"/>
        <n v="1749.64"/>
        <n v="355.4"/>
        <n v="148.36000000000001"/>
        <n v="2814.57"/>
        <n v="88.85"/>
        <n v="70.819999999999993"/>
        <n v="90.44"/>
        <n v="10.72"/>
        <n v="10180.01"/>
        <n v="190.85"/>
        <n v="370.68"/>
        <n v="7303.05"/>
        <n v="42.44"/>
        <n v="462.57"/>
        <n v="125.37"/>
        <n v="2400.9499999999998"/>
        <n v="58.05"/>
        <n v="68.64"/>
        <n v="277.07"/>
        <n v="149.66999999999999"/>
        <n v="51.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31"/>
        <n v="43.94"/>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Year" numFmtId="0">
      <sharedItems containsSemiMixedTypes="0" containsString="0" containsNumber="1" containsInteger="1" minValue="2015" maxValue="2015" count="1">
        <n v="2015"/>
      </sharedItems>
    </cacheField>
    <cacheField name="Month" numFmtId="0">
      <sharedItems count="6">
        <s v="January"/>
        <s v="June"/>
        <s v="February"/>
        <s v="May"/>
        <s v="April"/>
        <s v="March"/>
      </sharedItems>
    </cacheField>
    <cacheField name="Profit Margin" numFmtId="0">
      <sharedItems containsSemiMixedTypes="0" containsString="0" containsNumber="1" minValue="-169.02591743119265" maxValue="999.98303030303032"/>
    </cacheField>
    <cacheField name="Order Processing Time" numFmtId="0">
      <sharedItems containsSemiMixedTypes="0" containsString="0" containsNumber="1" containsInteger="1" minValue="0" maxValue="10"/>
    </cacheField>
    <cacheField name="Status" numFmtId="0">
      <sharedItems containsBlank="1"/>
    </cacheField>
    <cacheField name="Returne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sar shaik" refreshedDate="45863.007480555556" createdVersion="8" refreshedVersion="8" minRefreshableVersion="3" recordCount="1953" xr:uid="{005F47B4-0831-4062-ADC1-03A8C808796F}">
  <cacheSource type="worksheet">
    <worksheetSource ref="A1:AD1048576" sheet="Data"/>
  </cacheSource>
  <cacheFields count="30">
    <cacheField name="Row ID" numFmtId="0">
      <sharedItems containsString="0" containsBlank="1" containsNumber="1" containsInteger="1" minValue="64" maxValue="26389" count="1952">
        <n v="20847"/>
        <n v="20228"/>
        <n v="21776"/>
        <n v="24844"/>
        <n v="24846"/>
        <n v="24847"/>
        <n v="24848"/>
        <n v="18181"/>
        <n v="20925"/>
        <n v="26267"/>
        <n v="26268"/>
        <n v="23890"/>
        <n v="24063"/>
        <n v="5890"/>
        <n v="6062"/>
        <n v="6063"/>
        <n v="20631"/>
        <n v="20632"/>
        <n v="23967"/>
        <n v="23509"/>
        <n v="23612"/>
        <n v="23278"/>
        <n v="19355"/>
        <n v="23654"/>
        <n v="23655"/>
        <n v="25933"/>
        <n v="18551"/>
        <n v="18552"/>
        <n v="22117"/>
        <n v="20697"/>
        <n v="20698"/>
        <n v="22890"/>
        <n v="25354"/>
        <n v="21017"/>
        <n v="21019"/>
        <n v="23274"/>
        <n v="5272"/>
        <n v="5273"/>
        <n v="5274"/>
        <n v="7786"/>
        <n v="25786"/>
        <n v="18281"/>
        <n v="23639"/>
        <n v="23880"/>
        <n v="24663"/>
        <n v="23841"/>
        <n v="23842"/>
        <n v="23071"/>
        <n v="23069"/>
        <n v="23070"/>
        <n v="19877"/>
        <n v="1008"/>
        <n v="19611"/>
        <n v="23203"/>
        <n v="6243"/>
        <n v="6244"/>
        <n v="24243"/>
        <n v="24245"/>
        <n v="18494"/>
        <n v="18495"/>
        <n v="6014"/>
        <n v="494"/>
        <n v="495"/>
        <n v="1147"/>
        <n v="24014"/>
        <n v="19074"/>
        <n v="19950"/>
        <n v="19951"/>
        <n v="26241"/>
        <n v="1074"/>
        <n v="1950"/>
        <n v="1951"/>
        <n v="8241"/>
        <n v="20688"/>
        <n v="20689"/>
        <n v="19942"/>
        <n v="24319"/>
        <n v="18161"/>
        <n v="25762"/>
        <n v="25764"/>
        <n v="24803"/>
        <n v="24805"/>
        <n v="24849"/>
        <n v="25582"/>
        <n v="23365"/>
        <n v="22907"/>
        <n v="19058"/>
        <n v="20679"/>
        <n v="21103"/>
        <n v="22243"/>
        <n v="21767"/>
        <n v="22470"/>
        <n v="22329"/>
        <n v="20324"/>
        <n v="26102"/>
        <n v="26103"/>
        <n v="21040"/>
        <n v="19315"/>
        <n v="19316"/>
        <n v="19317"/>
        <n v="19314"/>
        <n v="5361"/>
        <n v="522"/>
        <n v="23361"/>
        <n v="18521"/>
        <n v="18522"/>
        <n v="18817"/>
        <n v="18818"/>
        <n v="20520"/>
        <n v="20521"/>
        <n v="20522"/>
        <n v="19663"/>
        <n v="20645"/>
        <n v="20646"/>
        <n v="24273"/>
        <n v="25158"/>
        <n v="7158"/>
        <n v="22136"/>
        <n v="18783"/>
        <n v="21401"/>
        <n v="23097"/>
        <n v="23098"/>
        <n v="23099"/>
        <n v="23100"/>
        <n v="23605"/>
        <n v="23606"/>
        <n v="26303"/>
        <n v="21203"/>
        <n v="25500"/>
        <n v="25501"/>
        <n v="23058"/>
        <n v="25121"/>
        <n v="25122"/>
        <n v="22044"/>
        <n v="18885"/>
        <n v="24327"/>
        <n v="24328"/>
        <n v="25264"/>
        <n v="25265"/>
        <n v="18849"/>
        <n v="18850"/>
        <n v="18842"/>
        <n v="18773"/>
        <n v="18774"/>
        <n v="18801"/>
        <n v="2368"/>
        <n v="20577"/>
        <n v="24498"/>
        <n v="18011"/>
        <n v="22370"/>
        <n v="20858"/>
        <n v="19823"/>
        <n v="19824"/>
        <n v="18770"/>
        <n v="18771"/>
        <n v="23059"/>
        <n v="23060"/>
        <n v="23061"/>
        <n v="19515"/>
        <n v="770"/>
        <n v="771"/>
        <n v="5059"/>
        <n v="5061"/>
        <n v="22180"/>
        <n v="23504"/>
        <n v="23503"/>
        <n v="24512"/>
        <n v="19168"/>
        <n v="19169"/>
        <n v="25624"/>
        <n v="25625"/>
        <n v="21223"/>
        <n v="23302"/>
        <n v="23303"/>
        <n v="5302"/>
        <n v="18853"/>
        <n v="18852"/>
        <n v="18032"/>
        <n v="18033"/>
        <n v="18034"/>
        <n v="20641"/>
        <n v="25111"/>
        <n v="19159"/>
        <n v="19158"/>
        <n v="18261"/>
        <n v="18262"/>
        <n v="23481"/>
        <n v="23482"/>
        <n v="480"/>
        <n v="22784"/>
        <n v="18480"/>
        <n v="2408"/>
        <n v="1595"/>
        <n v="20408"/>
        <n v="19595"/>
        <n v="19107"/>
        <n v="19108"/>
        <n v="20760"/>
        <n v="24627"/>
        <n v="18278"/>
        <n v="24794"/>
        <n v="20401"/>
        <n v="20400"/>
        <n v="3392"/>
        <n v="3393"/>
        <n v="3394"/>
        <n v="21392"/>
        <n v="21393"/>
        <n v="19073"/>
        <n v="22401"/>
        <n v="21281"/>
        <n v="21282"/>
        <n v="20919"/>
        <n v="22223"/>
        <n v="22224"/>
        <n v="23853"/>
        <n v="25449"/>
        <n v="25450"/>
        <n v="22598"/>
        <n v="24638"/>
        <n v="24639"/>
        <n v="20693"/>
        <n v="24471"/>
        <n v="21570"/>
        <n v="19104"/>
        <n v="18428"/>
        <n v="21739"/>
        <n v="22355"/>
        <n v="22356"/>
        <n v="25351"/>
        <n v="19988"/>
        <n v="25813"/>
        <n v="23153"/>
        <n v="23862"/>
        <n v="23863"/>
        <n v="19694"/>
        <n v="19695"/>
        <n v="20851"/>
        <n v="21117"/>
        <n v="21118"/>
        <n v="18536"/>
        <n v="18537"/>
        <n v="22318"/>
        <n v="22874"/>
        <n v="18467"/>
        <n v="22754"/>
        <n v="22755"/>
        <n v="22756"/>
        <n v="22757"/>
        <n v="22758"/>
        <n v="462"/>
        <n v="18462"/>
        <n v="20637"/>
        <n v="22864"/>
        <n v="22865"/>
        <n v="20668"/>
        <n v="23394"/>
        <n v="23395"/>
        <n v="23393"/>
        <n v="1450"/>
        <n v="914"/>
        <n v="6046"/>
        <n v="18757"/>
        <n v="18758"/>
        <n v="19146"/>
        <n v="19147"/>
        <n v="19450"/>
        <n v="18914"/>
        <n v="24046"/>
        <n v="26315"/>
        <n v="18303"/>
        <n v="18304"/>
        <n v="18305"/>
        <n v="21958"/>
        <n v="19895"/>
        <n v="20007"/>
        <n v="20216"/>
        <n v="23200"/>
        <n v="23201"/>
        <n v="23202"/>
        <n v="21517"/>
        <n v="21518"/>
        <n v="22176"/>
        <n v="20494"/>
        <n v="20495"/>
        <n v="26210"/>
        <n v="20811"/>
        <n v="20812"/>
        <n v="24783"/>
        <n v="23401"/>
        <n v="25806"/>
        <n v="24132"/>
        <n v="24133"/>
        <n v="24134"/>
        <n v="23209"/>
        <n v="23210"/>
        <n v="349"/>
        <n v="1115"/>
        <n v="64"/>
        <n v="18349"/>
        <n v="19115"/>
        <n v="18064"/>
        <n v="20368"/>
        <n v="20369"/>
        <n v="21966"/>
        <n v="22667"/>
        <n v="22736"/>
        <n v="26038"/>
        <n v="23719"/>
        <n v="21992"/>
        <n v="21325"/>
        <n v="18664"/>
        <n v="18665"/>
        <n v="18662"/>
        <n v="18663"/>
        <n v="24180"/>
        <n v="5338"/>
        <n v="5339"/>
        <n v="19781"/>
        <n v="19782"/>
        <n v="22996"/>
        <n v="21662"/>
        <n v="21663"/>
        <n v="24480"/>
        <n v="24481"/>
        <n v="24482"/>
        <n v="25949"/>
        <n v="21274"/>
        <n v="20929"/>
        <n v="4015"/>
        <n v="4903"/>
        <n v="22015"/>
        <n v="18492"/>
        <n v="18493"/>
        <n v="18490"/>
        <n v="18491"/>
        <n v="22196"/>
        <n v="25539"/>
        <n v="22248"/>
        <n v="22247"/>
        <n v="24880"/>
        <n v="24881"/>
        <n v="21718"/>
        <n v="19364"/>
        <n v="19365"/>
        <n v="19539"/>
        <n v="24387"/>
        <n v="24388"/>
        <n v="25893"/>
        <n v="7893"/>
        <n v="1539"/>
        <n v="6387"/>
        <n v="6388"/>
        <n v="24869"/>
        <n v="21760"/>
        <n v="23154"/>
        <n v="24199"/>
        <n v="23433"/>
        <n v="23434"/>
        <n v="23435"/>
        <n v="25055"/>
        <n v="20874"/>
        <n v="20875"/>
        <n v="23487"/>
        <n v="21086"/>
        <n v="18667"/>
        <n v="24776"/>
        <n v="3086"/>
        <n v="6776"/>
        <n v="24882"/>
        <n v="24883"/>
        <n v="18808"/>
        <n v="19423"/>
        <n v="19424"/>
        <n v="25059"/>
        <n v="19326"/>
        <n v="21609"/>
        <n v="21610"/>
        <n v="21612"/>
        <n v="18555"/>
        <n v="21411"/>
        <n v="19325"/>
        <n v="26321"/>
        <n v="19933"/>
        <n v="19400"/>
        <n v="18736"/>
        <n v="18737"/>
        <n v="18738"/>
        <n v="18810"/>
        <n v="22613"/>
        <n v="22614"/>
        <n v="22616"/>
        <n v="19225"/>
        <n v="25480"/>
        <n v="4613"/>
        <n v="4614"/>
        <n v="4616"/>
        <n v="1225"/>
        <n v="7480"/>
        <n v="6289"/>
        <n v="7733"/>
        <n v="7734"/>
        <n v="5140"/>
        <n v="5141"/>
        <n v="5142"/>
        <n v="6711"/>
        <n v="4556"/>
        <n v="4557"/>
        <n v="448"/>
        <n v="18448"/>
        <n v="24289"/>
        <n v="23140"/>
        <n v="23141"/>
        <n v="23142"/>
        <n v="25734"/>
        <n v="20789"/>
        <n v="20790"/>
        <n v="20633"/>
        <n v="20634"/>
        <n v="24574"/>
        <n v="19601"/>
        <n v="19600"/>
        <n v="23436"/>
        <n v="21950"/>
        <n v="21949"/>
        <n v="21951"/>
        <n v="23613"/>
        <n v="19209"/>
        <n v="19210"/>
        <n v="19638"/>
        <n v="19639"/>
        <n v="19505"/>
        <n v="20855"/>
        <n v="23629"/>
        <n v="19679"/>
        <n v="19680"/>
        <n v="25291"/>
        <n v="25117"/>
        <n v="25856"/>
        <n v="21110"/>
        <n v="20377"/>
        <n v="18735"/>
        <n v="18659"/>
        <n v="18660"/>
        <n v="18661"/>
        <n v="22875"/>
        <n v="22877"/>
        <n v="20967"/>
        <n v="20968"/>
        <n v="20434"/>
        <n v="24773"/>
        <n v="22969"/>
        <n v="24629"/>
        <n v="18347"/>
        <n v="18184"/>
        <n v="19011"/>
        <n v="19012"/>
        <n v="24851"/>
        <n v="20001"/>
        <n v="20002"/>
        <n v="20003"/>
        <n v="19265"/>
        <n v="19266"/>
        <n v="22484"/>
        <n v="5722"/>
        <n v="21942"/>
        <n v="20661"/>
        <n v="20663"/>
        <n v="21350"/>
        <n v="24842"/>
        <n v="24236"/>
        <n v="20664"/>
        <n v="19173"/>
        <n v="19383"/>
        <n v="19384"/>
        <n v="19385"/>
        <n v="20604"/>
        <n v="21353"/>
        <n v="21351"/>
        <n v="21352"/>
        <n v="21354"/>
        <n v="26093"/>
        <n v="21214"/>
        <n v="19947"/>
        <n v="24774"/>
        <n v="24775"/>
        <n v="7632"/>
        <n v="24763"/>
        <n v="24764"/>
        <n v="25507"/>
        <n v="22547"/>
        <n v="22548"/>
        <n v="19262"/>
        <n v="19263"/>
        <n v="18054"/>
        <n v="18055"/>
        <n v="19401"/>
        <n v="26011"/>
        <n v="26015"/>
        <n v="2045"/>
        <n v="2046"/>
        <n v="5421"/>
        <n v="20045"/>
        <n v="20046"/>
        <n v="7810"/>
        <n v="7811"/>
        <n v="7812"/>
        <n v="19470"/>
        <n v="4724"/>
        <n v="4725"/>
        <n v="1311"/>
        <n v="1312"/>
        <n v="22724"/>
        <n v="22725"/>
        <n v="19311"/>
        <n v="19312"/>
        <n v="24981"/>
        <n v="22288"/>
        <n v="21345"/>
        <n v="19480"/>
        <n v="25356"/>
        <n v="25357"/>
        <n v="24028"/>
        <n v="24953"/>
        <n v="25833"/>
        <n v="25676"/>
        <n v="25677"/>
        <n v="25678"/>
        <n v="19772"/>
        <n v="21970"/>
        <n v="18395"/>
        <n v="19973"/>
        <n v="19974"/>
        <n v="21077"/>
        <n v="23716"/>
        <n v="23717"/>
        <n v="22638"/>
        <n v="23479"/>
        <n v="24459"/>
        <n v="24693"/>
        <n v="1279"/>
        <n v="1128"/>
        <n v="19279"/>
        <n v="19127"/>
        <n v="19128"/>
        <n v="19129"/>
        <n v="20073"/>
        <n v="20074"/>
        <n v="25795"/>
        <n v="20428"/>
        <n v="20685"/>
        <n v="2428"/>
        <n v="25093"/>
        <n v="8389"/>
        <n v="20536"/>
        <n v="20537"/>
        <n v="24298"/>
        <n v="22646"/>
        <n v="20010"/>
        <n v="25895"/>
        <n v="19004"/>
        <n v="19003"/>
        <n v="19002"/>
        <n v="23840"/>
        <n v="22639"/>
        <n v="19380"/>
        <n v="20167"/>
        <n v="18529"/>
        <n v="18886"/>
        <n v="21184"/>
        <n v="21185"/>
        <n v="21186"/>
        <n v="20880"/>
        <n v="20531"/>
        <n v="24752"/>
        <n v="25027"/>
        <n v="25028"/>
        <n v="24926"/>
        <n v="23562"/>
        <n v="23563"/>
        <n v="18921"/>
        <n v="18922"/>
        <n v="21402"/>
        <n v="20872"/>
        <n v="20873"/>
        <n v="22662"/>
        <n v="22663"/>
        <n v="24325"/>
        <n v="23398"/>
        <n v="21959"/>
        <n v="21960"/>
        <n v="20669"/>
        <n v="18404"/>
        <n v="18405"/>
        <n v="20937"/>
        <n v="3926"/>
        <n v="3927"/>
        <n v="24711"/>
        <n v="26259"/>
        <n v="26260"/>
        <n v="26261"/>
        <n v="8200"/>
        <n v="7980"/>
        <n v="26200"/>
        <n v="25979"/>
        <n v="25981"/>
        <n v="19445"/>
        <n v="20445"/>
        <n v="24737"/>
        <n v="22685"/>
        <n v="26176"/>
        <n v="23312"/>
        <n v="24324"/>
        <n v="18047"/>
        <n v="25279"/>
        <n v="25280"/>
        <n v="23104"/>
        <n v="23105"/>
        <n v="22537"/>
        <n v="21847"/>
        <n v="3847"/>
        <n v="2808"/>
        <n v="106"/>
        <n v="6443"/>
        <n v="18106"/>
        <n v="20807"/>
        <n v="20808"/>
        <n v="20809"/>
        <n v="22480"/>
        <n v="20176"/>
        <n v="20177"/>
        <n v="26060"/>
        <n v="26061"/>
        <n v="21579"/>
        <n v="21329"/>
        <n v="21330"/>
        <n v="20612"/>
        <n v="18212"/>
        <n v="18211"/>
        <n v="22052"/>
        <n v="26377"/>
        <n v="26378"/>
        <n v="4501"/>
        <n v="4502"/>
        <n v="6891"/>
        <n v="1917"/>
        <n v="5568"/>
        <n v="8099"/>
        <n v="19917"/>
        <n v="23860"/>
        <n v="22501"/>
        <n v="22502"/>
        <n v="23568"/>
        <n v="26099"/>
        <n v="22119"/>
        <n v="19357"/>
        <n v="25467"/>
        <n v="24539"/>
        <n v="25179"/>
        <n v="24224"/>
        <n v="24225"/>
        <n v="20212"/>
        <n v="20897"/>
        <n v="18860"/>
        <n v="18861"/>
        <n v="19182"/>
        <n v="19183"/>
        <n v="19184"/>
        <n v="19185"/>
        <n v="19484"/>
        <n v="21522"/>
        <n v="22190"/>
        <n v="20764"/>
        <n v="24358"/>
        <n v="18829"/>
        <n v="18830"/>
        <n v="18831"/>
        <n v="19553"/>
        <n v="19552"/>
        <n v="830"/>
        <n v="831"/>
        <n v="4131"/>
        <n v="4133"/>
        <n v="5468"/>
        <n v="1552"/>
        <n v="1553"/>
        <n v="23468"/>
        <n v="19358"/>
        <n v="22132"/>
        <n v="22131"/>
        <n v="22133"/>
        <n v="18636"/>
        <n v="22528"/>
        <n v="22529"/>
        <n v="22530"/>
        <n v="24270"/>
        <n v="24271"/>
        <n v="25631"/>
        <n v="25632"/>
        <n v="25811"/>
        <n v="21206"/>
        <n v="21207"/>
        <n v="19874"/>
        <n v="19875"/>
        <n v="20592"/>
        <n v="20593"/>
        <n v="18625"/>
        <n v="20432"/>
        <n v="20433"/>
        <n v="20920"/>
        <n v="20233"/>
        <n v="5117"/>
        <n v="5118"/>
        <n v="6581"/>
        <n v="23117"/>
        <n v="23118"/>
        <n v="18413"/>
        <n v="18414"/>
        <n v="18415"/>
        <n v="19322"/>
        <n v="19323"/>
        <n v="19324"/>
        <n v="23455"/>
        <n v="23815"/>
        <n v="23926"/>
        <n v="18131"/>
        <n v="18693"/>
        <n v="24939"/>
        <n v="21771"/>
        <n v="24559"/>
        <n v="22363"/>
        <n v="21848"/>
        <n v="21849"/>
        <n v="19550"/>
        <n v="19398"/>
        <n v="20628"/>
        <n v="25005"/>
        <n v="2628"/>
        <n v="22125"/>
        <n v="22126"/>
        <n v="4125"/>
        <n v="4126"/>
        <n v="19990"/>
        <n v="19991"/>
        <n v="23120"/>
        <n v="20652"/>
        <n v="25092"/>
        <n v="26274"/>
        <n v="22832"/>
        <n v="3167"/>
        <n v="3168"/>
        <n v="3791"/>
        <n v="3792"/>
        <n v="21166"/>
        <n v="21167"/>
        <n v="21168"/>
        <n v="21791"/>
        <n v="21792"/>
        <n v="21006"/>
        <n v="21005"/>
        <n v="3004"/>
        <n v="3005"/>
        <n v="3006"/>
        <n v="3431"/>
        <n v="21430"/>
        <n v="21431"/>
        <n v="20804"/>
        <n v="22414"/>
        <n v="18499"/>
        <n v="24232"/>
        <n v="20870"/>
        <n v="20871"/>
        <n v="18733"/>
        <n v="18645"/>
        <n v="20830"/>
        <n v="20829"/>
        <n v="24432"/>
        <n v="24433"/>
        <n v="23011"/>
        <n v="23012"/>
        <n v="19333"/>
        <n v="20539"/>
        <n v="26034"/>
        <n v="26035"/>
        <n v="24534"/>
        <n v="19932"/>
        <n v="19018"/>
        <n v="25790"/>
        <n v="22984"/>
        <n v="18970"/>
        <n v="19852"/>
        <n v="19111"/>
        <n v="18702"/>
        <n v="18703"/>
        <n v="20523"/>
        <n v="20163"/>
        <n v="5297"/>
        <n v="6080"/>
        <n v="23297"/>
        <n v="24080"/>
        <n v="19417"/>
        <n v="24407"/>
        <n v="1417"/>
        <n v="6406"/>
        <n v="25129"/>
        <n v="24722"/>
        <n v="24295"/>
        <n v="22823"/>
        <n v="19024"/>
        <n v="19025"/>
        <n v="19026"/>
        <n v="23620"/>
        <n v="22824"/>
        <n v="22407"/>
        <n v="19810"/>
        <n v="19811"/>
        <n v="18762"/>
        <n v="20124"/>
        <n v="20125"/>
        <n v="21955"/>
        <n v="23415"/>
        <n v="22672"/>
        <n v="21945"/>
        <n v="21946"/>
        <n v="23793"/>
        <n v="25006"/>
        <n v="18105"/>
        <n v="23735"/>
        <n v="25917"/>
        <n v="25915"/>
        <n v="25916"/>
        <n v="21710"/>
        <n v="23958"/>
        <n v="22313"/>
        <n v="24937"/>
        <n v="7544"/>
        <n v="25544"/>
        <n v="22745"/>
        <n v="21806"/>
        <n v="21807"/>
        <n v="21808"/>
        <n v="22763"/>
        <n v="22764"/>
        <n v="22765"/>
        <n v="18460"/>
        <n v="19472"/>
        <n v="19473"/>
        <n v="24286"/>
        <n v="24287"/>
        <n v="20016"/>
        <n v="20017"/>
        <n v="20018"/>
        <n v="21682"/>
        <n v="18868"/>
        <n v="18869"/>
        <n v="18061"/>
        <n v="23329"/>
        <n v="23470"/>
        <n v="23471"/>
        <n v="19269"/>
        <n v="24974"/>
        <n v="24975"/>
        <n v="22253"/>
        <n v="21455"/>
        <n v="21199"/>
        <n v="21596"/>
        <n v="21597"/>
        <n v="23147"/>
        <n v="19627"/>
        <n v="20993"/>
        <n v="24862"/>
        <n v="26135"/>
        <n v="25409"/>
        <n v="18294"/>
        <n v="18295"/>
        <n v="18511"/>
        <n v="18512"/>
        <n v="26229"/>
        <n v="19130"/>
        <n v="19208"/>
        <n v="20464"/>
        <n v="22127"/>
        <n v="25013"/>
        <n v="25011"/>
        <n v="21059"/>
        <n v="21060"/>
        <n v="21061"/>
        <n v="21928"/>
        <n v="23533"/>
        <n v="23534"/>
        <n v="18450"/>
        <n v="18451"/>
        <n v="18452"/>
        <n v="22921"/>
        <n v="24951"/>
        <n v="22682"/>
        <n v="22683"/>
        <n v="18394"/>
        <n v="19501"/>
        <n v="19502"/>
        <n v="23750"/>
        <n v="23751"/>
        <n v="23752"/>
        <n v="21145"/>
        <n v="21146"/>
        <n v="21147"/>
        <n v="21270"/>
        <n v="23604"/>
        <n v="19769"/>
        <n v="20359"/>
        <n v="24786"/>
        <n v="26340"/>
        <n v="19144"/>
        <n v="19145"/>
        <n v="20869"/>
        <n v="26109"/>
        <n v="18274"/>
        <n v="24265"/>
        <n v="21947"/>
        <n v="21948"/>
        <n v="20603"/>
        <n v="24016"/>
        <n v="24017"/>
        <n v="24019"/>
        <n v="19251"/>
        <n v="19252"/>
        <n v="24187"/>
        <n v="21491"/>
        <n v="21492"/>
        <n v="23578"/>
        <n v="22007"/>
        <n v="25066"/>
        <n v="25067"/>
        <n v="18150"/>
        <n v="23524"/>
        <n v="23525"/>
        <n v="1976"/>
        <n v="5358"/>
        <n v="19976"/>
        <n v="23358"/>
        <n v="19751"/>
        <n v="25690"/>
        <n v="22798"/>
        <n v="23626"/>
        <n v="19481"/>
        <n v="19482"/>
        <n v="21262"/>
        <n v="24941"/>
        <n v="18275"/>
        <n v="18276"/>
        <n v="24158"/>
        <n v="24159"/>
        <n v="25761"/>
        <n v="26037"/>
        <n v="23822"/>
        <n v="24577"/>
        <n v="19287"/>
        <n v="21655"/>
        <n v="25078"/>
        <n v="19884"/>
        <n v="20619"/>
        <n v="22596"/>
        <n v="5670"/>
        <n v="6212"/>
        <n v="6213"/>
        <n v="4596"/>
        <n v="18244"/>
        <n v="24872"/>
        <n v="26066"/>
        <n v="24545"/>
        <n v="566"/>
        <n v="567"/>
        <n v="18566"/>
        <n v="18567"/>
        <n v="18568"/>
        <n v="26389"/>
        <n v="18012"/>
        <n v="18013"/>
        <n v="18306"/>
        <n v="18804"/>
        <n v="22593"/>
        <n v="20591"/>
        <n v="2571"/>
        <n v="1863"/>
        <n v="1692"/>
        <n v="1693"/>
        <n v="19692"/>
        <n v="20571"/>
        <n v="19863"/>
        <n v="19477"/>
        <n v="19478"/>
        <n v="19479"/>
        <n v="25920"/>
        <n v="25608"/>
        <n v="25609"/>
        <n v="25054"/>
        <n v="20636"/>
        <n v="24894"/>
        <n v="19826"/>
        <n v="20278"/>
        <n v="20391"/>
        <n v="21163"/>
        <n v="20600"/>
        <n v="25498"/>
        <n v="25499"/>
        <n v="19237"/>
        <n v="19419"/>
        <n v="21283"/>
        <n v="23966"/>
        <n v="21284"/>
        <n v="22986"/>
        <n v="18901"/>
        <n v="21746"/>
        <n v="21747"/>
        <n v="24463"/>
        <n v="22843"/>
        <n v="24622"/>
        <n v="24623"/>
        <n v="4843"/>
        <n v="6621"/>
        <n v="6622"/>
        <n v="6623"/>
        <n v="6624"/>
        <n v="19596"/>
        <n v="19597"/>
        <n v="19598"/>
        <n v="18199"/>
        <n v="20551"/>
        <n v="20553"/>
        <n v="21383"/>
        <n v="21384"/>
        <n v="21385"/>
        <n v="21386"/>
        <n v="21387"/>
        <n v="23430"/>
        <n v="23589"/>
        <n v="23590"/>
        <n v="18141"/>
        <n v="19139"/>
        <n v="19140"/>
        <n v="19141"/>
        <n v="19142"/>
        <n v="20036"/>
        <n v="18879"/>
        <n v="19415"/>
        <n v="19416"/>
        <n v="20844"/>
        <n v="18284"/>
        <n v="18283"/>
        <n v="19918"/>
        <n v="23886"/>
        <n v="22858"/>
        <n v="23260"/>
        <n v="23261"/>
        <n v="23237"/>
        <n v="19048"/>
        <n v="19049"/>
        <n v="23812"/>
        <n v="18962"/>
        <n v="18016"/>
        <n v="21000"/>
        <n v="19967"/>
        <n v="22246"/>
        <n v="24971"/>
        <n v="21563"/>
        <n v="22686"/>
        <n v="18159"/>
        <n v="19697"/>
        <n v="19698"/>
        <n v="19699"/>
        <n v="19700"/>
        <n v="19780"/>
        <n v="23551"/>
        <n v="23550"/>
        <n v="25531"/>
        <n v="25532"/>
        <n v="20371"/>
        <n v="20372"/>
        <n v="21762"/>
        <n v="24793"/>
        <n v="23378"/>
        <n v="21638"/>
        <n v="24640"/>
        <n v="3956"/>
        <n v="3684"/>
        <n v="3685"/>
        <n v="3686"/>
        <n v="21685"/>
        <n v="21686"/>
        <n v="22488"/>
        <n v="26220"/>
        <n v="26223"/>
        <n v="26224"/>
        <n v="18795"/>
        <n v="18796"/>
        <n v="25731"/>
        <n v="25732"/>
        <n v="24887"/>
        <n v="21692"/>
        <n v="24935"/>
        <n v="20568"/>
        <n v="20569"/>
        <n v="19336"/>
        <n v="22600"/>
        <n v="22601"/>
        <n v="20554"/>
        <n v="20555"/>
        <n v="21723"/>
        <n v="25417"/>
        <n v="19797"/>
        <n v="19581"/>
        <n v="21003"/>
        <n v="20392"/>
        <n v="24075"/>
        <n v="24076"/>
        <n v="25251"/>
        <n v="20006"/>
        <n v="18989"/>
        <n v="18990"/>
        <n v="21573"/>
        <n v="25557"/>
        <n v="22145"/>
        <n v="22146"/>
        <n v="20654"/>
        <n v="25918"/>
        <n v="19733"/>
        <n v="22018"/>
        <n v="24731"/>
        <n v="22970"/>
        <n v="22971"/>
        <n v="22972"/>
        <n v="22973"/>
        <n v="18497"/>
        <n v="18498"/>
        <n v="18251"/>
        <n v="18252"/>
        <n v="18253"/>
        <n v="20481"/>
        <n v="23499"/>
        <n v="21632"/>
        <n v="21633"/>
        <n v="20841"/>
        <n v="20840"/>
        <n v="22511"/>
        <n v="25759"/>
        <n v="25228"/>
        <n v="24748"/>
        <n v="25381"/>
        <n v="21901"/>
        <n v="19567"/>
        <n v="19568"/>
        <n v="20498"/>
        <n v="20499"/>
        <n v="20500"/>
        <n v="20824"/>
        <n v="20825"/>
        <n v="20826"/>
        <n v="24677"/>
        <n v="24094"/>
        <n v="21697"/>
        <n v="21698"/>
        <n v="21699"/>
        <n v="18696"/>
        <n v="18417"/>
        <n v="18418"/>
        <n v="22234"/>
        <n v="5501"/>
        <n v="5502"/>
        <n v="23502"/>
        <n v="18540"/>
        <n v="18562"/>
        <n v="21066"/>
        <n v="21067"/>
        <n v="21153"/>
        <n v="20249"/>
        <n v="20250"/>
        <n v="22231"/>
        <n v="24674"/>
        <n v="23852"/>
        <n v="24091"/>
        <n v="21902"/>
        <n v="21964"/>
        <n v="24348"/>
        <n v="20138"/>
        <n v="20712"/>
        <n v="18409"/>
        <n v="18410"/>
        <n v="18411"/>
        <n v="18412"/>
        <n v="23249"/>
        <n v="24264"/>
        <n v="23795"/>
        <n v="22555"/>
        <n v="24791"/>
        <n v="21834"/>
        <n v="21835"/>
        <n v="21975"/>
        <n v="21976"/>
        <n v="21977"/>
        <n v="23775"/>
        <n v="23773"/>
        <n v="23774"/>
        <n v="22450"/>
        <n v="22451"/>
        <n v="22449"/>
        <n v="20980"/>
        <n v="26331"/>
        <n v="19008"/>
        <n v="5870"/>
        <n v="5871"/>
        <n v="23870"/>
        <n v="23871"/>
        <n v="19112"/>
        <n v="19113"/>
        <n v="19114"/>
        <n v="23300"/>
        <n v="23301"/>
        <n v="26083"/>
        <n v="26084"/>
        <n v="20234"/>
        <n v="22259"/>
        <n v="22260"/>
        <n v="22261"/>
        <n v="23919"/>
        <n v="23920"/>
        <n v="22595"/>
        <n v="24434"/>
        <n v="18164"/>
        <n v="18165"/>
        <n v="23317"/>
        <n v="19914"/>
        <n v="24756"/>
        <n v="23512"/>
        <n v="23513"/>
        <n v="23514"/>
        <n v="22712"/>
        <n v="24113"/>
        <n v="18820"/>
        <n v="24121"/>
        <n v="25440"/>
        <n v="20639"/>
        <n v="20640"/>
        <n v="19054"/>
        <n v="18652"/>
        <n v="21937"/>
        <n v="26361"/>
        <n v="26362"/>
        <n v="20187"/>
        <n v="20188"/>
        <n v="19569"/>
        <n v="19570"/>
        <n v="18142"/>
        <n v="19171"/>
        <n v="19172"/>
        <n v="25996"/>
        <n v="25997"/>
        <n v="19072"/>
        <n v="23963"/>
        <n v="23964"/>
        <n v="23965"/>
        <n v="19438"/>
        <n v="23416"/>
        <n v="23417"/>
        <n v="23418"/>
        <n v="24552"/>
        <n v="23572"/>
        <n v="19615"/>
        <n v="21260"/>
        <n v="26148"/>
        <n v="19460"/>
        <n v="21529"/>
        <n v="21530"/>
        <n v="21531"/>
        <n v="25183"/>
        <n v="25184"/>
        <n v="25185"/>
        <n v="24396"/>
        <n v="19243"/>
        <n v="21334"/>
        <n v="21335"/>
        <n v="19723"/>
        <n v="24673"/>
        <n v="23344"/>
        <n v="23345"/>
        <n v="6673"/>
        <n v="5345"/>
        <n v="19934"/>
        <n v="23313"/>
        <n v="23314"/>
        <n v="26048"/>
        <n v="26049"/>
        <n v="23053"/>
        <n v="25456"/>
        <n v="19441"/>
        <n v="23721"/>
        <n v="23693"/>
        <n v="23694"/>
        <n v="24952"/>
        <n v="25241"/>
        <n v="26137"/>
        <n v="22526"/>
        <n v="19052"/>
        <n v="19053"/>
        <n v="20776"/>
        <n v="21627"/>
        <n v="18675"/>
        <n v="20904"/>
        <n v="20905"/>
        <n v="19270"/>
        <n v="25338"/>
        <n v="25339"/>
        <n v="22649"/>
        <n v="21511"/>
        <n v="24526"/>
        <n v="20798"/>
        <n v="18892"/>
        <n v="21772"/>
        <n v="24890"/>
        <n v="19369"/>
        <n v="21582"/>
        <n v="21988"/>
        <n v="22827"/>
        <n v="22828"/>
        <n v="18151"/>
        <n v="18152"/>
        <n v="19898"/>
        <n v="1898"/>
        <n v="151"/>
        <n v="152"/>
        <n v="21171"/>
        <n v="23557"/>
        <n v="23558"/>
        <n v="21462"/>
        <n v="21463"/>
        <n v="18277"/>
        <n v="18197"/>
        <n v="20197"/>
        <n v="20198"/>
        <n v="24954"/>
        <n v="22369"/>
        <n v="19001"/>
        <n v="20325"/>
        <n v="21724"/>
        <n v="21725"/>
        <n v="22376"/>
        <n v="22377"/>
        <n v="25271"/>
        <n v="18802"/>
        <n v="19817"/>
        <n v="25126"/>
        <n v="21761"/>
        <n v="20496"/>
        <n v="20497"/>
        <n v="23729"/>
        <n v="22562"/>
        <n v="22105"/>
        <n v="20731"/>
        <n v="3490"/>
        <n v="819"/>
        <n v="18819"/>
        <n v="20286"/>
        <n v="21490"/>
        <n v="19566"/>
        <n v="20157"/>
        <n v="20158"/>
        <n v="21084"/>
        <n v="25304"/>
        <n v="25742"/>
        <n v="20687"/>
        <n v="21198"/>
        <n v="25536"/>
        <n v="25537"/>
        <n v="25535"/>
        <n v="22321"/>
        <n v="21190"/>
        <n v="4321"/>
        <n v="4322"/>
        <n v="25859"/>
        <n v="25860"/>
        <n v="25807"/>
        <n v="25808"/>
        <n v="22580"/>
        <n v="22582"/>
        <n v="22583"/>
        <n v="19766"/>
        <n v="18684"/>
        <n v="26057"/>
        <n v="24584"/>
        <n v="24568"/>
        <n v="24569"/>
        <n v="22028"/>
        <n v="22029"/>
        <n v="23495"/>
        <n v="23983"/>
        <n v="23984"/>
        <n v="24476"/>
        <n v="20065"/>
        <n v="20066"/>
        <n v="20602"/>
        <n v="21212"/>
        <n v="19617"/>
        <n v="21338"/>
        <n v="21339"/>
        <n v="24856"/>
        <n v="6856"/>
        <n v="1617"/>
        <n v="3212"/>
        <n v="3338"/>
        <n v="3339"/>
        <n v="2065"/>
        <n v="2066"/>
        <n v="2296"/>
        <n v="2297"/>
        <n v="7628"/>
        <n v="2768"/>
        <n v="20296"/>
        <n v="25628"/>
        <n v="24899"/>
        <n v="24901"/>
        <n v="18219"/>
        <n v="18217"/>
        <n v="18220"/>
        <n v="18221"/>
        <n v="18218"/>
        <n v="23265"/>
        <n v="21918"/>
        <n v="21102"/>
        <n v="25463"/>
        <n v="18866"/>
        <n v="18867"/>
        <n v="20254"/>
        <n v="20255"/>
        <n v="23782"/>
        <n v="22839"/>
        <n v="22840"/>
        <n v="19031"/>
        <n v="19032"/>
        <n v="19902"/>
        <n v="25460"/>
        <n v="6525"/>
        <n v="5777"/>
        <n v="5778"/>
        <n v="5780"/>
        <n v="4204"/>
        <n v="23777"/>
        <n v="23778"/>
        <n v="23780"/>
        <n v="22204"/>
        <n v="24525"/>
        <n v="18130"/>
        <n v="23666"/>
        <n v="23583"/>
        <n v="23584"/>
        <n v="19840"/>
        <n v="23161"/>
        <n v="23162"/>
        <n v="22374"/>
        <n v="25095"/>
        <n v="25096"/>
        <n v="25097"/>
        <n v="25098"/>
        <n v="7096"/>
        <n v="7098"/>
        <n v="20938"/>
        <n v="20939"/>
        <n v="20940"/>
        <n v="23705"/>
        <n v="22508"/>
        <n v="19123"/>
        <n v="19124"/>
        <n v="19134"/>
        <n v="20976"/>
        <n v="20810"/>
        <n v="22275"/>
        <n v="23765"/>
        <n v="19859"/>
        <n v="20849"/>
        <n v="20850"/>
        <n v="18046"/>
        <n v="19971"/>
        <n v="25962"/>
        <n v="25478"/>
        <n v="6585"/>
        <n v="6586"/>
        <n v="6587"/>
        <n v="4788"/>
        <n v="4789"/>
        <n v="7452"/>
        <n v="22788"/>
        <n v="18461"/>
        <n v="25452"/>
        <n v="26296"/>
        <n v="26032"/>
        <n v="18623"/>
        <n v="21981"/>
        <n v="21982"/>
        <n v="21983"/>
        <n v="22540"/>
        <n v="25594"/>
        <n v="21041"/>
        <n v="22438"/>
        <n v="22439"/>
        <n v="18720"/>
        <n v="22904"/>
        <n v="18949"/>
        <n v="25662"/>
        <n v="25663"/>
        <n v="19131"/>
        <n v="22938"/>
        <n v="19525"/>
        <n v="18400"/>
        <n v="18401"/>
        <n v="19294"/>
        <n v="19295"/>
        <n v="18870"/>
        <n v="23338"/>
        <n v="18147"/>
        <n v="18148"/>
        <n v="22848"/>
        <n v="22849"/>
        <n v="25649"/>
        <n v="25650"/>
        <n v="25651"/>
        <n v="21114"/>
        <n v="23299"/>
        <n v="23298"/>
        <n v="18354"/>
        <n v="19506"/>
        <n v="19507"/>
        <n v="21580"/>
        <n v="20983"/>
        <n v="24151"/>
        <n v="21979"/>
        <n v="18898"/>
        <n v="18899"/>
        <n v="18855"/>
        <n v="18856"/>
        <n v="21690"/>
        <n v="21863"/>
        <n v="21399"/>
        <n v="19907"/>
        <n v="19908"/>
        <n v="22612"/>
        <n v="21422"/>
        <n v="19819"/>
        <n v="18790"/>
        <n v="24278"/>
        <n v="19987"/>
        <n v="21323"/>
        <n v="4949"/>
        <n v="3323"/>
        <n v="23271"/>
        <n v="21630"/>
        <n v="21629"/>
        <n v="26156"/>
        <n v="23342"/>
        <n v="26157"/>
        <n v="24523"/>
        <n v="20956"/>
        <n v="24122"/>
        <n v="24123"/>
        <n v="20097"/>
        <n v="20098"/>
        <n v="21707"/>
        <n v="22095"/>
        <n v="22096"/>
        <n v="22097"/>
        <n v="21587"/>
        <n v="19860"/>
        <n v="18361"/>
        <n v="18895"/>
        <n v="19486"/>
        <n v="19487"/>
        <n v="19488"/>
        <n v="23351"/>
        <n v="23350"/>
        <n v="22787"/>
        <n v="20618"/>
        <n v="18070"/>
        <n v="18071"/>
        <n v="24604"/>
        <n v="24044"/>
        <n v="24045"/>
        <n v="24373"/>
        <n v="24746"/>
        <n v="23803"/>
        <n v="22660"/>
        <n v="22661"/>
        <n v="24607"/>
        <n v="23431"/>
        <n v="20594"/>
        <n v="20595"/>
        <n v="19191"/>
        <n v="19192"/>
        <n v="18416"/>
        <n v="18419"/>
        <n v="18420"/>
        <n v="18421"/>
        <n v="21855"/>
        <n v="21856"/>
        <n v="21857"/>
        <n v="24455"/>
        <n v="23622"/>
        <n v="23042"/>
        <n v="23043"/>
        <n v="23213"/>
        <n v="18516"/>
        <n v="18506"/>
        <n v="18507"/>
        <n v="18508"/>
        <n v="20270"/>
        <n v="23238"/>
        <n v="25932"/>
        <n v="23136"/>
        <n v="23137"/>
        <n v="1529"/>
        <n v="18998"/>
        <n v="19529"/>
        <n v="19293"/>
        <n v="25724"/>
        <n v="25725"/>
        <n v="21768"/>
        <n v="19246"/>
        <n v="19247"/>
        <n v="25599"/>
        <n v="7599"/>
        <n v="18642"/>
        <n v="20315"/>
        <n v="7718"/>
        <n v="7719"/>
        <n v="7720"/>
        <n v="2314"/>
        <n v="694"/>
        <n v="3065"/>
        <n v="5689"/>
        <n v="7137"/>
        <n v="18694"/>
        <n v="20314"/>
        <n v="21065"/>
        <n v="23689"/>
        <n v="25718"/>
        <n v="25719"/>
        <n v="25720"/>
        <n v="21514"/>
        <n v="21515"/>
        <n v="19909"/>
        <n v="18198"/>
        <n v="20304"/>
        <n v="20305"/>
        <n v="23151"/>
        <n v="18611"/>
        <n v="18612"/>
        <n v="20827"/>
        <n v="20828"/>
        <n v="21290"/>
        <n v="21291"/>
        <n v="8310"/>
        <n v="18166"/>
        <n v="18345"/>
        <n v="18346"/>
        <n v="25817"/>
        <n v="25819"/>
        <n v="21313"/>
        <n v="24866"/>
        <n v="24995"/>
        <n v="24865"/>
        <n v="23567"/>
        <n v="19575"/>
        <n v="26054"/>
        <n v="25051"/>
        <n v="25052"/>
        <n v="25970"/>
        <n v="21200"/>
        <n v="24817"/>
        <n v="25709"/>
        <n v="19923"/>
        <n v="20390"/>
        <n v="22175"/>
        <n v="25953"/>
        <n v="21390"/>
        <n v="21391"/>
        <n v="18041"/>
        <n v="21096"/>
        <n v="21097"/>
        <n v="24770"/>
        <n v="19599"/>
        <n v="20182"/>
        <n v="18169"/>
        <n v="18170"/>
        <n v="18133"/>
        <n v="20183"/>
        <n v="20184"/>
        <n v="20435"/>
        <n v="23110"/>
        <n v="20816"/>
        <n v="20817"/>
        <n v="22473"/>
        <n v="22476"/>
        <n v="20891"/>
        <n v="21499"/>
        <n v="23836"/>
        <n v="25282"/>
        <n v="7664"/>
        <n v="7665"/>
        <n v="23295"/>
        <n v="25664"/>
        <n v="25665"/>
        <n v="23627"/>
        <n v="24908"/>
        <n v="7898"/>
        <n v="1041"/>
        <n v="1042"/>
        <n v="1043"/>
        <n v="19041"/>
        <n v="19042"/>
        <n v="19043"/>
        <n v="22064"/>
        <n v="22065"/>
        <n v="18950"/>
        <n v="18951"/>
        <n v="19849"/>
        <n v="19850"/>
        <n v="19851"/>
        <n v="22201"/>
        <n v="19381"/>
        <n v="19382"/>
        <n v="20049"/>
        <n v="21475"/>
        <n v="24415"/>
        <n v="23188"/>
        <n v="25904"/>
        <n v="20516"/>
        <n v="20517"/>
        <n v="19652"/>
        <n v="23811"/>
        <n v="25239"/>
        <n v="21027"/>
        <n v="21028"/>
        <n v="22213"/>
        <n v="2063"/>
        <n v="19739"/>
        <n v="23816"/>
        <n v="25489"/>
        <n v="25490"/>
        <n v="5816"/>
        <n v="7489"/>
        <n v="7490"/>
        <n v="7491"/>
        <n v="7492"/>
        <n v="1739"/>
        <n v="6807"/>
        <n v="19756"/>
        <n v="20589"/>
        <n v="20590"/>
        <n v="20008"/>
        <n v="21085"/>
        <n v="20357"/>
        <n v="21235"/>
        <n v="21236"/>
        <n v="21237"/>
        <n v="25999"/>
        <n v="19816"/>
        <n v="22503"/>
        <n v="18930"/>
        <n v="19805"/>
        <n v="18087"/>
        <n v="18088"/>
        <n v="18089"/>
        <n v="87"/>
        <n v="88"/>
        <n v="89"/>
        <n v="21120"/>
        <n v="21121"/>
        <n v="21122"/>
        <n v="20795"/>
        <n v="25473"/>
        <n v="23764"/>
        <n v="25060"/>
        <n v="25352"/>
        <n v="24457"/>
        <n v="20483"/>
        <n v="19258"/>
        <n v="22459"/>
        <n v="22460"/>
        <n v="21719"/>
        <n v="21720"/>
        <n v="21721"/>
        <n v="21722"/>
        <n v="23898"/>
        <n v="24691"/>
        <n v="23706"/>
        <n v="23427"/>
        <n v="18917"/>
        <n v="18918"/>
        <n v="26039"/>
        <n v="19193"/>
        <n v="19194"/>
        <n v="24200"/>
        <n v="24202"/>
        <n v="19625"/>
        <n v="19618"/>
        <n v="19619"/>
        <n v="23322"/>
        <n v="24723"/>
        <n v="24329"/>
        <n v="21734"/>
        <n v="21436"/>
        <n v="20253"/>
        <n v="18635"/>
        <n v="23392"/>
        <n v="21437"/>
        <n v="21438"/>
        <n v="19374"/>
        <n v="19375"/>
        <n v="19376"/>
        <n v="25683"/>
        <n v="26055"/>
        <n v="21961"/>
        <n v="20964"/>
        <n v="20965"/>
        <n v="24493"/>
        <n v="22086"/>
        <n v="21554"/>
        <n v="24464"/>
        <n v="20127"/>
        <n v="20303"/>
        <n v="22846"/>
        <n v="22847"/>
        <n v="3406"/>
        <n v="21406"/>
        <n v="18437"/>
        <n v="18438"/>
        <n v="21229"/>
        <n v="20156"/>
        <n v="24637"/>
        <n v="22804"/>
        <n v="22805"/>
        <n v="23736"/>
        <n v="25605"/>
        <n v="25606"/>
        <n v="19517"/>
        <n v="22291"/>
        <n v="22292"/>
        <n v="22293"/>
        <n v="22294"/>
        <n v="24343"/>
        <n v="18940"/>
        <n v="18941"/>
        <n v="19062"/>
        <n v="19063"/>
        <n v="19179"/>
        <n v="23084"/>
        <n v="23267"/>
        <n v="18265"/>
        <n v="25820"/>
        <n v="5511"/>
        <n v="23324"/>
        <n v="23511"/>
        <n v="21046"/>
        <n v="18728"/>
        <n v="21852"/>
        <n v="23010"/>
        <n v="22576"/>
        <n v="19214"/>
        <n v="21459"/>
        <n v="21458"/>
        <n v="19047"/>
        <n v="19232"/>
        <n v="19233"/>
        <n v="20039"/>
        <n v="20040"/>
        <n v="20041"/>
        <n v="21620"/>
        <n v="23022"/>
        <n v="23211"/>
        <n v="26141"/>
        <n v="20350"/>
        <n v="20351"/>
        <n v="21567"/>
        <n v="23198"/>
        <n v="20447"/>
        <n v="22732"/>
        <n v="23451"/>
        <n v="23452"/>
        <n v="22734"/>
        <n v="22733"/>
        <n v="19422"/>
        <n v="20203"/>
        <n v="20204"/>
        <n v="25330"/>
        <n v="20488"/>
        <n v="23476"/>
        <n v="18259"/>
        <n v="18260"/>
        <n v="21588"/>
        <n v="23294"/>
        <n v="21429"/>
        <n v="25613"/>
        <n v="25614"/>
        <n v="22857"/>
        <n v="2986"/>
        <n v="20986"/>
        <n v="18947"/>
        <n v="18948"/>
        <n v="19461"/>
        <n v="21485"/>
        <n v="23248"/>
        <n v="23474"/>
        <n v="19838"/>
        <n v="19839"/>
        <n v="19666"/>
        <n v="23906"/>
        <n v="23907"/>
        <n v="23908"/>
        <n v="18628"/>
        <n v="18629"/>
        <n v="18630"/>
        <n v="22597"/>
        <n v="23359"/>
        <n v="23360"/>
        <n v="24802"/>
        <n v="23887"/>
        <n v="19749"/>
        <n v="19750"/>
        <n v="23428"/>
        <n v="23429"/>
        <n v="26104"/>
        <n v="18311"/>
        <n v="18320"/>
        <n v="18321"/>
        <n v="18322"/>
        <n v="22378"/>
        <n v="20366"/>
        <n v="23181"/>
        <n v="23182"/>
        <n v="23183"/>
        <n v="24161"/>
        <n v="25841"/>
        <n v="22341"/>
        <n v="22342"/>
        <n v="23190"/>
        <n v="23191"/>
        <n v="19464"/>
        <n v="18640"/>
        <n v="19635"/>
        <n v="20624"/>
        <n v="19842"/>
        <n v="19843"/>
        <n v="26208"/>
        <n v="24911"/>
        <n v="25914"/>
        <m/>
      </sharedItems>
    </cacheField>
    <cacheField name="Order Priority" numFmtId="0">
      <sharedItems containsBlank="1"/>
    </cacheField>
    <cacheField name="Discount" numFmtId="0">
      <sharedItems containsString="0" containsBlank="1" containsNumber="1" minValue="0" maxValue="0.21"/>
    </cacheField>
    <cacheField name="Unit Price" numFmtId="0">
      <sharedItems containsString="0" containsBlank="1" containsNumber="1" minValue="1.1399999999999999" maxValue="6783.02"/>
    </cacheField>
    <cacheField name="Shipping Cost" numFmtId="0">
      <sharedItems containsString="0" containsBlank="1" containsNumber="1" minValue="0.49" maxValue="164.73"/>
    </cacheField>
    <cacheField name="Customer ID" numFmtId="0">
      <sharedItems containsString="0" containsBlank="1" containsNumber="1" containsInteger="1" minValue="3" maxValue="3403"/>
    </cacheField>
    <cacheField name="Customer Name" numFmtId="0">
      <sharedItems containsBlank="1"/>
    </cacheField>
    <cacheField name="Ship Mode" numFmtId="0">
      <sharedItems containsBlank="1"/>
    </cacheField>
    <cacheField name="Customer Segment" numFmtId="0">
      <sharedItems containsBlank="1" count="5">
        <s v="Corporate"/>
        <s v="Home Office"/>
        <s v="Small Business"/>
        <s v="Consumer"/>
        <m/>
      </sharedItems>
    </cacheField>
    <cacheField name="Product Category" numFmtId="0">
      <sharedItems containsBlank="1" count="4">
        <s v="Office Supplies"/>
        <s v="Furniture"/>
        <s v="Technology"/>
        <m/>
      </sharedItems>
    </cacheField>
    <cacheField name="Product Sub-Category" numFmtId="0">
      <sharedItems containsBlank="1"/>
    </cacheField>
    <cacheField name="Product Container" numFmtId="0">
      <sharedItems containsBlank="1"/>
    </cacheField>
    <cacheField name="Product Name" numFmtId="0">
      <sharedItems containsBlank="1"/>
    </cacheField>
    <cacheField name="Product Base Margin" numFmtId="0">
      <sharedItems containsString="0" containsBlank="1" containsNumber="1" minValue="0.35" maxValue="0.85"/>
    </cacheField>
    <cacheField name="Country" numFmtId="0">
      <sharedItems containsBlank="1" count="2">
        <s v="United States"/>
        <m/>
      </sharedItems>
    </cacheField>
    <cacheField name="Region" numFmtId="0">
      <sharedItems containsBlank="1" count="5">
        <s v="West"/>
        <s v="East"/>
        <s v="Central"/>
        <s v="South"/>
        <m/>
      </sharedItems>
    </cacheField>
    <cacheField name="State or Province" numFmtId="0">
      <sharedItems containsBlank="1" count="50">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m/>
      </sharedItems>
    </cacheField>
    <cacheField name="City" numFmtId="0">
      <sharedItems containsBlank="1" count="870">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Lodi"/>
        <s v="Boston"/>
        <s v="Dover"/>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Los Angeles"/>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Pleasant Grove"/>
        <s v="Provo"/>
        <s v="Henderson"/>
        <s v="Pekin"/>
        <s v="Pomona"/>
        <s v="Naugatuck"/>
        <s v="Seymour"/>
        <s v="Concord"/>
        <s v="Woburn"/>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Cranford"/>
        <s v="Summit"/>
        <s v="Bloomfield"/>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Branford"/>
        <s v="Danbury"/>
        <s v="Hesperia"/>
        <s v="Shoreview"/>
        <s v="Reno"/>
        <s v="Salt Lake City"/>
        <s v="Scottsdale"/>
        <s v="Bedford"/>
        <s v="Washington"/>
        <s v="Denton"/>
        <s v="Philadelphia"/>
        <s v="Altoona"/>
        <s v="Wilmington"/>
        <s v="Wheeling"/>
        <s v="Bryan"/>
        <s v="Burleson"/>
        <s v="Redding"/>
        <s v="Redlands"/>
        <s v="Augusta"/>
        <s v="Old Bridge"/>
        <s v="Redondo Beach"/>
        <s v="New Milford"/>
        <s v="Saratoga"/>
        <s v="Bayonne"/>
        <s v="Highland Village"/>
        <s v="Redwood City"/>
        <s v="Riverside"/>
        <s v="Searcy"/>
        <s v="Oxnard"/>
        <s v="Ridgewood"/>
        <s v="Bennington"/>
        <s v="West Scarborough"/>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Lafayette"/>
        <s v="Kokomo"/>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Providence"/>
        <s v="Cambridg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m/>
      </sharedItems>
    </cacheField>
    <cacheField name="Postal Code" numFmtId="0">
      <sharedItems containsBlank="1"/>
    </cacheField>
    <cacheField name="Order Date" numFmtId="0">
      <sharedItems containsNonDate="0" containsDate="1" containsString="0" containsBlank="1" minDate="2015-01-01T00:00:00" maxDate="2015-07-01T00:00:00" count="180">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5-0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5-29T00:00:00"/>
        <d v="2015-06-19T00:00:00"/>
        <d v="2015-02-03T00:00:00"/>
        <d v="2015-04-29T00:00:00"/>
        <d v="2015-03-24T00:00:00"/>
        <d v="2015-04-05T00:00:00"/>
        <d v="2015-04-30T00:00:00"/>
        <d v="2015-06-21T00:00:00"/>
        <d v="2015-04-16T00:00:00"/>
        <d v="2015-04-22T00:00:00"/>
        <d v="2015-03-06T00:00:00"/>
        <d v="2015-02-04T00:00:00"/>
        <d v="2015-03-08T00:00:00"/>
        <d v="2015-05-05T00:00:00"/>
        <d v="2015-02-07T00:00:00"/>
        <d v="2015-06-06T00:00:00"/>
        <d v="2015-06-30T00:00:00"/>
        <d v="2015-02-27T00:00:00"/>
        <d v="2015-01-29T00:00:00"/>
        <d v="2015-05-20T00:00:00"/>
        <d v="2015-02-28T00:00:00"/>
        <d v="2015-06-24T00:00:00"/>
        <d v="2015-04-26T00:00:00"/>
        <d v="2015-03-11T00:00:00"/>
        <d v="2015-06-04T00:00:00"/>
        <d v="2015-04-12T00:00:00"/>
        <d v="2015-02-11T00:00:00"/>
        <d v="2015-06-01T00:00:00"/>
        <d v="2015-03-28T00:00:00"/>
        <d v="2015-03-07T00:00:00"/>
        <d v="2015-02-25T00:00:00"/>
        <d v="2015-02-16T00:00:00"/>
        <d v="2015-01-04T00:00:00"/>
        <d v="2015-02-17T00:00:00"/>
        <d v="2015-06-27T00:00:00"/>
        <d v="2015-03-01T00:00:00"/>
        <d v="2015-02-24T00:00:00"/>
        <d v="2015-06-28T00:00:00"/>
        <d v="2015-02-19T00:00:00"/>
        <d v="2015-06-16T00:00:00"/>
        <d v="2015-05-30T00:00:00"/>
        <d v="2015-03-09T00:00:00"/>
        <d v="2015-03-31T00:00:00"/>
        <d v="2015-04-24T00:00:00"/>
        <d v="2015-06-29T00:00:00"/>
        <d v="2015-01-26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m/>
      </sharedItems>
    </cacheField>
    <cacheField name="Ship Date" numFmtId="0">
      <sharedItems containsNonDate="0" containsDate="1" containsString="0" containsBlank="1" minDate="2015-01-02T00:00:00" maxDate="2015-07-09T00:00:00" count="188">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5-19T00:00:00"/>
        <d v="2015-02-20T00:00:00"/>
        <d v="2015-05-10T00:00:00"/>
        <d v="2015-03-06T00:00:00"/>
        <d v="2015-06-09T00:00:00"/>
        <d v="2015-05-05T00:00:00"/>
        <d v="2015-06-24T00:00:00"/>
        <d v="2015-06-23T00:00:00"/>
        <d v="2015-04-07T00:00:00"/>
        <d v="2015-05-17T00:00:00"/>
        <d v="2015-04-06T00:00:00"/>
        <d v="2015-04-11T00:00:00"/>
        <d v="2015-01-13T00:00:00"/>
        <d v="2015-01-14T00:00:00"/>
        <d v="2015-04-10T00:00:00"/>
        <d v="2015-01-28T00:00:00"/>
        <d v="2015-05-26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2-18T00:00:00"/>
        <d v="2015-01-27T00:00:00"/>
        <d v="2015-06-29T00:00:00"/>
        <d v="2015-03-03T00:00:00"/>
        <d v="2015-02-07T00:00:00"/>
        <d v="2015-05-09T00:00:00"/>
        <d v="2015-04-18T00:00:00"/>
        <d v="2015-02-26T00:00:00"/>
        <d v="2015-06-30T00:00:00"/>
        <d v="2015-05-03T00:00:00"/>
        <d v="2015-06-06T00:00:00"/>
        <d v="2015-07-07T00:00:00"/>
        <d v="2015-07-02T00:00:00"/>
        <d v="2015-01-15T00:00:00"/>
        <d v="2015-05-12T00:00:00"/>
        <d v="2015-05-31T00:00:00"/>
        <d v="2015-02-25T00:00:00"/>
        <d v="2015-05-08T00:00:00"/>
        <d v="2015-07-06T00:00:00"/>
        <d v="2015-07-08T00:00:00"/>
        <d v="2015-07-04T00:00:00"/>
        <d v="2015-03-01T00:00:00"/>
        <m/>
      </sharedItems>
    </cacheField>
    <cacheField name="Profit" numFmtId="0">
      <sharedItems containsString="0" containsBlank="1" containsNumber="1" minValue="-16476.838" maxValue="9228.2255999999998" count="1899">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7.489999999999995"/>
        <n v="-6923.5991999999997"/>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190.67999999999998"/>
        <n v="325.39800000000002"/>
        <n v="34.010400000000004"/>
        <n v="-48.57"/>
        <n v="2031.5070000000001"/>
        <n v="22.817999999999998"/>
        <n v="116.1"/>
        <n v="-87.96"/>
        <n v="255.42000000000002"/>
        <n v="685.6146"/>
        <n v="-16.2"/>
        <n v="-2.7047999999999996"/>
        <n v="2023.75"/>
        <n v="-20.25"/>
        <n v="-3.3809999999999998"/>
        <n v="-2.12"/>
        <n v="1684.4762999999998"/>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5.66"/>
        <n v="-105.68520000000001"/>
        <n v="1167.1580000000001"/>
        <n v="1014.9200000000001"/>
        <n v="1.73"/>
        <n v="-133.69999999999999"/>
        <n v="-66.62"/>
        <n v="-21.487749999999998"/>
        <n v="44.677499999999995"/>
        <n v="23.594999999999999"/>
        <n v="-36.25"/>
        <n v="7.59"/>
        <n v="-107.98699999999999"/>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34.068000000000005"/>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235.89500000000001"/>
        <n v="-15.456"/>
        <n v="16.049399999999999"/>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69.069999999999993"/>
        <n v="2028.12"/>
        <n v="-63.51"/>
        <n v="-92.05"/>
        <n v="6.11"/>
        <n v="-36.630000000000003"/>
        <n v="-35.916399999999996"/>
        <n v="3042.18"/>
        <n v="-31.754999999999999"/>
        <n v="171.83879999999999"/>
        <n v="32.940899999999999"/>
        <n v="131.334"/>
        <n v="140.1354"/>
        <n v="-282.08179999999999"/>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21.514199999999999"/>
        <n v="4637.4071999999996"/>
        <n v="-239.54149999999998"/>
        <n v="4073.25"/>
        <n v="-179.59199999999998"/>
        <n v="-500.38"/>
        <n v="6028.41"/>
        <n v="-161.6328"/>
        <n v="-250.19"/>
        <n v="46.147199999999991"/>
        <n v="-1116.3348000000001"/>
        <n v="1141.7939999999999"/>
        <n v="-99.568000000000012"/>
        <n v="224.85059999999999"/>
        <n v="-122.13300000000001"/>
        <n v="-12.1555"/>
        <n v="-269.08440000000002"/>
        <n v="-566"/>
        <n v="293.14"/>
        <n v="-6.61"/>
        <n v="-57.541000000000004"/>
        <n v="-67.59"/>
        <n v="-266.22000000000003"/>
        <n v="2008.71"/>
        <n v="-80.53"/>
        <n v="-239.8656"/>
        <n v="-53.444000000000003"/>
        <n v="-22.12"/>
        <n v="484.84919999999994"/>
        <n v="18"/>
        <n v="15.2745"/>
        <n v="26.585699999999999"/>
        <n v="-575.35199999999998"/>
        <n v="-51.634999999999998"/>
        <n v="-75.44"/>
        <n v="-120.934"/>
        <n v="-1763.7477000000003"/>
        <n v="-15.099500000000001"/>
        <n v="23.5428"/>
        <n v="-276.11279999999999"/>
        <n v="-64.670940000000002"/>
        <n v="-11.113199999999999"/>
        <n v="-78.13"/>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928.96079999999984"/>
        <n v="-580.32000000000005"/>
        <n v="-131.61720000000003"/>
        <n v="930.98700000000008"/>
        <n v="-253.11"/>
        <n v="-16.670000000000002"/>
        <n v="40.200000000000003"/>
        <n v="3.21"/>
        <n v="38.700000000000003"/>
        <n v="-21.91"/>
        <n v="-119.77"/>
        <n v="-76.94"/>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178.21600000000001"/>
        <n v="-26.655999999999999"/>
        <n v="422.45249999999999"/>
        <n v="-54.622"/>
        <n v="-126.81418000000001"/>
        <n v="1400.1"/>
        <n v="67.599999999999923"/>
        <n v="916.68060000000014"/>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107.11"/>
        <n v="-216.154"/>
        <n v="98.12"/>
        <n v="-6.6096000000000004"/>
        <n v="1.2236"/>
        <n v="4.3148"/>
        <n v="-125.83296"/>
        <n v="-89.216999999999999"/>
        <n v="122.21"/>
        <n v="-11.1332"/>
        <n v="201.7353"/>
        <n v="-684.78"/>
        <n v="-421.76"/>
        <n v="-237.47"/>
        <n v="-2946.0509999999999"/>
        <n v="21.555599999999998"/>
        <n v="-239.315"/>
        <n v="-33.31"/>
        <n v="-74.479599999999991"/>
        <n v="-232.22056000000003"/>
        <n v="18.643799999999999"/>
        <n v="-31.24"/>
        <n v="55.888000000000034"/>
        <n v="1.3224"/>
        <n v="455.42069999999995"/>
        <n v="29.332000000000001"/>
        <n v="-86"/>
        <n v="-0.49"/>
        <n v="34.348199999999999"/>
        <n v="-66.650000000000006"/>
        <n v="-60.145000000000003"/>
        <n v="-111.72"/>
        <n v="33.01"/>
        <n v="35.954999999999998"/>
        <n v="-173.09520000000001"/>
        <n v="-96.16"/>
        <n v="263.39999999999998"/>
        <n v="37.31"/>
        <n v="104.7213"/>
        <n v="80.674799999999991"/>
        <n v="114.3165"/>
        <n v="1107.4079999999999"/>
        <n v="-149.21199999999999"/>
        <n v="-21.018000000000001"/>
        <n v="-655.52987500000006"/>
        <n v="354.32879999999994"/>
        <n v="-489.41559999999998"/>
        <n v="35.31"/>
        <n v="-6.34"/>
        <n v="-160.27549999999999"/>
        <n v="187.41200000000026"/>
        <n v="92.722199999999987"/>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32.28"/>
        <n v="-116.584"/>
        <n v="12.896100000000001"/>
        <n v="-21.319199999999999"/>
        <n v="93.846800000000002"/>
        <n v="17.771999999999998"/>
        <n v="-104.57"/>
        <n v="-969.0483660000001"/>
        <n v="-71.83"/>
        <n v="-0.74000000000000909"/>
        <n v="4.0320000000000036"/>
        <n v="-23.63439999999999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2.125"/>
        <n v="-159.25"/>
        <n v="206.517"/>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8.5150000000000006"/>
        <n v="14.48"/>
        <n v="22.25"/>
        <n v="592.52650000000006"/>
        <n v="232.8"/>
        <n v="38.08"/>
        <n v="-17.03"/>
        <n v="39.626999999999995"/>
        <n v="20.495999999999995"/>
        <n v="103.83"/>
        <n v="-24.897600000000001"/>
        <n v="776.7743999999999"/>
        <n v="344.54399999999998"/>
        <n v="9.0045000000000002"/>
        <n v="-99.762500000000003"/>
        <n v="-3061.82"/>
        <n v="-9.9999999999997868E-3"/>
        <n v="258.6189"/>
        <n v="-6.71"/>
        <n v="6.79"/>
        <n v="297.45715999999999"/>
        <n v="-564.60239999999999"/>
        <n v="-161.47499999999999"/>
        <n v="-0.81400000000001005"/>
        <n v="790.46399999999983"/>
        <n v="788.79"/>
        <n v="7.74"/>
        <n v="3985.3089"/>
        <n v="13.956800000000015"/>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12.708800000000002"/>
        <n v="-52.646999999999998"/>
        <n v="-24.44"/>
        <n v="366.50700000000001"/>
        <n v="27.38"/>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94.674644999999998"/>
        <n v="25.240199999999998"/>
        <n v="451.28039999999999"/>
        <n v="44.988"/>
        <n v="-20.732799999999997"/>
        <n v="-164.39479999999998"/>
        <n v="-4793.0039999999999"/>
        <n v="1258.7876999999999"/>
        <n v="74.278499999999994"/>
        <n v="-66.349999999999994"/>
        <n v="52.92"/>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161.92400000000001"/>
        <n v="-52.248000000000005"/>
        <n v="70.175999999999988"/>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429.86"/>
        <n v="264.16649999999998"/>
        <n v="-7.61"/>
        <n v="38.039699999999996"/>
        <n v="-47.12"/>
        <n v="-101.24600000000001"/>
        <n v="-1.88"/>
        <n v="250.98059999999998"/>
        <n v="-57.753"/>
        <n v="-47.97"/>
        <n v="-11.69"/>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10.50800000000001"/>
        <n v="1448.7309"/>
        <n v="1.0040000000000004"/>
        <n v="285.47370000000001"/>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183.84300000000002"/>
        <n v="976.2672"/>
        <n v="23.204699999999999"/>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7.28"/>
        <n v="722.24099999999999"/>
        <n v="-161"/>
        <n v="848.3646"/>
        <n v="-88.840800000000002"/>
        <n v="1208.9903999999999"/>
        <n v="9.9911999999999992"/>
        <n v="126.22500000000001"/>
        <n v="187.7628"/>
        <n v="295.90649999999999"/>
        <n v="-2111.36"/>
        <n v="-9.1300000000000008"/>
        <n v="357.428"/>
        <n v="40.351199999999992"/>
        <n v="27.634499999999996"/>
        <n v="751.58"/>
        <n v="-157.56"/>
        <n v="-663.5141999999999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069.72"/>
        <n v="19.04"/>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0.36999999999999922"/>
        <n v="109.83600000000001"/>
        <n v="82.703399999999988"/>
        <n v="-93.849999999999909"/>
        <n v="1947.67"/>
        <n v="128.03"/>
        <n v="31.751999999999999"/>
        <n v="117.208"/>
        <n v="1240.25"/>
        <n v="-533.23200000000008"/>
        <n v="-61.59"/>
        <n v="-46.25"/>
        <n v="-32.026800000000001"/>
        <n v="-45.816000000000003"/>
        <n v="30.63"/>
        <n v="-6.835"/>
        <n v="7024.2068999999992"/>
        <n v="36.494999999999997"/>
        <n v="255.76919999999998"/>
        <n v="2639.0099999999998"/>
        <n v="-137.494"/>
        <n v="308.67"/>
        <n v="-223.94400000000002"/>
        <n v="1656.6554999999998"/>
        <n v="395.76"/>
        <n v="-39.396000000000001"/>
        <n v="-89.5"/>
        <n v="103.27229999999999"/>
        <n v="28.4"/>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29.883900000000001"/>
        <n v="-159.30279999999999"/>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m/>
      </sharedItems>
    </cacheField>
    <cacheField name="Quantity ordered new" numFmtId="0">
      <sharedItems containsString="0" containsBlank="1" containsNumber="1" containsInteger="1" minValue="1" maxValue="167"/>
    </cacheField>
    <cacheField name="Sales" numFmtId="0">
      <sharedItems containsString="0" containsBlank="1" containsNumber="1" minValue="2.25" maxValue="45737.33"/>
    </cacheField>
    <cacheField name="Order ID" numFmtId="0">
      <sharedItems containsString="0" containsBlank="1" containsNumber="1" containsInteger="1" minValue="359" maxValue="91586"/>
    </cacheField>
    <cacheField name="Year" numFmtId="0">
      <sharedItems containsString="0" containsBlank="1" containsNumber="1" containsInteger="1" minValue="2015" maxValue="2015"/>
    </cacheField>
    <cacheField name="Month" numFmtId="0">
      <sharedItems containsBlank="1" count="7">
        <s v="January"/>
        <s v="June"/>
        <s v="February"/>
        <s v="May"/>
        <s v="April"/>
        <s v="March"/>
        <m/>
      </sharedItems>
    </cacheField>
    <cacheField name="Profit Margin" numFmtId="0">
      <sharedItems containsString="0" containsBlank="1" containsNumber="1" minValue="-169.02591743119265" maxValue="999.98303030303032" count="1655">
        <n v="0.35049961568024596"/>
        <n v="0.69"/>
        <n v="-0.25484063461993844"/>
        <n v="-1.0809716599190284"/>
        <n v="-2.6468906361686919"/>
        <n v="-4.978962131837307E-2"/>
        <n v="-1.7872721840454138"/>
        <n v="0.68999999999999984"/>
        <n v="0.13989361702127659"/>
        <n v="-0.4945851848656112"/>
        <n v="0.20481805732433167"/>
        <n v="-5.9680611478878043E-2"/>
        <n v="-0.12538680287436155"/>
        <n v="-0.41927396651355764"/>
        <n v="-2.3587555555555557"/>
        <n v="0.16235852500912751"/>
        <n v="0.34070358858434585"/>
        <n v="-0.89317401045556377"/>
        <n v="0.26800714695935168"/>
        <n v="0.92964196199200655"/>
        <n v="-1.4389502385821404"/>
        <n v="0.4578531073446328"/>
        <n v="4.0047939171959777E-2"/>
        <n v="0.25941885685123756"/>
        <n v="-0.61248752155368003"/>
        <n v="-2.1188961760340312"/>
        <n v="0.26686879673691366"/>
        <n v="-5.5880960432871156E-2"/>
        <n v="9.3654266958424603E-2"/>
        <n v="-9.3822749999999999"/>
        <n v="0.17207527975584944"/>
        <n v="-0.24932448791826062"/>
        <n v="-0.41138423634462262"/>
        <n v="0.11737074645376329"/>
        <n v="-0.42430733451655489"/>
        <n v="-1.732594089380449"/>
        <n v="-0.39287674118635058"/>
        <n v="-1.5889206418993185"/>
        <n v="0.60505484878616489"/>
        <n v="6.0325761896151228E-2"/>
        <n v="-1.4436705027256205"/>
        <n v="7.176841640935157"/>
        <n v="0.6352334703025776"/>
        <n v="-0.12717655992249483"/>
        <n v="0.60398063938778601"/>
        <n v="0.1056193297537493"/>
        <n v="1.8498041852417171E-2"/>
        <n v="-3.3013061101936643E-2"/>
        <n v="0.16730421568370582"/>
        <n v="0.35113625189494818"/>
        <n v="-5.3361441417701508E-2"/>
        <n v="-0.24301886792452826"/>
        <n v="0.21392841815064365"/>
        <n v="-1.641909642266403E-2"/>
        <n v="-7.1464806594800243E-2"/>
        <n v="-3.1784107946026985E-2"/>
        <n v="0.63247457627118653"/>
        <n v="-2.1419255849635599"/>
        <n v="8.034034197823775E-2"/>
        <n v="0.49050161953952554"/>
        <n v="0.21633810076021132"/>
        <n v="-0.55873524114468687"/>
        <n v="1.1127513951774244"/>
        <n v="-3.6549364613880742"/>
        <n v="2.9880086494987249E-2"/>
        <n v="3.2016090866067222E-2"/>
        <n v="0.29417447775040789"/>
        <n v="-3.9503105590062107E-2"/>
        <n v="0.16963822525597269"/>
        <n v="-1.3992639213438565"/>
        <n v="0.27045666275804936"/>
        <n v="-0.32433557476785146"/>
        <n v="0.49434364994663821"/>
        <n v="-31.403272727272732"/>
        <n v="-6.0918782942022034E-2"/>
        <n v="0.33487321630222766"/>
        <n v="0.46629388008698358"/>
        <n v="0.679833917415816"/>
        <n v="-0.55115316380839741"/>
        <n v="-0.15568443854377753"/>
        <n v="-1.6881437650668418"/>
        <n v="1.5497551510671717E-2"/>
        <n v="2.1457248507119888"/>
        <n v="-1.6187719217411838E-2"/>
        <n v="0.80555914673561724"/>
        <n v="-0.85073099415204667"/>
        <n v="-8.526186225479869E-2"/>
        <n v="-0.19159654858245351"/>
        <n v="-0.30694610778443115"/>
        <n v="0.15326902465166142"/>
        <n v="-0.44521084337349398"/>
        <n v="0.27162974089372888"/>
        <n v="-0.49135780628040687"/>
        <n v="0.57240704411271592"/>
        <n v="-2.5022942173835445"/>
        <n v="-0.47073770491803274"/>
        <n v="0.21886792452830189"/>
        <n v="-3.7477021276595748"/>
        <n v="0.37541508790664468"/>
        <n v="8.0552083209320974E-2"/>
        <n v="4.9927849927849932E-2"/>
        <n v="-1.5584566965846833"/>
        <n v="-3.7830777967064173"/>
        <n v="-0.78709706959706949"/>
        <n v="0.37464274372816769"/>
        <n v="-0.85717663750295581"/>
        <n v="0.35801886792452831"/>
        <n v="-0.62304984998846069"/>
        <n v="-0.14035639470405412"/>
        <n v="8.0698794645830088E-2"/>
        <n v="-4.1366751700680267"/>
        <n v="-0.44509006391632772"/>
        <n v="-0.37711864406779666"/>
        <n v="-6.4065573770491806"/>
        <n v="0.61121755791673937"/>
        <n v="0.27959656496563901"/>
        <n v="-3.2092956336794694"/>
        <n v="0.45621521335807053"/>
        <n v="-0.12669746710238014"/>
        <n v="-4.2064864728384105E-3"/>
        <n v="-5.0498433693003824"/>
        <n v="1.0096591944596332E-2"/>
        <n v="0.6876220401023615"/>
        <n v="-4.032427484581564E-2"/>
        <n v="0.12734272791836432"/>
        <n v="1.9745958429561169E-2"/>
        <n v="-2.4205831903945114"/>
        <n v="0.21808946171341928"/>
        <n v="-7.1564240520470532"/>
        <n v="0.25080526748718107"/>
        <n v="0.13162393162393177"/>
        <n v="0.30729846911465603"/>
        <n v="-1.2040707016604177"/>
        <n v="0.37472126014138635"/>
        <n v="-0.9964262508122157"/>
        <n v="0.14228037030039675"/>
        <n v="-0.43672801635991826"/>
        <n v="5.9777233035482304E-2"/>
        <n v="8.6298133824285389E-2"/>
        <n v="-0.6446467892324711"/>
        <n v="-0.84118985695708703"/>
        <n v="-0.12048192771084336"/>
        <n v="-0.5306487588439861"/>
        <n v="-0.61838588989845"/>
        <n v="-1.5108669108669108"/>
        <n v="-0.45879227847334586"/>
        <n v="0.66420264670498597"/>
        <n v="-1.3181197581431636"/>
        <n v="0.2265564424173318"/>
        <n v="3.8272396835578364E-2"/>
        <n v="-0.54867880284632697"/>
        <n v="-1.6766480965645312"/>
        <n v="-0.40811419984973712"/>
        <n v="-0.50578799884046777"/>
        <n v="-0.62408159017587672"/>
        <n v="0.11059269162210336"/>
        <n v="-1.0250175685172171"/>
        <n v="-0.6116664581570832"/>
        <n v="-9.3785960874568475E-2"/>
        <n v="-0.60961313012895668"/>
        <n v="-2.0756823821339951"/>
        <n v="0.21800143010368253"/>
        <n v="-6.3110720562390157E-2"/>
        <n v="0.10415653495440731"/>
        <n v="3.7966468361276415E-2"/>
        <n v="2.7537695523509795E-2"/>
        <n v="0.34499886600907193"/>
        <n v="0.18905293482175009"/>
        <n v="-1.9519820670127417"/>
        <n v="-1.346051125524609"/>
        <n v="0.62652119911599891"/>
        <n v="-5.8158584529874942"/>
        <n v="0.20910639335765607"/>
        <n v="0.53598579040852568"/>
        <n v="0.18689890761665229"/>
        <n v="-2.5594268622153611"/>
        <n v="-1.7152710805484507E-2"/>
        <n v="-0.58137629710540684"/>
        <n v="-0.12279969996705246"/>
        <n v="-9.6465457352373579E-2"/>
        <n v="7.1641791044776113"/>
        <n v="0.54253390326990247"/>
        <n v="-1.3677473321335329"/>
        <n v="-2.1428978007761965"/>
        <n v="0.3826680484579924"/>
        <n v="-0.21500197005516156"/>
        <n v="-2.2593865030674847"/>
        <n v="-1.3970408141630446"/>
        <n v="-4.2970936490850384"/>
        <n v="0.63940435280641472"/>
        <n v="-2.6008269720101778"/>
        <n v="-0.2973834958971977"/>
        <n v="1.6105987790622157E-2"/>
        <n v="-0.30624011033280724"/>
        <n v="0.58989961794890999"/>
        <n v="0.61581260489384904"/>
        <n v="-2.7543358104211775"/>
        <n v="-4.0940801950690879"/>
        <n v="0.37275307473982972"/>
        <n v="0.44853128347300109"/>
        <n v="0.24285794560575411"/>
        <n v="-4.3850162225936427E-2"/>
        <n v="-0.29030271469649288"/>
        <n v="-0.13039283252929015"/>
        <n v="-0.51974170898376282"/>
        <n v="-1.5021476888387826"/>
        <n v="0.69000000000000006"/>
        <n v="-4.5513216284005402"/>
        <n v="-0.77824773413897286"/>
        <n v="-1.2753086419753088"/>
        <n v="1.6027591803611293E-2"/>
        <n v="0.48235848882149535"/>
        <n v="0.43854101196991629"/>
        <n v="-3.876694283923972"/>
        <n v="-0.37977546549835706"/>
        <n v="-3.8586866566716638"/>
        <n v="0.38517264276228419"/>
        <n v="-0.79179853209475937"/>
        <n v="-2.3813158041334748"/>
        <n v="-0.24856518174364581"/>
        <n v="-2.7276122448979594"/>
        <n v="0.432316360697379"/>
        <n v="-3.213057019645424"/>
        <n v="-0.30894941634241246"/>
        <n v="0.53270026571416129"/>
        <n v="-0.31829493087557603"/>
        <n v="6.4037940550542141E-2"/>
        <n v="-0.26482361771328494"/>
        <n v="-1.3798530954879329"/>
        <n v="7.0100963744837083E-2"/>
        <n v="-0.36174205016788469"/>
        <n v="-0.12183908045977013"/>
        <n v="-0.67856414131872278"/>
        <n v="0.35220852474807346"/>
        <n v="-0.52969140950792326"/>
        <n v="3.3943533715622157E-2"/>
        <n v="5.0915652966907275E-2"/>
        <n v="0.13878832070506927"/>
        <n v="0.25291546347097893"/>
        <n v="-2.2933479674796748"/>
        <n v="-0.32400824145227752"/>
        <n v="0.56775630756908291"/>
        <n v="5.4333118221371018E-2"/>
        <n v="-0.44791666666666669"/>
        <n v="0.8997439052995857"/>
        <n v="0.14042124209639975"/>
        <n v="-6.0910382115495296E-3"/>
        <n v="-3.1317197934921666E-2"/>
        <n v="-0.61282000787711699"/>
        <n v="-1.2397158244528474"/>
        <n v="0.11528332300061996"/>
        <n v="0.38488190306159387"/>
        <n v="3.2726692073495302E-2"/>
        <n v="-1.0008745476477685"/>
        <n v="-1.7781333333333336"/>
        <n v="-1.0677205453291603"/>
        <n v="-2.3436209764210938"/>
        <n v="9.4625077242590519E-2"/>
        <n v="-0.54387208140274368"/>
        <n v="-7.3247386688175292E-2"/>
        <n v="0.58352119669850899"/>
        <n v="-1.9274123539232053"/>
        <n v="-0.14649498782087317"/>
        <n v="-4.0607282383325449"/>
        <n v="1.0115651079965269"/>
        <n v="-0.12353503145200315"/>
        <n v="0.21082247266862938"/>
        <n v="-1.857818679647095"/>
        <n v="-2.0814212328767123"/>
        <n v="-0.66347215030697537"/>
        <n v="-17.361963190184049"/>
        <n v="0.56823292238505074"/>
        <n v="-0.26376695929768557"/>
        <n v="-9.9510583840619823E-2"/>
        <n v="-0.39653857436198303"/>
        <n v="-2.2767467715727361"/>
        <n v="7.2812192456379779E-2"/>
        <n v="-6.7582537471256657E-2"/>
        <n v="-0.83907230559345158"/>
        <n v="-2.6236622484045165"/>
        <n v="-1.2683486238532109"/>
        <n v="0.26769779892920881"/>
        <n v="0.62935723114956732"/>
        <n v="-0.11716245275641859"/>
        <n v="-0.44208047945205481"/>
        <n v="-2.3291139240506329"/>
        <n v="-0.53090126871241061"/>
        <n v="-0.31054137710644614"/>
        <n v="-0.1475713448006255"/>
        <n v="-1.1800564019188697"/>
        <n v="0.50925373134328356"/>
        <n v="-0.98865940991120027"/>
        <n v="-0.79040503544365692"/>
        <n v="-0.84446808510638294"/>
        <n v="-1.1151869825863545"/>
        <n v="0.51956500631129232"/>
        <n v="0.58550540368722193"/>
        <n v="0.36826243189984931"/>
        <n v="-1.6522841083290751"/>
        <n v="-2.8298695652173911"/>
        <n v="-3.6621610169491525"/>
        <n v="-5.3815517711702586E-2"/>
        <n v="-0.18642705822193004"/>
        <n v="0.56892057348236502"/>
        <n v="0.67350317247769653"/>
        <n v="0.17827989602682484"/>
        <n v="-4.9713747686713348E-2"/>
        <n v="0.15059749709876735"/>
        <n v="0.24707291284552144"/>
        <n v="0.31929751712851584"/>
        <n v="-0.30372324831427733"/>
        <n v="-1.2838671034160036"/>
        <n v="0.6134046440862162"/>
        <n v="-0.18273641618497108"/>
        <n v="-1.2268018246325392"/>
        <n v="-0.20479218247392533"/>
        <n v="4.1333129256906721E-2"/>
        <n v="-3.3520873474630699"/>
        <n v="0.11439771108786348"/>
        <n v="-6.5287564766839372"/>
        <n v="8.4154108683634973E-2"/>
        <n v="-0.56220256943816149"/>
        <n v="0.32515337423312884"/>
        <n v="-0.13094187339576585"/>
        <n v="0.27423505862167574"/>
        <n v="-2.1220747264132616"/>
        <n v="-1.5628543741366241E-2"/>
        <n v="-1.3520335223071236"/>
        <n v="-1.9713155291790307"/>
        <n v="-1.0175151706202223"/>
        <n v="0.5440251572327045"/>
        <n v="-7.6315586007827424E-2"/>
        <n v="-0.59601686972821"/>
        <n v="-2.9517795637198621"/>
        <n v="-1.7787592852840792"/>
        <n v="9.974763406940064E-2"/>
        <n v="-0.35883441761711621"/>
        <n v="0.47277878982616967"/>
        <n v="-1.0546218487394956"/>
        <n v="4.1381589819864485E-2"/>
        <n v="-1.6308453237410074"/>
        <n v="-0.45046615100280657"/>
        <n v="-0.25721206098810673"/>
        <n v="1.0134205371452622E-2"/>
        <n v="0.17730856692301541"/>
        <n v="-0.40771419538412906"/>
        <n v="-0.21930995043842932"/>
        <n v="-0.51292307692307693"/>
        <n v="0.20726991492652749"/>
        <n v="2.0214105793450881E-2"/>
        <n v="0.14110697877926057"/>
        <n v="-0.26346801346801346"/>
        <n v="-0.45725957316840377"/>
        <n v="-0.12461937155814706"/>
        <n v="-0.8030461684911947"/>
        <n v="-6.7635198857823306E-2"/>
        <n v="4.3861645238366137E-2"/>
        <n v="0.38598247809762204"/>
        <n v="-2.5646153846153847"/>
        <n v="0.67736289381563597"/>
        <n v="-0.84309764309764312"/>
        <n v="-1.4109262258872037"/>
        <n v="9.5417389150359175E-2"/>
        <n v="0.58679427402862994"/>
        <n v="-0.38488427386093454"/>
        <n v="0.36017937219730933"/>
        <n v="0.16165082309297471"/>
        <n v="-2.1628902765388043"/>
        <n v="-6.0308228730822879"/>
        <n v="-1.5010554885404102"/>
        <n v="-0.67991275714576682"/>
        <n v="0.39569909538168546"/>
        <n v="-0.56823645697159075"/>
        <n v="-6.7114837475136579E-2"/>
        <n v="-0.86045998739760554"/>
        <n v="-2.6619265323257766"/>
        <n v="0.90587352320811598"/>
        <n v="0.19144718210138748"/>
        <n v="0.43547978850255831"/>
        <n v="-0.872336129232681"/>
        <n v="3.5856573705179286E-2"/>
        <n v="0.61682774303581578"/>
        <n v="-0.50055224210293792"/>
        <n v="-0.85163531534486991"/>
        <n v="-0.18825118839129348"/>
        <n v="-1.0000107573149744"/>
        <n v="0.45066492438702099"/>
        <n v="-0.10497752311741551"/>
        <n v="-0.1909986565158979"/>
        <n v="0.17651779375906662"/>
        <n v="-3.7074769666902907"/>
        <n v="-0.16153005464480874"/>
        <n v="0.19726750504580062"/>
        <n v="2.2390689845314463E-2"/>
        <n v="-0.2193726727263858"/>
        <n v="-6.6246884428702607E-2"/>
        <n v="-2.0432345876701361"/>
        <n v="-0.58079345088161205"/>
        <n v="-1.2978695932859909"/>
        <n v="-0.18805809575040344"/>
        <n v="-0.85971609437943597"/>
        <n v="-1.223073899371069"/>
        <n v="0.13707614297936271"/>
        <n v="-0.2420887105520009"/>
        <n v="-6.8384964355152302"/>
        <n v="-2.3369995600527934E-2"/>
        <n v="-0.38433601768514131"/>
        <n v="-1.9670432743551483"/>
        <n v="0.14641197852850923"/>
        <n v="-0.48644067796610169"/>
        <n v="5.4604262744609243E-2"/>
        <n v="-4.9265978776468287E-2"/>
        <n v="6.3489681050656735E-2"/>
        <n v="1.5777473780209762E-2"/>
        <n v="-0.62030920590302174"/>
        <n v="-0.15377599822044269"/>
        <n v="-1.4704353476283303"/>
        <n v="0.46639656816015251"/>
        <n v="0.44543791067121347"/>
        <n v="-2.9178455723542118"/>
        <n v="0.32638126600804979"/>
        <n v="-1.2518181818181817"/>
        <n v="3.1166581762608253E-2"/>
        <n v="7.114144861585135E-3"/>
        <n v="-1.9391733703190013"/>
        <n v="-1.7552036199095022"/>
        <n v="0.45737275449101794"/>
        <n v="-0.1282774513192764"/>
        <n v="-1.0029145125148289"/>
        <n v="-8.0198671215111789E-2"/>
        <n v="-1.8881291245925103"/>
        <n v="-0.75173922806444526"/>
        <n v="-3.2006820917480274"/>
        <n v="-0.26062123464517645"/>
        <n v="-0.94769818043008003"/>
        <n v="-0.46714119611353627"/>
        <n v="-1.1290205999277194"/>
        <n v="5.4073300050311579E-2"/>
        <n v="6.6219328993490242E-2"/>
        <n v="0.14730815588589796"/>
        <n v="-1.3620525815647766"/>
        <n v="-1.092530657748049E-2"/>
        <n v="-4.0102286401925396"/>
        <n v="-0.28800938562467077"/>
        <n v="-0.48935611038107751"/>
        <n v="0.25484443758202729"/>
        <n v="6.9454102920723224E-2"/>
        <n v="-0.30192252010256238"/>
        <n v="-0.68573058546673327"/>
        <n v="0.44310611668124611"/>
        <n v="0.16328227571115975"/>
        <n v="-0.90578335949764521"/>
        <n v="-3.4281639928698748"/>
        <n v="0.65307194118676704"/>
        <n v="0.75406662269129299"/>
        <n v="34.900976993381654"/>
        <n v="-1.7500821018062396"/>
        <n v="-1.266144578313253"/>
        <n v="-0.28683250488971351"/>
        <n v="-1.4123733117857555"/>
        <n v="7.0717590274578926E-2"/>
        <n v="8.358413132694939E-2"/>
        <n v="-0.1322210636079249"/>
        <n v="-2.0877360948287094"/>
        <n v="8.8608360992123283E-2"/>
        <n v="0.50763682864450121"/>
        <n v="-0.44755244755244755"/>
        <n v="0.31326240350887397"/>
        <n v="-0.4922711058263971"/>
        <n v="-0.30381133873272986"/>
        <n v="-0.57152590191488084"/>
        <n v="-0.4886039526489816"/>
        <n v="-4.3576494427558198E-2"/>
        <n v="-0.8809945916833104"/>
        <n v="0.37761752877548194"/>
        <n v="-0.15302619982373208"/>
        <n v="0.42398901647528708"/>
        <n v="-0.35581442307692307"/>
        <n v="-1.7107195335354857"/>
        <n v="-1.3626373626373627"/>
        <n v="0.33835309195770585"/>
        <n v="-1.1965811965811968"/>
        <n v="-0.36766233766233769"/>
        <n v="-0.59914407988587737"/>
        <n v="-7.0695092894820205E-2"/>
        <n v="-7.365658870507702E-2"/>
        <n v="-0.18822693661403339"/>
        <n v="-2.4226363636363635"/>
        <n v="0.19666135792120704"/>
        <n v="6.2393360436458611E-3"/>
        <n v="-2.7104717470191808"/>
        <n v="-1.1956622280898739"/>
        <n v="-0.56461248231410155"/>
        <n v="-1.7112200536490822E-3"/>
        <n v="5.5361801455444233E-2"/>
        <n v="-0.37125981778196671"/>
        <n v="-0.31855500821018062"/>
        <n v="0.57983523247372248"/>
        <n v="0.11754522758832626"/>
        <n v="-0.1070737341574577"/>
        <n v="-3.954484605087015"/>
        <n v="-0.88936112834065961"/>
        <n v="-1.7501458454871242E-2"/>
        <n v="1.2747302904564315"/>
        <n v="9.7477651183172647"/>
        <n v="3.3607195872955214E-2"/>
        <n v="1.5324152542372882"/>
        <n v="0.38621556652254796"/>
        <n v="-0.96666329370098658"/>
        <n v="0.13404973902364137"/>
        <n v="0.54887626582278481"/>
        <n v="0.12485648300890802"/>
        <n v="-0.66201077095873051"/>
        <n v="0.32498401193775317"/>
        <n v="-6.00860920568645"/>
        <n v="0.49075838096193058"/>
        <n v="-10.243582317073169"/>
        <n v="-4.266195743098801E-2"/>
        <n v="9.4280517380759904E-2"/>
        <n v="0.19141887393020118"/>
        <n v="0.18163442237548133"/>
        <n v="-0.25357332995309928"/>
        <n v="-1.9651843405549223"/>
        <n v="-6.2921480650588899"/>
        <n v="-0.17642754194375326"/>
        <n v="3.4195454172478865E-2"/>
        <n v="-0.50850311637499634"/>
        <n v="3.9704111218496804E-2"/>
        <n v="-0.26344701144552779"/>
        <n v="-0.33966480446927377"/>
        <n v="0.21015142848541413"/>
        <n v="-1.0680632694866219"/>
        <n v="5.021129270403752E-2"/>
        <n v="-4.3082655325443788"/>
        <n v="-0.85364985163204743"/>
        <n v="-1.7249757045675413"/>
        <n v="4.6971706454465072E-2"/>
        <n v="-0.51528878822197055"/>
        <n v="0.11532732261858109"/>
        <n v="0.33693085856183363"/>
        <n v="8.1327979167632292E-2"/>
        <n v="0.25719848023361697"/>
        <n v="-1.8570260324383261E-2"/>
        <n v="0.10935998871617179"/>
        <n v="1.510427492551792E-2"/>
        <n v="0.24804102753649973"/>
        <n v="0.35064715813168257"/>
        <n v="-1.5527296082209379"/>
        <n v="0.36072724798884293"/>
        <n v="-1.1474027112453467"/>
        <n v="-0.72262773722627738"/>
        <n v="-0.50175504322766573"/>
        <n v="0.64270411806712691"/>
        <n v="0.53614135842833988"/>
        <n v="-1.2262522922497829"/>
        <n v="-8.6667269752960782E-2"/>
        <n v="-1.4030115252207751"/>
        <n v="5.0044189129474156E-2"/>
        <n v="0.17473646596390924"/>
        <n v="-0.20475357761663351"/>
        <n v="3.2982476063395626E-2"/>
        <n v="-0.65413449072769292"/>
        <n v="0.2884667371163156"/>
        <n v="-0.10825094400528493"/>
        <n v="-0.44473933649289099"/>
        <n v="-1.2790318302387267"/>
        <n v="-0.84175570505210395"/>
        <n v="0.12368441064638784"/>
        <n v="-0.34640562128400693"/>
        <n v="-1.6902017291066282"/>
        <n v="-0.26555145721855677"/>
        <n v="0.37719067070760315"/>
        <n v="0.58993315896541709"/>
        <n v="4.7809792472184962E-2"/>
        <n v="-1.3793227990970653"/>
        <n v="0.26157614048127847"/>
        <n v="2.9946877912395147"/>
        <n v="-8.6294435350948717E-2"/>
        <n v="2.1261907430236468E-2"/>
        <n v="-0.15997763581044178"/>
        <n v="1.9997518556091578E-4"/>
        <n v="0.32535307517084283"/>
        <n v="-0.16817572997589073"/>
        <n v="9.8163945539800027E-2"/>
        <n v="0.66907361548851862"/>
        <n v="-1.4351204220248428E-2"/>
        <n v="2.0775941230486684E-2"/>
        <n v="0.14891908172143767"/>
        <n v="0.13003612318753113"/>
        <n v="7.8952455563808033E-2"/>
        <n v="7.3534807376653466E-2"/>
        <n v="-7.1756021101242141E-3"/>
        <n v="0.12165597273815734"/>
        <n v="0.16020009379396588"/>
        <n v="7.6857595452055602E-2"/>
        <n v="-0.33121724092058002"/>
        <n v="0.46183665536238488"/>
        <n v="-1.6923240033927056"/>
        <n v="-0.83362692593570742"/>
        <n v="-8.5178875638839747E-4"/>
        <n v="-0.15507279870580076"/>
        <n v="0.10173808810308661"/>
        <n v="-0.32881411430843471"/>
        <n v="-2.0064655172413794"/>
        <n v="0.52347099816978737"/>
        <n v="-3.4657319992633968"/>
        <n v="-1.6536098310291858"/>
        <n v="-7.9912822375591253E-4"/>
        <n v="0.48253775991484515"/>
        <n v="0.31566068515497553"/>
        <n v="7.4307862679955788E-3"/>
        <n v="-7.557603289399961E-3"/>
        <n v="0.39413269277818552"/>
        <n v="-0.19029611667669649"/>
        <n v="0.35534445474204512"/>
        <n v="0.18132293446669293"/>
        <n v="-0.70681414765630124"/>
        <n v="-2.9795527790751986"/>
        <n v="2.9505731315910132E-2"/>
        <n v="0.48499601099193329"/>
        <n v="-0.53356501344316687"/>
        <n v="-1.4769939003337553"/>
        <n v="-0.33406870002961209"/>
        <n v="-1.2661033624631057"/>
        <n v="-0.49237029501525942"/>
        <n v="-0.27201985604368334"/>
        <n v="-2.6223642172523962"/>
        <n v="-56.835291073738688"/>
        <n v="0.11510985379266586"/>
        <n v="-1.5910489510489512"/>
        <n v="17.880804020100502"/>
        <n v="-1.0352144962340355"/>
        <n v="-21.825146953405017"/>
        <n v="0.67034798534798534"/>
        <n v="0.21401503836404448"/>
        <n v="0.16758188089496659"/>
        <n v="0.49325691744153283"/>
        <n v="6.9228884991712245E-2"/>
        <n v="8.8814341409895498E-2"/>
        <n v="0.47312177601726357"/>
        <n v="0.46631164090147148"/>
        <n v="0.34200822794453756"/>
        <n v="1.4343308395677472E-2"/>
        <n v="-1.1619934143870314"/>
        <n v="-0.27539135279121335"/>
        <n v="-3.2909501563784825E-2"/>
        <n v="-1.967857142857143"/>
        <n v="5.8680496514198259E-2"/>
        <n v="-5.8094765723934145"/>
        <n v="-1.1704089312594079"/>
        <n v="-0.1275242804003599"/>
        <n v="-0.63448826759860211"/>
        <n v="-7.7118122692916152E-2"/>
        <n v="-0.33278867102396514"/>
        <n v="0.12228843503822066"/>
        <n v="9.6800424253137687E-2"/>
        <n v="-6.2618259224219486E-2"/>
        <n v="0.58082308018667805"/>
        <n v="-1.8220381797146161"/>
        <n v="-3.0636201991465151"/>
        <n v="5.2334894389754378"/>
        <n v="0.1624216765453006"/>
        <n v="-0.12906024096385543"/>
        <n v="0.43928286852589649"/>
        <n v="0.51032241633983599"/>
        <n v="0.39727272727272728"/>
        <n v="-0.22503887129283043"/>
        <n v="0.20728100113765641"/>
        <n v="-2.7903854790419165"/>
        <n v="-1.5741192884548307"/>
        <n v="-4.1284687420906092"/>
        <n v="0.66396856581532415"/>
        <n v="0.18190028901734104"/>
        <n v="-0.45232211333617384"/>
        <n v="-3.2536636427076062"/>
        <n v="-1.3235103101152783"/>
        <n v="1.5399161444714657E-2"/>
        <n v="-3.9975451263537907"/>
        <n v="-1.3819095477386863E-2"/>
        <n v="3.9107779973818681E-2"/>
        <n v="-9.5678849717564587E-2"/>
        <n v="-1.4632189409081951E-2"/>
        <n v="-0.29661105653299991"/>
        <n v="-5.8528757636327804E-2"/>
        <n v="0.52701880958515845"/>
        <n v="0.25280663148275928"/>
        <n v="0.14365610037972593"/>
        <n v="-1.3473088431909341"/>
        <n v="0.47708230655495315"/>
        <n v="-3.9844218726326958E-2"/>
        <n v="0.44239706689671393"/>
        <n v="-0.9177866312527666"/>
        <n v="-1.3546044825313115"/>
        <n v="-2.3802331067155986"/>
        <n v="-2.6381709741550696"/>
        <n v="0.32031959324496095"/>
        <n v="0.32659442406593309"/>
        <n v="0.36847173606601563"/>
        <n v="-1.528482992943285"/>
        <n v="-1.3546132339235788"/>
        <n v="-0.62580264976022115"/>
        <n v="0.55728900363826894"/>
        <n v="0.12418049650253736"/>
        <n v="0.53165418449833568"/>
        <n v="0.44047368146486504"/>
        <n v="-0.4062413704073729"/>
        <n v="0.62636928048987928"/>
        <n v="-2.9935848111639767"/>
        <n v="-8.0710448733021037E-2"/>
        <n v="0.49754488705836936"/>
        <n v="0.29816349748090365"/>
        <n v="-9.6756971058543681E-2"/>
        <n v="-0.43949834619625139"/>
        <n v="0.2904879555281038"/>
        <n v="-0.49784507260606686"/>
        <n v="-0.14801267346809455"/>
        <n v="-0.9383539094650204"/>
        <n v="0.30817865561841251"/>
        <n v="-1.6217330626744484"/>
        <n v="-1.8154648956356738"/>
        <n v="-0.71661931818181812"/>
        <n v="-0.36174190784092236"/>
        <n v="-16.077783754706832"/>
        <n v="-2.4792112867584568"/>
        <n v="-1.7944224028350216E-2"/>
        <n v="-2.8236884802595997E-2"/>
        <n v="11.922495520443068"/>
        <n v="7.6598837209302328E-2"/>
        <n v="-0.29694273544723149"/>
        <n v="-0.44386529248955303"/>
        <n v="-1.637877607547823"/>
        <n v="3.1405874745981817E-3"/>
        <n v="-3.2905964668418407E-2"/>
        <n v="-3.9701222616505709E-2"/>
        <n v="5.0290595595559713E-2"/>
        <n v="-5.5880935506732818"/>
        <n v="-0.76268071882178079"/>
        <n v="-3.3330700755822083E-2"/>
        <n v="-0.81000432367712105"/>
        <n v="-0.46589269425325486"/>
        <n v="0.78459956586313251"/>
        <n v="2.7931250725815815"/>
        <n v="-4.4899874843554455E-3"/>
        <n v="-0.12055788842231553"/>
        <n v="-2.4460545193687233"/>
        <n v="-1.0854209772401719"/>
        <n v="0.60763974639386475"/>
        <n v="-0.3590759561134288"/>
        <n v="-1.4677068557919621"/>
        <n v="-0.10389488503050212"/>
        <n v="6.9580991313234544E-2"/>
        <n v="-0.57797660013764629"/>
        <n v="0.58177879608414906"/>
        <n v="-1.5944216349108786"/>
        <n v="0.26135189759712557"/>
        <n v="0.13154034229828851"/>
        <n v="-0.22567164179104476"/>
        <n v="0.12838912133891214"/>
        <n v="-2.878695763609088"/>
        <n v="-4.0679376770538251"/>
        <n v="-4.0623267663043476"/>
        <n v="5.9433872389978619E-3"/>
        <n v="-1.810682412332101"/>
        <n v="-0.28133164343050276"/>
        <n v="-5.2331311380704797"/>
        <n v="-1.5662139219015281"/>
        <n v="-1.1075064820084741"/>
        <n v="2.4292988160235569E-2"/>
        <n v="4.8549723756906105E-3"/>
        <n v="0.13841757683515379"/>
        <n v="7.1329418045915652E-2"/>
        <n v="-1.4660751565762005"/>
        <n v="-0.13424899946935531"/>
        <n v="-5.4646840148698889E-2"/>
        <n v="0.33127461139896375"/>
        <n v="-0.36243216576221016"/>
        <n v="-1.9747483134405814"/>
        <n v="-4.9552388144232538E-2"/>
        <n v="-0.48471547794574815"/>
        <n v="0.36254969156956823"/>
        <n v="0.23714206283013622"/>
        <n v="0.16946673168136883"/>
        <n v="0.16013578020579189"/>
        <n v="0.18139399099866196"/>
        <n v="-0.32391788631518431"/>
        <n v="-0.4144903651115619"/>
        <n v="-1.7934846461949263"/>
        <n v="-1.187948350071736"/>
        <n v="5.203586199390509"/>
        <n v="-0.46901132362736708"/>
        <n v="-0.77703220858895716"/>
        <n v="1.4256919522147386E-4"/>
        <n v="1.676346755910612E-2"/>
        <n v="-0.23931736920840715"/>
        <n v="-8.2128397917871604E-2"/>
        <n v="-0.31776845050717034"/>
        <n v="0.67876719032936905"/>
        <n v="-0.13491282339707536"/>
        <n v="-0.24935835029648643"/>
        <n v="-0.27425587467362927"/>
        <n v="-0.97660311958405543"/>
        <n v="-6.5587188612099636"/>
        <n v="-1.2206530818391967"/>
        <n v="-6.9748246980911574E-2"/>
        <n v="-3.2510319345473739"/>
        <n v="-8.3766252654236595E-2"/>
        <n v="-1.4566430963900261"/>
        <n v="-1.9590705573568012"/>
        <n v="-3.0850424757281552"/>
        <n v="-1.3191042687193844"/>
        <n v="-4.8598056537102474"/>
        <n v="1.502827560795873"/>
        <n v="0.68999671484888314"/>
        <n v="4.1626688316480963E-3"/>
        <n v="-7.4309608540925263"/>
        <n v="-0.11631752207092624"/>
        <n v="-2.1808080452899187E-2"/>
        <n v="-5.0171433264212535E-2"/>
        <n v="-1.1284788886287367"/>
        <n v="-0.556127672387835"/>
        <n v="6.1735052969297015E-3"/>
        <n v="-0.20714797619418565"/>
        <n v="-0.19984724078670993"/>
        <n v="-3.2192128027210144E-2"/>
        <n v="0.57029362287811591"/>
        <n v="-0.66980228203118197"/>
        <n v="-0.32479953089496444"/>
        <n v="-0.31257725732942054"/>
        <n v="0.20176572615847929"/>
        <n v="-1.062752646775746"/>
        <n v="0.47869150636062979"/>
        <n v="-0.159596558884604"/>
        <n v="-0.28865723834185425"/>
        <n v="-5.2579545454545462"/>
        <n v="-11.085510717601625"/>
        <n v="-0.26651036282183826"/>
        <n v="-1.5551263750104962E-2"/>
        <n v="-2.323571593090211"/>
        <n v="-1.127904948768258"/>
        <n v="0.45373797562020479"/>
        <n v="-0.40862231355848272"/>
        <n v="-0.17667892925430212"/>
        <n v="-0.6144493595668824"/>
        <n v="-4.7336604514229634"/>
        <n v="0.36497596356582612"/>
        <n v="-0.4557017742544357"/>
        <n v="1.1211835225098842E-2"/>
        <n v="-1.4453387566570726E-2"/>
        <n v="4.9741433684821512"/>
        <n v="5.8591745400298354"/>
        <n v="6.7863818424566152E-2"/>
        <n v="6.5238426859216356E-3"/>
        <n v="-1.9696467318428943"/>
        <n v="0.45964142613341247"/>
        <n v="-0.50575208782959569"/>
        <n v="-8.2971265053058282E-2"/>
        <n v="2.2512031667766247E-2"/>
        <n v="4.9765258215962449E-2"/>
        <n v="-3.6937566137566136"/>
        <n v="0.95285613715010964"/>
        <n v="-1.9668045172121857"/>
        <n v="7.2881036570598203"/>
        <n v="-0.45983754512635377"/>
        <n v="-0.75854952558168143"/>
        <n v="-3.7221755123489224"/>
        <n v="3.7467051885859033E-2"/>
        <n v="0.2992469611621702"/>
        <n v="-0.83794054629301162"/>
        <n v="7.6840426424913968E-2"/>
        <n v="5.0549097602253221E-2"/>
        <n v="0.2326145050027966"/>
        <n v="-0.21485948180590234"/>
        <n v="1.7060311200651549E-2"/>
        <n v="-0.20041245214324069"/>
        <n v="-1.5319470363458634"/>
        <n v="-1.9963774846739737"/>
        <n v="-0.71455399061032865"/>
        <n v="-1.0517857142857143"/>
        <n v="-1.0025349044459848"/>
        <n v="-1.3233844854286921E-2"/>
        <n v="-3.6254237288135593"/>
        <n v="-2.2542293233082704"/>
        <n v="-0.19976076555023922"/>
        <n v="-0.324162999570898"/>
        <n v="-0.6742285714285714"/>
        <n v="8.6884288985676447E-2"/>
        <n v="-4.3888717576637033"/>
        <n v="-0.41630084869768802"/>
        <n v="0.13936655049595956"/>
        <n v="0.47230988932524098"/>
        <n v="-1.1054138145612944"/>
        <n v="0.15401745410773396"/>
        <n v="-2.3471965374778669"/>
        <n v="0.10694310210444272"/>
        <n v="-0.70132158590308369"/>
        <n v="0.62702764223015739"/>
        <n v="-0.9675632917366761"/>
        <n v="0.19241641041254379"/>
        <n v="0.63357447358222452"/>
        <n v="-0.48806366047745359"/>
        <n v="8.249400479616309E-2"/>
        <n v="0.58284902084649393"/>
        <n v="-2.5803846153846157"/>
        <n v="-4.4957684093965035E-2"/>
        <n v="0.12203282159872951"/>
        <n v="-0.14077877620881471"/>
        <n v="0.74817900499880974"/>
        <n v="0.13011450511365566"/>
        <n v="-8.2224055999772349E-3"/>
        <n v="-2.3821414973908758E-2"/>
        <n v="0.40276179516685851"/>
        <n v="9.434345232796236E-2"/>
        <n v="0.18899280575539584"/>
        <n v="1.0393374741200834E-2"/>
        <n v="-0.93356862604582846"/>
        <n v="-3.514898688915375"/>
        <n v="-1.5355029099398283"/>
        <n v="-1.8150096375524398"/>
        <n v="-2.0303222282905518"/>
        <n v="-4.3240787644725061E-2"/>
        <n v="-0.30335097001763667"/>
        <n v="-6.7270487742833812E-2"/>
        <n v="-4.9968297405447268"/>
        <n v="-0.2739062347068611"/>
        <n v="-0.321526402640264"/>
        <n v="-0.3600136721214926"/>
        <n v="0.1734565774337144"/>
        <n v="-0.34750363901018921"/>
        <n v="-1.4116019417475727"/>
        <n v="-7.3211950394588499"/>
        <n v="-1.009094927536232"/>
        <n v="-0.17057160169662697"/>
        <n v="0.54978448275862069"/>
        <n v="-1.5424061213758589"/>
        <n v="0.36615505571887602"/>
        <n v="0.30080274914089378"/>
        <n v="1.077496008613968"/>
        <n v="3.2217506631299755E-2"/>
        <n v="0.13228657827401741"/>
        <n v="-2.7569188613183133"/>
        <n v="0.3212745750870567"/>
        <n v="7.1685803197767989E-2"/>
        <n v="0.12739081377108732"/>
        <n v="0.36981799271970878"/>
        <n v="-0.88805687203791484"/>
        <n v="4.319483188959037E-2"/>
        <n v="6.0170340844382979"/>
        <n v="-0.70900183710961429"/>
        <n v="-0.7026936026936027"/>
        <n v="-1.7537039999999999"/>
        <n v="-2.0646206248373056"/>
        <n v="-0.71809113579687145"/>
        <n v="-0.22099776619508563"/>
        <n v="0.58650095855093531"/>
        <n v="-2.5555852128653407"/>
        <n v="-0.97046659713054073"/>
        <n v="0.58894217196856014"/>
        <n v="-1.1010893246187365"/>
        <n v="-0.28984985770828564"/>
        <n v="0.39390877598152424"/>
        <n v="-1.359724303266407"/>
        <n v="-0.86794546607482559"/>
        <n v="-9.40208514485327E-2"/>
        <n v="9.3445673142087307E-2"/>
        <n v="-0.43819173318580579"/>
        <n v="-0.91650972575434742"/>
        <n v="-0.56398713826366553"/>
        <n v="0.30217446270543619"/>
        <n v="1.423992673992674"/>
        <n v="-3.7122937195773478"/>
        <n v="3.2625881124358194"/>
        <n v="-0.56589051063647655"/>
        <n v="-1.0462410803345354"/>
        <n v="-3.8286616604343703E-2"/>
        <n v="-1.7359693017863855E-2"/>
        <n v="-2.5051063829787235"/>
        <n v="-0.91157679180887363"/>
        <n v="6.9957414058491532"/>
        <n v="-1.8032786885245904"/>
        <n v="0.55552600963935517"/>
        <n v="0.11613697024933278"/>
        <n v="0.17281563437079933"/>
        <n v="0.38710274617566759"/>
        <n v="-0.1276397966594045"/>
        <n v="-0.59421455938697332"/>
        <n v="0.30267145473243107"/>
        <n v="0.18770949720670391"/>
        <n v="-0.26217137293086662"/>
        <n v="0.38672920036122266"/>
        <n v="0.12612100554677291"/>
        <n v="9.9684591122394028E-2"/>
        <n v="-0.53821964771249564"/>
        <n v="5.8715882946852711E-2"/>
        <n v="-0.21139842472878584"/>
        <n v="-0.42273402674591382"/>
        <n v="-9.1016938898971578"/>
        <n v="12.510097719869709"/>
        <n v="0.20761599499667746"/>
        <n v="2.0755971318676101E-2"/>
        <n v="0.46209835494315621"/>
        <n v="0.34116804176623494"/>
        <n v="-1.8986195858757628E-2"/>
        <n v="-0.10046791114613604"/>
        <n v="6.5801574255776735E-3"/>
        <n v="-1.4589101620029454"/>
        <n v="-1.3489779718198056"/>
        <n v="-0.57187417772993665"/>
        <n v="0.35307177377337812"/>
        <n v="-5.3329404466501238"/>
        <n v="-0.81957513203598542"/>
        <n v="-0.93893292682926821"/>
        <n v="-3.8968000293912335E-2"/>
        <n v="8.1437933943287258E-2"/>
        <n v="0.18657612050870478"/>
        <n v="0.167788245850157"/>
        <n v="6.5921036034142025E-2"/>
        <n v="0.99539796303281769"/>
        <n v="-0.65433370840700855"/>
        <n v="-0.96127877947295437"/>
        <n v="-0.46693189427659826"/>
        <n v="0.50395377232393379"/>
        <n v="0.17418911557280908"/>
        <n v="4.4938189219399127E-2"/>
        <n v="0.51055005500550055"/>
        <n v="1.2472972096504062E-2"/>
        <n v="1.8001287249790828E-2"/>
        <n v="-3.5749239828693788"/>
        <n v="-3.9922534435261712"/>
        <n v="-0.31638178415470991"/>
        <n v="-4.6548323471400387E-2"/>
        <n v="-10.512318840579709"/>
        <n v="-0.55956221198156686"/>
        <n v="-6.2074126590255629E-2"/>
        <n v="0.14404286338244182"/>
        <n v="-0.86470809388259307"/>
        <n v="0.69088440803296569"/>
        <n v="-0.3011858833101671"/>
        <n v="0.4918493928113748"/>
        <n v="4.0519922944337421E-3"/>
        <n v="0.19411764705882353"/>
        <n v="-6.1638348805978866"/>
        <n v="-0.32653791130185983"/>
        <n v="0.21855960082671916"/>
        <n v="0.67245852942755402"/>
        <n v="-0.92977693851056298"/>
        <n v="-0.82219851301115232"/>
        <n v="-1.525593087522451E-2"/>
        <n v="-0.63874027149321266"/>
        <n v="-0.13585065853924022"/>
        <n v="-1.1683069224353628"/>
        <n v="-2.1931524654425418"/>
        <n v="0.63754607422368093"/>
        <n v="-1.5024390243902439"/>
        <n v="-0.26483598040670919"/>
        <n v="-0.39958463136033229"/>
        <n v="-5.8956063907044305"/>
        <n v="0.93284663362580922"/>
        <n v="-3.1380631578947371"/>
        <n v="-3.7454425209103293"/>
        <n v="-6.7561408614668226"/>
        <n v="0.25323671965878242"/>
        <n v="1.42014444157854"/>
        <n v="-0.11773747650116111"/>
        <n v="-0.1623260792008562"/>
        <n v="8.2947127937336801E-2"/>
        <n v="-22.876408787010501"/>
        <n v="1.5239082571285775E-2"/>
        <n v="-0.60686488348065659"/>
        <n v="0.26620908130939808"/>
        <n v="999.98303030303032"/>
        <n v="2.288621975544185"/>
        <n v="0.62281263522284724"/>
        <n v="-1.1763299663299662"/>
        <n v="-2.0424315377670781"/>
        <n v="-0.41074964639321071"/>
        <n v="3.3824054814633547E-2"/>
        <n v="1.8965010799136068"/>
        <n v="-49.065896119402993"/>
        <n v="-5.4522753751717182E-2"/>
        <n v="-0.48155737704918034"/>
        <n v="-1.1067752831313333"/>
        <n v="-0.44792469264011259"/>
        <n v="0.28722516003339826"/>
        <n v="0.61916853318765375"/>
        <n v="-0.41837900603808642"/>
        <n v="-0.37666189670872902"/>
        <n v="-0.22696743192738919"/>
        <n v="1.6033295619848071"/>
        <n v="2.7829664484451717"/>
        <n v="-4.6415584415584421"/>
        <n v="-7.3035161231554013E-2"/>
        <n v="1.6841902667033271"/>
        <n v="-2.8720477611940295E-2"/>
        <n v="7.2548393279243589E-2"/>
        <n v="2.1798165137614685E-2"/>
        <n v="0.64502790986148428"/>
        <n v="1.1366049430795656E-2"/>
        <n v="2.6566398608998045"/>
        <n v="-1.6701745723858223"/>
        <n v="-9.8437301434386743E-3"/>
        <n v="-0.31840731684378826"/>
        <n v="-2.4925816023738872"/>
        <n v="-0.22515219791216098"/>
        <n v="-1.6291659267152072"/>
        <n v="-0.61892886830542693"/>
        <n v="-0.69708311822405777"/>
        <n v="0.55662987545678277"/>
        <n v="-0.63753716163354723"/>
        <n v="-1.6422967497198036"/>
        <n v="-0.45066803699897223"/>
        <n v="-0.17173184357541899"/>
        <n v="-8.9446587215601294"/>
        <n v="0.18878081764277543"/>
        <n v="3.7939426717144439E-2"/>
        <n v="-7.3329641729885375E-2"/>
        <n v="-1.3205613178767539"/>
        <n v="-1.3210504309356495E-2"/>
        <n v="2.2208200543280644E-2"/>
        <n v="-1.4756369032896364"/>
        <n v="-0.35174175789407075"/>
        <n v="-1.1797077468572044"/>
        <n v="0.39986038394415363"/>
        <n v="-2.2132510614208885"/>
        <n v="-5.1863772629034882E-2"/>
        <n v="0.57657320685837399"/>
        <n v="0.45283716345265235"/>
        <n v="-25.531785976056685"/>
        <n v="3.1291651067016102"/>
        <n v="-40.614840989399298"/>
        <n v="-0.88034912004578625"/>
        <n v="-0.54214285714285715"/>
        <n v="-0.21666666666666667"/>
        <n v="-1.635503344754446"/>
        <n v="-2.4060467246907926"/>
        <n v="-0.92022091082703916"/>
        <n v="0.65474552957359011"/>
        <n v="0.17331148734753321"/>
        <n v="0.23821741226623358"/>
        <n v="-0.23005473294837467"/>
        <n v="0.88500834074487056"/>
        <n v="-1.0748940178991993"/>
        <n v="0.65111762083678282"/>
        <n v="-1.4415956593629637"/>
        <n v="-0.24479166666666666"/>
        <n v="-72.213696969696969"/>
        <n v="-3.7425373754843429E-2"/>
        <n v="0.19934922975240224"/>
        <n v="2.4920556107249259"/>
        <n v="8.7827404319315294E-2"/>
        <n v="-0.15579599421845963"/>
        <n v="-7.9101417096584595E-2"/>
        <n v="-169.02591743119265"/>
        <n v="-5.3987214606124594E-2"/>
        <n v="2.3624065503737981"/>
        <n v="-0.14415608547537936"/>
        <n v="15.812356078719882"/>
        <n v="-0.22873004857737683"/>
        <n v="0.3501733904839856"/>
        <n v="-3.6256343984962407"/>
        <n v="0.65059892506808703"/>
        <n v="0.65005038231284462"/>
        <n v="0.44634788008807091"/>
        <n v="0.50081466395112018"/>
        <n v="-1.8614835254017206"/>
        <n v="-4.6097046413502103E-2"/>
        <n v="-5.9708592642724378E-2"/>
        <n v="5.5728475305533993E-2"/>
        <n v="-0.93002942750133755"/>
        <n v="-0.1548860759493671"/>
        <n v="0.13573076923076943"/>
        <n v="-0.14114414541355502"/>
        <n v="-0.14398249452954046"/>
        <n v="2.2108976267150164"/>
        <n v="-65.72469314079423"/>
        <n v="-1.3016501650165018"/>
        <n v="-1.3159144893111638"/>
        <n v="-1.9275099428777448E-2"/>
        <n v="0.61691375785568259"/>
        <n v="-0.89708237204558727"/>
        <n v="-0.15374854299928928"/>
        <n v="-2.1968652037617553"/>
        <n v="0.14120425029515948"/>
        <n v="-0.54938852304797736"/>
        <n v="0.33110427138460174"/>
        <n v="58.430547550432273"/>
        <n v="-0.20008478263921059"/>
        <n v="3.3596214511041014E-2"/>
        <n v="9.9762520573712656"/>
        <n v="-0.25183209207853757"/>
        <n v="0.23263751055141108"/>
        <n v="-0.43649435843610596"/>
        <n v="4.5187654903812104"/>
        <n v="-0.4623997681383441"/>
        <n v="-2.3619394548423562"/>
        <n v="2.9286480589144466"/>
        <n v="0.40721237168377544"/>
        <n v="-1.8513088123895296"/>
        <n v="6.1654914408797188"/>
        <n v="4.4161676646706591E-3"/>
        <n v="5.9222114720110577"/>
        <n v="1.6919431279620853E-2"/>
        <n v="7.7619527586660242E-2"/>
        <n v="0.29810260014054818"/>
        <n v="0.49114749091353344"/>
        <n v="-0.42165652628576855"/>
        <n v="4.2725173210161574E-2"/>
        <n v="0.23287113598778783"/>
        <n v="-0.14159625829812902"/>
        <n v="-3.5398931054122423E-2"/>
        <n v="9.4969199178644558E-3"/>
        <n v="0.24199317881082694"/>
        <n v="5.6644817253987824E-2"/>
        <n v="0.27976749776019927"/>
        <n v="0.18595607613469986"/>
        <n v="8.7506532678323451E-2"/>
        <n v="0.11750767198850173"/>
        <n v="-0.30476669486294328"/>
        <n v="-0.17329769274057402"/>
        <n v="-0.31174170935562145"/>
        <n v="0.44065345683354828"/>
        <n v="-0.36045920090039396"/>
        <n v="-0.64693589381530647"/>
        <n v="0.33867757629367534"/>
        <n v="-0.63759328358208955"/>
        <n v="0.19122347393240766"/>
        <n v="0.36135724115266904"/>
        <n v="-3.2397266729500473"/>
        <n v="0.66729359880666717"/>
        <n v="-1.7862646566164155"/>
        <n v="6.8175710594315246"/>
        <n v="-0.57395104895104898"/>
        <n v="-0.32302306276392251"/>
        <n v="0.54625889594152721"/>
        <n v="3.5305728314238949"/>
        <n v="0.55200866828337025"/>
        <n v="1.3748640671120086E-2"/>
        <n v="1.2608490167418366E-2"/>
        <n v="0.44351167602719482"/>
        <n v="0.20552486187845306"/>
        <n v="0.56853550085613536"/>
        <n v="0.1607941615004316"/>
        <n v="2.072039376687005E-2"/>
        <n v="-6.9579888355917649E-2"/>
        <n v="5.3250345781466119E-2"/>
        <n v="0.6431934707544209"/>
        <n v="8.5182767624020883E-2"/>
        <n v="-0.2870177196804648"/>
        <n v="0.3235001807011203"/>
        <n v="-2.9249169435215943"/>
        <n v="-2.0142344642257308"/>
        <n v="0.60747876893810726"/>
        <n v="-1.710420034149118"/>
        <n v="0.65940414260198699"/>
        <n v="0.1993490570243881"/>
        <n v="-0.44191406249999998"/>
        <n v="0.14334867841713572"/>
        <n v="-0.1273040307879279"/>
        <n v="6.6107065101387397"/>
        <n v="-1.3771080474511062"/>
        <n v="-1.3711685699334569E-2"/>
        <n v="-1.573054441260745"/>
        <n v="2.2606689734717838E-2"/>
        <n v="-0.16453457855847956"/>
        <n v="-2.1152805340068557E-2"/>
        <n v="-0.36395525307048426"/>
        <n v="-9.0953140967493778E-3"/>
        <n v="2.1326537593213382"/>
        <n v="-1.2077582103760114"/>
        <n v="0.60053766389394203"/>
        <n v="-0.35772703731911654"/>
        <n v="-2.7670999187652314"/>
        <n v="-0.37633308984660335"/>
        <n v="-1.0102793296089385"/>
        <n v="-7.0347751290243306"/>
        <n v="0.12389516562908308"/>
        <n v="-2.4186304618485801"/>
        <n v="5.6370573761723081E-2"/>
        <n v="0.28213560305638846"/>
        <n v="-0.11247387399802476"/>
        <n v="7.9931908094948267E-2"/>
        <n v="-0.16941275027226271"/>
        <n v="1.4795983250620344"/>
        <n v="-0.8544445516842003"/>
        <n v="-0.12181416817178406"/>
        <n v="0.67305809267965089"/>
        <n v="-0.83991648059863611"/>
        <n v="0.27042253521126763"/>
        <n v="-0.40279639915724957"/>
        <n v="-0.15154705101087118"/>
        <n v="0.23121019108280255"/>
        <n v="-2.8656759906759905"/>
        <n v="0.436999511002445"/>
        <n v="-3.1434872824631865"/>
        <n v="-0.53671769360466093"/>
        <n v="0.22931008107694659"/>
        <n v="-2.4303188289552837"/>
        <n v="0.4459222497932176"/>
        <n v="-7.0563071925098626E-3"/>
        <n v="-7.8269372957759931E-2"/>
        <n v="-0.43361111111111111"/>
        <n v="2.0047538200339559"/>
        <n v="-83.397519083969456"/>
        <n v="-6.7573893473368347"/>
        <n v="0.28385786802030455"/>
        <n v="8.0328915467916574E-3"/>
        <n v="-3.7511904761904757"/>
        <n v="0.60662319233406148"/>
        <n v="-0.14588853357697582"/>
        <n v="0.31815680880330122"/>
        <n v="-0.46585304155948265"/>
        <n v="-1.3067983289023928"/>
        <n v="-6.2905606802791877E-2"/>
        <n v="181.41159973666888"/>
        <n v="-4.3035468145906881"/>
        <n v="-0.72216459197786997"/>
        <n v="-0.71130173737997204"/>
        <n v="-0.24297652684199092"/>
        <n v="-2.3354192740926156"/>
        <n v="0.66629316491799939"/>
        <n v="-9.6750330250990765E-2"/>
        <n v="-0.70591993986092838"/>
        <n v="-3.66200325732899"/>
        <n v="-0.23460585027268221"/>
        <n v="0.54248486159169551"/>
        <n v="-0.29657873042044519"/>
        <n v="0.40486050272279228"/>
        <n v="-0.68510383386581475"/>
        <n v="0.10121512568069807"/>
        <n v="1.0105047064369459"/>
        <n v="0.43683101210893915"/>
        <n v="-0.17432331760615841"/>
        <n v="-0.12270531400966184"/>
        <n v="8.0823794897511423"/>
        <n v="-0.35717242536687244"/>
        <n v="-2.646259124087591"/>
        <n v="0.14578279266572639"/>
        <n v="5.2408222785383603E-2"/>
        <n v="-2.3443866099995225"/>
        <n v="-0.17591792969542414"/>
        <n v="-6.8958029197080286"/>
        <n v="0.92376602331573043"/>
        <n v="-1.9082487869430964"/>
        <n v="-0.11278745113965176"/>
        <n v="0.25142560912389839"/>
        <n v="-2.2624595469255664"/>
        <n v="-1.391870908814127"/>
        <n v="-3.625461993627674"/>
        <n v="0.18556657522684111"/>
        <n v="-0.94915066059731323"/>
        <n v="-0.26202619752274475"/>
        <n v="-0.19539473684210529"/>
        <n v="-0.12416373000813229"/>
        <n v="-0.72695285010555943"/>
        <n v="0.1121206743566992"/>
        <n v="0.22139662882696964"/>
        <n v="8.2191780821917037E-3"/>
        <n v="-0.38978554057041787"/>
        <n v="-0.36382451010988653"/>
        <n v="0.25519348016967386"/>
        <n v="-0.6437685217091661"/>
        <n v="5.8595117073577195E-2"/>
        <n v="4.4868581977616255"/>
        <n v="-0.14830417473245916"/>
        <n v="-6.5908561183325869"/>
        <n v="0.20680166765932104"/>
        <n v="-6.1055200729927002"/>
        <n v="-5.5481233386496545"/>
        <n v="4.668355402955688E-2"/>
        <n v="-0.1690753676470588"/>
        <n v="0.59542142678251486"/>
        <n v="-2.245981829733164"/>
        <n v="-1.0097838452787258"/>
        <n v="7.1911799110972478E-3"/>
        <n v="0.12646047331176594"/>
        <n v="2.6535442880279061"/>
        <n v="-2.5480100363910307E-3"/>
        <n v="2.4578849721706864E-2"/>
        <n v="-0.64872971065631624"/>
        <n v="0.31839467330065124"/>
        <n v="-2.5680888575458387"/>
        <n v="-5.1361777150916774"/>
        <n v="-1.0085580127234171"/>
        <n v="13.37353119321623"/>
        <n v="0.17340636135673751"/>
        <n v="0.22368446793405378"/>
        <n v="0.19547354421962573"/>
        <n v="-3.0466321243523439E-2"/>
        <n v="0.18956851333866628"/>
        <n v="-1.5402845706423167"/>
        <n v="0.30582114361702128"/>
        <n v="-0.87678754850490759"/>
        <n v="-1.7147459436379166E-2"/>
        <n v="-0.6898266666666667"/>
        <n v="9.7674391927491486E-2"/>
        <n v="0.20269712275975607"/>
        <n v="0.19359545478274487"/>
        <n v="-2.0168924569325974"/>
        <n v="-5.0281004121393781E-2"/>
        <n v="-4.761378246335819"/>
        <n v="-2.5544499723604202"/>
        <n v="-7.7922621028459593E-2"/>
        <n v="-0.48133185349611546"/>
        <n v="-0.22597269440397172"/>
        <n v="0.62502626486038149"/>
        <n v="-2.374003678724709"/>
        <n v="0.17865541097018614"/>
        <n v="0.68196639701306772"/>
        <n v="-5.6216699938046399E-2"/>
        <n v="-0.47712313839447879"/>
        <n v="-1.142536496350365"/>
        <n v="-0.27217243107769423"/>
        <n v="-0.46944069218205092"/>
        <n v="0.65516096139839752"/>
        <n v="2.9106447662880544"/>
        <n v="-1.7269020551502156E-2"/>
        <n v="0.51386315091699197"/>
        <n v="-0.95296409886343125"/>
        <n v="0.35728250244379273"/>
        <n v="0.593647828117702"/>
        <n v="0.47343933054393306"/>
        <n v="-0.12761585854399779"/>
        <n v="-0.88002341853491362"/>
        <n v="-0.23588960286526914"/>
        <n v="-0.99089086221712985"/>
        <n v="-0.52359693877551017"/>
        <n v="-49.016636197440583"/>
        <n v="-0.17208564631245046"/>
        <n v="0.10486299185200219"/>
        <n v="3.2697587274882423E-2"/>
        <n v="0.52352556213603441"/>
        <n v="5.7098045558029942E-2"/>
        <n v="0.25313243457573359"/>
        <n v="0.15247624532104812"/>
        <n v="0.67358727501046456"/>
        <n v="0.60316637323943667"/>
        <n v="-0.26028905712319339"/>
        <n v="0.13622230164403146"/>
        <n v="-6.0941671861583877E-2"/>
        <n v="-1.6080088987764181"/>
        <n v="0.1286672787626246"/>
        <n v="0.1234080275794141"/>
        <n v="0.21035771489588898"/>
        <n v="-2.0153049970306269"/>
        <n v="-0.2474040750137316"/>
        <n v="-0.82370096183505792"/>
        <n v="-0.53295915050384657"/>
        <n v="-1.8561769352290678"/>
        <n v="0.20307813345134482"/>
        <n v="0.29634009709946468"/>
        <n v="-0.21946208442286141"/>
        <n v="0.13214170168132164"/>
        <n v="5.2963165965623209E-3"/>
        <n v="0.21210791329534648"/>
        <n v="0.60785308033432783"/>
        <n v="2.400485436893204E-2"/>
        <n v="-0.64964157706093184"/>
        <n v="-1.4339769506895901"/>
        <n v="-2.3633944411590777"/>
        <n v="0.40677874186550977"/>
        <n v="0.59632141945970674"/>
        <n v="8.2222617143534085E-2"/>
        <n v="-0.68994320080187099"/>
        <n v="0.39610109146092337"/>
        <n v="-0.16747977153736313"/>
        <n v="-0.31370668366127619"/>
        <n v="0.44717608482471199"/>
        <n v="0.34254532442748092"/>
        <n v="0.23766905330151153"/>
        <n v="2.6324667967520646E-2"/>
        <n v="0.32656191015477543"/>
        <n v="0.33678798595898546"/>
        <n v="-0.18288973384030419"/>
        <n v="-0.3"/>
        <n v="-0.68498736310025277"/>
        <n v="-1.3871350051528684"/>
        <n v="0.66223358908780916"/>
        <n v="-0.39632623215503832"/>
        <n v="0.20872455338595761"/>
        <n v="0.13794573092768861"/>
        <n v="2.4128893000308356E-2"/>
        <n v="9.3599530144418241E-2"/>
        <n v="-0.13699654930716559"/>
        <n v="0.11481991282404221"/>
        <n v="0.3928100239081726"/>
        <n v="-0.29421315414070126"/>
        <n v="-1.9418473235384773E-2"/>
        <n v="3.2770605759682228E-2"/>
        <n v="-0.43563267333759137"/>
        <n v="-0.13882863340563992"/>
        <n v="-0.60473828085451042"/>
        <n v="-0.25384865329512907"/>
        <n v="0.36341184086042921"/>
        <n v="-8.5412711671349395E-2"/>
        <n v="-9.4548785871964682"/>
        <n v="0.22996167305449092"/>
        <n v="4.8274346010112101E-2"/>
        <n v="-0.18592114582513575"/>
        <n v="0.15206653438595011"/>
        <n v="-0.13652907713461485"/>
        <n v="0.1025712689776006"/>
        <n v="-3.5101413986816703E-2"/>
        <n v="-1.3623693803159176"/>
        <n v="0.84214004117569763"/>
        <n v="0.13601753888324819"/>
        <n v="1.6847809633374709E-2"/>
        <n v="-0.79471544715447151"/>
        <n v="-1.001116054456717"/>
        <n v="-4.3488430268918083"/>
        <n v="-0.1244927033999461"/>
        <n v="-5.394696736453203"/>
        <n v="0.21958202716823405"/>
        <n v="-1.7383826429980274"/>
        <n v="-2.2320675105485233"/>
        <n v="-0.1153571196464548"/>
        <n v="0.49099498987619322"/>
        <n v="-0.18850565762799529"/>
        <n v="-1.3269417737928055"/>
        <n v="3.1663073834273275E-2"/>
        <n v="-1.0170493685419058"/>
        <n v="-0.65912113562956332"/>
        <n v="-0.48374704491725767"/>
        <n v="-6.3260805369127517"/>
        <n v="0.15970736629667004"/>
        <n v="-0.47905656319449419"/>
        <n v="0.49764754690309004"/>
        <n v="-9.8127357217371008E-2"/>
        <n v="-1.1639572881297851"/>
        <n v="-0.2943972081218274"/>
        <n v="0.48821801262878023"/>
        <n v="0.39908026755852843"/>
        <n v="0.47622704507512525"/>
        <n v="-0.88147550896996563"/>
        <n v="-3.3349664644962912E-3"/>
        <n v="0.13967685979085095"/>
        <n v="-0.11644051751341115"/>
        <n v="-0.35793340224453629"/>
        <n v="0.53451606910644622"/>
        <n v="-1.0457780008154818"/>
        <n v="3.4060516851124106E-3"/>
        <n v="-7.2141106180190567E-2"/>
        <n v="-2.4944706933980334"/>
        <n v="-2.112793217145549"/>
        <n v="-3.0296725784447478"/>
        <n v="2.0126774115949"/>
        <n v="0.30475261324041814"/>
        <n v="1.8998247448491186E-4"/>
        <n v="0.17618437186489802"/>
        <n v="-5.7990108880505119E-2"/>
        <n v="-152.54335260115607"/>
        <n v="-0.60062161620212551"/>
        <n v="-9.7089862488007661E-2"/>
        <n v="0.55270130036512699"/>
        <n v="1.0282390510948904"/>
        <n v="-0.7787216029349513"/>
        <n v="0.22383069025838087"/>
        <n v="0.58209219858156025"/>
        <n v="0.20033395464429971"/>
        <n v="0.65126871838281231"/>
        <n v="-0.68829113924050633"/>
        <n v="-0.11123720219136196"/>
        <n v="-11.947516556291392"/>
        <n v="-4.6227312138728331"/>
        <n v="-1.0792575531770763"/>
        <n v="-0.5884670373312153"/>
        <n v="-0.17887644541564235"/>
        <n v="-6.4430994056382571E-2"/>
        <n v="18.521999999999998"/>
        <n v="-5.8762437115707096"/>
        <n v="0.37278411755510393"/>
        <n v="-0.89013010908135104"/>
        <n v="-0.58801725737613653"/>
        <n v="-2.6356338993989759E-2"/>
        <n v="-1.0271685761047462"/>
        <n v="8.9222323879231485E-2"/>
        <n v="-7.2268909168081494"/>
        <n v="-0.31779414615235507"/>
        <n v="-0.81473829201101933"/>
        <n v="-0.63558829230471015"/>
        <n v="6.0923642302980809"/>
        <n v="0.67151811082080493"/>
        <n v="0.62121258966114279"/>
        <n v="-1.7723171434056437"/>
        <n v="-0.98295707791050091"/>
        <n v="0.27155443675267465"/>
        <n v="0.56469936270435017"/>
        <n v="8.4939660350570628E-2"/>
        <n v="2.2678359389834797"/>
        <n v="6.8613547919002694E-3"/>
        <n v="0.19185238437574886"/>
        <n v="-0.14448297840431912"/>
        <n v="1.3216946820379323"/>
        <n v="-17.809968275171148"/>
        <n v="6.5902222222222226"/>
        <n v="3.1079883503224459"/>
        <n v="0.34228468899521525"/>
        <n v="-0.9035187287173666"/>
        <n v="-1.4172251178952595"/>
        <n v="-0.98775187672856579"/>
        <n v="-1.4493588328550502"/>
        <n v="6.9591822543633955E-2"/>
        <n v="7.4528301886793036E-3"/>
        <n v="8.0291014914514361E-2"/>
        <n v="-2.8064957264957267"/>
        <n v="-0.60325178544294178"/>
        <n v="0.18974147867610736"/>
        <n v="-0.35744370191497726"/>
        <n v="-1.9486706056129988"/>
        <n v="-11.86232649962035"/>
        <n v="-0.45939656872411749"/>
        <n v="1.3069333333333333"/>
        <n v="0.2126340694006309"/>
        <n v="-5.3481198741424672E-2"/>
        <n v="0.33465862833721682"/>
        <n v="5.6935472209670133"/>
        <n v="-2.7196136962247586"/>
        <n v="-0.42215270413573702"/>
        <n v="-7.5648326479621053E-2"/>
        <n v="-0.10799865681665546"/>
        <n v="0.51209976067514795"/>
        <n v="-1.6734143049932524"/>
        <n v="-0.85384772402531117"/>
        <n v="0.54650876111649205"/>
        <n v="-1.7456189047261814"/>
        <n v="0.44472694058947032"/>
        <n v="0.68298874976164736"/>
        <n v="0.67263427109974427"/>
        <n v="0.66860228198859006"/>
        <n v="-6.6574799758849376E-2"/>
        <n v="-0.50521315789473686"/>
        <n v="7.9062048545196217E-2"/>
        <n v="-0.41853432942013519"/>
        <n v="1.4071702438831593E-2"/>
        <n v="-1.4061520506835614"/>
        <n v="4.4601263525774586E-2"/>
        <n v="-3.1712191872085593E-3"/>
        <n v="-1.0816934306569344"/>
        <n v="-1.8088394276629571"/>
        <n v="-0.76168948488376764"/>
        <n v="27.496960486322187"/>
        <n v="-8.0399412797145823E-4"/>
        <n v="1.0856266701117148"/>
        <n v="8.3626880526738875E-2"/>
        <n v="13.79135914658238"/>
        <n v="3.8805446788615504E-3"/>
        <n v="-1.4019108280254777"/>
        <n v="0.62654862264012345"/>
        <n v="0.17703703703703708"/>
        <n v="7.4903871948493309E-2"/>
        <n v="0.527373444450701"/>
        <n v="-4.0458852867830422E-2"/>
        <n v="-0.56321450967150644"/>
        <n v="-1.1245947456679708"/>
        <n v="-0.69806602200733581"/>
        <n v="-0.18198851082633671"/>
        <m/>
      </sharedItems>
    </cacheField>
    <cacheField name="Order Processing Time" numFmtId="0">
      <sharedItems containsString="0" containsBlank="1" containsNumber="1" containsInteger="1" minValue="0" maxValue="10"/>
    </cacheField>
    <cacheField name="Returned?" numFmtId="0">
      <sharedItems containsBlank="1"/>
    </cacheField>
  </cacheFields>
  <extLst>
    <ext xmlns:x14="http://schemas.microsoft.com/office/spreadsheetml/2009/9/main" uri="{725AE2AE-9491-48be-B2B4-4EB974FC3084}">
      <x14:pivotCacheDefinition pivotCacheId="8900257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x v="0"/>
    <s v="Bonnie Potter"/>
    <x v="0"/>
    <x v="0"/>
    <x v="0"/>
    <x v="0"/>
    <x v="0"/>
    <x v="0"/>
    <n v="0.54"/>
    <s v="United States"/>
    <x v="0"/>
    <x v="0"/>
    <s v="Anacortes"/>
    <s v="98221"/>
    <d v="2015-01-07T00:00:00"/>
    <d v="2015-01-08T00:00:00"/>
    <n v="4.5599999999999996"/>
    <n v="4"/>
    <x v="0"/>
    <n v="88522"/>
    <x v="0"/>
    <x v="0"/>
    <n v="0.35049961568024596"/>
    <n v="1"/>
    <m/>
    <x v="0"/>
  </r>
  <r>
    <n v="20228"/>
    <s v="Not Specified"/>
    <n v="0.02"/>
    <n v="500.98"/>
    <n v="26"/>
    <x v="1"/>
    <s v="Ronnie Proctor"/>
    <x v="1"/>
    <x v="1"/>
    <x v="1"/>
    <x v="1"/>
    <x v="1"/>
    <x v="1"/>
    <n v="0.6"/>
    <s v="United States"/>
    <x v="0"/>
    <x v="1"/>
    <s v="San Gabriel"/>
    <s v="91776"/>
    <d v="2015-06-13T00:00:00"/>
    <d v="2015-06-15T00:00:00"/>
    <n v="4390.3665000000001"/>
    <n v="12"/>
    <x v="1"/>
    <n v="90193"/>
    <x v="0"/>
    <x v="1"/>
    <n v="0.69"/>
    <n v="2"/>
    <m/>
    <x v="0"/>
  </r>
  <r>
    <n v="21776"/>
    <s v="Critical"/>
    <n v="0.06"/>
    <n v="9.48"/>
    <n v="7.29"/>
    <x v="2"/>
    <s v="Marcus Dunlap"/>
    <x v="2"/>
    <x v="1"/>
    <x v="1"/>
    <x v="2"/>
    <x v="2"/>
    <x v="2"/>
    <n v="0.45"/>
    <s v="United States"/>
    <x v="1"/>
    <x v="2"/>
    <s v="Roselle"/>
    <s v="7203"/>
    <d v="2015-02-15T00:00:00"/>
    <d v="2015-02-17T00:00:00"/>
    <n v="-53.809600000000003"/>
    <n v="22"/>
    <x v="2"/>
    <n v="90192"/>
    <x v="0"/>
    <x v="2"/>
    <n v="-0.25484063461993844"/>
    <n v="2"/>
    <m/>
    <x v="0"/>
  </r>
  <r>
    <n v="24844"/>
    <s v="Medium"/>
    <n v="0.09"/>
    <n v="78.69"/>
    <n v="19.989999999999998"/>
    <x v="3"/>
    <s v="Gwendolyn F Tyson"/>
    <x v="2"/>
    <x v="2"/>
    <x v="1"/>
    <x v="2"/>
    <x v="3"/>
    <x v="3"/>
    <n v="0.43"/>
    <s v="United States"/>
    <x v="2"/>
    <x v="3"/>
    <s v="Prior Lake"/>
    <s v="55372"/>
    <d v="2015-05-12T00:00:00"/>
    <d v="2015-05-14T00:00:00"/>
    <n v="803.47050000000002"/>
    <n v="16"/>
    <x v="3"/>
    <n v="86838"/>
    <x v="0"/>
    <x v="3"/>
    <n v="0.69"/>
    <n v="2"/>
    <m/>
    <x v="0"/>
  </r>
  <r>
    <n v="24846"/>
    <s v="Medium"/>
    <n v="0.08"/>
    <n v="3.28"/>
    <n v="2.31"/>
    <x v="3"/>
    <s v="Gwendolyn F Tyson"/>
    <x v="2"/>
    <x v="2"/>
    <x v="0"/>
    <x v="0"/>
    <x v="0"/>
    <x v="4"/>
    <n v="0.56000000000000005"/>
    <s v="United States"/>
    <x v="2"/>
    <x v="3"/>
    <s v="Prior Lake"/>
    <s v="55372"/>
    <d v="2015-05-12T00:00:00"/>
    <d v="2015-05-13T00:00:00"/>
    <n v="-24.03"/>
    <n v="7"/>
    <x v="4"/>
    <n v="86838"/>
    <x v="0"/>
    <x v="3"/>
    <n v="-1.0809716599190284"/>
    <n v="1"/>
    <m/>
    <x v="0"/>
  </r>
  <r>
    <n v="24847"/>
    <s v="Medium"/>
    <n v="0.05"/>
    <n v="3.28"/>
    <n v="4.2"/>
    <x v="3"/>
    <s v="Gwendolyn F Tyson"/>
    <x v="2"/>
    <x v="2"/>
    <x v="0"/>
    <x v="0"/>
    <x v="0"/>
    <x v="5"/>
    <n v="0.56000000000000005"/>
    <s v="United States"/>
    <x v="2"/>
    <x v="3"/>
    <s v="Prior Lake"/>
    <s v="55372"/>
    <d v="2015-05-12T00:00:00"/>
    <d v="2015-05-13T00:00:00"/>
    <n v="-37.03"/>
    <n v="4"/>
    <x v="5"/>
    <n v="86838"/>
    <x v="0"/>
    <x v="3"/>
    <n v="-2.6468906361686919"/>
    <n v="1"/>
    <m/>
    <x v="0"/>
  </r>
  <r>
    <n v="24848"/>
    <s v="Medium"/>
    <n v="0.05"/>
    <n v="3.58"/>
    <n v="1.63"/>
    <x v="3"/>
    <s v="Gwendolyn F Tyson"/>
    <x v="2"/>
    <x v="2"/>
    <x v="0"/>
    <x v="3"/>
    <x v="0"/>
    <x v="6"/>
    <n v="0.36"/>
    <s v="United States"/>
    <x v="2"/>
    <x v="3"/>
    <s v="Prior Lake"/>
    <s v="55372"/>
    <d v="2015-05-12T00:00:00"/>
    <d v="2015-05-13T00:00:00"/>
    <n v="-0.71"/>
    <n v="4"/>
    <x v="6"/>
    <n v="86838"/>
    <x v="0"/>
    <x v="3"/>
    <n v="-4.978962131837307E-2"/>
    <n v="1"/>
    <m/>
    <x v="0"/>
  </r>
  <r>
    <n v="18181"/>
    <s v="Critical"/>
    <n v="0"/>
    <n v="4.42"/>
    <n v="4.99"/>
    <x v="4"/>
    <s v="Timothy Reese"/>
    <x v="2"/>
    <x v="2"/>
    <x v="0"/>
    <x v="4"/>
    <x v="3"/>
    <x v="7"/>
    <n v="0.38"/>
    <s v="United States"/>
    <x v="1"/>
    <x v="4"/>
    <s v="Smithtown"/>
    <s v="11787"/>
    <d v="2015-04-08T00:00:00"/>
    <d v="2015-04-09T00:00:00"/>
    <n v="-59.82"/>
    <n v="7"/>
    <x v="7"/>
    <n v="86837"/>
    <x v="0"/>
    <x v="4"/>
    <n v="-1.7872721840454138"/>
    <n v="1"/>
    <m/>
    <x v="0"/>
  </r>
  <r>
    <n v="20925"/>
    <s v="Medium"/>
    <n v="0.01"/>
    <n v="35.94"/>
    <n v="6.66"/>
    <x v="4"/>
    <s v="Timothy Reese"/>
    <x v="2"/>
    <x v="2"/>
    <x v="0"/>
    <x v="4"/>
    <x v="3"/>
    <x v="8"/>
    <n v="0.4"/>
    <s v="United States"/>
    <x v="1"/>
    <x v="4"/>
    <s v="Smithtown"/>
    <s v="11787"/>
    <d v="2015-05-28T00:00:00"/>
    <d v="2015-05-28T00:00:00"/>
    <n v="261.87569999999994"/>
    <n v="10"/>
    <x v="8"/>
    <n v="86839"/>
    <x v="0"/>
    <x v="3"/>
    <n v="0.68999999999999984"/>
    <n v="0"/>
    <m/>
    <x v="0"/>
  </r>
  <r>
    <n v="26267"/>
    <s v="High"/>
    <n v="0.04"/>
    <n v="2.98"/>
    <n v="1.58"/>
    <x v="5"/>
    <s v="Sarah Ramsey"/>
    <x v="2"/>
    <x v="2"/>
    <x v="0"/>
    <x v="3"/>
    <x v="0"/>
    <x v="9"/>
    <n v="0.39"/>
    <s v="United States"/>
    <x v="1"/>
    <x v="4"/>
    <s v="Syracuse"/>
    <s v="13210"/>
    <d v="2015-02-12T00:00:00"/>
    <d v="2015-02-15T00:00:00"/>
    <n v="2.63"/>
    <n v="6"/>
    <x v="9"/>
    <n v="86836"/>
    <x v="0"/>
    <x v="2"/>
    <n v="0.13989361702127659"/>
    <n v="3"/>
    <m/>
    <x v="0"/>
  </r>
  <r>
    <n v="26268"/>
    <s v="High"/>
    <n v="0.05"/>
    <n v="115.99"/>
    <n v="2.5"/>
    <x v="5"/>
    <s v="Sarah Ramsey"/>
    <x v="2"/>
    <x v="2"/>
    <x v="2"/>
    <x v="5"/>
    <x v="3"/>
    <x v="10"/>
    <n v="0.55000000000000004"/>
    <s v="United States"/>
    <x v="1"/>
    <x v="4"/>
    <s v="Syracuse"/>
    <s v="13210"/>
    <d v="2015-02-12T00:00:00"/>
    <d v="2015-02-14T00:00:00"/>
    <n v="652.73309999999992"/>
    <n v="10"/>
    <x v="10"/>
    <n v="86836"/>
    <x v="0"/>
    <x v="2"/>
    <n v="0.69"/>
    <n v="2"/>
    <m/>
    <x v="0"/>
  </r>
  <r>
    <n v="23890"/>
    <s v="High"/>
    <n v="0.05"/>
    <n v="26.48"/>
    <n v="6.93"/>
    <x v="6"/>
    <s v="Laurie Hanna"/>
    <x v="2"/>
    <x v="2"/>
    <x v="1"/>
    <x v="2"/>
    <x v="3"/>
    <x v="11"/>
    <n v="0.49"/>
    <s v="United States"/>
    <x v="0"/>
    <x v="5"/>
    <s v="Helena"/>
    <s v="59601"/>
    <d v="2015-05-15T00:00:00"/>
    <d v="2015-05-16T00:00:00"/>
    <n v="314.48129999999998"/>
    <n v="17"/>
    <x v="11"/>
    <n v="90031"/>
    <x v="0"/>
    <x v="3"/>
    <n v="0.69"/>
    <n v="1"/>
    <m/>
    <x v="0"/>
  </r>
  <r>
    <n v="24063"/>
    <s v="Not Specified"/>
    <n v="7.0000000000000007E-2"/>
    <n v="12.99"/>
    <n v="9.44"/>
    <x v="7"/>
    <s v="Jim Rodgers"/>
    <x v="2"/>
    <x v="2"/>
    <x v="2"/>
    <x v="6"/>
    <x v="4"/>
    <x v="12"/>
    <n v="0.39"/>
    <s v="United States"/>
    <x v="0"/>
    <x v="5"/>
    <s v="Missoula"/>
    <s v="59801"/>
    <d v="2015-05-21T00:00:00"/>
    <d v="2015-05-23T00:00:00"/>
    <n v="-114.63990000000001"/>
    <n v="18"/>
    <x v="12"/>
    <n v="90032"/>
    <x v="0"/>
    <x v="3"/>
    <n v="-0.4945851848656112"/>
    <n v="2"/>
    <m/>
    <x v="0"/>
  </r>
  <r>
    <n v="5890"/>
    <s v="High"/>
    <n v="0.05"/>
    <n v="26.48"/>
    <n v="6.93"/>
    <x v="8"/>
    <s v="Tony Wilkins Winters"/>
    <x v="2"/>
    <x v="2"/>
    <x v="1"/>
    <x v="2"/>
    <x v="3"/>
    <x v="11"/>
    <n v="0.49"/>
    <s v="United States"/>
    <x v="1"/>
    <x v="4"/>
    <s v="New York City"/>
    <s v="10012"/>
    <d v="2015-05-15T00:00:00"/>
    <d v="2015-05-16T00:00:00"/>
    <n v="384.38"/>
    <n v="70"/>
    <x v="13"/>
    <n v="41793"/>
    <x v="0"/>
    <x v="3"/>
    <n v="0.20481805732433167"/>
    <n v="1"/>
    <m/>
    <x v="0"/>
  </r>
  <r>
    <n v="6062"/>
    <s v="Not Specified"/>
    <n v="0.08"/>
    <n v="5"/>
    <n v="3.39"/>
    <x v="8"/>
    <s v="Tony Wilkins Winters"/>
    <x v="2"/>
    <x v="2"/>
    <x v="0"/>
    <x v="3"/>
    <x v="0"/>
    <x v="13"/>
    <n v="0.37"/>
    <s v="United States"/>
    <x v="1"/>
    <x v="4"/>
    <s v="New York City"/>
    <s v="10012"/>
    <d v="2015-05-21T00:00:00"/>
    <d v="2015-05-22T00:00:00"/>
    <n v="-17.489999999999998"/>
    <n v="58"/>
    <x v="14"/>
    <n v="42949"/>
    <x v="0"/>
    <x v="3"/>
    <n v="-5.9680611478878043E-2"/>
    <n v="1"/>
    <m/>
    <x v="0"/>
  </r>
  <r>
    <n v="6063"/>
    <s v="Not Specified"/>
    <n v="7.0000000000000007E-2"/>
    <n v="12.99"/>
    <n v="9.44"/>
    <x v="8"/>
    <s v="Tony Wilkins Winters"/>
    <x v="2"/>
    <x v="2"/>
    <x v="2"/>
    <x v="6"/>
    <x v="4"/>
    <x v="12"/>
    <n v="0.39"/>
    <s v="United States"/>
    <x v="1"/>
    <x v="4"/>
    <s v="New York City"/>
    <s v="10012"/>
    <d v="2015-05-21T00:00:00"/>
    <d v="2015-05-23T00:00:00"/>
    <n v="-114.63990000000001"/>
    <n v="71"/>
    <x v="15"/>
    <n v="42949"/>
    <x v="0"/>
    <x v="3"/>
    <n v="-0.12538680287436155"/>
    <n v="2"/>
    <m/>
    <x v="0"/>
  </r>
  <r>
    <n v="20631"/>
    <s v="High"/>
    <n v="0.06"/>
    <n v="55.48"/>
    <n v="14.3"/>
    <x v="9"/>
    <s v="Edna Thomas"/>
    <x v="2"/>
    <x v="0"/>
    <x v="0"/>
    <x v="7"/>
    <x v="3"/>
    <x v="14"/>
    <n v="0.37"/>
    <s v="United States"/>
    <x v="0"/>
    <x v="1"/>
    <s v="Laguna Niguel"/>
    <s v="92677"/>
    <d v="2015-01-28T00:00:00"/>
    <d v="2015-01-29T00:00:00"/>
    <n v="-28.296800000000001"/>
    <n v="1"/>
    <x v="16"/>
    <n v="87651"/>
    <x v="0"/>
    <x v="0"/>
    <n v="-0.41927396651355764"/>
    <n v="1"/>
    <m/>
    <x v="0"/>
  </r>
  <r>
    <n v="20632"/>
    <s v="High"/>
    <n v="0.02"/>
    <n v="1.68"/>
    <n v="1.57"/>
    <x v="9"/>
    <s v="Edna Thomas"/>
    <x v="2"/>
    <x v="0"/>
    <x v="0"/>
    <x v="0"/>
    <x v="0"/>
    <x v="15"/>
    <n v="0.59"/>
    <s v="United States"/>
    <x v="0"/>
    <x v="1"/>
    <s v="Laguna Niguel"/>
    <s v="92677"/>
    <d v="2015-01-28T00:00:00"/>
    <d v="2015-01-30T00:00:00"/>
    <n v="-5.3071999999999999"/>
    <n v="1"/>
    <x v="17"/>
    <n v="87651"/>
    <x v="0"/>
    <x v="0"/>
    <n v="-2.3587555555555557"/>
    <n v="2"/>
    <m/>
    <x v="0"/>
  </r>
  <r>
    <n v="23967"/>
    <s v="Not Specified"/>
    <n v="0.04"/>
    <n v="4.1399999999999997"/>
    <n v="6.6"/>
    <x v="10"/>
    <s v="Guy Gallagher"/>
    <x v="2"/>
    <x v="0"/>
    <x v="1"/>
    <x v="2"/>
    <x v="3"/>
    <x v="16"/>
    <n v="0.49"/>
    <s v="United States"/>
    <x v="0"/>
    <x v="1"/>
    <s v="Lakewood"/>
    <s v="90712"/>
    <d v="2015-05-02T00:00:00"/>
    <d v="2015-05-04T00:00:00"/>
    <n v="8.8940000000000055"/>
    <n v="12"/>
    <x v="18"/>
    <n v="87652"/>
    <x v="0"/>
    <x v="3"/>
    <n v="0.16235852500912751"/>
    <n v="2"/>
    <m/>
    <x v="0"/>
  </r>
  <r>
    <n v="23509"/>
    <s v="High"/>
    <n v="0.08"/>
    <n v="34.99"/>
    <n v="7.73"/>
    <x v="11"/>
    <s v="Matthew Berman"/>
    <x v="2"/>
    <x v="0"/>
    <x v="0"/>
    <x v="0"/>
    <x v="3"/>
    <x v="17"/>
    <n v="0.59"/>
    <s v="United States"/>
    <x v="0"/>
    <x v="6"/>
    <s v="Grants Pass"/>
    <s v="97526"/>
    <d v="2015-02-22T00:00:00"/>
    <d v="2015-02-23T00:00:00"/>
    <n v="144.69"/>
    <n v="13"/>
    <x v="19"/>
    <n v="89199"/>
    <x v="0"/>
    <x v="2"/>
    <n v="0.34070358858434585"/>
    <n v="1"/>
    <m/>
    <x v="0"/>
  </r>
  <r>
    <n v="23612"/>
    <s v="High"/>
    <n v="0.01"/>
    <n v="17.98"/>
    <n v="8.51"/>
    <x v="11"/>
    <s v="Matthew Berman"/>
    <x v="2"/>
    <x v="0"/>
    <x v="2"/>
    <x v="6"/>
    <x v="4"/>
    <x v="18"/>
    <n v="0.4"/>
    <s v="United States"/>
    <x v="0"/>
    <x v="6"/>
    <s v="Grants Pass"/>
    <s v="97526"/>
    <d v="2015-03-27T00:00:00"/>
    <d v="2015-03-28T00:00:00"/>
    <n v="-35.878799999999998"/>
    <n v="2"/>
    <x v="20"/>
    <n v="89200"/>
    <x v="0"/>
    <x v="5"/>
    <n v="-0.89317401045556377"/>
    <n v="1"/>
    <m/>
    <x v="0"/>
  </r>
  <r>
    <n v="23278"/>
    <s v="Medium"/>
    <n v="0.09"/>
    <n v="125.99"/>
    <n v="7.69"/>
    <x v="11"/>
    <s v="Matthew Berman"/>
    <x v="0"/>
    <x v="0"/>
    <x v="2"/>
    <x v="5"/>
    <x v="3"/>
    <x v="19"/>
    <n v="0.59"/>
    <s v="United States"/>
    <x v="0"/>
    <x v="6"/>
    <s v="Grants Pass"/>
    <s v="97526"/>
    <d v="2015-01-20T00:00:00"/>
    <d v="2015-01-22T00:00:00"/>
    <n v="209.99700000000001"/>
    <n v="8"/>
    <x v="21"/>
    <n v="89202"/>
    <x v="0"/>
    <x v="0"/>
    <n v="0.26800714695935168"/>
    <n v="2"/>
    <m/>
    <x v="0"/>
  </r>
  <r>
    <n v="19355"/>
    <s v="Low"/>
    <n v="0.06"/>
    <n v="205.99"/>
    <n v="8.99"/>
    <x v="11"/>
    <s v="Matthew Berman"/>
    <x v="2"/>
    <x v="0"/>
    <x v="2"/>
    <x v="5"/>
    <x v="3"/>
    <x v="20"/>
    <n v="0.56000000000000005"/>
    <s v="United States"/>
    <x v="0"/>
    <x v="6"/>
    <s v="Grants Pass"/>
    <s v="97526"/>
    <d v="2015-03-12T00:00:00"/>
    <d v="2015-03-19T00:00:00"/>
    <n v="3568.096"/>
    <n v="22"/>
    <x v="22"/>
    <n v="89203"/>
    <x v="0"/>
    <x v="5"/>
    <n v="0.92964196199200655"/>
    <n v="7"/>
    <m/>
    <x v="0"/>
  </r>
  <r>
    <n v="23654"/>
    <s v="Not Specified"/>
    <n v="0.03"/>
    <n v="4.24"/>
    <n v="5.41"/>
    <x v="12"/>
    <s v="Ricky Hensley"/>
    <x v="2"/>
    <x v="0"/>
    <x v="0"/>
    <x v="8"/>
    <x v="3"/>
    <x v="21"/>
    <n v="0.35"/>
    <s v="United States"/>
    <x v="0"/>
    <x v="6"/>
    <s v="Gresham"/>
    <s v="97030"/>
    <d v="2015-06-15T00:00:00"/>
    <d v="2015-06-17T00:00:00"/>
    <n v="-84.437600000000003"/>
    <n v="13"/>
    <x v="23"/>
    <n v="89201"/>
    <x v="0"/>
    <x v="1"/>
    <n v="-1.4389502385821404"/>
    <n v="2"/>
    <m/>
    <x v="0"/>
  </r>
  <r>
    <n v="23655"/>
    <s v="Not Specified"/>
    <n v="0.04"/>
    <n v="2.94"/>
    <n v="0.7"/>
    <x v="12"/>
    <s v="Ricky Hensley"/>
    <x v="2"/>
    <x v="0"/>
    <x v="0"/>
    <x v="0"/>
    <x v="0"/>
    <x v="22"/>
    <n v="0.57999999999999996"/>
    <s v="United States"/>
    <x v="0"/>
    <x v="6"/>
    <s v="Gresham"/>
    <s v="97030"/>
    <d v="2015-06-15T00:00:00"/>
    <d v="2015-06-16T00:00:00"/>
    <n v="24.312000000000001"/>
    <n v="18"/>
    <x v="24"/>
    <n v="89201"/>
    <x v="0"/>
    <x v="1"/>
    <n v="0.4578531073446328"/>
    <n v="1"/>
    <m/>
    <x v="0"/>
  </r>
  <r>
    <n v="25933"/>
    <s v="High"/>
    <n v="0"/>
    <n v="99.99"/>
    <n v="19.989999999999998"/>
    <x v="13"/>
    <s v="Theodore Moran"/>
    <x v="2"/>
    <x v="3"/>
    <x v="2"/>
    <x v="6"/>
    <x v="3"/>
    <x v="23"/>
    <n v="0.52"/>
    <s v="United States"/>
    <x v="0"/>
    <x v="0"/>
    <s v="Redmond"/>
    <s v="98052"/>
    <d v="2015-05-10T00:00:00"/>
    <d v="2015-05-11T00:00:00"/>
    <n v="25.913820000000015"/>
    <n v="6"/>
    <x v="25"/>
    <n v="91454"/>
    <x v="0"/>
    <x v="3"/>
    <n v="4.0047939171959777E-2"/>
    <n v="1"/>
    <m/>
    <x v="0"/>
  </r>
  <r>
    <n v="18551"/>
    <s v="Not Specified"/>
    <n v="0"/>
    <n v="115.99"/>
    <n v="2.5"/>
    <x v="14"/>
    <s v="Lorraine Kelly"/>
    <x v="2"/>
    <x v="0"/>
    <x v="2"/>
    <x v="5"/>
    <x v="3"/>
    <x v="24"/>
    <n v="0.56999999999999995"/>
    <s v="United States"/>
    <x v="0"/>
    <x v="0"/>
    <s v="Puyallup"/>
    <s v="98373"/>
    <d v="2015-03-10T00:00:00"/>
    <d v="2015-03-10T00:00:00"/>
    <n v="162.666"/>
    <n v="6"/>
    <x v="26"/>
    <n v="88426"/>
    <x v="0"/>
    <x v="5"/>
    <n v="0.25941885685123756"/>
    <n v="0"/>
    <m/>
    <x v="0"/>
  </r>
  <r>
    <n v="18552"/>
    <s v="Not Specified"/>
    <n v="0.02"/>
    <n v="5.98"/>
    <n v="5.79"/>
    <x v="15"/>
    <s v="Sidney Russell Austin"/>
    <x v="2"/>
    <x v="0"/>
    <x v="0"/>
    <x v="7"/>
    <x v="3"/>
    <x v="25"/>
    <n v="0.36"/>
    <s v="United States"/>
    <x v="0"/>
    <x v="0"/>
    <s v="Redmond"/>
    <s v="98052"/>
    <d v="2015-03-10T00:00:00"/>
    <d v="2015-03-11T00:00:00"/>
    <n v="-67.489999999999995"/>
    <n v="17"/>
    <x v="27"/>
    <n v="88426"/>
    <x v="0"/>
    <x v="5"/>
    <n v="-0.61248752155368003"/>
    <n v="1"/>
    <m/>
    <x v="0"/>
  </r>
  <r>
    <n v="22117"/>
    <s v="Critical"/>
    <n v="7.0000000000000007E-2"/>
    <n v="3502.14"/>
    <n v="8.73"/>
    <x v="15"/>
    <s v="Sidney Russell Austin"/>
    <x v="1"/>
    <x v="0"/>
    <x v="2"/>
    <x v="6"/>
    <x v="5"/>
    <x v="26"/>
    <n v="0.56999999999999995"/>
    <s v="United States"/>
    <x v="0"/>
    <x v="0"/>
    <s v="Redmond"/>
    <s v="98052"/>
    <d v="2015-01-28T00:00:00"/>
    <d v="2015-01-30T00:00:00"/>
    <n v="-6923.5991999999997"/>
    <n v="1"/>
    <x v="28"/>
    <n v="88425"/>
    <x v="0"/>
    <x v="0"/>
    <n v="-2.1188961760340312"/>
    <n v="2"/>
    <m/>
    <x v="0"/>
  </r>
  <r>
    <n v="20697"/>
    <s v="Medium"/>
    <n v="0.06"/>
    <n v="3.8"/>
    <n v="1.49"/>
    <x v="16"/>
    <s v="Randall Montgomery"/>
    <x v="2"/>
    <x v="3"/>
    <x v="0"/>
    <x v="8"/>
    <x v="3"/>
    <x v="27"/>
    <n v="0.38"/>
    <s v="United States"/>
    <x v="1"/>
    <x v="4"/>
    <s v="Tonawanda"/>
    <s v="14150"/>
    <d v="2015-04-20T00:00:00"/>
    <d v="2015-04-21T00:00:00"/>
    <n v="19.6282"/>
    <n v="20"/>
    <x v="29"/>
    <n v="88075"/>
    <x v="0"/>
    <x v="4"/>
    <n v="0.26686879673691366"/>
    <n v="1"/>
    <m/>
    <x v="0"/>
  </r>
  <r>
    <n v="20698"/>
    <s v="Medium"/>
    <n v="0.06"/>
    <n v="1.76"/>
    <n v="0.7"/>
    <x v="16"/>
    <s v="Randall Montgomery"/>
    <x v="2"/>
    <x v="3"/>
    <x v="0"/>
    <x v="0"/>
    <x v="0"/>
    <x v="28"/>
    <n v="0.56000000000000005"/>
    <s v="United States"/>
    <x v="1"/>
    <x v="4"/>
    <s v="Tonawanda"/>
    <s v="14150"/>
    <d v="2015-04-20T00:00:00"/>
    <d v="2015-04-21T00:00:00"/>
    <n v="-1.6524000000000001"/>
    <n v="17"/>
    <x v="30"/>
    <n v="88075"/>
    <x v="0"/>
    <x v="4"/>
    <n v="-5.5880960432871156E-2"/>
    <n v="1"/>
    <m/>
    <x v="0"/>
  </r>
  <r>
    <n v="22890"/>
    <s v="High"/>
    <n v="0.02"/>
    <n v="5.98"/>
    <n v="5.15"/>
    <x v="17"/>
    <s v="Pam Gilbert"/>
    <x v="2"/>
    <x v="0"/>
    <x v="0"/>
    <x v="7"/>
    <x v="3"/>
    <x v="29"/>
    <n v="0.36"/>
    <s v="United States"/>
    <x v="2"/>
    <x v="7"/>
    <s v="Round Rock"/>
    <s v="78664"/>
    <d v="2015-05-09T00:00:00"/>
    <d v="2015-05-11T00:00:00"/>
    <n v="2.1400000000000023"/>
    <n v="3"/>
    <x v="31"/>
    <n v="87407"/>
    <x v="0"/>
    <x v="3"/>
    <n v="9.3654266958424603E-2"/>
    <n v="2"/>
    <m/>
    <x v="0"/>
  </r>
  <r>
    <n v="25354"/>
    <s v="High"/>
    <n v="0.04"/>
    <n v="29.14"/>
    <n v="4.8600000000000003"/>
    <x v="17"/>
    <s v="Pam Gilbert"/>
    <x v="2"/>
    <x v="0"/>
    <x v="0"/>
    <x v="7"/>
    <x v="0"/>
    <x v="30"/>
    <n v="0.38"/>
    <s v="United States"/>
    <x v="2"/>
    <x v="7"/>
    <s v="Round Rock"/>
    <s v="78664"/>
    <d v="2015-06-12T00:00:00"/>
    <d v="2015-06-14T00:00:00"/>
    <n v="349.40909999999997"/>
    <n v="17"/>
    <x v="32"/>
    <n v="87408"/>
    <x v="0"/>
    <x v="1"/>
    <n v="0.69"/>
    <n v="2"/>
    <m/>
    <x v="0"/>
  </r>
  <r>
    <n v="21017"/>
    <s v="Not Specified"/>
    <n v="0"/>
    <n v="3.69"/>
    <n v="0.5"/>
    <x v="18"/>
    <s v="Lynn Morrow"/>
    <x v="2"/>
    <x v="2"/>
    <x v="0"/>
    <x v="9"/>
    <x v="3"/>
    <x v="31"/>
    <n v="0.38"/>
    <s v="United States"/>
    <x v="3"/>
    <x v="8"/>
    <s v="Salem"/>
    <s v="24153"/>
    <d v="2015-03-02T00:00:00"/>
    <d v="2015-03-04T00:00:00"/>
    <n v="-37.5291"/>
    <n v="1"/>
    <x v="33"/>
    <n v="87406"/>
    <x v="0"/>
    <x v="5"/>
    <n v="-9.3822749999999999"/>
    <n v="2"/>
    <m/>
    <x v="0"/>
  </r>
  <r>
    <n v="21019"/>
    <s v="Not Specified"/>
    <n v="0.02"/>
    <n v="175.99"/>
    <n v="4.99"/>
    <x v="18"/>
    <s v="Lynn Morrow"/>
    <x v="0"/>
    <x v="2"/>
    <x v="2"/>
    <x v="5"/>
    <x v="3"/>
    <x v="32"/>
    <n v="0.59"/>
    <s v="United States"/>
    <x v="3"/>
    <x v="8"/>
    <s v="Salem"/>
    <s v="24153"/>
    <d v="2015-03-02T00:00:00"/>
    <d v="2015-03-02T00:00:00"/>
    <n v="101.49"/>
    <n v="4"/>
    <x v="34"/>
    <n v="87406"/>
    <x v="0"/>
    <x v="5"/>
    <n v="0.17207527975584944"/>
    <n v="0"/>
    <m/>
    <x v="0"/>
  </r>
  <r>
    <n v="23274"/>
    <s v="Low"/>
    <n v="0.05"/>
    <n v="155.06"/>
    <n v="7.07"/>
    <x v="19"/>
    <s v="Ellen McCormick"/>
    <x v="2"/>
    <x v="0"/>
    <x v="0"/>
    <x v="10"/>
    <x v="3"/>
    <x v="33"/>
    <n v="0.59"/>
    <s v="United States"/>
    <x v="0"/>
    <x v="1"/>
    <s v="Napa"/>
    <s v="94559"/>
    <d v="2015-01-02T00:00:00"/>
    <d v="2015-01-09T00:00:00"/>
    <n v="845.66399999999987"/>
    <n v="8"/>
    <x v="35"/>
    <n v="87946"/>
    <x v="0"/>
    <x v="0"/>
    <n v="0.69"/>
    <n v="7"/>
    <m/>
    <x v="0"/>
  </r>
  <r>
    <n v="5272"/>
    <s v="Low"/>
    <n v="0"/>
    <n v="291.73"/>
    <n v="48.8"/>
    <x v="20"/>
    <s v="Scott Bunn"/>
    <x v="1"/>
    <x v="0"/>
    <x v="1"/>
    <x v="1"/>
    <x v="1"/>
    <x v="34"/>
    <n v="0.56000000000000005"/>
    <s v="United States"/>
    <x v="1"/>
    <x v="4"/>
    <s v="New York City"/>
    <s v="10177"/>
    <d v="2015-01-02T00:00:00"/>
    <d v="2015-01-02T00:00:00"/>
    <n v="-308.928"/>
    <n v="4"/>
    <x v="36"/>
    <n v="37537"/>
    <x v="0"/>
    <x v="0"/>
    <n v="-0.24932448791826062"/>
    <n v="0"/>
    <m/>
    <x v="0"/>
  </r>
  <r>
    <n v="5273"/>
    <s v="Low"/>
    <n v="7.0000000000000007E-2"/>
    <n v="100.98"/>
    <n v="45"/>
    <x v="20"/>
    <s v="Scott Bunn"/>
    <x v="1"/>
    <x v="0"/>
    <x v="1"/>
    <x v="1"/>
    <x v="1"/>
    <x v="35"/>
    <n v="0.69"/>
    <s v="United States"/>
    <x v="1"/>
    <x v="4"/>
    <s v="New York City"/>
    <s v="10177"/>
    <d v="2015-01-02T00:00:00"/>
    <d v="2015-01-04T00:00:00"/>
    <n v="-1679.7599999999998"/>
    <n v="43"/>
    <x v="37"/>
    <n v="37537"/>
    <x v="0"/>
    <x v="0"/>
    <n v="-0.41138423634462262"/>
    <n v="2"/>
    <m/>
    <x v="0"/>
  </r>
  <r>
    <n v="5274"/>
    <s v="Low"/>
    <n v="0.05"/>
    <n v="155.06"/>
    <n v="7.07"/>
    <x v="20"/>
    <s v="Scott Bunn"/>
    <x v="2"/>
    <x v="0"/>
    <x v="0"/>
    <x v="10"/>
    <x v="3"/>
    <x v="33"/>
    <n v="0.59"/>
    <s v="United States"/>
    <x v="1"/>
    <x v="4"/>
    <s v="New York City"/>
    <s v="10177"/>
    <d v="2015-01-02T00:00:00"/>
    <d v="2015-01-09T00:00:00"/>
    <n v="575.39600000000007"/>
    <n v="32"/>
    <x v="38"/>
    <n v="37537"/>
    <x v="0"/>
    <x v="0"/>
    <n v="0.11737074645376329"/>
    <n v="7"/>
    <m/>
    <x v="0"/>
  </r>
  <r>
    <n v="7786"/>
    <s v="High"/>
    <n v="0.09"/>
    <n v="122.99"/>
    <n v="70.2"/>
    <x v="20"/>
    <s v="Scott Bunn"/>
    <x v="1"/>
    <x v="0"/>
    <x v="1"/>
    <x v="1"/>
    <x v="1"/>
    <x v="36"/>
    <n v="0.74"/>
    <s v="United States"/>
    <x v="1"/>
    <x v="4"/>
    <s v="New York City"/>
    <s v="10177"/>
    <d v="2015-02-02T00:00:00"/>
    <d v="2015-02-04T00:00:00"/>
    <n v="-2426.5500000000002"/>
    <n v="49"/>
    <x v="39"/>
    <n v="55713"/>
    <x v="0"/>
    <x v="2"/>
    <n v="-0.42430733451655489"/>
    <n v="2"/>
    <m/>
    <x v="0"/>
  </r>
  <r>
    <n v="25786"/>
    <s v="High"/>
    <n v="0.09"/>
    <n v="122.99"/>
    <n v="70.2"/>
    <x v="21"/>
    <s v="Annette Boone"/>
    <x v="1"/>
    <x v="0"/>
    <x v="1"/>
    <x v="1"/>
    <x v="1"/>
    <x v="36"/>
    <n v="0.74"/>
    <s v="United States"/>
    <x v="1"/>
    <x v="9"/>
    <s v="Burlington"/>
    <s v="5401"/>
    <d v="2015-02-02T00:00:00"/>
    <d v="2015-02-04T00:00:00"/>
    <n v="-2426.5500000000002"/>
    <n v="12"/>
    <x v="40"/>
    <n v="87947"/>
    <x v="0"/>
    <x v="2"/>
    <n v="-1.732594089380449"/>
    <n v="2"/>
    <m/>
    <x v="0"/>
  </r>
  <r>
    <n v="18281"/>
    <s v="High"/>
    <n v="0.04"/>
    <n v="296.18"/>
    <n v="54.12"/>
    <x v="22"/>
    <s v="Edgar Stone"/>
    <x v="1"/>
    <x v="0"/>
    <x v="1"/>
    <x v="11"/>
    <x v="5"/>
    <x v="37"/>
    <n v="0.76"/>
    <s v="United States"/>
    <x v="1"/>
    <x v="10"/>
    <s v="Canton"/>
    <s v="44708"/>
    <d v="2015-03-15T00:00:00"/>
    <d v="2015-03-15T00:00:00"/>
    <n v="-715.7782060000003"/>
    <n v="6"/>
    <x v="41"/>
    <n v="87365"/>
    <x v="0"/>
    <x v="5"/>
    <n v="-0.39287674118635058"/>
    <n v="0"/>
    <m/>
    <x v="0"/>
  </r>
  <r>
    <n v="23639"/>
    <s v="Not Specified"/>
    <n v="0"/>
    <n v="8.09"/>
    <n v="7.96"/>
    <x v="23"/>
    <s v="Helen Stein"/>
    <x v="2"/>
    <x v="3"/>
    <x v="1"/>
    <x v="2"/>
    <x v="3"/>
    <x v="38"/>
    <n v="0.49"/>
    <s v="United States"/>
    <x v="1"/>
    <x v="10"/>
    <s v="Cincinnati"/>
    <s v="45231"/>
    <d v="2015-02-02T00:00:00"/>
    <d v="2015-02-03T00:00:00"/>
    <n v="-144.56"/>
    <n v="11"/>
    <x v="42"/>
    <n v="87364"/>
    <x v="0"/>
    <x v="2"/>
    <n v="-1.5889206418993185"/>
    <n v="1"/>
    <m/>
    <x v="0"/>
  </r>
  <r>
    <n v="23880"/>
    <s v="High"/>
    <n v="0.08"/>
    <n v="896.99"/>
    <n v="19.989999999999998"/>
    <x v="23"/>
    <s v="Helen Stein"/>
    <x v="2"/>
    <x v="0"/>
    <x v="0"/>
    <x v="8"/>
    <x v="3"/>
    <x v="39"/>
    <n v="0.38"/>
    <s v="United States"/>
    <x v="1"/>
    <x v="10"/>
    <s v="Cincinnati"/>
    <s v="45231"/>
    <d v="2015-03-30T00:00:00"/>
    <d v="2015-04-02T00:00:00"/>
    <n v="7402.32"/>
    <n v="13"/>
    <x v="43"/>
    <n v="87366"/>
    <x v="0"/>
    <x v="5"/>
    <n v="0.69"/>
    <n v="3"/>
    <m/>
    <x v="0"/>
  </r>
  <r>
    <n v="24663"/>
    <s v="Low"/>
    <n v="0.05"/>
    <n v="161.55000000000001"/>
    <n v="19.989999999999998"/>
    <x v="24"/>
    <s v="Norman Shields"/>
    <x v="2"/>
    <x v="0"/>
    <x v="0"/>
    <x v="10"/>
    <x v="3"/>
    <x v="40"/>
    <n v="0.66"/>
    <s v="United States"/>
    <x v="0"/>
    <x v="1"/>
    <s v="Vacaville"/>
    <s v="95687"/>
    <d v="2015-06-03T00:00:00"/>
    <d v="2015-06-08T00:00:00"/>
    <n v="1892.424"/>
    <n v="19"/>
    <x v="44"/>
    <n v="90596"/>
    <x v="0"/>
    <x v="1"/>
    <n v="0.60505484878616489"/>
    <n v="5"/>
    <m/>
    <x v="0"/>
  </r>
  <r>
    <n v="23841"/>
    <s v="High"/>
    <n v="0.09"/>
    <n v="4.91"/>
    <n v="0.5"/>
    <x v="24"/>
    <s v="Norman Shields"/>
    <x v="2"/>
    <x v="0"/>
    <x v="0"/>
    <x v="9"/>
    <x v="3"/>
    <x v="41"/>
    <n v="0.36"/>
    <s v="United States"/>
    <x v="0"/>
    <x v="1"/>
    <s v="Vacaville"/>
    <s v="95687"/>
    <d v="2015-03-22T00:00:00"/>
    <d v="2015-03-23T00:00:00"/>
    <n v="28.855799999999999"/>
    <n v="9"/>
    <x v="45"/>
    <n v="90597"/>
    <x v="0"/>
    <x v="5"/>
    <n v="0.69"/>
    <n v="1"/>
    <m/>
    <x v="0"/>
  </r>
  <r>
    <n v="23842"/>
    <s v="High"/>
    <n v="0.01"/>
    <n v="296.18"/>
    <n v="54.12"/>
    <x v="24"/>
    <s v="Norman Shields"/>
    <x v="1"/>
    <x v="0"/>
    <x v="1"/>
    <x v="11"/>
    <x v="5"/>
    <x v="37"/>
    <n v="0.76"/>
    <s v="United States"/>
    <x v="0"/>
    <x v="1"/>
    <s v="Vacaville"/>
    <s v="95687"/>
    <d v="2015-03-22T00:00:00"/>
    <d v="2015-03-25T00:00:00"/>
    <n v="173.48"/>
    <n v="9"/>
    <x v="46"/>
    <n v="90597"/>
    <x v="0"/>
    <x v="5"/>
    <n v="6.0325761896151228E-2"/>
    <n v="3"/>
    <m/>
    <x v="0"/>
  </r>
  <r>
    <n v="23071"/>
    <s v="High"/>
    <n v="7.0000000000000007E-2"/>
    <n v="19.84"/>
    <n v="4.0999999999999996"/>
    <x v="25"/>
    <s v="Wallace Werner"/>
    <x v="2"/>
    <x v="1"/>
    <x v="0"/>
    <x v="0"/>
    <x v="0"/>
    <x v="42"/>
    <n v="0.44"/>
    <s v="United States"/>
    <x v="0"/>
    <x v="1"/>
    <s v="Vallejo"/>
    <s v="94591"/>
    <d v="2015-05-17T00:00:00"/>
    <d v="2015-05-18T00:00:00"/>
    <n v="117.852"/>
    <n v="9"/>
    <x v="47"/>
    <n v="87175"/>
    <x v="0"/>
    <x v="3"/>
    <n v="0.69"/>
    <n v="1"/>
    <m/>
    <x v="0"/>
  </r>
  <r>
    <n v="23069"/>
    <s v="High"/>
    <n v="7.0000000000000007E-2"/>
    <n v="8.34"/>
    <n v="1.43"/>
    <x v="26"/>
    <s v="Victoria Baker Hoover"/>
    <x v="2"/>
    <x v="1"/>
    <x v="0"/>
    <x v="7"/>
    <x v="0"/>
    <x v="43"/>
    <n v="0.35"/>
    <s v="United States"/>
    <x v="3"/>
    <x v="11"/>
    <s v="Terrytown"/>
    <s v="70056"/>
    <d v="2015-05-17T00:00:00"/>
    <d v="2015-05-19T00:00:00"/>
    <n v="-190.67999999999998"/>
    <n v="16"/>
    <x v="48"/>
    <n v="87175"/>
    <x v="0"/>
    <x v="3"/>
    <n v="-1.4436705027256205"/>
    <n v="2"/>
    <m/>
    <x v="0"/>
  </r>
  <r>
    <n v="23070"/>
    <s v="High"/>
    <n v="0.09"/>
    <n v="4.9800000000000004"/>
    <n v="6.07"/>
    <x v="26"/>
    <s v="Victoria Baker Hoover"/>
    <x v="2"/>
    <x v="1"/>
    <x v="0"/>
    <x v="7"/>
    <x v="3"/>
    <x v="44"/>
    <n v="0.36"/>
    <s v="United States"/>
    <x v="3"/>
    <x v="11"/>
    <s v="Terrytown"/>
    <s v="70056"/>
    <d v="2015-05-17T00:00:00"/>
    <d v="2015-05-18T00:00:00"/>
    <n v="325.39800000000002"/>
    <n v="9"/>
    <x v="49"/>
    <n v="87175"/>
    <x v="0"/>
    <x v="3"/>
    <n v="7.176841640935157"/>
    <n v="1"/>
    <m/>
    <x v="0"/>
  </r>
  <r>
    <n v="19877"/>
    <s v="Medium"/>
    <n v="0.05"/>
    <n v="5.18"/>
    <n v="2.04"/>
    <x v="25"/>
    <s v="Wallace Werner"/>
    <x v="2"/>
    <x v="1"/>
    <x v="0"/>
    <x v="7"/>
    <x v="0"/>
    <x v="45"/>
    <n v="0.36"/>
    <s v="United States"/>
    <x v="0"/>
    <x v="1"/>
    <s v="Vallejo"/>
    <s v="94591"/>
    <d v="2015-02-18T00:00:00"/>
    <d v="2015-02-20T00:00:00"/>
    <n v="34.010400000000004"/>
    <n v="10"/>
    <x v="50"/>
    <n v="87176"/>
    <x v="0"/>
    <x v="2"/>
    <n v="0.6352334703025776"/>
    <n v="2"/>
    <m/>
    <x v="0"/>
  </r>
  <r>
    <n v="1008"/>
    <s v="High"/>
    <n v="0.09"/>
    <n v="16.98"/>
    <n v="12.39"/>
    <x v="27"/>
    <s v="Frank Cross"/>
    <x v="2"/>
    <x v="0"/>
    <x v="0"/>
    <x v="4"/>
    <x v="3"/>
    <x v="46"/>
    <n v="0.35"/>
    <s v="United States"/>
    <x v="1"/>
    <x v="4"/>
    <s v="New York City"/>
    <s v="10177"/>
    <d v="2015-05-08T00:00:00"/>
    <d v="2015-05-10T00:00:00"/>
    <n v="-48.57"/>
    <n v="22"/>
    <x v="51"/>
    <n v="7364"/>
    <x v="0"/>
    <x v="3"/>
    <n v="-0.12717655992249483"/>
    <n v="2"/>
    <s v="Returned"/>
    <x v="1"/>
  </r>
  <r>
    <n v="19611"/>
    <s v="Medium"/>
    <n v="0.06"/>
    <n v="175.99"/>
    <n v="8.99"/>
    <x v="25"/>
    <s v="Wallace Werner"/>
    <x v="2"/>
    <x v="0"/>
    <x v="2"/>
    <x v="5"/>
    <x v="3"/>
    <x v="47"/>
    <n v="0.56999999999999995"/>
    <s v="United States"/>
    <x v="0"/>
    <x v="1"/>
    <s v="Vallejo"/>
    <s v="94591"/>
    <d v="2015-03-04T00:00:00"/>
    <d v="2015-03-06T00:00:00"/>
    <n v="2031.5070000000001"/>
    <n v="23"/>
    <x v="52"/>
    <n v="87177"/>
    <x v="0"/>
    <x v="5"/>
    <n v="0.60398063938778601"/>
    <n v="2"/>
    <m/>
    <x v="0"/>
  </r>
  <r>
    <n v="23203"/>
    <s v="Medium"/>
    <n v="0.04"/>
    <n v="12.98"/>
    <n v="3.14"/>
    <x v="26"/>
    <s v="Victoria Baker Hoover"/>
    <x v="0"/>
    <x v="0"/>
    <x v="0"/>
    <x v="12"/>
    <x v="2"/>
    <x v="48"/>
    <n v="0.6"/>
    <s v="United States"/>
    <x v="3"/>
    <x v="11"/>
    <s v="Terrytown"/>
    <s v="70056"/>
    <d v="2015-06-07T00:00:00"/>
    <d v="2015-06-09T00:00:00"/>
    <n v="22.817999999999998"/>
    <n v="16"/>
    <x v="53"/>
    <n v="87178"/>
    <x v="0"/>
    <x v="1"/>
    <n v="0.1056193297537493"/>
    <n v="2"/>
    <m/>
    <x v="0"/>
  </r>
  <r>
    <n v="6243"/>
    <s v="Not Specified"/>
    <n v="0.04"/>
    <n v="160.97999999999999"/>
    <n v="30"/>
    <x v="28"/>
    <s v="Eddie House Mueller"/>
    <x v="1"/>
    <x v="1"/>
    <x v="1"/>
    <x v="1"/>
    <x v="1"/>
    <x v="49"/>
    <n v="0.62"/>
    <s v="United States"/>
    <x v="2"/>
    <x v="12"/>
    <s v="Chicago"/>
    <s v="60601"/>
    <d v="2015-05-03T00:00:00"/>
    <d v="2015-05-05T00:00:00"/>
    <n v="116.1"/>
    <n v="37"/>
    <x v="54"/>
    <n v="44231"/>
    <x v="0"/>
    <x v="3"/>
    <n v="1.8498041852417171E-2"/>
    <n v="2"/>
    <m/>
    <x v="0"/>
  </r>
  <r>
    <n v="6244"/>
    <s v="Not Specified"/>
    <n v="0.01"/>
    <n v="17.98"/>
    <n v="4"/>
    <x v="28"/>
    <s v="Eddie House Mueller"/>
    <x v="2"/>
    <x v="1"/>
    <x v="2"/>
    <x v="13"/>
    <x v="3"/>
    <x v="50"/>
    <n v="0.79"/>
    <s v="United States"/>
    <x v="2"/>
    <x v="12"/>
    <s v="Chicago"/>
    <s v="60601"/>
    <d v="2015-05-03T00:00:00"/>
    <d v="2015-05-05T00:00:00"/>
    <n v="-87.96"/>
    <n v="146"/>
    <x v="55"/>
    <n v="44231"/>
    <x v="0"/>
    <x v="3"/>
    <n v="-3.3013061101936643E-2"/>
    <n v="2"/>
    <m/>
    <x v="0"/>
  </r>
  <r>
    <n v="24243"/>
    <s v="Not Specified"/>
    <n v="0.04"/>
    <n v="160.97999999999999"/>
    <n v="30"/>
    <x v="29"/>
    <s v="Max McKenna"/>
    <x v="1"/>
    <x v="1"/>
    <x v="1"/>
    <x v="1"/>
    <x v="1"/>
    <x v="49"/>
    <n v="0.62"/>
    <s v="United States"/>
    <x v="2"/>
    <x v="13"/>
    <s v="Manhattan"/>
    <s v="66502"/>
    <d v="2015-05-03T00:00:00"/>
    <d v="2015-05-05T00:00:00"/>
    <n v="255.42000000000002"/>
    <n v="9"/>
    <x v="56"/>
    <n v="87306"/>
    <x v="0"/>
    <x v="3"/>
    <n v="0.16730421568370582"/>
    <n v="2"/>
    <m/>
    <x v="0"/>
  </r>
  <r>
    <n v="24245"/>
    <s v="Not Specified"/>
    <n v="0.06"/>
    <n v="115.99"/>
    <n v="8.99"/>
    <x v="29"/>
    <s v="Max McKenna"/>
    <x v="2"/>
    <x v="1"/>
    <x v="2"/>
    <x v="5"/>
    <x v="3"/>
    <x v="51"/>
    <n v="0.57999999999999996"/>
    <s v="United States"/>
    <x v="2"/>
    <x v="13"/>
    <s v="Manhattan"/>
    <s v="66502"/>
    <d v="2015-05-03T00:00:00"/>
    <d v="2015-05-04T00:00:00"/>
    <n v="685.6146"/>
    <n v="20"/>
    <x v="57"/>
    <n v="87306"/>
    <x v="0"/>
    <x v="3"/>
    <n v="0.35113625189494818"/>
    <n v="1"/>
    <m/>
    <x v="0"/>
  </r>
  <r>
    <n v="18494"/>
    <s v="Medium"/>
    <n v="0.1"/>
    <n v="19.98"/>
    <n v="4"/>
    <x v="30"/>
    <s v="Claudia Boyle"/>
    <x v="2"/>
    <x v="3"/>
    <x v="2"/>
    <x v="13"/>
    <x v="3"/>
    <x v="52"/>
    <n v="0.68"/>
    <s v="United States"/>
    <x v="1"/>
    <x v="14"/>
    <s v="Biddeford"/>
    <s v="4005"/>
    <d v="2015-06-22T00:00:00"/>
    <d v="2015-06-24T00:00:00"/>
    <n v="-16.2"/>
    <n v="16"/>
    <x v="58"/>
    <n v="88205"/>
    <x v="0"/>
    <x v="1"/>
    <n v="-5.3361441417701508E-2"/>
    <n v="2"/>
    <m/>
    <x v="0"/>
  </r>
  <r>
    <n v="18495"/>
    <s v="Medium"/>
    <n v="0.09"/>
    <n v="2.88"/>
    <n v="1.49"/>
    <x v="31"/>
    <s v="Tom McFarland"/>
    <x v="2"/>
    <x v="3"/>
    <x v="0"/>
    <x v="8"/>
    <x v="3"/>
    <x v="53"/>
    <n v="0.36"/>
    <s v="United States"/>
    <x v="1"/>
    <x v="2"/>
    <s v="Lodi"/>
    <s v="7644"/>
    <d v="2015-06-22T00:00:00"/>
    <d v="2015-06-23T00:00:00"/>
    <n v="-2.7047999999999996"/>
    <n v="4"/>
    <x v="59"/>
    <n v="88205"/>
    <x v="0"/>
    <x v="1"/>
    <n v="-0.24301886792452826"/>
    <n v="1"/>
    <m/>
    <x v="0"/>
  </r>
  <r>
    <n v="6014"/>
    <s v="Medium"/>
    <n v="0.04"/>
    <n v="300.98"/>
    <n v="54.92"/>
    <x v="32"/>
    <s v="Caroline Johnston"/>
    <x v="1"/>
    <x v="3"/>
    <x v="1"/>
    <x v="14"/>
    <x v="5"/>
    <x v="54"/>
    <n v="0.55000000000000004"/>
    <s v="United States"/>
    <x v="1"/>
    <x v="15"/>
    <s v="Boston"/>
    <s v="2129"/>
    <d v="2015-04-06T00:00:00"/>
    <d v="2015-04-07T00:00:00"/>
    <n v="2023.75"/>
    <n v="31"/>
    <x v="60"/>
    <n v="42599"/>
    <x v="0"/>
    <x v="4"/>
    <n v="0.21392841815064365"/>
    <n v="1"/>
    <m/>
    <x v="0"/>
  </r>
  <r>
    <n v="494"/>
    <s v="Medium"/>
    <n v="0.1"/>
    <n v="19.98"/>
    <n v="4"/>
    <x v="32"/>
    <s v="Caroline Johnston"/>
    <x v="2"/>
    <x v="3"/>
    <x v="2"/>
    <x v="13"/>
    <x v="3"/>
    <x v="52"/>
    <n v="0.68"/>
    <s v="United States"/>
    <x v="1"/>
    <x v="15"/>
    <s v="Boston"/>
    <s v="2129"/>
    <d v="2015-06-22T00:00:00"/>
    <d v="2015-06-24T00:00:00"/>
    <n v="-20.25"/>
    <n v="65"/>
    <x v="61"/>
    <n v="3397"/>
    <x v="0"/>
    <x v="1"/>
    <n v="-1.641909642266403E-2"/>
    <n v="2"/>
    <m/>
    <x v="0"/>
  </r>
  <r>
    <n v="495"/>
    <s v="Medium"/>
    <n v="0.09"/>
    <n v="2.88"/>
    <n v="1.49"/>
    <x v="32"/>
    <s v="Caroline Johnston"/>
    <x v="2"/>
    <x v="3"/>
    <x v="0"/>
    <x v="8"/>
    <x v="3"/>
    <x v="53"/>
    <n v="0.36"/>
    <s v="United States"/>
    <x v="1"/>
    <x v="15"/>
    <s v="Boston"/>
    <s v="2129"/>
    <d v="2015-06-22T00:00:00"/>
    <d v="2015-06-23T00:00:00"/>
    <n v="-3.3809999999999998"/>
    <n v="17"/>
    <x v="62"/>
    <n v="3397"/>
    <x v="0"/>
    <x v="1"/>
    <n v="-7.1464806594800243E-2"/>
    <n v="1"/>
    <m/>
    <x v="0"/>
  </r>
  <r>
    <n v="1147"/>
    <s v="Medium"/>
    <n v="0.08"/>
    <n v="2.94"/>
    <n v="0.96"/>
    <x v="33"/>
    <s v="Toni Swanson"/>
    <x v="2"/>
    <x v="3"/>
    <x v="0"/>
    <x v="0"/>
    <x v="0"/>
    <x v="55"/>
    <n v="0.57999999999999996"/>
    <s v="United States"/>
    <x v="1"/>
    <x v="4"/>
    <s v="New York City"/>
    <s v="10154"/>
    <d v="2015-05-15T00:00:00"/>
    <d v="2015-05-17T00:00:00"/>
    <n v="-2.12"/>
    <n v="23"/>
    <x v="63"/>
    <n v="8353"/>
    <x v="0"/>
    <x v="3"/>
    <n v="-3.1784107946026985E-2"/>
    <n v="2"/>
    <s v="Returned"/>
    <x v="1"/>
  </r>
  <r>
    <n v="24014"/>
    <s v="Medium"/>
    <n v="0.04"/>
    <n v="300.98"/>
    <n v="54.92"/>
    <x v="34"/>
    <s v="Lois Hamilton"/>
    <x v="1"/>
    <x v="3"/>
    <x v="1"/>
    <x v="14"/>
    <x v="5"/>
    <x v="54"/>
    <n v="0.55000000000000004"/>
    <s v="United States"/>
    <x v="1"/>
    <x v="16"/>
    <s v="Dover"/>
    <s v="3820"/>
    <d v="2015-04-06T00:00:00"/>
    <d v="2015-04-07T00:00:00"/>
    <n v="1684.4762999999998"/>
    <n v="8"/>
    <x v="64"/>
    <n v="88204"/>
    <x v="0"/>
    <x v="4"/>
    <n v="0.69"/>
    <n v="1"/>
    <m/>
    <x v="0"/>
  </r>
  <r>
    <n v="19074"/>
    <s v="High"/>
    <n v="0.03"/>
    <n v="4.26"/>
    <n v="1.2"/>
    <x v="35"/>
    <s v="Ron Newton"/>
    <x v="2"/>
    <x v="1"/>
    <x v="0"/>
    <x v="0"/>
    <x v="0"/>
    <x v="56"/>
    <n v="0.44"/>
    <s v="United States"/>
    <x v="0"/>
    <x v="6"/>
    <s v="Lake Oswego"/>
    <s v="97035"/>
    <d v="2015-01-03T00:00:00"/>
    <d v="2015-01-04T00:00:00"/>
    <n v="18.658000000000001"/>
    <n v="7"/>
    <x v="65"/>
    <n v="89583"/>
    <x v="0"/>
    <x v="0"/>
    <n v="0.63247457627118653"/>
    <n v="1"/>
    <m/>
    <x v="0"/>
  </r>
  <r>
    <n v="19950"/>
    <s v="Medium"/>
    <n v="0.01"/>
    <n v="4.91"/>
    <n v="0.5"/>
    <x v="35"/>
    <s v="Ron Newton"/>
    <x v="2"/>
    <x v="1"/>
    <x v="0"/>
    <x v="9"/>
    <x v="3"/>
    <x v="41"/>
    <n v="0.36"/>
    <s v="United States"/>
    <x v="0"/>
    <x v="6"/>
    <s v="Lake Oswego"/>
    <s v="97035"/>
    <d v="2015-04-04T00:00:00"/>
    <d v="2015-04-06T00:00:00"/>
    <n v="40.247699999999995"/>
    <n v="12"/>
    <x v="66"/>
    <n v="89584"/>
    <x v="0"/>
    <x v="4"/>
    <n v="0.69"/>
    <n v="2"/>
    <m/>
    <x v="0"/>
  </r>
  <r>
    <n v="19951"/>
    <s v="Medium"/>
    <n v="0.09"/>
    <n v="4"/>
    <n v="1.3"/>
    <x v="35"/>
    <s v="Ron Newton"/>
    <x v="0"/>
    <x v="1"/>
    <x v="0"/>
    <x v="7"/>
    <x v="0"/>
    <x v="57"/>
    <n v="0.37"/>
    <s v="United States"/>
    <x v="0"/>
    <x v="6"/>
    <s v="Lake Oswego"/>
    <s v="97035"/>
    <d v="2015-04-04T00:00:00"/>
    <d v="2015-04-06T00:00:00"/>
    <n v="14.0898"/>
    <n v="5"/>
    <x v="67"/>
    <n v="89584"/>
    <x v="0"/>
    <x v="4"/>
    <n v="0.69"/>
    <n v="2"/>
    <m/>
    <x v="0"/>
  </r>
  <r>
    <n v="26241"/>
    <s v="Low"/>
    <n v="7.0000000000000007E-2"/>
    <n v="2.12"/>
    <n v="1.99"/>
    <x v="36"/>
    <s v="Dwight M Carr"/>
    <x v="2"/>
    <x v="1"/>
    <x v="2"/>
    <x v="13"/>
    <x v="2"/>
    <x v="58"/>
    <n v="0.55000000000000004"/>
    <s v="United States"/>
    <x v="0"/>
    <x v="6"/>
    <s v="Mcminnville"/>
    <s v="97128"/>
    <d v="2015-04-09T00:00:00"/>
    <d v="2015-04-11T00:00:00"/>
    <n v="-55.84"/>
    <n v="12"/>
    <x v="68"/>
    <n v="89585"/>
    <x v="0"/>
    <x v="4"/>
    <n v="-2.1419255849635599"/>
    <n v="2"/>
    <m/>
    <x v="0"/>
  </r>
  <r>
    <n v="1074"/>
    <s v="High"/>
    <n v="0.03"/>
    <n v="4.26"/>
    <n v="1.2"/>
    <x v="37"/>
    <s v="Linda Weiss"/>
    <x v="2"/>
    <x v="1"/>
    <x v="0"/>
    <x v="0"/>
    <x v="0"/>
    <x v="56"/>
    <n v="0.44"/>
    <s v="United States"/>
    <x v="0"/>
    <x v="0"/>
    <s v="Seattle"/>
    <s v="98103"/>
    <d v="2015-01-03T00:00:00"/>
    <d v="2015-01-04T00:00:00"/>
    <n v="9.82"/>
    <n v="29"/>
    <x v="69"/>
    <n v="7909"/>
    <x v="0"/>
    <x v="0"/>
    <n v="8.034034197823775E-2"/>
    <n v="1"/>
    <m/>
    <x v="0"/>
  </r>
  <r>
    <n v="1950"/>
    <s v="Medium"/>
    <n v="0.01"/>
    <n v="4.91"/>
    <n v="0.5"/>
    <x v="37"/>
    <s v="Linda Weiss"/>
    <x v="2"/>
    <x v="1"/>
    <x v="0"/>
    <x v="9"/>
    <x v="3"/>
    <x v="41"/>
    <n v="0.36"/>
    <s v="United States"/>
    <x v="0"/>
    <x v="0"/>
    <s v="Seattle"/>
    <s v="98103"/>
    <d v="2015-04-04T00:00:00"/>
    <d v="2015-04-06T00:00:00"/>
    <n v="112.06"/>
    <n v="47"/>
    <x v="70"/>
    <n v="13959"/>
    <x v="0"/>
    <x v="4"/>
    <n v="0.49050161953952554"/>
    <n v="2"/>
    <s v="Returned"/>
    <x v="1"/>
  </r>
  <r>
    <n v="1951"/>
    <s v="Medium"/>
    <n v="0.09"/>
    <n v="4"/>
    <n v="1.3"/>
    <x v="37"/>
    <s v="Linda Weiss"/>
    <x v="0"/>
    <x v="1"/>
    <x v="0"/>
    <x v="7"/>
    <x v="0"/>
    <x v="57"/>
    <n v="0.37"/>
    <s v="United States"/>
    <x v="0"/>
    <x v="0"/>
    <s v="Seattle"/>
    <s v="98103"/>
    <d v="2015-04-04T00:00:00"/>
    <d v="2015-04-06T00:00:00"/>
    <n v="16.79"/>
    <n v="19"/>
    <x v="71"/>
    <n v="13959"/>
    <x v="0"/>
    <x v="4"/>
    <n v="0.21633810076021132"/>
    <n v="2"/>
    <s v="Returned"/>
    <x v="1"/>
  </r>
  <r>
    <n v="8241"/>
    <s v="Low"/>
    <n v="7.0000000000000007E-2"/>
    <n v="2.12"/>
    <n v="1.99"/>
    <x v="37"/>
    <s v="Linda Weiss"/>
    <x v="2"/>
    <x v="1"/>
    <x v="2"/>
    <x v="13"/>
    <x v="2"/>
    <x v="58"/>
    <n v="0.55000000000000004"/>
    <s v="United States"/>
    <x v="0"/>
    <x v="0"/>
    <s v="Seattle"/>
    <s v="98103"/>
    <d v="2015-04-09T00:00:00"/>
    <d v="2015-04-11T00:00:00"/>
    <n v="-55.84"/>
    <n v="46"/>
    <x v="72"/>
    <n v="58914"/>
    <x v="0"/>
    <x v="4"/>
    <n v="-0.55873524114468687"/>
    <n v="2"/>
    <m/>
    <x v="0"/>
  </r>
  <r>
    <n v="20688"/>
    <s v="High"/>
    <n v="0.05"/>
    <n v="6.3"/>
    <n v="0.5"/>
    <x v="38"/>
    <s v="Helen H Murphy"/>
    <x v="2"/>
    <x v="0"/>
    <x v="0"/>
    <x v="9"/>
    <x v="3"/>
    <x v="59"/>
    <n v="0.39"/>
    <s v="United States"/>
    <x v="0"/>
    <x v="17"/>
    <s v="Layton"/>
    <s v="84041"/>
    <d v="2015-01-12T00:00:00"/>
    <d v="2015-01-13T00:00:00"/>
    <n v="41.296499999999995"/>
    <n v="10"/>
    <x v="73"/>
    <n v="86520"/>
    <x v="0"/>
    <x v="0"/>
    <n v="0.69"/>
    <n v="1"/>
    <m/>
    <x v="0"/>
  </r>
  <r>
    <n v="20689"/>
    <s v="High"/>
    <n v="0.09"/>
    <n v="205.99"/>
    <n v="3"/>
    <x v="38"/>
    <s v="Helen H Murphy"/>
    <x v="0"/>
    <x v="0"/>
    <x v="2"/>
    <x v="5"/>
    <x v="3"/>
    <x v="60"/>
    <n v="0.57999999999999996"/>
    <s v="United States"/>
    <x v="0"/>
    <x v="17"/>
    <s v="Layton"/>
    <s v="84041"/>
    <d v="2015-01-12T00:00:00"/>
    <d v="2015-01-14T00:00:00"/>
    <n v="1179.0237"/>
    <n v="10"/>
    <x v="74"/>
    <n v="86520"/>
    <x v="0"/>
    <x v="0"/>
    <n v="0.69"/>
    <n v="2"/>
    <m/>
    <x v="0"/>
  </r>
  <r>
    <n v="19942"/>
    <s v="Critical"/>
    <n v="0.06"/>
    <n v="8.57"/>
    <n v="6.14"/>
    <x v="39"/>
    <s v="Shawn Stern"/>
    <x v="2"/>
    <x v="1"/>
    <x v="0"/>
    <x v="12"/>
    <x v="2"/>
    <x v="61"/>
    <n v="0.59"/>
    <s v="United States"/>
    <x v="3"/>
    <x v="8"/>
    <s v="Tysons Corner"/>
    <s v="22102"/>
    <d v="2015-04-09T00:00:00"/>
    <d v="2015-04-10T00:00:00"/>
    <n v="105.678"/>
    <n v="11"/>
    <x v="75"/>
    <n v="90669"/>
    <x v="0"/>
    <x v="4"/>
    <n v="1.1127513951774244"/>
    <n v="1"/>
    <m/>
    <x v="0"/>
  </r>
  <r>
    <n v="24319"/>
    <s v="Not Specified"/>
    <n v="0.02"/>
    <n v="1.74"/>
    <n v="4.08"/>
    <x v="40"/>
    <s v="Kara Allison"/>
    <x v="2"/>
    <x v="2"/>
    <x v="1"/>
    <x v="2"/>
    <x v="2"/>
    <x v="62"/>
    <n v="0.53"/>
    <s v="United States"/>
    <x v="2"/>
    <x v="12"/>
    <s v="Alton"/>
    <s v="62002"/>
    <d v="2015-01-27T00:00:00"/>
    <d v="2015-01-28T00:00:00"/>
    <n v="-37.39"/>
    <n v="5"/>
    <x v="76"/>
    <n v="86693"/>
    <x v="0"/>
    <x v="0"/>
    <n v="-3.6549364613880742"/>
    <n v="1"/>
    <m/>
    <x v="0"/>
  </r>
  <r>
    <n v="18161"/>
    <s v="Not Specified"/>
    <n v="7.0000000000000007E-2"/>
    <n v="15.74"/>
    <n v="1.39"/>
    <x v="40"/>
    <s v="Kara Allison"/>
    <x v="2"/>
    <x v="2"/>
    <x v="0"/>
    <x v="4"/>
    <x v="3"/>
    <x v="63"/>
    <n v="0.4"/>
    <s v="United States"/>
    <x v="2"/>
    <x v="12"/>
    <s v="Alton"/>
    <s v="62002"/>
    <d v="2015-05-25T00:00:00"/>
    <d v="2015-05-26T00:00:00"/>
    <n v="149.88869999999997"/>
    <n v="14"/>
    <x v="77"/>
    <n v="86694"/>
    <x v="0"/>
    <x v="3"/>
    <n v="0.69"/>
    <n v="1"/>
    <m/>
    <x v="0"/>
  </r>
  <r>
    <n v="25762"/>
    <s v="Critical"/>
    <n v="0.04"/>
    <n v="18.97"/>
    <n v="9.5399999999999991"/>
    <x v="41"/>
    <s v="Dale Gillespie"/>
    <x v="2"/>
    <x v="2"/>
    <x v="0"/>
    <x v="7"/>
    <x v="3"/>
    <x v="64"/>
    <n v="0.37"/>
    <s v="United States"/>
    <x v="0"/>
    <x v="1"/>
    <s v="Petaluma"/>
    <s v="94952"/>
    <d v="2015-05-16T00:00:00"/>
    <d v="2015-05-17T00:00:00"/>
    <n v="3.0400000000000027"/>
    <n v="5"/>
    <x v="78"/>
    <n v="88534"/>
    <x v="0"/>
    <x v="3"/>
    <n v="2.9880086494987249E-2"/>
    <n v="1"/>
    <m/>
    <x v="0"/>
  </r>
  <r>
    <n v="25764"/>
    <s v="Critical"/>
    <n v="0.09"/>
    <n v="10.98"/>
    <n v="3.37"/>
    <x v="41"/>
    <s v="Dale Gillespie"/>
    <x v="2"/>
    <x v="2"/>
    <x v="0"/>
    <x v="12"/>
    <x v="2"/>
    <x v="65"/>
    <n v="0.56999999999999995"/>
    <s v="United States"/>
    <x v="0"/>
    <x v="1"/>
    <s v="Petaluma"/>
    <s v="94952"/>
    <d v="2015-05-16T00:00:00"/>
    <d v="2015-05-17T00:00:00"/>
    <n v="2.7060000000000013"/>
    <n v="8"/>
    <x v="79"/>
    <n v="88534"/>
    <x v="0"/>
    <x v="3"/>
    <n v="3.2016090866067222E-2"/>
    <n v="1"/>
    <m/>
    <x v="0"/>
  </r>
  <r>
    <n v="24803"/>
    <s v="Critical"/>
    <n v="0.03"/>
    <n v="22.84"/>
    <n v="11.54"/>
    <x v="42"/>
    <s v="Brooke Weeks Taylor"/>
    <x v="2"/>
    <x v="2"/>
    <x v="0"/>
    <x v="7"/>
    <x v="3"/>
    <x v="66"/>
    <n v="0.39"/>
    <s v="United States"/>
    <x v="1"/>
    <x v="18"/>
    <s v="Ansonia"/>
    <s v="6401"/>
    <d v="2015-06-02T00:00:00"/>
    <d v="2015-06-03T00:00:00"/>
    <n v="91.955999999999989"/>
    <n v="13"/>
    <x v="80"/>
    <n v="91087"/>
    <x v="0"/>
    <x v="1"/>
    <n v="0.29417447775040789"/>
    <n v="1"/>
    <m/>
    <x v="0"/>
  </r>
  <r>
    <n v="24805"/>
    <s v="Critical"/>
    <n v="0.05"/>
    <n v="10.98"/>
    <n v="3.37"/>
    <x v="43"/>
    <s v="Marguerite Moss"/>
    <x v="2"/>
    <x v="2"/>
    <x v="0"/>
    <x v="12"/>
    <x v="2"/>
    <x v="65"/>
    <n v="0.56999999999999995"/>
    <s v="United States"/>
    <x v="1"/>
    <x v="15"/>
    <s v="Yarmouth"/>
    <s v="2664"/>
    <d v="2015-06-02T00:00:00"/>
    <d v="2015-06-03T00:00:00"/>
    <n v="-2.544"/>
    <n v="6"/>
    <x v="81"/>
    <n v="91087"/>
    <x v="0"/>
    <x v="1"/>
    <n v="-3.9503105590062107E-2"/>
    <n v="1"/>
    <m/>
    <x v="0"/>
  </r>
  <r>
    <n v="24849"/>
    <s v="Medium"/>
    <n v="0.06"/>
    <n v="7.04"/>
    <n v="2.17"/>
    <x v="44"/>
    <s v="Rhonda Ivey"/>
    <x v="2"/>
    <x v="2"/>
    <x v="0"/>
    <x v="7"/>
    <x v="0"/>
    <x v="67"/>
    <n v="0.38"/>
    <s v="United States"/>
    <x v="1"/>
    <x v="19"/>
    <s v="West Mifflin"/>
    <s v="15122"/>
    <d v="2015-01-15T00:00:00"/>
    <d v="2015-01-17T00:00:00"/>
    <n v="2.4851999999999999"/>
    <n v="2"/>
    <x v="82"/>
    <n v="91086"/>
    <x v="0"/>
    <x v="0"/>
    <n v="0.16963822525597269"/>
    <n v="2"/>
    <m/>
    <x v="0"/>
  </r>
  <r>
    <n v="25582"/>
    <s v="Low"/>
    <n v="7.0000000000000007E-2"/>
    <n v="154.13"/>
    <n v="69"/>
    <x v="44"/>
    <s v="Rhonda Ivey"/>
    <x v="0"/>
    <x v="1"/>
    <x v="1"/>
    <x v="11"/>
    <x v="6"/>
    <x v="68"/>
    <n v="0.68"/>
    <s v="United States"/>
    <x v="1"/>
    <x v="19"/>
    <s v="West Mifflin"/>
    <s v="15122"/>
    <d v="2015-03-16T00:00:00"/>
    <d v="2015-03-16T00:00:00"/>
    <n v="-634.73410000000013"/>
    <n v="3"/>
    <x v="83"/>
    <n v="91089"/>
    <x v="0"/>
    <x v="5"/>
    <n v="-1.3992639213438565"/>
    <n v="0"/>
    <m/>
    <x v="0"/>
  </r>
  <r>
    <n v="23365"/>
    <s v="Not Specified"/>
    <n v="0.01"/>
    <n v="45.98"/>
    <n v="4.8"/>
    <x v="45"/>
    <s v="Yvonne Fox"/>
    <x v="2"/>
    <x v="2"/>
    <x v="1"/>
    <x v="2"/>
    <x v="0"/>
    <x v="69"/>
    <n v="0.68"/>
    <s v="United States"/>
    <x v="2"/>
    <x v="7"/>
    <s v="Watauga"/>
    <s v="76148"/>
    <d v="2015-03-12T00:00:00"/>
    <d v="2015-03-13T00:00:00"/>
    <n v="133.5771"/>
    <n v="4"/>
    <x v="84"/>
    <n v="91088"/>
    <x v="0"/>
    <x v="5"/>
    <n v="0.69"/>
    <n v="1"/>
    <m/>
    <x v="0"/>
  </r>
  <r>
    <n v="22907"/>
    <s v="Medium"/>
    <n v="0.06"/>
    <n v="180.98"/>
    <n v="26.2"/>
    <x v="45"/>
    <s v="Yvonne Fox"/>
    <x v="1"/>
    <x v="0"/>
    <x v="1"/>
    <x v="1"/>
    <x v="1"/>
    <x v="70"/>
    <n v="0.59"/>
    <s v="United States"/>
    <x v="2"/>
    <x v="7"/>
    <s v="Watauga"/>
    <s v="76148"/>
    <d v="2015-04-23T00:00:00"/>
    <d v="2015-04-24T00:00:00"/>
    <n v="251.40839999999997"/>
    <n v="5"/>
    <x v="85"/>
    <n v="91090"/>
    <x v="0"/>
    <x v="4"/>
    <n v="0.27045666275804936"/>
    <n v="1"/>
    <m/>
    <x v="0"/>
  </r>
  <r>
    <n v="19058"/>
    <s v="Critical"/>
    <n v="0.09"/>
    <n v="32.979999999999997"/>
    <n v="5.5"/>
    <x v="46"/>
    <s v="Geoffrey Zhu"/>
    <x v="2"/>
    <x v="1"/>
    <x v="2"/>
    <x v="13"/>
    <x v="3"/>
    <x v="71"/>
    <n v="0.75"/>
    <s v="United States"/>
    <x v="3"/>
    <x v="20"/>
    <s v="Kingsport"/>
    <s v="37664"/>
    <d v="2015-01-22T00:00:00"/>
    <d v="2015-01-23T00:00:00"/>
    <n v="-20.258000000000003"/>
    <n v="2"/>
    <x v="86"/>
    <n v="89521"/>
    <x v="0"/>
    <x v="0"/>
    <n v="-0.32433557476785146"/>
    <n v="1"/>
    <m/>
    <x v="0"/>
  </r>
  <r>
    <n v="20679"/>
    <s v="High"/>
    <n v="0.09"/>
    <n v="5.98"/>
    <n v="2.5"/>
    <x v="46"/>
    <s v="Geoffrey Zhu"/>
    <x v="2"/>
    <x v="1"/>
    <x v="0"/>
    <x v="4"/>
    <x v="3"/>
    <x v="72"/>
    <n v="0.36"/>
    <s v="United States"/>
    <x v="3"/>
    <x v="20"/>
    <s v="Kingsport"/>
    <s v="37664"/>
    <d v="2015-04-20T00:00:00"/>
    <d v="2015-04-22T00:00:00"/>
    <n v="13.895999999999999"/>
    <n v="5"/>
    <x v="87"/>
    <n v="89523"/>
    <x v="0"/>
    <x v="4"/>
    <n v="0.49434364994663821"/>
    <n v="2"/>
    <m/>
    <x v="0"/>
  </r>
  <r>
    <n v="21103"/>
    <s v="Critical"/>
    <n v="0.09"/>
    <n v="2.88"/>
    <n v="0.7"/>
    <x v="47"/>
    <s v="Kent Kerr"/>
    <x v="2"/>
    <x v="3"/>
    <x v="0"/>
    <x v="0"/>
    <x v="0"/>
    <x v="73"/>
    <n v="0.56000000000000005"/>
    <s v="United States"/>
    <x v="3"/>
    <x v="20"/>
    <s v="Knoxville"/>
    <s v="37918"/>
    <d v="2015-01-15T00:00:00"/>
    <d v="2015-01-16T00:00:00"/>
    <n v="-172.71800000000002"/>
    <n v="2"/>
    <x v="88"/>
    <n v="89520"/>
    <x v="0"/>
    <x v="0"/>
    <n v="-31.403272727272732"/>
    <n v="1"/>
    <m/>
    <x v="0"/>
  </r>
  <r>
    <n v="22243"/>
    <s v="Low"/>
    <n v="0.01"/>
    <n v="79.52"/>
    <n v="48.2"/>
    <x v="47"/>
    <s v="Kent Kerr"/>
    <x v="2"/>
    <x v="1"/>
    <x v="1"/>
    <x v="2"/>
    <x v="4"/>
    <x v="74"/>
    <n v="0.74"/>
    <s v="United States"/>
    <x v="3"/>
    <x v="20"/>
    <s v="Knoxville"/>
    <s v="37918"/>
    <d v="2015-04-19T00:00:00"/>
    <d v="2015-04-26T00:00:00"/>
    <n v="-40.683999999999997"/>
    <n v="8"/>
    <x v="89"/>
    <n v="89522"/>
    <x v="0"/>
    <x v="4"/>
    <n v="-6.0918782942022034E-2"/>
    <n v="7"/>
    <m/>
    <x v="0"/>
  </r>
  <r>
    <n v="21767"/>
    <s v="High"/>
    <n v="0.01"/>
    <n v="65.989999999999995"/>
    <n v="8.99"/>
    <x v="47"/>
    <s v="Kent Kerr"/>
    <x v="2"/>
    <x v="3"/>
    <x v="2"/>
    <x v="5"/>
    <x v="3"/>
    <x v="75"/>
    <n v="0.6"/>
    <s v="United States"/>
    <x v="3"/>
    <x v="20"/>
    <s v="Knoxville"/>
    <s v="37918"/>
    <d v="2015-03-29T00:00:00"/>
    <d v="2015-04-01T00:00:00"/>
    <n v="97.86"/>
    <n v="5"/>
    <x v="90"/>
    <n v="89524"/>
    <x v="0"/>
    <x v="5"/>
    <n v="0.33487321630222766"/>
    <n v="3"/>
    <m/>
    <x v="0"/>
  </r>
  <r>
    <n v="22470"/>
    <s v="Low"/>
    <n v="0.1"/>
    <n v="39.979999999999997"/>
    <n v="4"/>
    <x v="47"/>
    <s v="Kent Kerr"/>
    <x v="2"/>
    <x v="2"/>
    <x v="2"/>
    <x v="13"/>
    <x v="3"/>
    <x v="76"/>
    <n v="0.7"/>
    <s v="United States"/>
    <x v="3"/>
    <x v="20"/>
    <s v="Knoxville"/>
    <s v="37918"/>
    <d v="2015-06-18T00:00:00"/>
    <d v="2015-06-22T00:00:00"/>
    <n v="360.24"/>
    <n v="21"/>
    <x v="91"/>
    <n v="89525"/>
    <x v="0"/>
    <x v="1"/>
    <n v="0.46629388008698358"/>
    <n v="4"/>
    <m/>
    <x v="0"/>
  </r>
  <r>
    <n v="22329"/>
    <s v="Critical"/>
    <n v="0.01"/>
    <n v="95.99"/>
    <n v="4.9000000000000004"/>
    <x v="48"/>
    <s v="Diana Xu"/>
    <x v="2"/>
    <x v="0"/>
    <x v="2"/>
    <x v="5"/>
    <x v="3"/>
    <x v="77"/>
    <n v="0.56000000000000005"/>
    <s v="United States"/>
    <x v="0"/>
    <x v="21"/>
    <s v="Fort Collins"/>
    <s v="80525"/>
    <d v="2015-05-14T00:00:00"/>
    <d v="2015-05-15T00:00:00"/>
    <n v="713.88"/>
    <n v="13"/>
    <x v="92"/>
    <n v="87671"/>
    <x v="0"/>
    <x v="3"/>
    <n v="0.679833917415816"/>
    <n v="1"/>
    <m/>
    <x v="0"/>
  </r>
  <r>
    <n v="20324"/>
    <s v="High"/>
    <n v="0.03"/>
    <n v="10.89"/>
    <n v="4.5"/>
    <x v="48"/>
    <s v="Diana Xu"/>
    <x v="2"/>
    <x v="0"/>
    <x v="0"/>
    <x v="15"/>
    <x v="3"/>
    <x v="78"/>
    <n v="0.59"/>
    <s v="United States"/>
    <x v="0"/>
    <x v="21"/>
    <s v="Fort Collins"/>
    <s v="80525"/>
    <d v="2015-01-25T00:00:00"/>
    <d v="2015-01-26T00:00:00"/>
    <n v="-18.64"/>
    <n v="3"/>
    <x v="93"/>
    <n v="87672"/>
    <x v="0"/>
    <x v="0"/>
    <n v="-0.55115316380839741"/>
    <n v="1"/>
    <m/>
    <x v="0"/>
  </r>
  <r>
    <n v="26102"/>
    <s v="Medium"/>
    <n v="0.05"/>
    <n v="100.98"/>
    <n v="35.840000000000003"/>
    <x v="49"/>
    <s v="Robin Kramer Vaughn"/>
    <x v="1"/>
    <x v="1"/>
    <x v="1"/>
    <x v="14"/>
    <x v="5"/>
    <x v="79"/>
    <n v="0.62"/>
    <s v="United States"/>
    <x v="0"/>
    <x v="0"/>
    <s v="Richland"/>
    <s v="99352"/>
    <d v="2015-01-02T00:00:00"/>
    <d v="2015-01-04T00:00:00"/>
    <n v="-111.4"/>
    <n v="7"/>
    <x v="94"/>
    <n v="89961"/>
    <x v="0"/>
    <x v="0"/>
    <n v="-0.15568443854377753"/>
    <n v="2"/>
    <m/>
    <x v="0"/>
  </r>
  <r>
    <n v="26103"/>
    <s v="Medium"/>
    <n v="0.02"/>
    <n v="4.9800000000000004"/>
    <n v="5.49"/>
    <x v="49"/>
    <s v="Robin Kramer Vaughn"/>
    <x v="2"/>
    <x v="1"/>
    <x v="0"/>
    <x v="7"/>
    <x v="3"/>
    <x v="80"/>
    <n v="0.38"/>
    <s v="United States"/>
    <x v="0"/>
    <x v="0"/>
    <s v="Richland"/>
    <s v="99352"/>
    <d v="2015-01-02T00:00:00"/>
    <d v="2015-01-03T00:00:00"/>
    <n v="-77.03"/>
    <n v="9"/>
    <x v="95"/>
    <n v="89961"/>
    <x v="0"/>
    <x v="0"/>
    <n v="-1.6881437650668418"/>
    <n v="1"/>
    <m/>
    <x v="0"/>
  </r>
  <r>
    <n v="21040"/>
    <s v="Low"/>
    <n v="0.08"/>
    <n v="399.98"/>
    <n v="12.06"/>
    <x v="50"/>
    <s v="Vicki Hauser"/>
    <x v="1"/>
    <x v="3"/>
    <x v="2"/>
    <x v="6"/>
    <x v="5"/>
    <x v="81"/>
    <n v="0.56000000000000005"/>
    <s v="United States"/>
    <x v="3"/>
    <x v="20"/>
    <s v="Lebanon"/>
    <s v="37087"/>
    <d v="2015-01-11T00:00:00"/>
    <d v="2015-01-18T00:00:00"/>
    <n v="28.514099999999999"/>
    <n v="5"/>
    <x v="96"/>
    <n v="89426"/>
    <x v="0"/>
    <x v="0"/>
    <n v="1.5497551510671717E-2"/>
    <n v="7"/>
    <m/>
    <x v="0"/>
  </r>
  <r>
    <n v="19315"/>
    <s v="Low"/>
    <n v="0.08"/>
    <n v="43.22"/>
    <n v="16.71"/>
    <x v="51"/>
    <s v="Janice Cole"/>
    <x v="2"/>
    <x v="0"/>
    <x v="2"/>
    <x v="13"/>
    <x v="3"/>
    <x v="82"/>
    <n v="0.66"/>
    <s v="United States"/>
    <x v="3"/>
    <x v="11"/>
    <s v="Baton Rouge"/>
    <s v="70802"/>
    <d v="2015-01-03T00:00:00"/>
    <d v="2015-01-05T00:00:00"/>
    <n v="280.27458000000001"/>
    <n v="3"/>
    <x v="97"/>
    <n v="87463"/>
    <x v="0"/>
    <x v="0"/>
    <n v="2.1457248507119888"/>
    <n v="2"/>
    <m/>
    <x v="0"/>
  </r>
  <r>
    <n v="19316"/>
    <s v="Low"/>
    <n v="0.05"/>
    <n v="574.74"/>
    <n v="24.49"/>
    <x v="51"/>
    <s v="Janice Cole"/>
    <x v="2"/>
    <x v="0"/>
    <x v="2"/>
    <x v="6"/>
    <x v="6"/>
    <x v="83"/>
    <n v="0.37"/>
    <s v="United States"/>
    <x v="3"/>
    <x v="11"/>
    <s v="Baton Rouge"/>
    <s v="70802"/>
    <d v="2015-01-03T00:00:00"/>
    <d v="2015-01-10T00:00:00"/>
    <n v="-112.4263"/>
    <n v="12"/>
    <x v="98"/>
    <n v="87463"/>
    <x v="0"/>
    <x v="0"/>
    <n v="-1.6187719217411838E-2"/>
    <n v="7"/>
    <m/>
    <x v="0"/>
  </r>
  <r>
    <n v="19317"/>
    <s v="Low"/>
    <n v="0.04"/>
    <n v="10.14"/>
    <n v="2.27"/>
    <x v="51"/>
    <s v="Janice Cole"/>
    <x v="2"/>
    <x v="0"/>
    <x v="0"/>
    <x v="7"/>
    <x v="0"/>
    <x v="84"/>
    <n v="0.36"/>
    <s v="United States"/>
    <x v="3"/>
    <x v="11"/>
    <s v="Baton Rouge"/>
    <s v="70802"/>
    <d v="2015-01-03T00:00:00"/>
    <d v="2015-01-07T00:00:00"/>
    <n v="24.923999999999999"/>
    <n v="3"/>
    <x v="99"/>
    <n v="87463"/>
    <x v="0"/>
    <x v="0"/>
    <n v="0.80555914673561724"/>
    <n v="4"/>
    <m/>
    <x v="0"/>
  </r>
  <r>
    <n v="19314"/>
    <s v="Critical"/>
    <n v="0.05"/>
    <n v="1.88"/>
    <n v="1.49"/>
    <x v="52"/>
    <s v="Christina Matthews"/>
    <x v="2"/>
    <x v="0"/>
    <x v="0"/>
    <x v="8"/>
    <x v="3"/>
    <x v="85"/>
    <n v="0.37"/>
    <s v="United States"/>
    <x v="1"/>
    <x v="2"/>
    <s v="Fort Lee"/>
    <s v="7024"/>
    <d v="2015-04-13T00:00:00"/>
    <d v="2015-04-15T00:00:00"/>
    <n v="-2.9094999999999995"/>
    <n v="1"/>
    <x v="100"/>
    <n v="87464"/>
    <x v="0"/>
    <x v="4"/>
    <n v="-0.85073099415204667"/>
    <n v="2"/>
    <m/>
    <x v="0"/>
  </r>
  <r>
    <n v="5361"/>
    <s v="Critical"/>
    <n v="0.02"/>
    <n v="49.99"/>
    <n v="19.989999999999998"/>
    <x v="53"/>
    <s v="Wesley Waller"/>
    <x v="2"/>
    <x v="2"/>
    <x v="2"/>
    <x v="13"/>
    <x v="3"/>
    <x v="86"/>
    <n v="0.41"/>
    <s v="United States"/>
    <x v="0"/>
    <x v="1"/>
    <s v="San Francisco"/>
    <s v="94122"/>
    <d v="2015-02-21T00:00:00"/>
    <d v="2015-02-21T00:00:00"/>
    <n v="-76.89"/>
    <n v="18"/>
    <x v="101"/>
    <n v="38087"/>
    <x v="0"/>
    <x v="2"/>
    <n v="-8.526186225479869E-2"/>
    <n v="0"/>
    <m/>
    <x v="0"/>
  </r>
  <r>
    <n v="522"/>
    <s v="High"/>
    <n v="7.0000000000000007E-2"/>
    <n v="1.68"/>
    <n v="1.57"/>
    <x v="53"/>
    <s v="Wesley Waller"/>
    <x v="2"/>
    <x v="0"/>
    <x v="0"/>
    <x v="0"/>
    <x v="0"/>
    <x v="15"/>
    <n v="0.59"/>
    <s v="United States"/>
    <x v="0"/>
    <x v="1"/>
    <s v="San Francisco"/>
    <s v="94122"/>
    <d v="2015-05-22T00:00:00"/>
    <d v="2015-05-23T00:00:00"/>
    <n v="-35.75"/>
    <n v="116"/>
    <x v="102"/>
    <n v="3585"/>
    <x v="0"/>
    <x v="3"/>
    <n v="-0.19159654858245351"/>
    <n v="1"/>
    <m/>
    <x v="0"/>
  </r>
  <r>
    <n v="23361"/>
    <s v="Critical"/>
    <n v="0.02"/>
    <n v="49.99"/>
    <n v="19.989999999999998"/>
    <x v="54"/>
    <s v="Phillip Holmes"/>
    <x v="2"/>
    <x v="2"/>
    <x v="2"/>
    <x v="13"/>
    <x v="3"/>
    <x v="86"/>
    <n v="0.41"/>
    <s v="United States"/>
    <x v="1"/>
    <x v="15"/>
    <s v="Arlington"/>
    <s v="2474"/>
    <d v="2015-02-21T00:00:00"/>
    <d v="2015-02-21T00:00:00"/>
    <n v="-76.89"/>
    <n v="5"/>
    <x v="103"/>
    <n v="88360"/>
    <x v="0"/>
    <x v="2"/>
    <n v="-0.30694610778443115"/>
    <n v="0"/>
    <m/>
    <x v="0"/>
  </r>
  <r>
    <n v="18521"/>
    <s v="High"/>
    <n v="7.0000000000000007E-2"/>
    <n v="10.06"/>
    <n v="2.06"/>
    <x v="55"/>
    <s v="Alex Harrell"/>
    <x v="2"/>
    <x v="0"/>
    <x v="0"/>
    <x v="7"/>
    <x v="0"/>
    <x v="87"/>
    <n v="0.39"/>
    <s v="United States"/>
    <x v="2"/>
    <x v="7"/>
    <s v="Gainesville"/>
    <s v="76240"/>
    <d v="2015-05-22T00:00:00"/>
    <d v="2015-05-22T00:00:00"/>
    <n v="152.65559999999999"/>
    <n v="23"/>
    <x v="104"/>
    <n v="88361"/>
    <x v="0"/>
    <x v="3"/>
    <n v="0.69"/>
    <n v="0"/>
    <m/>
    <x v="0"/>
  </r>
  <r>
    <n v="18522"/>
    <s v="High"/>
    <n v="7.0000000000000007E-2"/>
    <n v="1.68"/>
    <n v="1.57"/>
    <x v="55"/>
    <s v="Alex Harrell"/>
    <x v="2"/>
    <x v="0"/>
    <x v="0"/>
    <x v="0"/>
    <x v="0"/>
    <x v="15"/>
    <n v="0.59"/>
    <s v="United States"/>
    <x v="2"/>
    <x v="7"/>
    <s v="Gainesville"/>
    <s v="76240"/>
    <d v="2015-05-22T00:00:00"/>
    <d v="2015-05-23T00:00:00"/>
    <n v="7.1500000000000057"/>
    <n v="29"/>
    <x v="105"/>
    <n v="88361"/>
    <x v="0"/>
    <x v="3"/>
    <n v="0.15326902465166142"/>
    <n v="1"/>
    <m/>
    <x v="0"/>
  </r>
  <r>
    <n v="18817"/>
    <s v="High"/>
    <n v="0.1"/>
    <n v="58.1"/>
    <n v="1.49"/>
    <x v="56"/>
    <s v="Lloyd Norris"/>
    <x v="2"/>
    <x v="0"/>
    <x v="0"/>
    <x v="8"/>
    <x v="3"/>
    <x v="88"/>
    <n v="0.38"/>
    <s v="United States"/>
    <x v="2"/>
    <x v="12"/>
    <s v="Arlington Heights"/>
    <s v="60004"/>
    <d v="2015-02-12T00:00:00"/>
    <d v="2015-02-13T00:00:00"/>
    <n v="113.6499"/>
    <n v="3"/>
    <x v="106"/>
    <n v="89092"/>
    <x v="0"/>
    <x v="2"/>
    <n v="0.69"/>
    <n v="1"/>
    <m/>
    <x v="0"/>
  </r>
  <r>
    <n v="18818"/>
    <s v="High"/>
    <n v="0.01"/>
    <n v="80.48"/>
    <n v="4.5"/>
    <x v="57"/>
    <s v="Gerald Kearney"/>
    <x v="2"/>
    <x v="0"/>
    <x v="0"/>
    <x v="15"/>
    <x v="3"/>
    <x v="89"/>
    <n v="0.55000000000000004"/>
    <s v="United States"/>
    <x v="2"/>
    <x v="12"/>
    <s v="Aurora"/>
    <s v="60505"/>
    <d v="2015-02-12T00:00:00"/>
    <d v="2015-02-15T00:00:00"/>
    <n v="-35.474400000000003"/>
    <n v="1"/>
    <x v="107"/>
    <n v="89092"/>
    <x v="0"/>
    <x v="2"/>
    <n v="-0.44521084337349398"/>
    <n v="3"/>
    <m/>
    <x v="0"/>
  </r>
  <r>
    <n v="20520"/>
    <s v="Not Specified"/>
    <n v="0.05"/>
    <n v="3.8"/>
    <n v="1.49"/>
    <x v="57"/>
    <s v="Gerald Kearney"/>
    <x v="2"/>
    <x v="0"/>
    <x v="0"/>
    <x v="8"/>
    <x v="3"/>
    <x v="27"/>
    <n v="0.38"/>
    <s v="United States"/>
    <x v="2"/>
    <x v="12"/>
    <s v="Aurora"/>
    <s v="60505"/>
    <d v="2015-04-09T00:00:00"/>
    <d v="2015-04-11T00:00:00"/>
    <n v="14.466999999999999"/>
    <n v="14"/>
    <x v="108"/>
    <n v="89093"/>
    <x v="0"/>
    <x v="4"/>
    <n v="0.27162974089372888"/>
    <n v="2"/>
    <m/>
    <x v="0"/>
  </r>
  <r>
    <n v="20521"/>
    <s v="Not Specified"/>
    <n v="0.09"/>
    <n v="30.73"/>
    <n v="4"/>
    <x v="57"/>
    <s v="Gerald Kearney"/>
    <x v="2"/>
    <x v="0"/>
    <x v="2"/>
    <x v="13"/>
    <x v="3"/>
    <x v="90"/>
    <n v="0.75"/>
    <s v="United States"/>
    <x v="2"/>
    <x v="12"/>
    <s v="Aurora"/>
    <s v="60505"/>
    <d v="2015-04-09T00:00:00"/>
    <d v="2015-04-09T00:00:00"/>
    <n v="-99.986400000000003"/>
    <n v="7"/>
    <x v="109"/>
    <n v="89093"/>
    <x v="0"/>
    <x v="4"/>
    <n v="-0.49135780628040687"/>
    <n v="0"/>
    <m/>
    <x v="0"/>
  </r>
  <r>
    <n v="20522"/>
    <s v="Not Specified"/>
    <n v="0"/>
    <n v="125.99"/>
    <n v="8.08"/>
    <x v="57"/>
    <s v="Gerald Kearney"/>
    <x v="2"/>
    <x v="0"/>
    <x v="2"/>
    <x v="5"/>
    <x v="3"/>
    <x v="91"/>
    <n v="0.56999999999999995"/>
    <s v="United States"/>
    <x v="2"/>
    <x v="12"/>
    <s v="Aurora"/>
    <s v="60505"/>
    <d v="2015-04-09T00:00:00"/>
    <d v="2015-04-10T00:00:00"/>
    <n v="1348.59672"/>
    <n v="22"/>
    <x v="110"/>
    <n v="89093"/>
    <x v="0"/>
    <x v="4"/>
    <n v="0.57240704411271592"/>
    <n v="1"/>
    <m/>
    <x v="0"/>
  </r>
  <r>
    <n v="19663"/>
    <s v="Not Specified"/>
    <n v="0"/>
    <n v="213.45"/>
    <n v="14.7"/>
    <x v="58"/>
    <s v="Danny Hong"/>
    <x v="1"/>
    <x v="0"/>
    <x v="2"/>
    <x v="6"/>
    <x v="1"/>
    <x v="92"/>
    <n v="0.59"/>
    <s v="United States"/>
    <x v="0"/>
    <x v="17"/>
    <s v="Layton"/>
    <s v="84041"/>
    <d v="2015-01-03T00:00:00"/>
    <d v="2015-01-05T00:00:00"/>
    <n v="-560.81417999999996"/>
    <n v="1"/>
    <x v="111"/>
    <n v="90430"/>
    <x v="0"/>
    <x v="0"/>
    <n v="-2.5022942173835445"/>
    <n v="2"/>
    <m/>
    <x v="0"/>
  </r>
  <r>
    <n v="20645"/>
    <s v="Medium"/>
    <n v="7.0000000000000007E-2"/>
    <n v="6.54"/>
    <n v="5.27"/>
    <x v="58"/>
    <s v="Danny Hong"/>
    <x v="2"/>
    <x v="0"/>
    <x v="0"/>
    <x v="8"/>
    <x v="3"/>
    <x v="93"/>
    <n v="0.36"/>
    <s v="United States"/>
    <x v="0"/>
    <x v="17"/>
    <s v="Layton"/>
    <s v="84041"/>
    <d v="2015-03-30T00:00:00"/>
    <d v="2015-04-01T00:00:00"/>
    <n v="-66.044499999999999"/>
    <n v="21"/>
    <x v="112"/>
    <n v="90432"/>
    <x v="0"/>
    <x v="5"/>
    <n v="-0.47073770491803274"/>
    <n v="2"/>
    <m/>
    <x v="0"/>
  </r>
  <r>
    <n v="20646"/>
    <s v="Medium"/>
    <n v="0.09"/>
    <n v="3.29"/>
    <n v="1.35"/>
    <x v="59"/>
    <s v="Tammy Goldman"/>
    <x v="2"/>
    <x v="0"/>
    <x v="0"/>
    <x v="3"/>
    <x v="0"/>
    <x v="94"/>
    <n v="0.4"/>
    <s v="United States"/>
    <x v="0"/>
    <x v="17"/>
    <s v="Lehi"/>
    <s v="84043"/>
    <d v="2015-03-30T00:00:00"/>
    <d v="2015-04-01T00:00:00"/>
    <n v="15.66"/>
    <n v="23"/>
    <x v="113"/>
    <n v="90432"/>
    <x v="0"/>
    <x v="5"/>
    <n v="0.21886792452830189"/>
    <n v="2"/>
    <m/>
    <x v="0"/>
  </r>
  <r>
    <n v="24273"/>
    <s v="Not Specified"/>
    <n v="0.02"/>
    <n v="6.48"/>
    <n v="9.17"/>
    <x v="59"/>
    <s v="Tammy Goldman"/>
    <x v="2"/>
    <x v="0"/>
    <x v="0"/>
    <x v="7"/>
    <x v="3"/>
    <x v="95"/>
    <n v="0.37"/>
    <s v="United States"/>
    <x v="0"/>
    <x v="17"/>
    <s v="Lehi"/>
    <s v="84043"/>
    <d v="2015-01-10T00:00:00"/>
    <d v="2015-01-11T00:00:00"/>
    <n v="-105.68520000000001"/>
    <n v="4"/>
    <x v="114"/>
    <n v="90431"/>
    <x v="0"/>
    <x v="0"/>
    <n v="-3.7477021276595748"/>
    <n v="1"/>
    <m/>
    <x v="0"/>
  </r>
  <r>
    <n v="25158"/>
    <s v="Critical"/>
    <n v="0"/>
    <n v="161.55000000000001"/>
    <n v="19.989999999999998"/>
    <x v="60"/>
    <s v="Samantha Weaver"/>
    <x v="2"/>
    <x v="2"/>
    <x v="0"/>
    <x v="10"/>
    <x v="3"/>
    <x v="40"/>
    <n v="0.66"/>
    <s v="United States"/>
    <x v="2"/>
    <x v="13"/>
    <s v="Overland Park"/>
    <s v="66212"/>
    <d v="2015-04-02T00:00:00"/>
    <d v="2015-04-04T00:00:00"/>
    <n v="1167.1580000000001"/>
    <n v="19"/>
    <x v="115"/>
    <n v="88921"/>
    <x v="0"/>
    <x v="4"/>
    <n v="0.37541508790664468"/>
    <n v="2"/>
    <m/>
    <x v="0"/>
  </r>
  <r>
    <n v="7158"/>
    <s v="Critical"/>
    <n v="0"/>
    <n v="161.55000000000001"/>
    <n v="19.989999999999998"/>
    <x v="61"/>
    <s v="Leroy Blanchard"/>
    <x v="2"/>
    <x v="2"/>
    <x v="0"/>
    <x v="10"/>
    <x v="3"/>
    <x v="40"/>
    <n v="0.66"/>
    <s v="United States"/>
    <x v="2"/>
    <x v="22"/>
    <s v="Detroit"/>
    <s v="48138"/>
    <d v="2015-04-02T00:00:00"/>
    <d v="2015-04-04T00:00:00"/>
    <n v="1014.9200000000001"/>
    <n v="77"/>
    <x v="116"/>
    <n v="51072"/>
    <x v="0"/>
    <x v="4"/>
    <n v="8.0552083209320974E-2"/>
    <n v="2"/>
    <m/>
    <x v="0"/>
  </r>
  <r>
    <n v="22136"/>
    <s v="Not Specified"/>
    <n v="0.09"/>
    <n v="12.28"/>
    <n v="4.8600000000000003"/>
    <x v="62"/>
    <s v="Max Small"/>
    <x v="2"/>
    <x v="0"/>
    <x v="0"/>
    <x v="7"/>
    <x v="3"/>
    <x v="96"/>
    <n v="0.38"/>
    <s v="United States"/>
    <x v="2"/>
    <x v="23"/>
    <s v="Bartlesville"/>
    <s v="74006"/>
    <d v="2015-04-27T00:00:00"/>
    <d v="2015-04-28T00:00:00"/>
    <n v="1.73"/>
    <n v="3"/>
    <x v="117"/>
    <n v="88971"/>
    <x v="0"/>
    <x v="4"/>
    <n v="4.9927849927849932E-2"/>
    <n v="1"/>
    <m/>
    <x v="0"/>
  </r>
  <r>
    <n v="18783"/>
    <s v="High"/>
    <n v="0.03"/>
    <n v="7.37"/>
    <n v="5.53"/>
    <x v="62"/>
    <s v="Max Small"/>
    <x v="2"/>
    <x v="0"/>
    <x v="2"/>
    <x v="13"/>
    <x v="2"/>
    <x v="97"/>
    <n v="0.69"/>
    <s v="United States"/>
    <x v="2"/>
    <x v="23"/>
    <s v="Bartlesville"/>
    <s v="74006"/>
    <d v="2015-01-16T00:00:00"/>
    <d v="2015-01-18T00:00:00"/>
    <n v="-133.69999999999999"/>
    <n v="11"/>
    <x v="118"/>
    <n v="88972"/>
    <x v="0"/>
    <x v="0"/>
    <n v="-1.5584566965846833"/>
    <n v="2"/>
    <m/>
    <x v="0"/>
  </r>
  <r>
    <n v="21401"/>
    <s v="Low"/>
    <n v="0.05"/>
    <n v="1.86"/>
    <n v="2.58"/>
    <x v="63"/>
    <s v="Floyd Dale"/>
    <x v="2"/>
    <x v="1"/>
    <x v="0"/>
    <x v="3"/>
    <x v="0"/>
    <x v="98"/>
    <n v="0.82"/>
    <s v="United States"/>
    <x v="1"/>
    <x v="4"/>
    <s v="Troy"/>
    <s v="12180"/>
    <d v="2015-01-17T00:00:00"/>
    <d v="2015-01-21T00:00:00"/>
    <n v="-66.62"/>
    <n v="9"/>
    <x v="119"/>
    <n v="85965"/>
    <x v="0"/>
    <x v="0"/>
    <n v="-3.7830777967064173"/>
    <n v="4"/>
    <m/>
    <x v="0"/>
  </r>
  <r>
    <n v="23097"/>
    <s v="Medium"/>
    <n v="0.09"/>
    <n v="5.4"/>
    <n v="7.78"/>
    <x v="63"/>
    <s v="Floyd Dale"/>
    <x v="0"/>
    <x v="1"/>
    <x v="0"/>
    <x v="8"/>
    <x v="3"/>
    <x v="99"/>
    <n v="0.37"/>
    <s v="United States"/>
    <x v="1"/>
    <x v="4"/>
    <s v="Troy"/>
    <s v="12180"/>
    <d v="2015-06-02T00:00:00"/>
    <d v="2015-06-02T00:00:00"/>
    <n v="-21.487749999999998"/>
    <n v="4"/>
    <x v="120"/>
    <n v="85966"/>
    <x v="0"/>
    <x v="1"/>
    <n v="-0.78709706959706949"/>
    <n v="0"/>
    <m/>
    <x v="0"/>
  </r>
  <r>
    <n v="23098"/>
    <s v="Medium"/>
    <n v="0.02"/>
    <n v="20.28"/>
    <n v="6.68"/>
    <x v="63"/>
    <s v="Floyd Dale"/>
    <x v="2"/>
    <x v="1"/>
    <x v="1"/>
    <x v="2"/>
    <x v="3"/>
    <x v="100"/>
    <n v="0.53"/>
    <s v="United States"/>
    <x v="1"/>
    <x v="4"/>
    <s v="Troy"/>
    <s v="12180"/>
    <d v="2015-06-02T00:00:00"/>
    <d v="2015-06-02T00:00:00"/>
    <n v="44.677499999999995"/>
    <n v="3"/>
    <x v="121"/>
    <n v="85966"/>
    <x v="0"/>
    <x v="1"/>
    <n v="0.69"/>
    <n v="0"/>
    <m/>
    <x v="0"/>
  </r>
  <r>
    <n v="23099"/>
    <s v="Medium"/>
    <n v="0"/>
    <n v="11.55"/>
    <n v="2.36"/>
    <x v="63"/>
    <s v="Floyd Dale"/>
    <x v="2"/>
    <x v="1"/>
    <x v="0"/>
    <x v="0"/>
    <x v="0"/>
    <x v="101"/>
    <n v="0.55000000000000004"/>
    <s v="United States"/>
    <x v="1"/>
    <x v="4"/>
    <s v="Troy"/>
    <s v="12180"/>
    <d v="2015-06-02T00:00:00"/>
    <d v="2015-06-03T00:00:00"/>
    <n v="23.594999999999999"/>
    <n v="5"/>
    <x v="122"/>
    <n v="85966"/>
    <x v="0"/>
    <x v="1"/>
    <n v="0.37464274372816769"/>
    <n v="1"/>
    <m/>
    <x v="0"/>
  </r>
  <r>
    <n v="23100"/>
    <s v="Medium"/>
    <n v="0.05"/>
    <n v="2.08"/>
    <n v="2.56"/>
    <x v="64"/>
    <s v="Anna Wood"/>
    <x v="2"/>
    <x v="1"/>
    <x v="0"/>
    <x v="12"/>
    <x v="2"/>
    <x v="102"/>
    <n v="0.55000000000000004"/>
    <s v="United States"/>
    <x v="1"/>
    <x v="4"/>
    <s v="Utica"/>
    <s v="13501"/>
    <d v="2015-06-02T00:00:00"/>
    <d v="2015-06-03T00:00:00"/>
    <n v="-36.25"/>
    <n v="20"/>
    <x v="123"/>
    <n v="85966"/>
    <x v="0"/>
    <x v="1"/>
    <n v="-0.85717663750295581"/>
    <n v="1"/>
    <m/>
    <x v="0"/>
  </r>
  <r>
    <n v="23605"/>
    <s v="Medium"/>
    <n v="0.01"/>
    <n v="10.06"/>
    <n v="2.06"/>
    <x v="64"/>
    <s v="Anna Wood"/>
    <x v="2"/>
    <x v="3"/>
    <x v="0"/>
    <x v="7"/>
    <x v="0"/>
    <x v="87"/>
    <n v="0.39"/>
    <s v="United States"/>
    <x v="1"/>
    <x v="4"/>
    <s v="Utica"/>
    <s v="13501"/>
    <d v="2015-01-06T00:00:00"/>
    <d v="2015-01-08T00:00:00"/>
    <n v="7.59"/>
    <n v="2"/>
    <x v="124"/>
    <n v="85964"/>
    <x v="0"/>
    <x v="0"/>
    <n v="0.35801886792452831"/>
    <n v="2"/>
    <m/>
    <x v="0"/>
  </r>
  <r>
    <n v="23606"/>
    <s v="Medium"/>
    <n v="0"/>
    <n v="65.989999999999995"/>
    <n v="5.92"/>
    <x v="64"/>
    <s v="Anna Wood"/>
    <x v="2"/>
    <x v="3"/>
    <x v="2"/>
    <x v="5"/>
    <x v="3"/>
    <x v="103"/>
    <n v="0.55000000000000004"/>
    <s v="United States"/>
    <x v="1"/>
    <x v="4"/>
    <s v="Utica"/>
    <s v="13501"/>
    <d v="2015-01-06T00:00:00"/>
    <d v="2015-01-08T00:00:00"/>
    <n v="-107.98699999999999"/>
    <n v="3"/>
    <x v="125"/>
    <n v="85964"/>
    <x v="0"/>
    <x v="0"/>
    <n v="-0.62304984998846069"/>
    <n v="2"/>
    <m/>
    <x v="0"/>
  </r>
  <r>
    <n v="26303"/>
    <s v="Medium"/>
    <n v="0.05"/>
    <n v="119.99"/>
    <n v="56.14"/>
    <x v="65"/>
    <s v="Frances Saunders"/>
    <x v="1"/>
    <x v="3"/>
    <x v="2"/>
    <x v="6"/>
    <x v="5"/>
    <x v="104"/>
    <n v="0.39"/>
    <s v="United States"/>
    <x v="0"/>
    <x v="17"/>
    <s v="Murray"/>
    <s v="84107"/>
    <d v="2015-06-09T00:00:00"/>
    <d v="2015-06-11T00:00:00"/>
    <n v="-102.5121"/>
    <n v="6"/>
    <x v="126"/>
    <n v="88048"/>
    <x v="0"/>
    <x v="1"/>
    <n v="-0.14035639470405412"/>
    <n v="2"/>
    <m/>
    <x v="0"/>
  </r>
  <r>
    <n v="21203"/>
    <s v="Medium"/>
    <n v="0.03"/>
    <n v="60.89"/>
    <n v="32.409999999999997"/>
    <x v="66"/>
    <s v="Colleen Andrews"/>
    <x v="1"/>
    <x v="2"/>
    <x v="1"/>
    <x v="1"/>
    <x v="1"/>
    <x v="105"/>
    <n v="0.56000000000000005"/>
    <s v="United States"/>
    <x v="3"/>
    <x v="24"/>
    <s v="Mint Hill"/>
    <s v="28227"/>
    <d v="2015-04-02T00:00:00"/>
    <d v="2015-04-03T00:00:00"/>
    <n v="36.353999999999999"/>
    <n v="7"/>
    <x v="127"/>
    <n v="88527"/>
    <x v="0"/>
    <x v="4"/>
    <n v="8.0698794645830088E-2"/>
    <n v="1"/>
    <m/>
    <x v="0"/>
  </r>
  <r>
    <n v="25500"/>
    <s v="Medium"/>
    <n v="7.0000000000000007E-2"/>
    <n v="5.81"/>
    <n v="8.49"/>
    <x v="67"/>
    <s v="Michele Bullard"/>
    <x v="2"/>
    <x v="2"/>
    <x v="0"/>
    <x v="8"/>
    <x v="3"/>
    <x v="106"/>
    <n v="0.39"/>
    <s v="United States"/>
    <x v="2"/>
    <x v="12"/>
    <s v="Orland Park"/>
    <s v="60462"/>
    <d v="2015-02-20T00:00:00"/>
    <d v="2015-02-22T00:00:00"/>
    <n v="-243.23649999999998"/>
    <n v="10"/>
    <x v="128"/>
    <n v="90237"/>
    <x v="0"/>
    <x v="2"/>
    <n v="-4.1366751700680267"/>
    <n v="2"/>
    <m/>
    <x v="0"/>
  </r>
  <r>
    <n v="25501"/>
    <s v="Medium"/>
    <n v="0.04"/>
    <n v="9.65"/>
    <n v="6.22"/>
    <x v="67"/>
    <s v="Michele Bullard"/>
    <x v="2"/>
    <x v="2"/>
    <x v="1"/>
    <x v="2"/>
    <x v="3"/>
    <x v="107"/>
    <n v="0.55000000000000004"/>
    <s v="United States"/>
    <x v="2"/>
    <x v="12"/>
    <s v="Orland Park"/>
    <s v="60462"/>
    <d v="2015-02-20T00:00:00"/>
    <d v="2015-02-21T00:00:00"/>
    <n v="-53.62"/>
    <n v="12"/>
    <x v="129"/>
    <n v="90237"/>
    <x v="0"/>
    <x v="2"/>
    <n v="-0.44509006391632772"/>
    <n v="1"/>
    <m/>
    <x v="0"/>
  </r>
  <r>
    <n v="23058"/>
    <s v="Critical"/>
    <n v="0.06"/>
    <n v="279.81"/>
    <n v="23.19"/>
    <x v="68"/>
    <s v="Don Cameron"/>
    <x v="1"/>
    <x v="2"/>
    <x v="0"/>
    <x v="15"/>
    <x v="1"/>
    <x v="108"/>
    <n v="0.59"/>
    <s v="United States"/>
    <x v="2"/>
    <x v="25"/>
    <s v="Newton"/>
    <s v="50208"/>
    <d v="2015-02-05T00:00:00"/>
    <d v="2015-02-06T00:00:00"/>
    <n v="1103.9723999999999"/>
    <n v="6"/>
    <x v="130"/>
    <n v="90236"/>
    <x v="0"/>
    <x v="2"/>
    <n v="0.69"/>
    <n v="1"/>
    <m/>
    <x v="0"/>
  </r>
  <r>
    <n v="25121"/>
    <s v="High"/>
    <n v="0.03"/>
    <n v="28.53"/>
    <n v="1.49"/>
    <x v="68"/>
    <s v="Don Cameron"/>
    <x v="2"/>
    <x v="2"/>
    <x v="0"/>
    <x v="8"/>
    <x v="3"/>
    <x v="109"/>
    <n v="0.38"/>
    <s v="United States"/>
    <x v="2"/>
    <x v="25"/>
    <s v="Newton"/>
    <s v="50208"/>
    <d v="2015-03-27T00:00:00"/>
    <d v="2015-03-29T00:00:00"/>
    <n v="136.33709999999999"/>
    <n v="7"/>
    <x v="131"/>
    <n v="90238"/>
    <x v="0"/>
    <x v="5"/>
    <n v="0.69"/>
    <n v="2"/>
    <m/>
    <x v="0"/>
  </r>
  <r>
    <n v="25122"/>
    <s v="High"/>
    <n v="0.01"/>
    <n v="15.28"/>
    <n v="1.99"/>
    <x v="68"/>
    <s v="Don Cameron"/>
    <x v="2"/>
    <x v="2"/>
    <x v="2"/>
    <x v="13"/>
    <x v="2"/>
    <x v="110"/>
    <n v="0.42"/>
    <s v="United States"/>
    <x v="2"/>
    <x v="25"/>
    <s v="Newton"/>
    <s v="50208"/>
    <d v="2015-03-27T00:00:00"/>
    <d v="2015-03-29T00:00:00"/>
    <n v="-12.46"/>
    <n v="2"/>
    <x v="132"/>
    <n v="90238"/>
    <x v="0"/>
    <x v="5"/>
    <n v="-0.37711864406779666"/>
    <n v="2"/>
    <m/>
    <x v="0"/>
  </r>
  <r>
    <n v="22044"/>
    <s v="Low"/>
    <n v="0.06"/>
    <n v="3.34"/>
    <n v="7.49"/>
    <x v="68"/>
    <s v="Don Cameron"/>
    <x v="0"/>
    <x v="2"/>
    <x v="0"/>
    <x v="0"/>
    <x v="0"/>
    <x v="111"/>
    <n v="0.54"/>
    <s v="United States"/>
    <x v="2"/>
    <x v="25"/>
    <s v="Newton"/>
    <s v="50208"/>
    <d v="2015-04-28T00:00:00"/>
    <d v="2015-04-30T00:00:00"/>
    <n v="-175.86"/>
    <n v="8"/>
    <x v="133"/>
    <n v="90239"/>
    <x v="0"/>
    <x v="4"/>
    <n v="-6.4065573770491806"/>
    <n v="2"/>
    <m/>
    <x v="0"/>
  </r>
  <r>
    <n v="18885"/>
    <s v="Not Specified"/>
    <n v="0"/>
    <n v="442.14"/>
    <n v="14.7"/>
    <x v="69"/>
    <s v="Shawn McIntyre"/>
    <x v="1"/>
    <x v="0"/>
    <x v="2"/>
    <x v="6"/>
    <x v="1"/>
    <x v="112"/>
    <n v="0.56000000000000005"/>
    <s v="United States"/>
    <x v="0"/>
    <x v="21"/>
    <s v="Louisville"/>
    <s v="80027"/>
    <d v="2015-02-22T00:00:00"/>
    <d v="2015-02-22T00:00:00"/>
    <n v="3294.8258999999994"/>
    <n v="10"/>
    <x v="134"/>
    <n v="86621"/>
    <x v="0"/>
    <x v="2"/>
    <n v="0.69"/>
    <n v="0"/>
    <m/>
    <x v="0"/>
  </r>
  <r>
    <n v="24327"/>
    <s v="Medium"/>
    <n v="0.1"/>
    <n v="19.98"/>
    <n v="5.77"/>
    <x v="70"/>
    <s v="Gilbert Scarborough"/>
    <x v="0"/>
    <x v="2"/>
    <x v="0"/>
    <x v="7"/>
    <x v="3"/>
    <x v="113"/>
    <n v="0.38"/>
    <s v="United States"/>
    <x v="0"/>
    <x v="21"/>
    <s v="Fountain"/>
    <s v="80817"/>
    <d v="2015-04-20T00:00:00"/>
    <d v="2015-04-20T00:00:00"/>
    <n v="35.090000000000003"/>
    <n v="3"/>
    <x v="135"/>
    <n v="90479"/>
    <x v="0"/>
    <x v="4"/>
    <n v="0.61121755791673937"/>
    <n v="0"/>
    <m/>
    <x v="0"/>
  </r>
  <r>
    <n v="24328"/>
    <s v="Medium"/>
    <n v="0.06"/>
    <n v="259.70999999999998"/>
    <n v="66.67"/>
    <x v="71"/>
    <s v="Amy Ellis Holder"/>
    <x v="1"/>
    <x v="2"/>
    <x v="1"/>
    <x v="11"/>
    <x v="5"/>
    <x v="114"/>
    <n v="0.61"/>
    <s v="United States"/>
    <x v="0"/>
    <x v="21"/>
    <s v="Grand Junction"/>
    <s v="81503"/>
    <d v="2015-04-20T00:00:00"/>
    <d v="2015-04-21T00:00:00"/>
    <n v="785.63"/>
    <n v="11"/>
    <x v="136"/>
    <n v="90479"/>
    <x v="0"/>
    <x v="4"/>
    <n v="0.27959656496563901"/>
    <n v="1"/>
    <m/>
    <x v="0"/>
  </r>
  <r>
    <n v="25264"/>
    <s v="Low"/>
    <n v="0.01"/>
    <n v="5.94"/>
    <n v="9.92"/>
    <x v="71"/>
    <s v="Amy Ellis Holder"/>
    <x v="2"/>
    <x v="2"/>
    <x v="0"/>
    <x v="8"/>
    <x v="3"/>
    <x v="115"/>
    <n v="0.38"/>
    <s v="United States"/>
    <x v="0"/>
    <x v="21"/>
    <s v="Grand Junction"/>
    <s v="81503"/>
    <d v="2015-05-26T00:00:00"/>
    <d v="2015-06-02T00:00:00"/>
    <n v="-256.51900000000001"/>
    <n v="13"/>
    <x v="137"/>
    <n v="90480"/>
    <x v="0"/>
    <x v="3"/>
    <n v="-3.2092956336794694"/>
    <n v="7"/>
    <m/>
    <x v="0"/>
  </r>
  <r>
    <n v="25265"/>
    <s v="Low"/>
    <n v="0.02"/>
    <n v="125.99"/>
    <n v="3"/>
    <x v="71"/>
    <s v="Amy Ellis Holder"/>
    <x v="2"/>
    <x v="2"/>
    <x v="2"/>
    <x v="5"/>
    <x v="3"/>
    <x v="116"/>
    <n v="0.59"/>
    <s v="United States"/>
    <x v="0"/>
    <x v="21"/>
    <s v="Grand Junction"/>
    <s v="81503"/>
    <d v="2015-05-26T00:00:00"/>
    <d v="2015-05-26T00:00:00"/>
    <n v="398.358"/>
    <n v="8"/>
    <x v="138"/>
    <n v="90480"/>
    <x v="0"/>
    <x v="3"/>
    <n v="0.45621521335807053"/>
    <n v="0"/>
    <m/>
    <x v="0"/>
  </r>
  <r>
    <n v="18849"/>
    <s v="Medium"/>
    <n v="0.02"/>
    <n v="146.05000000000001"/>
    <n v="80.2"/>
    <x v="72"/>
    <s v="Marshall Brandt Briggs"/>
    <x v="1"/>
    <x v="0"/>
    <x v="1"/>
    <x v="11"/>
    <x v="5"/>
    <x v="117"/>
    <n v="0.71"/>
    <s v="United States"/>
    <x v="3"/>
    <x v="20"/>
    <s v="Maryville"/>
    <s v="37804"/>
    <d v="2015-02-23T00:00:00"/>
    <d v="2015-02-23T00:00:00"/>
    <n v="-101.19200000000001"/>
    <n v="5"/>
    <x v="139"/>
    <n v="89139"/>
    <x v="0"/>
    <x v="2"/>
    <n v="-0.12669746710238014"/>
    <n v="0"/>
    <m/>
    <x v="0"/>
  </r>
  <r>
    <n v="18850"/>
    <s v="Medium"/>
    <n v="0.06"/>
    <n v="65.989999999999995"/>
    <n v="5.92"/>
    <x v="72"/>
    <s v="Marshall Brandt Briggs"/>
    <x v="2"/>
    <x v="0"/>
    <x v="2"/>
    <x v="5"/>
    <x v="3"/>
    <x v="103"/>
    <n v="0.55000000000000004"/>
    <s v="United States"/>
    <x v="3"/>
    <x v="20"/>
    <s v="Maryville"/>
    <s v="37804"/>
    <d v="2015-02-23T00:00:00"/>
    <d v="2015-02-24T00:00:00"/>
    <n v="-3.3320000000000336"/>
    <n v="14"/>
    <x v="140"/>
    <n v="89139"/>
    <x v="0"/>
    <x v="2"/>
    <n v="-4.2064864728384105E-3"/>
    <n v="1"/>
    <m/>
    <x v="0"/>
  </r>
  <r>
    <n v="18842"/>
    <s v="Medium"/>
    <n v="0.09"/>
    <n v="2.88"/>
    <n v="0.99"/>
    <x v="72"/>
    <s v="Marshall Brandt Briggs"/>
    <x v="2"/>
    <x v="0"/>
    <x v="0"/>
    <x v="9"/>
    <x v="3"/>
    <x v="118"/>
    <n v="0.36"/>
    <s v="United States"/>
    <x v="3"/>
    <x v="20"/>
    <s v="Maryville"/>
    <s v="37804"/>
    <d v="2015-03-21T00:00:00"/>
    <d v="2015-03-23T00:00:00"/>
    <n v="-145.08199999999999"/>
    <n v="10"/>
    <x v="141"/>
    <n v="89140"/>
    <x v="0"/>
    <x v="5"/>
    <n v="-5.0498433693003824"/>
    <n v="2"/>
    <m/>
    <x v="0"/>
  </r>
  <r>
    <n v="18773"/>
    <s v="Critical"/>
    <n v="0.02"/>
    <n v="2.58"/>
    <n v="1.3"/>
    <x v="73"/>
    <s v="Brenda Nelson Blanchard"/>
    <x v="0"/>
    <x v="0"/>
    <x v="0"/>
    <x v="0"/>
    <x v="0"/>
    <x v="119"/>
    <n v="0.59"/>
    <s v="United States"/>
    <x v="2"/>
    <x v="3"/>
    <s v="Richfield"/>
    <s v="55423"/>
    <d v="2015-05-28T00:00:00"/>
    <d v="2015-05-29T00:00:00"/>
    <n v="1.1080000000000014"/>
    <n v="39"/>
    <x v="142"/>
    <n v="87214"/>
    <x v="0"/>
    <x v="3"/>
    <n v="1.0096591944596332E-2"/>
    <n v="1"/>
    <m/>
    <x v="0"/>
  </r>
  <r>
    <n v="18774"/>
    <s v="Critical"/>
    <n v="0.02"/>
    <n v="65.989999999999995"/>
    <n v="3.9"/>
    <x v="73"/>
    <s v="Brenda Nelson Blanchard"/>
    <x v="2"/>
    <x v="0"/>
    <x v="2"/>
    <x v="5"/>
    <x v="3"/>
    <x v="120"/>
    <n v="0.55000000000000004"/>
    <s v="United States"/>
    <x v="2"/>
    <x v="3"/>
    <s v="Richfield"/>
    <s v="55423"/>
    <d v="2015-05-28T00:00:00"/>
    <d v="2015-05-29T00:00:00"/>
    <n v="1061.3790000000001"/>
    <n v="27"/>
    <x v="143"/>
    <n v="87214"/>
    <x v="0"/>
    <x v="3"/>
    <n v="0.6876220401023615"/>
    <n v="1"/>
    <m/>
    <x v="0"/>
  </r>
  <r>
    <n v="18801"/>
    <s v="Medium"/>
    <n v="0.1"/>
    <n v="280.98"/>
    <n v="35.67"/>
    <x v="74"/>
    <s v="Brett Hawkins"/>
    <x v="1"/>
    <x v="1"/>
    <x v="1"/>
    <x v="11"/>
    <x v="5"/>
    <x v="121"/>
    <n v="0.66"/>
    <s v="United States"/>
    <x v="0"/>
    <x v="21"/>
    <s v="Highlands Ranch"/>
    <s v="80126"/>
    <d v="2015-06-10T00:00:00"/>
    <d v="2015-06-11T00:00:00"/>
    <n v="-53.744999999999997"/>
    <n v="5"/>
    <x v="144"/>
    <n v="86268"/>
    <x v="0"/>
    <x v="1"/>
    <n v="-4.032427484581564E-2"/>
    <n v="1"/>
    <m/>
    <x v="0"/>
  </r>
  <r>
    <n v="2368"/>
    <s v="Medium"/>
    <n v="0"/>
    <n v="6.88"/>
    <n v="2"/>
    <x v="75"/>
    <s v="Kristine Connolly"/>
    <x v="0"/>
    <x v="1"/>
    <x v="0"/>
    <x v="7"/>
    <x v="0"/>
    <x v="122"/>
    <n v="0.39"/>
    <s v="United States"/>
    <x v="0"/>
    <x v="1"/>
    <s v="Los Angeles"/>
    <s v="90008"/>
    <d v="2015-01-28T00:00:00"/>
    <d v="2015-01-29T00:00:00"/>
    <n v="34.068000000000005"/>
    <n v="36"/>
    <x v="145"/>
    <n v="17155"/>
    <x v="0"/>
    <x v="0"/>
    <n v="0.12734272791836432"/>
    <n v="1"/>
    <s v="Returned"/>
    <x v="1"/>
  </r>
  <r>
    <n v="20577"/>
    <s v="Critical"/>
    <n v="0.03"/>
    <n v="8.34"/>
    <n v="2.64"/>
    <x v="76"/>
    <s v="Irene Li"/>
    <x v="2"/>
    <x v="1"/>
    <x v="0"/>
    <x v="12"/>
    <x v="2"/>
    <x v="123"/>
    <n v="0.59"/>
    <s v="United States"/>
    <x v="1"/>
    <x v="19"/>
    <s v="Hanover"/>
    <s v="17331"/>
    <d v="2015-01-31T00:00:00"/>
    <d v="2015-02-02T00:00:00"/>
    <n v="0.68399999999999894"/>
    <n v="4"/>
    <x v="146"/>
    <n v="86267"/>
    <x v="0"/>
    <x v="0"/>
    <n v="1.9745958429561169E-2"/>
    <n v="2"/>
    <m/>
    <x v="0"/>
  </r>
  <r>
    <n v="24498"/>
    <s v="Medium"/>
    <n v="0.05"/>
    <n v="17.48"/>
    <n v="1.99"/>
    <x v="77"/>
    <s v="Allan Shields"/>
    <x v="2"/>
    <x v="3"/>
    <x v="2"/>
    <x v="13"/>
    <x v="2"/>
    <x v="124"/>
    <n v="0.45"/>
    <s v="United States"/>
    <x v="3"/>
    <x v="26"/>
    <s v="Seminole"/>
    <s v="33772"/>
    <d v="2015-01-02T00:00:00"/>
    <d v="2015-01-04T00:00:00"/>
    <n v="-127.00800000000001"/>
    <n v="3"/>
    <x v="147"/>
    <n v="85858"/>
    <x v="0"/>
    <x v="0"/>
    <n v="-2.4205831903945114"/>
    <n v="2"/>
    <m/>
    <x v="0"/>
  </r>
  <r>
    <n v="18011"/>
    <s v="Low"/>
    <n v="0.09"/>
    <n v="2.88"/>
    <n v="0.7"/>
    <x v="78"/>
    <s v="Edward Pugh"/>
    <x v="2"/>
    <x v="3"/>
    <x v="0"/>
    <x v="0"/>
    <x v="0"/>
    <x v="125"/>
    <n v="0.56000000000000005"/>
    <s v="United States"/>
    <x v="0"/>
    <x v="27"/>
    <s v="Santa Fe"/>
    <s v="87505"/>
    <d v="2015-01-19T00:00:00"/>
    <d v="2015-01-19T00:00:00"/>
    <n v="5.7532000000000005"/>
    <n v="10"/>
    <x v="148"/>
    <n v="85857"/>
    <x v="0"/>
    <x v="0"/>
    <n v="0.21808946171341928"/>
    <n v="0"/>
    <m/>
    <x v="0"/>
  </r>
  <r>
    <n v="22370"/>
    <s v="High"/>
    <n v="0.05"/>
    <n v="31.76"/>
    <n v="45.51"/>
    <x v="79"/>
    <s v="Carlos Hess"/>
    <x v="1"/>
    <x v="2"/>
    <x v="1"/>
    <x v="11"/>
    <x v="5"/>
    <x v="126"/>
    <n v="0.65"/>
    <s v="United States"/>
    <x v="1"/>
    <x v="10"/>
    <s v="Cleveland Heights"/>
    <s v="44106"/>
    <d v="2015-01-21T00:00:00"/>
    <d v="2015-01-23T00:00:00"/>
    <n v="-2177.9860960000001"/>
    <n v="9"/>
    <x v="149"/>
    <n v="86297"/>
    <x v="0"/>
    <x v="0"/>
    <n v="-7.1564240520470532"/>
    <n v="2"/>
    <m/>
    <x v="0"/>
  </r>
  <r>
    <n v="20858"/>
    <s v="Not Specified"/>
    <n v="0"/>
    <n v="73.98"/>
    <n v="12.14"/>
    <x v="80"/>
    <s v="Ross Frederick"/>
    <x v="0"/>
    <x v="0"/>
    <x v="2"/>
    <x v="13"/>
    <x v="3"/>
    <x v="127"/>
    <n v="0.67"/>
    <s v="United States"/>
    <x v="2"/>
    <x v="7"/>
    <s v="San Antonio"/>
    <s v="78207"/>
    <d v="2015-05-18T00:00:00"/>
    <d v="2015-05-20T00:00:00"/>
    <n v="326.25"/>
    <n v="17"/>
    <x v="150"/>
    <n v="90593"/>
    <x v="0"/>
    <x v="3"/>
    <n v="0.25080526748718107"/>
    <n v="2"/>
    <m/>
    <x v="0"/>
  </r>
  <r>
    <n v="19823"/>
    <s v="Medium"/>
    <n v="0.08"/>
    <n v="6.48"/>
    <n v="7.03"/>
    <x v="80"/>
    <s v="Ross Frederick"/>
    <x v="2"/>
    <x v="0"/>
    <x v="0"/>
    <x v="7"/>
    <x v="3"/>
    <x v="128"/>
    <n v="0.37"/>
    <s v="United States"/>
    <x v="2"/>
    <x v="7"/>
    <s v="San Antonio"/>
    <s v="78207"/>
    <d v="2015-05-15T00:00:00"/>
    <d v="2015-05-16T00:00:00"/>
    <n v="8.9320000000000093"/>
    <n v="10"/>
    <x v="151"/>
    <n v="90594"/>
    <x v="0"/>
    <x v="3"/>
    <n v="0.13162393162393177"/>
    <n v="1"/>
    <m/>
    <x v="0"/>
  </r>
  <r>
    <n v="19824"/>
    <s v="Medium"/>
    <n v="0.01"/>
    <n v="20.34"/>
    <n v="35"/>
    <x v="80"/>
    <s v="Ross Frederick"/>
    <x v="2"/>
    <x v="0"/>
    <x v="0"/>
    <x v="10"/>
    <x v="6"/>
    <x v="129"/>
    <n v="0.84"/>
    <s v="United States"/>
    <x v="2"/>
    <x v="7"/>
    <s v="San Antonio"/>
    <s v="78207"/>
    <d v="2015-05-15T00:00:00"/>
    <d v="2015-05-16T00:00:00"/>
    <n v="229.63800000000015"/>
    <n v="33"/>
    <x v="152"/>
    <n v="90594"/>
    <x v="0"/>
    <x v="3"/>
    <n v="0.30729846911465603"/>
    <n v="1"/>
    <m/>
    <x v="0"/>
  </r>
  <r>
    <n v="18770"/>
    <s v="Low"/>
    <n v="0.02"/>
    <n v="5.58"/>
    <n v="5.3"/>
    <x v="81"/>
    <s v="James Beck"/>
    <x v="2"/>
    <x v="1"/>
    <x v="0"/>
    <x v="4"/>
    <x v="3"/>
    <x v="130"/>
    <n v="0.35"/>
    <s v="United States"/>
    <x v="0"/>
    <x v="28"/>
    <s v="Flagstaff"/>
    <s v="86001"/>
    <d v="2015-04-07T00:00:00"/>
    <d v="2015-04-12T00:00:00"/>
    <n v="-22.48"/>
    <n v="3"/>
    <x v="153"/>
    <n v="88941"/>
    <x v="0"/>
    <x v="4"/>
    <n v="-1.2040707016604177"/>
    <n v="5"/>
    <m/>
    <x v="0"/>
  </r>
  <r>
    <n v="18771"/>
    <s v="Low"/>
    <n v="0.03"/>
    <n v="40.89"/>
    <n v="18.98"/>
    <x v="81"/>
    <s v="James Beck"/>
    <x v="2"/>
    <x v="1"/>
    <x v="1"/>
    <x v="2"/>
    <x v="3"/>
    <x v="131"/>
    <n v="0.56999999999999995"/>
    <s v="United States"/>
    <x v="0"/>
    <x v="28"/>
    <s v="Flagstaff"/>
    <s v="86001"/>
    <d v="2015-04-07T00:00:00"/>
    <d v="2015-04-14T00:00:00"/>
    <n v="78.98"/>
    <n v="5"/>
    <x v="154"/>
    <n v="88941"/>
    <x v="0"/>
    <x v="4"/>
    <n v="0.37472126014138635"/>
    <n v="7"/>
    <m/>
    <x v="0"/>
  </r>
  <r>
    <n v="23059"/>
    <s v="Low"/>
    <n v="0.09"/>
    <n v="35.94"/>
    <n v="6.66"/>
    <x v="82"/>
    <s v="Calvin Boyette"/>
    <x v="2"/>
    <x v="1"/>
    <x v="0"/>
    <x v="4"/>
    <x v="3"/>
    <x v="8"/>
    <n v="0.4"/>
    <s v="United States"/>
    <x v="0"/>
    <x v="28"/>
    <s v="Gilbert"/>
    <s v="85234"/>
    <d v="2015-06-05T00:00:00"/>
    <d v="2015-06-10T00:00:00"/>
    <n v="144.2928"/>
    <n v="6"/>
    <x v="155"/>
    <n v="88942"/>
    <x v="0"/>
    <x v="1"/>
    <n v="0.69"/>
    <n v="5"/>
    <m/>
    <x v="0"/>
  </r>
  <r>
    <n v="23060"/>
    <s v="Low"/>
    <n v="0"/>
    <n v="170.98"/>
    <n v="13.99"/>
    <x v="82"/>
    <s v="Calvin Boyette"/>
    <x v="2"/>
    <x v="1"/>
    <x v="1"/>
    <x v="2"/>
    <x v="4"/>
    <x v="132"/>
    <n v="0.75"/>
    <s v="United States"/>
    <x v="0"/>
    <x v="28"/>
    <s v="Gilbert"/>
    <s v="85234"/>
    <d v="2015-06-05T00:00:00"/>
    <d v="2015-06-12T00:00:00"/>
    <n v="888.14729999999997"/>
    <n v="7"/>
    <x v="156"/>
    <n v="88942"/>
    <x v="0"/>
    <x v="1"/>
    <n v="0.69"/>
    <n v="7"/>
    <m/>
    <x v="0"/>
  </r>
  <r>
    <n v="23061"/>
    <s v="Low"/>
    <n v="0.09"/>
    <n v="4.9800000000000004"/>
    <n v="7.44"/>
    <x v="82"/>
    <s v="Calvin Boyette"/>
    <x v="2"/>
    <x v="1"/>
    <x v="0"/>
    <x v="7"/>
    <x v="3"/>
    <x v="133"/>
    <n v="0.36"/>
    <s v="United States"/>
    <x v="0"/>
    <x v="28"/>
    <s v="Gilbert"/>
    <s v="85234"/>
    <d v="2015-06-05T00:00:00"/>
    <d v="2015-06-07T00:00:00"/>
    <n v="-46.005000000000003"/>
    <n v="9"/>
    <x v="157"/>
    <n v="88942"/>
    <x v="0"/>
    <x v="1"/>
    <n v="-0.9964262508122157"/>
    <n v="2"/>
    <m/>
    <x v="0"/>
  </r>
  <r>
    <n v="19515"/>
    <s v="Medium"/>
    <n v="0.1"/>
    <n v="80.97"/>
    <n v="30.06"/>
    <x v="83"/>
    <s v="Sam Rouse"/>
    <x v="1"/>
    <x v="2"/>
    <x v="2"/>
    <x v="6"/>
    <x v="5"/>
    <x v="134"/>
    <n v="0.4"/>
    <s v="United States"/>
    <x v="3"/>
    <x v="29"/>
    <s v="Forest Park"/>
    <s v="30297"/>
    <d v="2015-03-30T00:00:00"/>
    <d v="2015-03-31T00:00:00"/>
    <n v="128.02529999999999"/>
    <n v="12"/>
    <x v="158"/>
    <n v="88940"/>
    <x v="0"/>
    <x v="5"/>
    <n v="0.14228037030039675"/>
    <n v="1"/>
    <m/>
    <x v="0"/>
  </r>
  <r>
    <n v="770"/>
    <s v="Low"/>
    <n v="0.02"/>
    <n v="5.58"/>
    <n v="5.3"/>
    <x v="84"/>
    <s v="Eleanor Swain"/>
    <x v="2"/>
    <x v="1"/>
    <x v="0"/>
    <x v="4"/>
    <x v="3"/>
    <x v="130"/>
    <n v="0.35"/>
    <s v="United States"/>
    <x v="3"/>
    <x v="24"/>
    <s v="Charlotte"/>
    <s v="28204"/>
    <d v="2015-04-07T00:00:00"/>
    <d v="2015-04-12T00:00:00"/>
    <n v="-29.898400000000002"/>
    <n v="11"/>
    <x v="159"/>
    <n v="5509"/>
    <x v="0"/>
    <x v="4"/>
    <n v="-0.43672801635991826"/>
    <n v="5"/>
    <m/>
    <x v="0"/>
  </r>
  <r>
    <n v="771"/>
    <s v="Low"/>
    <n v="0.03"/>
    <n v="40.89"/>
    <n v="18.98"/>
    <x v="84"/>
    <s v="Eleanor Swain"/>
    <x v="2"/>
    <x v="1"/>
    <x v="1"/>
    <x v="2"/>
    <x v="3"/>
    <x v="131"/>
    <n v="0.56999999999999995"/>
    <s v="United States"/>
    <x v="3"/>
    <x v="24"/>
    <s v="Charlotte"/>
    <s v="28204"/>
    <d v="2015-04-07T00:00:00"/>
    <d v="2015-04-14T00:00:00"/>
    <n v="52.916600000000003"/>
    <n v="21"/>
    <x v="160"/>
    <n v="5509"/>
    <x v="0"/>
    <x v="4"/>
    <n v="5.9777233035482304E-2"/>
    <n v="7"/>
    <m/>
    <x v="0"/>
  </r>
  <r>
    <n v="5059"/>
    <s v="Low"/>
    <n v="0.09"/>
    <n v="35.94"/>
    <n v="6.66"/>
    <x v="84"/>
    <s v="Eleanor Swain"/>
    <x v="2"/>
    <x v="1"/>
    <x v="0"/>
    <x v="4"/>
    <x v="3"/>
    <x v="8"/>
    <n v="0.4"/>
    <s v="United States"/>
    <x v="3"/>
    <x v="24"/>
    <s v="Charlotte"/>
    <s v="28204"/>
    <d v="2015-06-05T00:00:00"/>
    <d v="2015-06-10T00:00:00"/>
    <n v="72.1858"/>
    <n v="24"/>
    <x v="161"/>
    <n v="36069"/>
    <x v="0"/>
    <x v="1"/>
    <n v="8.6298133824285389E-2"/>
    <n v="5"/>
    <m/>
    <x v="0"/>
  </r>
  <r>
    <n v="5061"/>
    <s v="Low"/>
    <n v="0.09"/>
    <n v="4.9800000000000004"/>
    <n v="7.44"/>
    <x v="84"/>
    <s v="Eleanor Swain"/>
    <x v="2"/>
    <x v="1"/>
    <x v="0"/>
    <x v="7"/>
    <x v="3"/>
    <x v="133"/>
    <n v="0.36"/>
    <s v="United States"/>
    <x v="3"/>
    <x v="24"/>
    <s v="Charlotte"/>
    <s v="28204"/>
    <d v="2015-06-05T00:00:00"/>
    <d v="2015-06-07T00:00:00"/>
    <n v="-122.3733"/>
    <n v="37"/>
    <x v="162"/>
    <n v="36069"/>
    <x v="0"/>
    <x v="1"/>
    <n v="-0.6446467892324711"/>
    <n v="2"/>
    <m/>
    <x v="0"/>
  </r>
  <r>
    <n v="22180"/>
    <s v="Not Specified"/>
    <n v="0.09"/>
    <n v="15.28"/>
    <n v="10.91"/>
    <x v="85"/>
    <s v="Roger Blalock Cassidy"/>
    <x v="2"/>
    <x v="0"/>
    <x v="0"/>
    <x v="8"/>
    <x v="3"/>
    <x v="135"/>
    <n v="0.36"/>
    <s v="United States"/>
    <x v="1"/>
    <x v="18"/>
    <s v="Fairfield"/>
    <s v="6824"/>
    <d v="2015-01-24T00:00:00"/>
    <d v="2015-01-25T00:00:00"/>
    <n v="-51.75"/>
    <n v="4"/>
    <x v="163"/>
    <n v="89292"/>
    <x v="0"/>
    <x v="0"/>
    <n v="-0.84118985695708703"/>
    <n v="1"/>
    <m/>
    <x v="0"/>
  </r>
  <r>
    <n v="23504"/>
    <s v="Critical"/>
    <n v="0.04"/>
    <n v="1.98"/>
    <n v="0.7"/>
    <x v="86"/>
    <s v="Lucille Rankin"/>
    <x v="0"/>
    <x v="0"/>
    <x v="0"/>
    <x v="3"/>
    <x v="0"/>
    <x v="136"/>
    <n v="0.83"/>
    <s v="United States"/>
    <x v="1"/>
    <x v="18"/>
    <s v="Newington"/>
    <s v="6111"/>
    <d v="2015-05-21T00:00:00"/>
    <d v="2015-05-22T00:00:00"/>
    <n v="-1"/>
    <n v="3"/>
    <x v="164"/>
    <n v="89291"/>
    <x v="0"/>
    <x v="3"/>
    <n v="-0.12048192771084336"/>
    <n v="1"/>
    <m/>
    <x v="0"/>
  </r>
  <r>
    <n v="23503"/>
    <s v="Critical"/>
    <n v="0.03"/>
    <n v="55.99"/>
    <n v="5"/>
    <x v="87"/>
    <s v="Vickie Andrews"/>
    <x v="2"/>
    <x v="0"/>
    <x v="2"/>
    <x v="5"/>
    <x v="2"/>
    <x v="137"/>
    <n v="0.83"/>
    <s v="United States"/>
    <x v="1"/>
    <x v="2"/>
    <s v="Belleville"/>
    <s v="7109"/>
    <d v="2015-05-21T00:00:00"/>
    <d v="2015-05-22T00:00:00"/>
    <n v="-221.25399999999999"/>
    <n v="9"/>
    <x v="165"/>
    <n v="89291"/>
    <x v="0"/>
    <x v="3"/>
    <n v="-0.5306487588439861"/>
    <n v="1"/>
    <m/>
    <x v="0"/>
  </r>
  <r>
    <n v="24512"/>
    <s v="High"/>
    <n v="0.1"/>
    <n v="1.68"/>
    <n v="1.57"/>
    <x v="88"/>
    <s v="Pauline Boyette"/>
    <x v="2"/>
    <x v="0"/>
    <x v="0"/>
    <x v="0"/>
    <x v="0"/>
    <x v="15"/>
    <n v="0.59"/>
    <s v="United States"/>
    <x v="1"/>
    <x v="2"/>
    <s v="Newark"/>
    <s v="7101"/>
    <d v="2015-06-17T00:00:00"/>
    <d v="2015-06-18T00:00:00"/>
    <n v="-11.57"/>
    <n v="11"/>
    <x v="166"/>
    <n v="89293"/>
    <x v="0"/>
    <x v="1"/>
    <n v="-0.61838588989845"/>
    <n v="1"/>
    <m/>
    <x v="0"/>
  </r>
  <r>
    <n v="19168"/>
    <s v="Low"/>
    <n v="0"/>
    <n v="4.13"/>
    <n v="5.34"/>
    <x v="89"/>
    <s v="Virginia Gay"/>
    <x v="2"/>
    <x v="2"/>
    <x v="0"/>
    <x v="8"/>
    <x v="3"/>
    <x v="138"/>
    <n v="0.38"/>
    <s v="United States"/>
    <x v="2"/>
    <x v="13"/>
    <s v="Shawnee"/>
    <s v="66203"/>
    <d v="2015-06-17T00:00:00"/>
    <d v="2015-06-21T00:00:00"/>
    <n v="-61.870000000000005"/>
    <n v="9"/>
    <x v="167"/>
    <n v="89761"/>
    <x v="0"/>
    <x v="1"/>
    <n v="-1.5108669108669108"/>
    <n v="4"/>
    <m/>
    <x v="0"/>
  </r>
  <r>
    <n v="19169"/>
    <s v="Low"/>
    <n v="0.1"/>
    <n v="130.97999999999999"/>
    <n v="54.74"/>
    <x v="89"/>
    <s v="Virginia Gay"/>
    <x v="1"/>
    <x v="2"/>
    <x v="1"/>
    <x v="14"/>
    <x v="5"/>
    <x v="139"/>
    <n v="0.69"/>
    <s v="United States"/>
    <x v="2"/>
    <x v="13"/>
    <s v="Shawnee"/>
    <s v="66203"/>
    <d v="2015-06-17T00:00:00"/>
    <d v="2015-06-21T00:00:00"/>
    <n v="-530.24"/>
    <n v="9"/>
    <x v="168"/>
    <n v="89761"/>
    <x v="0"/>
    <x v="1"/>
    <n v="-0.45879227847334586"/>
    <n v="4"/>
    <m/>
    <x v="0"/>
  </r>
  <r>
    <n v="25624"/>
    <s v="Critical"/>
    <n v="0.09"/>
    <n v="28.48"/>
    <n v="1.99"/>
    <x v="90"/>
    <s v="Patricia Cole Blair"/>
    <x v="2"/>
    <x v="2"/>
    <x v="2"/>
    <x v="13"/>
    <x v="2"/>
    <x v="140"/>
    <n v="0.4"/>
    <s v="United States"/>
    <x v="2"/>
    <x v="13"/>
    <s v="Wichita"/>
    <s v="67212"/>
    <d v="2015-01-16T00:00:00"/>
    <d v="2015-01-19T00:00:00"/>
    <n v="132.68699999999998"/>
    <n v="7"/>
    <x v="169"/>
    <n v="89762"/>
    <x v="0"/>
    <x v="0"/>
    <n v="0.68999999999999984"/>
    <n v="3"/>
    <m/>
    <x v="0"/>
  </r>
  <r>
    <n v="25625"/>
    <s v="Critical"/>
    <n v="0.08"/>
    <n v="65.989999999999995"/>
    <n v="4.99"/>
    <x v="90"/>
    <s v="Patricia Cole Blair"/>
    <x v="0"/>
    <x v="2"/>
    <x v="2"/>
    <x v="5"/>
    <x v="3"/>
    <x v="141"/>
    <n v="0.57999999999999996"/>
    <s v="United States"/>
    <x v="2"/>
    <x v="13"/>
    <s v="Wichita"/>
    <s v="67212"/>
    <d v="2015-01-16T00:00:00"/>
    <d v="2015-01-18T00:00:00"/>
    <n v="496.89"/>
    <n v="14"/>
    <x v="170"/>
    <n v="89762"/>
    <x v="0"/>
    <x v="0"/>
    <n v="0.66420264670498597"/>
    <n v="2"/>
    <m/>
    <x v="0"/>
  </r>
  <r>
    <n v="21223"/>
    <s v="Not Specified"/>
    <n v="0.04"/>
    <n v="4.9800000000000004"/>
    <n v="4.62"/>
    <x v="91"/>
    <s v="Sara O'Connor"/>
    <x v="2"/>
    <x v="2"/>
    <x v="2"/>
    <x v="13"/>
    <x v="2"/>
    <x v="142"/>
    <n v="0.64"/>
    <s v="United States"/>
    <x v="0"/>
    <x v="21"/>
    <s v="Loveland"/>
    <s v="80538"/>
    <d v="2015-03-25T00:00:00"/>
    <d v="2015-03-26T00:00:00"/>
    <n v="-135.16"/>
    <n v="20"/>
    <x v="171"/>
    <n v="90837"/>
    <x v="0"/>
    <x v="5"/>
    <n v="-1.3181197581431636"/>
    <n v="1"/>
    <m/>
    <x v="0"/>
  </r>
  <r>
    <n v="23302"/>
    <s v="High"/>
    <n v="0.01"/>
    <n v="8.33"/>
    <n v="1.99"/>
    <x v="92"/>
    <s v="Thomas McAllister"/>
    <x v="2"/>
    <x v="2"/>
    <x v="2"/>
    <x v="13"/>
    <x v="2"/>
    <x v="143"/>
    <n v="0.52"/>
    <s v="United States"/>
    <x v="1"/>
    <x v="30"/>
    <s v="Pikesville"/>
    <s v="21208"/>
    <d v="2015-02-14T00:00:00"/>
    <d v="2015-02-15T00:00:00"/>
    <n v="15.895199999999999"/>
    <n v="8"/>
    <x v="172"/>
    <n v="87057"/>
    <x v="0"/>
    <x v="2"/>
    <n v="0.2265564424173318"/>
    <n v="1"/>
    <m/>
    <x v="0"/>
  </r>
  <r>
    <n v="23303"/>
    <s v="High"/>
    <n v="0.04"/>
    <n v="85.99"/>
    <n v="0.99"/>
    <x v="92"/>
    <s v="Thomas McAllister"/>
    <x v="2"/>
    <x v="2"/>
    <x v="2"/>
    <x v="5"/>
    <x v="0"/>
    <x v="144"/>
    <n v="0.55000000000000004"/>
    <s v="United States"/>
    <x v="1"/>
    <x v="30"/>
    <s v="Pikesville"/>
    <s v="21208"/>
    <d v="2015-02-14T00:00:00"/>
    <d v="2015-02-16T00:00:00"/>
    <n v="855.99329999999986"/>
    <n v="17"/>
    <x v="173"/>
    <n v="87057"/>
    <x v="0"/>
    <x v="2"/>
    <n v="0.69"/>
    <n v="2"/>
    <m/>
    <x v="0"/>
  </r>
  <r>
    <n v="5302"/>
    <s v="High"/>
    <n v="0.01"/>
    <n v="8.33"/>
    <n v="1.99"/>
    <x v="93"/>
    <s v="Glen Caldwell"/>
    <x v="2"/>
    <x v="2"/>
    <x v="2"/>
    <x v="13"/>
    <x v="2"/>
    <x v="143"/>
    <n v="0.52"/>
    <s v="United States"/>
    <x v="0"/>
    <x v="0"/>
    <s v="Seattle"/>
    <s v="98115"/>
    <d v="2015-02-14T00:00:00"/>
    <d v="2015-02-15T00:00:00"/>
    <n v="10.74"/>
    <n v="32"/>
    <x v="174"/>
    <n v="37760"/>
    <x v="0"/>
    <x v="2"/>
    <n v="3.8272396835578364E-2"/>
    <n v="1"/>
    <s v="Returned"/>
    <x v="1"/>
  </r>
  <r>
    <n v="18853"/>
    <s v="Medium"/>
    <n v="0.04"/>
    <n v="1637.53"/>
    <n v="24.49"/>
    <x v="94"/>
    <s v="Ruby Gibbons"/>
    <x v="2"/>
    <x v="0"/>
    <x v="0"/>
    <x v="12"/>
    <x v="4"/>
    <x v="145"/>
    <n v="0.81"/>
    <s v="United States"/>
    <x v="2"/>
    <x v="12"/>
    <s v="Forest Park"/>
    <s v="60130"/>
    <d v="2015-03-20T00:00:00"/>
    <d v="2015-03-22T00:00:00"/>
    <n v="-1759.58"/>
    <n v="2"/>
    <x v="175"/>
    <n v="89166"/>
    <x v="0"/>
    <x v="5"/>
    <n v="-0.54867880284632697"/>
    <n v="2"/>
    <m/>
    <x v="0"/>
  </r>
  <r>
    <n v="18852"/>
    <s v="Medium"/>
    <n v="0.01"/>
    <n v="19.98"/>
    <n v="4"/>
    <x v="95"/>
    <s v="Benjamin Kaufman"/>
    <x v="2"/>
    <x v="0"/>
    <x v="2"/>
    <x v="13"/>
    <x v="3"/>
    <x v="52"/>
    <n v="0.68"/>
    <s v="United States"/>
    <x v="1"/>
    <x v="15"/>
    <s v="Belchertown"/>
    <s v="1007"/>
    <d v="2015-03-20T00:00:00"/>
    <d v="2015-03-20T00:00:00"/>
    <n v="-72.23"/>
    <n v="2"/>
    <x v="176"/>
    <n v="89166"/>
    <x v="0"/>
    <x v="5"/>
    <n v="-1.6766480965645312"/>
    <n v="0"/>
    <m/>
    <x v="0"/>
  </r>
  <r>
    <n v="18032"/>
    <s v="Not Specified"/>
    <n v="0.09"/>
    <n v="7.38"/>
    <n v="5.21"/>
    <x v="96"/>
    <s v="Katherine Kearney"/>
    <x v="2"/>
    <x v="0"/>
    <x v="1"/>
    <x v="2"/>
    <x v="3"/>
    <x v="146"/>
    <n v="0.56000000000000005"/>
    <s v="United States"/>
    <x v="0"/>
    <x v="1"/>
    <s v="Lemon Grove"/>
    <s v="91945"/>
    <d v="2015-06-17T00:00:00"/>
    <d v="2015-06-18T00:00:00"/>
    <n v="-27.160000000000004"/>
    <n v="9"/>
    <x v="177"/>
    <n v="86041"/>
    <x v="0"/>
    <x v="1"/>
    <n v="-0.40811419984973712"/>
    <n v="1"/>
    <m/>
    <x v="0"/>
  </r>
  <r>
    <n v="18033"/>
    <s v="Not Specified"/>
    <n v="0.04"/>
    <n v="5.98"/>
    <n v="5.15"/>
    <x v="96"/>
    <s v="Katherine Kearney"/>
    <x v="2"/>
    <x v="0"/>
    <x v="0"/>
    <x v="7"/>
    <x v="3"/>
    <x v="29"/>
    <n v="0.36"/>
    <s v="United States"/>
    <x v="0"/>
    <x v="1"/>
    <s v="Lemon Grove"/>
    <s v="91945"/>
    <d v="2015-06-17T00:00:00"/>
    <d v="2015-06-18T00:00:00"/>
    <n v="-52.344000000000008"/>
    <n v="17"/>
    <x v="178"/>
    <n v="86041"/>
    <x v="0"/>
    <x v="1"/>
    <n v="-0.50578799884046777"/>
    <n v="1"/>
    <m/>
    <x v="0"/>
  </r>
  <r>
    <n v="18034"/>
    <s v="Not Specified"/>
    <n v="0.04"/>
    <n v="15.42"/>
    <n v="10.68"/>
    <x v="96"/>
    <s v="Katherine Kearney"/>
    <x v="2"/>
    <x v="0"/>
    <x v="0"/>
    <x v="10"/>
    <x v="3"/>
    <x v="147"/>
    <n v="0.57999999999999996"/>
    <s v="United States"/>
    <x v="0"/>
    <x v="1"/>
    <s v="Lemon Grove"/>
    <s v="91945"/>
    <d v="2015-06-17T00:00:00"/>
    <d v="2015-06-18T00:00:00"/>
    <n v="-119.93599999999999"/>
    <n v="12"/>
    <x v="179"/>
    <n v="86041"/>
    <x v="0"/>
    <x v="1"/>
    <n v="-0.62408159017587672"/>
    <n v="1"/>
    <m/>
    <x v="0"/>
  </r>
  <r>
    <n v="20641"/>
    <s v="Low"/>
    <n v="0.04"/>
    <n v="8.33"/>
    <n v="1.99"/>
    <x v="97"/>
    <s v="Arthur Lowe Nash"/>
    <x v="2"/>
    <x v="3"/>
    <x v="2"/>
    <x v="13"/>
    <x v="2"/>
    <x v="143"/>
    <n v="0.52"/>
    <s v="United States"/>
    <x v="1"/>
    <x v="30"/>
    <s v="Potomac"/>
    <s v="20854"/>
    <d v="2015-04-04T00:00:00"/>
    <d v="2015-04-09T00:00:00"/>
    <n v="9.9267999999999983"/>
    <n v="11"/>
    <x v="180"/>
    <n v="91057"/>
    <x v="0"/>
    <x v="4"/>
    <n v="0.11059269162210336"/>
    <n v="5"/>
    <m/>
    <x v="0"/>
  </r>
  <r>
    <n v="25111"/>
    <s v="Not Specified"/>
    <n v="0.06"/>
    <n v="7.99"/>
    <n v="5.03"/>
    <x v="98"/>
    <s v="Brenda May"/>
    <x v="2"/>
    <x v="3"/>
    <x v="2"/>
    <x v="5"/>
    <x v="4"/>
    <x v="148"/>
    <n v="0.6"/>
    <s v="United States"/>
    <x v="2"/>
    <x v="12"/>
    <s v="Batavia"/>
    <s v="60510"/>
    <d v="2015-06-09T00:00:00"/>
    <d v="2015-06-10T00:00:00"/>
    <n v="-29.172000000000001"/>
    <n v="4"/>
    <x v="181"/>
    <n v="90973"/>
    <x v="0"/>
    <x v="1"/>
    <n v="-1.0250175685172171"/>
    <n v="1"/>
    <m/>
    <x v="0"/>
  </r>
  <r>
    <n v="19159"/>
    <s v="Medium"/>
    <n v="0.06"/>
    <n v="296.18"/>
    <n v="54.12"/>
    <x v="99"/>
    <s v="Faye Dyer"/>
    <x v="1"/>
    <x v="1"/>
    <x v="1"/>
    <x v="11"/>
    <x v="5"/>
    <x v="37"/>
    <n v="0.76"/>
    <s v="United States"/>
    <x v="1"/>
    <x v="14"/>
    <s v="Sanford"/>
    <s v="4073"/>
    <d v="2015-04-14T00:00:00"/>
    <d v="2015-04-15T00:00:00"/>
    <n v="-715.7782060000003"/>
    <n v="5"/>
    <x v="182"/>
    <n v="89726"/>
    <x v="0"/>
    <x v="4"/>
    <n v="-0.6116664581570832"/>
    <n v="1"/>
    <m/>
    <x v="0"/>
  </r>
  <r>
    <n v="19158"/>
    <s v="Medium"/>
    <n v="0.01"/>
    <n v="29.1"/>
    <n v="4"/>
    <x v="100"/>
    <s v="Bradley Pollock"/>
    <x v="0"/>
    <x v="1"/>
    <x v="2"/>
    <x v="13"/>
    <x v="3"/>
    <x v="149"/>
    <n v="0.78"/>
    <s v="United States"/>
    <x v="1"/>
    <x v="16"/>
    <s v="Goffstown"/>
    <s v="3045"/>
    <d v="2015-04-14T00:00:00"/>
    <d v="2015-04-16T00:00:00"/>
    <n v="-22.82"/>
    <n v="8"/>
    <x v="183"/>
    <n v="89726"/>
    <x v="0"/>
    <x v="4"/>
    <n v="-9.3785960874568475E-2"/>
    <n v="2"/>
    <m/>
    <x v="0"/>
  </r>
  <r>
    <n v="18261"/>
    <s v="Critical"/>
    <n v="0.06"/>
    <n v="276.2"/>
    <n v="24.49"/>
    <x v="101"/>
    <s v="Curtis O'Connell"/>
    <x v="2"/>
    <x v="0"/>
    <x v="1"/>
    <x v="1"/>
    <x v="6"/>
    <x v="150"/>
    <m/>
    <s v="United States"/>
    <x v="0"/>
    <x v="6"/>
    <s v="Medford"/>
    <s v="97504"/>
    <d v="2015-05-04T00:00:00"/>
    <d v="2015-05-05T00:00:00"/>
    <n v="2639.4708000000001"/>
    <n v="14"/>
    <x v="184"/>
    <n v="87277"/>
    <x v="0"/>
    <x v="3"/>
    <n v="0.69"/>
    <n v="1"/>
    <m/>
    <x v="0"/>
  </r>
  <r>
    <n v="18262"/>
    <s v="Critical"/>
    <n v="0.09"/>
    <n v="6.28"/>
    <n v="5.29"/>
    <x v="101"/>
    <s v="Curtis O'Connell"/>
    <x v="2"/>
    <x v="0"/>
    <x v="1"/>
    <x v="2"/>
    <x v="3"/>
    <x v="151"/>
    <n v="0.43"/>
    <s v="United States"/>
    <x v="0"/>
    <x v="6"/>
    <s v="Medford"/>
    <s v="97504"/>
    <d v="2015-05-04T00:00:00"/>
    <d v="2015-05-04T00:00:00"/>
    <n v="-5.2"/>
    <n v="1"/>
    <x v="185"/>
    <n v="87277"/>
    <x v="0"/>
    <x v="3"/>
    <n v="-0.60961313012895668"/>
    <n v="0"/>
    <m/>
    <x v="0"/>
  </r>
  <r>
    <n v="23481"/>
    <s v="Medium"/>
    <n v="0.08"/>
    <n v="7.77"/>
    <n v="9.23"/>
    <x v="102"/>
    <s v="Bobby Clements"/>
    <x v="2"/>
    <x v="0"/>
    <x v="0"/>
    <x v="15"/>
    <x v="3"/>
    <x v="152"/>
    <n v="0.57999999999999996"/>
    <s v="United States"/>
    <x v="1"/>
    <x v="10"/>
    <s v="Columbus"/>
    <s v="43229"/>
    <d v="2015-03-17T00:00:00"/>
    <d v="2015-03-18T00:00:00"/>
    <n v="-83.65"/>
    <n v="5"/>
    <x v="186"/>
    <n v="90583"/>
    <x v="0"/>
    <x v="5"/>
    <n v="-2.0756823821339951"/>
    <n v="1"/>
    <m/>
    <x v="0"/>
  </r>
  <r>
    <n v="23482"/>
    <s v="Medium"/>
    <n v="7.0000000000000007E-2"/>
    <n v="7.59"/>
    <n v="4"/>
    <x v="102"/>
    <s v="Bobby Clements"/>
    <x v="2"/>
    <x v="0"/>
    <x v="1"/>
    <x v="2"/>
    <x v="0"/>
    <x v="153"/>
    <n v="0.42"/>
    <s v="United States"/>
    <x v="1"/>
    <x v="10"/>
    <s v="Columbus"/>
    <s v="43229"/>
    <d v="2015-03-17T00:00:00"/>
    <d v="2015-03-19T00:00:00"/>
    <n v="24.39"/>
    <n v="15"/>
    <x v="187"/>
    <n v="90583"/>
    <x v="0"/>
    <x v="5"/>
    <n v="0.21800143010368253"/>
    <n v="2"/>
    <m/>
    <x v="0"/>
  </r>
  <r>
    <n v="480"/>
    <s v="Critical"/>
    <n v="0.01"/>
    <n v="3.26"/>
    <n v="1.86"/>
    <x v="103"/>
    <s v="Jacqueline Noble"/>
    <x v="2"/>
    <x v="0"/>
    <x v="0"/>
    <x v="0"/>
    <x v="0"/>
    <x v="154"/>
    <n v="0.41"/>
    <s v="United States"/>
    <x v="3"/>
    <x v="26"/>
    <s v="Miami"/>
    <s v="33181"/>
    <d v="2015-05-04T00:00:00"/>
    <d v="2015-05-06T00:00:00"/>
    <n v="-4.6682999999999995"/>
    <n v="20"/>
    <x v="188"/>
    <n v="3332"/>
    <x v="0"/>
    <x v="3"/>
    <n v="-6.3110720562390157E-2"/>
    <n v="2"/>
    <m/>
    <x v="0"/>
  </r>
  <r>
    <n v="22784"/>
    <s v="Critical"/>
    <n v="0.03"/>
    <n v="15.23"/>
    <n v="27.75"/>
    <x v="104"/>
    <s v="Lynn Epstein"/>
    <x v="1"/>
    <x v="0"/>
    <x v="1"/>
    <x v="11"/>
    <x v="5"/>
    <x v="155"/>
    <n v="0.76"/>
    <s v="United States"/>
    <x v="1"/>
    <x v="14"/>
    <s v="Bangor"/>
    <s v="4401"/>
    <d v="2015-01-31T00:00:00"/>
    <d v="2015-02-01T00:00:00"/>
    <n v="11.650950000000002"/>
    <n v="7"/>
    <x v="189"/>
    <n v="88151"/>
    <x v="0"/>
    <x v="0"/>
    <n v="0.10415653495440731"/>
    <n v="1"/>
    <m/>
    <x v="0"/>
  </r>
  <r>
    <n v="18480"/>
    <s v="Critical"/>
    <n v="0.01"/>
    <n v="3.26"/>
    <n v="1.86"/>
    <x v="105"/>
    <s v="Rosemary English"/>
    <x v="2"/>
    <x v="0"/>
    <x v="0"/>
    <x v="0"/>
    <x v="0"/>
    <x v="154"/>
    <n v="0.41"/>
    <s v="United States"/>
    <x v="1"/>
    <x v="14"/>
    <s v="Portland"/>
    <s v="4101"/>
    <d v="2015-05-04T00:00:00"/>
    <d v="2015-05-06T00:00:00"/>
    <n v="0.70200000000000085"/>
    <n v="5"/>
    <x v="190"/>
    <n v="88152"/>
    <x v="0"/>
    <x v="3"/>
    <n v="3.7966468361276415E-2"/>
    <n v="2"/>
    <m/>
    <x v="0"/>
  </r>
  <r>
    <n v="2408"/>
    <s v="Critical"/>
    <n v="0"/>
    <n v="8.34"/>
    <n v="2.64"/>
    <x v="106"/>
    <s v="Kim Weiss"/>
    <x v="0"/>
    <x v="1"/>
    <x v="0"/>
    <x v="12"/>
    <x v="2"/>
    <x v="123"/>
    <n v="0.59"/>
    <s v="United States"/>
    <x v="3"/>
    <x v="26"/>
    <s v="Miami"/>
    <s v="33132"/>
    <d v="2015-06-09T00:00:00"/>
    <d v="2015-06-11T00:00:00"/>
    <n v="5.8624999999999998"/>
    <n v="23"/>
    <x v="191"/>
    <n v="17446"/>
    <x v="0"/>
    <x v="1"/>
    <n v="2.7537695523509795E-2"/>
    <n v="2"/>
    <m/>
    <x v="0"/>
  </r>
  <r>
    <n v="1595"/>
    <s v="Medium"/>
    <n v="0.04"/>
    <n v="99.23"/>
    <n v="8.99"/>
    <x v="106"/>
    <s v="Kim Weiss"/>
    <x v="2"/>
    <x v="1"/>
    <x v="1"/>
    <x v="2"/>
    <x v="2"/>
    <x v="156"/>
    <n v="0.35"/>
    <s v="United States"/>
    <x v="3"/>
    <x v="26"/>
    <s v="Miami"/>
    <s v="33132"/>
    <d v="2015-01-02T00:00:00"/>
    <d v="2015-01-04T00:00:00"/>
    <n v="1916.6757"/>
    <n v="54"/>
    <x v="192"/>
    <n v="11527"/>
    <x v="0"/>
    <x v="0"/>
    <n v="0.34499886600907193"/>
    <n v="2"/>
    <m/>
    <x v="0"/>
  </r>
  <r>
    <n v="20408"/>
    <s v="Critical"/>
    <n v="0"/>
    <n v="8.34"/>
    <n v="2.64"/>
    <x v="107"/>
    <s v="Juanita Coley Knox"/>
    <x v="0"/>
    <x v="1"/>
    <x v="0"/>
    <x v="12"/>
    <x v="2"/>
    <x v="123"/>
    <n v="0.59"/>
    <s v="United States"/>
    <x v="1"/>
    <x v="4"/>
    <s v="Watertown"/>
    <s v="13601"/>
    <d v="2015-06-09T00:00:00"/>
    <d v="2015-06-11T00:00:00"/>
    <n v="10.5"/>
    <n v="6"/>
    <x v="193"/>
    <n v="88685"/>
    <x v="0"/>
    <x v="1"/>
    <n v="0.18905293482175009"/>
    <n v="2"/>
    <m/>
    <x v="0"/>
  </r>
  <r>
    <n v="19595"/>
    <s v="Medium"/>
    <n v="0.04"/>
    <n v="99.23"/>
    <n v="8.99"/>
    <x v="107"/>
    <s v="Juanita Coley Knox"/>
    <x v="2"/>
    <x v="1"/>
    <x v="1"/>
    <x v="2"/>
    <x v="2"/>
    <x v="156"/>
    <n v="0.35"/>
    <s v="United States"/>
    <x v="1"/>
    <x v="4"/>
    <s v="Watertown"/>
    <s v="13601"/>
    <d v="2015-01-02T00:00:00"/>
    <d v="2015-01-04T00:00:00"/>
    <n v="993.83459999999991"/>
    <n v="14"/>
    <x v="194"/>
    <n v="88686"/>
    <x v="0"/>
    <x v="0"/>
    <n v="0.69"/>
    <n v="2"/>
    <m/>
    <x v="0"/>
  </r>
  <r>
    <n v="19107"/>
    <s v="Low"/>
    <n v="0.08"/>
    <n v="4.8899999999999997"/>
    <n v="4.93"/>
    <x v="108"/>
    <s v="Bonnie Chambers"/>
    <x v="0"/>
    <x v="1"/>
    <x v="2"/>
    <x v="13"/>
    <x v="2"/>
    <x v="157"/>
    <n v="0.66"/>
    <s v="United States"/>
    <x v="0"/>
    <x v="28"/>
    <s v="Glendale"/>
    <s v="85301"/>
    <d v="2015-05-14T00:00:00"/>
    <d v="2015-05-14T00:00:00"/>
    <n v="-165.45"/>
    <n v="17"/>
    <x v="195"/>
    <n v="89647"/>
    <x v="0"/>
    <x v="3"/>
    <n v="-1.9519820670127417"/>
    <n v="0"/>
    <m/>
    <x v="0"/>
  </r>
  <r>
    <n v="19108"/>
    <s v="Low"/>
    <n v="7.0000000000000007E-2"/>
    <n v="6.68"/>
    <n v="6.92"/>
    <x v="108"/>
    <s v="Bonnie Chambers"/>
    <x v="2"/>
    <x v="1"/>
    <x v="0"/>
    <x v="7"/>
    <x v="3"/>
    <x v="158"/>
    <n v="0.37"/>
    <s v="United States"/>
    <x v="0"/>
    <x v="28"/>
    <s v="Glendale"/>
    <s v="85301"/>
    <d v="2015-05-14T00:00:00"/>
    <d v="2015-05-21T00:00:00"/>
    <n v="-141.12"/>
    <n v="16"/>
    <x v="196"/>
    <n v="89647"/>
    <x v="0"/>
    <x v="3"/>
    <n v="-1.346051125524609"/>
    <n v="7"/>
    <m/>
    <x v="0"/>
  </r>
  <r>
    <n v="20760"/>
    <s v="Critical"/>
    <n v="7.0000000000000007E-2"/>
    <n v="124.49"/>
    <n v="51.94"/>
    <x v="109"/>
    <s v="Barbara McNamara"/>
    <x v="1"/>
    <x v="0"/>
    <x v="1"/>
    <x v="11"/>
    <x v="5"/>
    <x v="159"/>
    <n v="0.63"/>
    <s v="United States"/>
    <x v="0"/>
    <x v="28"/>
    <s v="Kingman"/>
    <s v="86401"/>
    <d v="2015-05-24T00:00:00"/>
    <d v="2015-05-25T00:00:00"/>
    <n v="1074.44"/>
    <n v="14"/>
    <x v="197"/>
    <n v="91131"/>
    <x v="0"/>
    <x v="3"/>
    <n v="0.62652119911599891"/>
    <n v="1"/>
    <m/>
    <x v="0"/>
  </r>
  <r>
    <n v="24627"/>
    <s v="Low"/>
    <n v="0.04"/>
    <n v="125.99"/>
    <n v="8.99"/>
    <x v="110"/>
    <s v="Chris F Brandt"/>
    <x v="2"/>
    <x v="0"/>
    <x v="2"/>
    <x v="5"/>
    <x v="3"/>
    <x v="160"/>
    <n v="0.59"/>
    <s v="United States"/>
    <x v="1"/>
    <x v="19"/>
    <s v="King of Prussia"/>
    <s v="19406"/>
    <d v="2015-01-09T00:00:00"/>
    <d v="2015-01-16T00:00:00"/>
    <n v="-627.82191999999998"/>
    <n v="1"/>
    <x v="198"/>
    <n v="91130"/>
    <x v="0"/>
    <x v="0"/>
    <n v="-5.8158584529874942"/>
    <n v="7"/>
    <m/>
    <x v="0"/>
  </r>
  <r>
    <n v="18278"/>
    <s v="Medium"/>
    <n v="0.05"/>
    <n v="328.14"/>
    <n v="91.05"/>
    <x v="111"/>
    <s v="Patrick Rosenthal"/>
    <x v="1"/>
    <x v="2"/>
    <x v="0"/>
    <x v="15"/>
    <x v="1"/>
    <x v="161"/>
    <n v="0.56999999999999995"/>
    <s v="United States"/>
    <x v="1"/>
    <x v="31"/>
    <s v="Cranston"/>
    <s v="2910"/>
    <d v="2015-01-17T00:00:00"/>
    <d v="2015-01-19T00:00:00"/>
    <n v="411.5172"/>
    <n v="6"/>
    <x v="199"/>
    <n v="87347"/>
    <x v="0"/>
    <x v="0"/>
    <n v="0.20910639335765607"/>
    <n v="2"/>
    <m/>
    <x v="0"/>
  </r>
  <r>
    <n v="24794"/>
    <s v="Low"/>
    <n v="0.09"/>
    <n v="19.23"/>
    <n v="6.15"/>
    <x v="112"/>
    <s v="Troy Moon"/>
    <x v="0"/>
    <x v="0"/>
    <x v="1"/>
    <x v="2"/>
    <x v="2"/>
    <x v="162"/>
    <n v="0.44"/>
    <s v="United States"/>
    <x v="0"/>
    <x v="1"/>
    <s v="Oakland"/>
    <s v="94601"/>
    <d v="2015-04-11T00:00:00"/>
    <d v="2015-04-13T00:00:00"/>
    <n v="211.232"/>
    <n v="21"/>
    <x v="200"/>
    <n v="90292"/>
    <x v="0"/>
    <x v="4"/>
    <n v="0.53598579040852568"/>
    <n v="2"/>
    <m/>
    <x v="0"/>
  </r>
  <r>
    <n v="20401"/>
    <s v="Not Specified"/>
    <n v="0.02"/>
    <n v="20.99"/>
    <n v="4.8099999999999996"/>
    <x v="113"/>
    <s v="Sam Oh"/>
    <x v="2"/>
    <x v="0"/>
    <x v="2"/>
    <x v="5"/>
    <x v="4"/>
    <x v="163"/>
    <n v="0.57999999999999996"/>
    <s v="United States"/>
    <x v="1"/>
    <x v="14"/>
    <s v="Lewiston"/>
    <s v="4240"/>
    <d v="2015-05-27T00:00:00"/>
    <d v="2015-05-29T00:00:00"/>
    <n v="49.787999999999997"/>
    <n v="15"/>
    <x v="201"/>
    <n v="90291"/>
    <x v="0"/>
    <x v="3"/>
    <n v="0.18689890761665229"/>
    <n v="2"/>
    <m/>
    <x v="0"/>
  </r>
  <r>
    <n v="20400"/>
    <s v="Not Specified"/>
    <n v="0.05"/>
    <n v="5.4"/>
    <n v="7.78"/>
    <x v="114"/>
    <s v="Roberta Mullins Peters"/>
    <x v="0"/>
    <x v="0"/>
    <x v="0"/>
    <x v="8"/>
    <x v="3"/>
    <x v="99"/>
    <n v="0.37"/>
    <s v="United States"/>
    <x v="1"/>
    <x v="15"/>
    <s v="Everett"/>
    <s v="2149"/>
    <d v="2015-05-27T00:00:00"/>
    <d v="2015-05-29T00:00:00"/>
    <n v="-132.62950000000001"/>
    <n v="9"/>
    <x v="202"/>
    <n v="90291"/>
    <x v="0"/>
    <x v="3"/>
    <n v="-2.5594268622153611"/>
    <n v="2"/>
    <m/>
    <x v="0"/>
  </r>
  <r>
    <n v="3392"/>
    <s v="Not Specified"/>
    <n v="0.02"/>
    <n v="200.98"/>
    <n v="55.96"/>
    <x v="115"/>
    <s v="Jeanne Werner"/>
    <x v="1"/>
    <x v="2"/>
    <x v="1"/>
    <x v="14"/>
    <x v="5"/>
    <x v="164"/>
    <n v="0.75"/>
    <s v="United States"/>
    <x v="2"/>
    <x v="22"/>
    <s v="Detroit"/>
    <s v="48234"/>
    <d v="2015-03-14T00:00:00"/>
    <d v="2015-03-16T00:00:00"/>
    <n v="-163.63"/>
    <n v="45"/>
    <x v="203"/>
    <n v="24193"/>
    <x v="0"/>
    <x v="5"/>
    <n v="-1.7152710805484507E-2"/>
    <n v="2"/>
    <m/>
    <x v="0"/>
  </r>
  <r>
    <n v="3393"/>
    <s v="Not Specified"/>
    <n v="0.02"/>
    <n v="4.28"/>
    <n v="5.17"/>
    <x v="115"/>
    <s v="Jeanne Werner"/>
    <x v="2"/>
    <x v="2"/>
    <x v="0"/>
    <x v="7"/>
    <x v="3"/>
    <x v="165"/>
    <n v="0.4"/>
    <s v="United States"/>
    <x v="2"/>
    <x v="22"/>
    <s v="Detroit"/>
    <s v="48234"/>
    <d v="2015-03-14T00:00:00"/>
    <d v="2015-03-15T00:00:00"/>
    <n v="-63.87"/>
    <n v="24"/>
    <x v="204"/>
    <n v="24193"/>
    <x v="0"/>
    <x v="5"/>
    <n v="-0.58137629710540684"/>
    <n v="1"/>
    <m/>
    <x v="0"/>
  </r>
  <r>
    <n v="3394"/>
    <s v="Not Specified"/>
    <n v="0.04"/>
    <n v="85.99"/>
    <n v="0.99"/>
    <x v="115"/>
    <s v="Jeanne Werner"/>
    <x v="2"/>
    <x v="2"/>
    <x v="2"/>
    <x v="5"/>
    <x v="0"/>
    <x v="166"/>
    <n v="0.85"/>
    <s v="United States"/>
    <x v="2"/>
    <x v="22"/>
    <s v="Detroit"/>
    <s v="48234"/>
    <d v="2015-03-14T00:00:00"/>
    <d v="2015-03-16T00:00:00"/>
    <n v="-175.17500000000001"/>
    <n v="19"/>
    <x v="205"/>
    <n v="24193"/>
    <x v="0"/>
    <x v="5"/>
    <n v="-0.12279969996705246"/>
    <n v="2"/>
    <m/>
    <x v="0"/>
  </r>
  <r>
    <n v="21392"/>
    <s v="Not Specified"/>
    <n v="0.02"/>
    <n v="200.98"/>
    <n v="55.96"/>
    <x v="116"/>
    <s v="Sandra Sharma"/>
    <x v="1"/>
    <x v="2"/>
    <x v="1"/>
    <x v="14"/>
    <x v="5"/>
    <x v="164"/>
    <n v="0.75"/>
    <s v="United States"/>
    <x v="3"/>
    <x v="20"/>
    <s v="Morristown"/>
    <s v="37814"/>
    <d v="2015-03-14T00:00:00"/>
    <d v="2015-03-16T00:00:00"/>
    <n v="-224.94779999999997"/>
    <n v="11"/>
    <x v="206"/>
    <n v="90917"/>
    <x v="0"/>
    <x v="5"/>
    <n v="-9.6465457352373579E-2"/>
    <n v="2"/>
    <m/>
    <x v="0"/>
  </r>
  <r>
    <n v="21393"/>
    <s v="Not Specified"/>
    <n v="0.02"/>
    <n v="4.28"/>
    <n v="5.17"/>
    <x v="116"/>
    <s v="Sandra Sharma"/>
    <x v="2"/>
    <x v="2"/>
    <x v="0"/>
    <x v="7"/>
    <x v="3"/>
    <x v="165"/>
    <n v="0.4"/>
    <s v="United States"/>
    <x v="3"/>
    <x v="20"/>
    <s v="Morristown"/>
    <s v="37814"/>
    <d v="2015-03-14T00:00:00"/>
    <d v="2015-03-15T00:00:00"/>
    <n v="196.79999999999998"/>
    <n v="6"/>
    <x v="207"/>
    <n v="90917"/>
    <x v="0"/>
    <x v="5"/>
    <n v="7.1641791044776113"/>
    <n v="1"/>
    <m/>
    <x v="0"/>
  </r>
  <r>
    <n v="19073"/>
    <s v="Medium"/>
    <n v="0.03"/>
    <n v="25.98"/>
    <n v="5.37"/>
    <x v="117"/>
    <s v="Sylvia Bush"/>
    <x v="2"/>
    <x v="3"/>
    <x v="0"/>
    <x v="15"/>
    <x v="4"/>
    <x v="167"/>
    <n v="0.5"/>
    <s v="United States"/>
    <x v="2"/>
    <x v="12"/>
    <s v="Batavia"/>
    <s v="60510"/>
    <d v="2015-04-17T00:00:00"/>
    <d v="2015-04-17T00:00:00"/>
    <n v="250.03759999999997"/>
    <n v="17"/>
    <x v="208"/>
    <n v="89579"/>
    <x v="0"/>
    <x v="4"/>
    <n v="0.54253390326990247"/>
    <n v="0"/>
    <m/>
    <x v="0"/>
  </r>
  <r>
    <n v="22401"/>
    <s v="Not Specified"/>
    <n v="7.0000000000000007E-2"/>
    <n v="415.88"/>
    <n v="11.37"/>
    <x v="118"/>
    <s v="Danielle Watts"/>
    <x v="2"/>
    <x v="0"/>
    <x v="0"/>
    <x v="10"/>
    <x v="3"/>
    <x v="168"/>
    <n v="0.56999999999999995"/>
    <s v="United States"/>
    <x v="2"/>
    <x v="12"/>
    <s v="Bloomington"/>
    <s v="61701"/>
    <d v="2015-05-01T00:00:00"/>
    <d v="2015-05-01T00:00:00"/>
    <n v="-539.59"/>
    <n v="1"/>
    <x v="209"/>
    <n v="88929"/>
    <x v="0"/>
    <x v="3"/>
    <n v="-1.3677473321335329"/>
    <n v="0"/>
    <m/>
    <x v="0"/>
  </r>
  <r>
    <n v="21281"/>
    <s v="Critical"/>
    <n v="0.06"/>
    <n v="5.34"/>
    <n v="5.63"/>
    <x v="119"/>
    <s v="Renee Alston"/>
    <x v="2"/>
    <x v="0"/>
    <x v="0"/>
    <x v="8"/>
    <x v="3"/>
    <x v="169"/>
    <n v="0.39"/>
    <s v="United States"/>
    <x v="1"/>
    <x v="19"/>
    <s v="Drexel Hill"/>
    <s v="19026"/>
    <d v="2015-03-19T00:00:00"/>
    <d v="2015-03-19T00:00:00"/>
    <n v="-82.822999999999993"/>
    <n v="7"/>
    <x v="210"/>
    <n v="88928"/>
    <x v="0"/>
    <x v="5"/>
    <n v="-2.1428978007761965"/>
    <n v="0"/>
    <m/>
    <x v="0"/>
  </r>
  <r>
    <n v="21282"/>
    <s v="Critical"/>
    <n v="7.0000000000000007E-2"/>
    <n v="65.989999999999995"/>
    <n v="5.26"/>
    <x v="119"/>
    <s v="Renee Alston"/>
    <x v="0"/>
    <x v="0"/>
    <x v="2"/>
    <x v="5"/>
    <x v="3"/>
    <x v="170"/>
    <n v="0.56000000000000005"/>
    <s v="United States"/>
    <x v="1"/>
    <x v="19"/>
    <s v="Drexel Hill"/>
    <s v="19026"/>
    <d v="2015-03-19T00:00:00"/>
    <d v="2015-03-21T00:00:00"/>
    <n v="107.08200000000001"/>
    <n v="5"/>
    <x v="211"/>
    <n v="88928"/>
    <x v="0"/>
    <x v="5"/>
    <n v="0.3826680484579924"/>
    <n v="2"/>
    <m/>
    <x v="0"/>
  </r>
  <r>
    <n v="20919"/>
    <s v="High"/>
    <n v="0.1"/>
    <n v="8.8800000000000008"/>
    <n v="6.28"/>
    <x v="120"/>
    <s v="Angela Howe"/>
    <x v="0"/>
    <x v="0"/>
    <x v="0"/>
    <x v="8"/>
    <x v="3"/>
    <x v="171"/>
    <n v="0.35"/>
    <s v="United States"/>
    <x v="2"/>
    <x v="32"/>
    <s v="Grand Island"/>
    <s v="68801"/>
    <d v="2015-06-12T00:00:00"/>
    <d v="2015-06-14T00:00:00"/>
    <n v="-27.283750000000001"/>
    <n v="15"/>
    <x v="212"/>
    <n v="90339"/>
    <x v="0"/>
    <x v="1"/>
    <n v="-0.21500197005516156"/>
    <n v="2"/>
    <m/>
    <x v="0"/>
  </r>
  <r>
    <n v="22223"/>
    <s v="Critical"/>
    <n v="0.03"/>
    <n v="5.28"/>
    <n v="5.66"/>
    <x v="121"/>
    <s v="Roger Schwartz"/>
    <x v="2"/>
    <x v="0"/>
    <x v="0"/>
    <x v="7"/>
    <x v="3"/>
    <x v="172"/>
    <n v="0.4"/>
    <s v="United States"/>
    <x v="2"/>
    <x v="32"/>
    <s v="Kearney"/>
    <s v="68847"/>
    <d v="2015-01-03T00:00:00"/>
    <d v="2015-01-05T00:00:00"/>
    <n v="-51.559199999999997"/>
    <n v="4"/>
    <x v="213"/>
    <n v="90337"/>
    <x v="0"/>
    <x v="0"/>
    <n v="-2.2593865030674847"/>
    <n v="2"/>
    <m/>
    <x v="0"/>
  </r>
  <r>
    <n v="22224"/>
    <s v="Critical"/>
    <n v="0.01"/>
    <n v="110.99"/>
    <n v="2.5"/>
    <x v="121"/>
    <s v="Roger Schwartz"/>
    <x v="2"/>
    <x v="0"/>
    <x v="2"/>
    <x v="5"/>
    <x v="3"/>
    <x v="173"/>
    <n v="0.56999999999999995"/>
    <s v="United States"/>
    <x v="2"/>
    <x v="32"/>
    <s v="Kearney"/>
    <s v="68847"/>
    <d v="2015-01-03T00:00:00"/>
    <d v="2015-01-06T00:00:00"/>
    <n v="-263.56572"/>
    <n v="2"/>
    <x v="214"/>
    <n v="90337"/>
    <x v="0"/>
    <x v="0"/>
    <n v="-1.3970408141630446"/>
    <n v="3"/>
    <m/>
    <x v="0"/>
  </r>
  <r>
    <n v="23853"/>
    <s v="Low"/>
    <n v="0.03"/>
    <n v="160.97999999999999"/>
    <n v="30"/>
    <x v="122"/>
    <s v="Joel Buckley"/>
    <x v="1"/>
    <x v="0"/>
    <x v="1"/>
    <x v="1"/>
    <x v="1"/>
    <x v="49"/>
    <n v="0.62"/>
    <s v="United States"/>
    <x v="2"/>
    <x v="32"/>
    <s v="Lincoln"/>
    <s v="68502"/>
    <d v="2015-02-06T00:00:00"/>
    <d v="2015-02-10T00:00:00"/>
    <n v="1273.2086999999999"/>
    <n v="11"/>
    <x v="215"/>
    <n v="90338"/>
    <x v="0"/>
    <x v="2"/>
    <n v="0.69"/>
    <n v="4"/>
    <m/>
    <x v="0"/>
  </r>
  <r>
    <n v="25449"/>
    <s v="Medium"/>
    <n v="0.02"/>
    <n v="34.979999999999997"/>
    <n v="7.53"/>
    <x v="123"/>
    <s v="Erica R Fuller"/>
    <x v="2"/>
    <x v="0"/>
    <x v="2"/>
    <x v="13"/>
    <x v="3"/>
    <x v="174"/>
    <n v="0.76"/>
    <s v="United States"/>
    <x v="2"/>
    <x v="33"/>
    <s v="Clayton"/>
    <s v="63105"/>
    <d v="2015-03-05T00:00:00"/>
    <d v="2015-03-07T00:00:00"/>
    <n v="-159.68"/>
    <n v="1"/>
    <x v="216"/>
    <n v="86383"/>
    <x v="0"/>
    <x v="5"/>
    <n v="-4.2970936490850384"/>
    <n v="2"/>
    <m/>
    <x v="0"/>
  </r>
  <r>
    <n v="25450"/>
    <s v="Medium"/>
    <n v="0.01"/>
    <n v="19.989999999999998"/>
    <n v="11.17"/>
    <x v="123"/>
    <s v="Erica R Fuller"/>
    <x v="2"/>
    <x v="0"/>
    <x v="1"/>
    <x v="2"/>
    <x v="6"/>
    <x v="175"/>
    <n v="0.6"/>
    <s v="United States"/>
    <x v="2"/>
    <x v="33"/>
    <s v="Clayton"/>
    <s v="63105"/>
    <d v="2015-03-05T00:00:00"/>
    <d v="2015-03-08T00:00:00"/>
    <n v="27.91"/>
    <n v="2"/>
    <x v="217"/>
    <n v="86383"/>
    <x v="0"/>
    <x v="5"/>
    <n v="0.63940435280641472"/>
    <n v="3"/>
    <m/>
    <x v="0"/>
  </r>
  <r>
    <n v="22598"/>
    <s v="Low"/>
    <n v="7.0000000000000007E-2"/>
    <n v="9.7100000000000009"/>
    <n v="9.4499999999999993"/>
    <x v="124"/>
    <s v="Shawn Combs"/>
    <x v="2"/>
    <x v="0"/>
    <x v="0"/>
    <x v="10"/>
    <x v="3"/>
    <x v="176"/>
    <n v="0.6"/>
    <s v="United States"/>
    <x v="1"/>
    <x v="4"/>
    <s v="Auburn"/>
    <s v="13021"/>
    <d v="2015-02-15T00:00:00"/>
    <d v="2015-02-22T00:00:00"/>
    <n v="-81.77"/>
    <n v="3"/>
    <x v="218"/>
    <n v="86382"/>
    <x v="0"/>
    <x v="2"/>
    <n v="-2.6008269720101778"/>
    <n v="7"/>
    <m/>
    <x v="0"/>
  </r>
  <r>
    <n v="24638"/>
    <s v="Critical"/>
    <n v="0.04"/>
    <n v="15.98"/>
    <n v="4"/>
    <x v="125"/>
    <s v="Monica McCormick"/>
    <x v="2"/>
    <x v="0"/>
    <x v="2"/>
    <x v="13"/>
    <x v="3"/>
    <x v="177"/>
    <n v="0.37"/>
    <s v="United States"/>
    <x v="3"/>
    <x v="24"/>
    <s v="Albemarle"/>
    <s v="28001"/>
    <d v="2015-06-18T00:00:00"/>
    <d v="2015-06-19T00:00:00"/>
    <n v="-19.208000000000002"/>
    <n v="4"/>
    <x v="219"/>
    <n v="86384"/>
    <x v="0"/>
    <x v="1"/>
    <n v="-0.2973834958971977"/>
    <n v="1"/>
    <m/>
    <x v="0"/>
  </r>
  <r>
    <n v="24639"/>
    <s v="Critical"/>
    <n v="0.06"/>
    <n v="22.84"/>
    <n v="5.47"/>
    <x v="125"/>
    <s v="Monica McCormick"/>
    <x v="2"/>
    <x v="0"/>
    <x v="0"/>
    <x v="7"/>
    <x v="3"/>
    <x v="178"/>
    <n v="0.39"/>
    <s v="United States"/>
    <x v="3"/>
    <x v="24"/>
    <s v="Albemarle"/>
    <s v="28001"/>
    <d v="2015-06-18T00:00:00"/>
    <d v="2015-06-20T00:00:00"/>
    <n v="7.4399999999999995"/>
    <n v="20"/>
    <x v="220"/>
    <n v="86384"/>
    <x v="0"/>
    <x v="1"/>
    <n v="1.6105987790622157E-2"/>
    <n v="2"/>
    <m/>
    <x v="0"/>
  </r>
  <r>
    <n v="20693"/>
    <s v="Critical"/>
    <n v="0.1"/>
    <n v="154.13"/>
    <n v="69"/>
    <x v="126"/>
    <s v="Denise Carver"/>
    <x v="2"/>
    <x v="0"/>
    <x v="1"/>
    <x v="11"/>
    <x v="6"/>
    <x v="68"/>
    <n v="0.68"/>
    <s v="United States"/>
    <x v="1"/>
    <x v="10"/>
    <s v="Cuyahoga Falls"/>
    <s v="44221"/>
    <d v="2015-02-02T00:00:00"/>
    <d v="2015-02-03T00:00:00"/>
    <n v="-372.48597100000006"/>
    <n v="8"/>
    <x v="221"/>
    <n v="89319"/>
    <x v="0"/>
    <x v="2"/>
    <n v="-0.30624011033280724"/>
    <n v="1"/>
    <m/>
    <x v="0"/>
  </r>
  <r>
    <n v="24471"/>
    <s v="Medium"/>
    <n v="0.05"/>
    <n v="63.94"/>
    <n v="14.48"/>
    <x v="127"/>
    <s v="Bruce Stark"/>
    <x v="2"/>
    <x v="0"/>
    <x v="1"/>
    <x v="2"/>
    <x v="3"/>
    <x v="179"/>
    <n v="0.46"/>
    <s v="United States"/>
    <x v="1"/>
    <x v="10"/>
    <s v="Dayton"/>
    <s v="45406"/>
    <d v="2015-05-23T00:00:00"/>
    <d v="2015-05-25T00:00:00"/>
    <n v="1372.6307999999999"/>
    <n v="31"/>
    <x v="222"/>
    <n v="89320"/>
    <x v="0"/>
    <x v="3"/>
    <n v="0.69"/>
    <n v="2"/>
    <m/>
    <x v="0"/>
  </r>
  <r>
    <n v="21570"/>
    <s v="High"/>
    <n v="0.03"/>
    <n v="4.9800000000000004"/>
    <n v="0.8"/>
    <x v="128"/>
    <s v="June Frank Hammond"/>
    <x v="2"/>
    <x v="2"/>
    <x v="0"/>
    <x v="7"/>
    <x v="0"/>
    <x v="180"/>
    <n v="0.36"/>
    <s v="United States"/>
    <x v="1"/>
    <x v="2"/>
    <s v="South Vineland"/>
    <s v="8360"/>
    <d v="2015-05-21T00:00:00"/>
    <d v="2015-05-22T00:00:00"/>
    <n v="50.2044"/>
    <n v="15"/>
    <x v="223"/>
    <n v="87804"/>
    <x v="0"/>
    <x v="3"/>
    <n v="0.69"/>
    <n v="1"/>
    <m/>
    <x v="0"/>
  </r>
  <r>
    <n v="19104"/>
    <s v="Low"/>
    <n v="7.0000000000000007E-2"/>
    <n v="29.17"/>
    <n v="6.27"/>
    <x v="129"/>
    <s v="Calvin Parsons Walter"/>
    <x v="2"/>
    <x v="0"/>
    <x v="0"/>
    <x v="8"/>
    <x v="3"/>
    <x v="181"/>
    <n v="0.37"/>
    <s v="United States"/>
    <x v="2"/>
    <x v="7"/>
    <s v="San Juan"/>
    <s v="78589"/>
    <d v="2015-05-02T00:00:00"/>
    <d v="2015-05-06T00:00:00"/>
    <n v="236.2371"/>
    <n v="14"/>
    <x v="224"/>
    <n v="89639"/>
    <x v="0"/>
    <x v="3"/>
    <n v="0.58989961794890999"/>
    <n v="4"/>
    <m/>
    <x v="0"/>
  </r>
  <r>
    <n v="18428"/>
    <s v="High"/>
    <n v="0.05"/>
    <n v="178.47"/>
    <n v="19.989999999999998"/>
    <x v="130"/>
    <s v="Carolyn Proctor"/>
    <x v="0"/>
    <x v="3"/>
    <x v="0"/>
    <x v="10"/>
    <x v="3"/>
    <x v="182"/>
    <n v="0.55000000000000004"/>
    <s v="United States"/>
    <x v="0"/>
    <x v="1"/>
    <s v="Oakland"/>
    <s v="94601"/>
    <d v="2015-05-04T00:00:00"/>
    <d v="2015-05-07T00:00:00"/>
    <n v="943"/>
    <n v="9"/>
    <x v="225"/>
    <n v="87905"/>
    <x v="0"/>
    <x v="3"/>
    <n v="0.61581260489384904"/>
    <n v="3"/>
    <m/>
    <x v="0"/>
  </r>
  <r>
    <n v="21739"/>
    <s v="Critical"/>
    <n v="0.09"/>
    <n v="999.99"/>
    <n v="13.99"/>
    <x v="131"/>
    <s v="Scott Feldman"/>
    <x v="2"/>
    <x v="2"/>
    <x v="2"/>
    <x v="6"/>
    <x v="4"/>
    <x v="183"/>
    <n v="0.36"/>
    <s v="United States"/>
    <x v="1"/>
    <x v="2"/>
    <s v="Elizabeth"/>
    <s v="7201"/>
    <d v="2015-02-06T00:00:00"/>
    <d v="2015-02-08T00:00:00"/>
    <n v="-2531.4825000000001"/>
    <n v="1"/>
    <x v="226"/>
    <n v="87700"/>
    <x v="0"/>
    <x v="2"/>
    <n v="-2.7543358104211775"/>
    <n v="2"/>
    <m/>
    <x v="0"/>
  </r>
  <r>
    <n v="22355"/>
    <s v="High"/>
    <n v="0.02"/>
    <n v="15.28"/>
    <n v="1.99"/>
    <x v="132"/>
    <s v="Ernest Barber"/>
    <x v="2"/>
    <x v="0"/>
    <x v="2"/>
    <x v="13"/>
    <x v="2"/>
    <x v="110"/>
    <n v="0.42"/>
    <s v="United States"/>
    <x v="0"/>
    <x v="34"/>
    <s v="Carson City"/>
    <s v="89701"/>
    <d v="2015-01-15T00:00:00"/>
    <d v="2015-01-16T00:00:00"/>
    <n v="163.1574"/>
    <n v="15"/>
    <x v="227"/>
    <n v="88479"/>
    <x v="0"/>
    <x v="0"/>
    <n v="0.69"/>
    <n v="1"/>
    <m/>
    <x v="0"/>
  </r>
  <r>
    <n v="22356"/>
    <s v="High"/>
    <n v="0"/>
    <n v="85.99"/>
    <n v="3.3"/>
    <x v="132"/>
    <s v="Ernest Barber"/>
    <x v="2"/>
    <x v="0"/>
    <x v="2"/>
    <x v="5"/>
    <x v="2"/>
    <x v="184"/>
    <n v="0.37"/>
    <s v="United States"/>
    <x v="0"/>
    <x v="34"/>
    <s v="Carson City"/>
    <s v="89701"/>
    <d v="2015-01-15T00:00:00"/>
    <d v="2015-01-16T00:00:00"/>
    <n v="-302.22500000000002"/>
    <n v="1"/>
    <x v="228"/>
    <n v="88479"/>
    <x v="0"/>
    <x v="0"/>
    <n v="-4.0940801950690879"/>
    <n v="1"/>
    <m/>
    <x v="0"/>
  </r>
  <r>
    <n v="25351"/>
    <s v="Not Specified"/>
    <n v="0.05"/>
    <n v="10.98"/>
    <n v="4.8"/>
    <x v="132"/>
    <s v="Ernest Barber"/>
    <x v="2"/>
    <x v="0"/>
    <x v="0"/>
    <x v="4"/>
    <x v="3"/>
    <x v="185"/>
    <n v="0.36"/>
    <s v="United States"/>
    <x v="0"/>
    <x v="34"/>
    <s v="Carson City"/>
    <s v="89701"/>
    <d v="2015-03-03T00:00:00"/>
    <d v="2015-03-05T00:00:00"/>
    <n v="90.62"/>
    <n v="22"/>
    <x v="229"/>
    <n v="88480"/>
    <x v="0"/>
    <x v="5"/>
    <n v="0.37275307473982972"/>
    <n v="2"/>
    <m/>
    <x v="0"/>
  </r>
  <r>
    <n v="19988"/>
    <s v="Low"/>
    <n v="0.05"/>
    <n v="125.99"/>
    <n v="8.08"/>
    <x v="133"/>
    <s v="Alice Berger McIntyre"/>
    <x v="2"/>
    <x v="2"/>
    <x v="2"/>
    <x v="5"/>
    <x v="3"/>
    <x v="91"/>
    <n v="0.56999999999999995"/>
    <s v="United States"/>
    <x v="1"/>
    <x v="15"/>
    <s v="Lunenburg"/>
    <s v="1462"/>
    <d v="2015-06-22T00:00:00"/>
    <d v="2015-06-27T00:00:00"/>
    <n v="427.11840000000001"/>
    <n v="9"/>
    <x v="230"/>
    <n v="90695"/>
    <x v="0"/>
    <x v="1"/>
    <n v="0.44853128347300109"/>
    <n v="5"/>
    <m/>
    <x v="0"/>
  </r>
  <r>
    <n v="25813"/>
    <s v="Critical"/>
    <n v="0"/>
    <n v="7.59"/>
    <n v="4"/>
    <x v="134"/>
    <s v="Thelma Abrams"/>
    <x v="2"/>
    <x v="2"/>
    <x v="1"/>
    <x v="2"/>
    <x v="0"/>
    <x v="153"/>
    <n v="0.42"/>
    <s v="United States"/>
    <x v="2"/>
    <x v="12"/>
    <s v="Urbana"/>
    <s v="61801"/>
    <d v="2015-05-25T00:00:00"/>
    <d v="2015-05-28T00:00:00"/>
    <n v="86.438000000000002"/>
    <n v="43"/>
    <x v="231"/>
    <n v="88085"/>
    <x v="0"/>
    <x v="3"/>
    <n v="0.24285794560575411"/>
    <n v="3"/>
    <m/>
    <x v="0"/>
  </r>
  <r>
    <n v="23153"/>
    <s v="Not Specified"/>
    <n v="0.03"/>
    <n v="48.04"/>
    <n v="19.989999999999998"/>
    <x v="135"/>
    <s v="Judy Barrett"/>
    <x v="2"/>
    <x v="2"/>
    <x v="0"/>
    <x v="7"/>
    <x v="3"/>
    <x v="186"/>
    <n v="0.37"/>
    <s v="United States"/>
    <x v="2"/>
    <x v="32"/>
    <s v="Norfolk"/>
    <s v="68701"/>
    <d v="2015-04-11T00:00:00"/>
    <d v="2015-04-13T00:00:00"/>
    <n v="-4.4599999999999937"/>
    <n v="2"/>
    <x v="232"/>
    <n v="88083"/>
    <x v="0"/>
    <x v="4"/>
    <n v="-4.3850162225936427E-2"/>
    <n v="2"/>
    <m/>
    <x v="0"/>
  </r>
  <r>
    <n v="23862"/>
    <s v="High"/>
    <n v="0.09"/>
    <n v="200.98"/>
    <n v="55.96"/>
    <x v="135"/>
    <s v="Judy Barrett"/>
    <x v="1"/>
    <x v="2"/>
    <x v="1"/>
    <x v="14"/>
    <x v="5"/>
    <x v="164"/>
    <n v="0.75"/>
    <s v="United States"/>
    <x v="2"/>
    <x v="32"/>
    <s v="Norfolk"/>
    <s v="68701"/>
    <d v="2015-06-23T00:00:00"/>
    <d v="2015-06-24T00:00:00"/>
    <n v="-512.87200000000007"/>
    <n v="9"/>
    <x v="233"/>
    <n v="88084"/>
    <x v="0"/>
    <x v="1"/>
    <n v="-0.29030271469649288"/>
    <n v="1"/>
    <m/>
    <x v="0"/>
  </r>
  <r>
    <n v="23863"/>
    <s v="High"/>
    <n v="0.09"/>
    <n v="2.78"/>
    <n v="0.97"/>
    <x v="135"/>
    <s v="Judy Barrett"/>
    <x v="2"/>
    <x v="2"/>
    <x v="0"/>
    <x v="0"/>
    <x v="0"/>
    <x v="187"/>
    <n v="0.59"/>
    <s v="United States"/>
    <x v="2"/>
    <x v="32"/>
    <s v="Norfolk"/>
    <s v="68701"/>
    <d v="2015-06-23T00:00:00"/>
    <d v="2015-06-24T00:00:00"/>
    <n v="-3.7840000000000003"/>
    <n v="11"/>
    <x v="234"/>
    <n v="88084"/>
    <x v="0"/>
    <x v="1"/>
    <n v="-0.13039283252929015"/>
    <n v="1"/>
    <m/>
    <x v="0"/>
  </r>
  <r>
    <n v="19694"/>
    <s v="Not Specified"/>
    <n v="0.04"/>
    <n v="130.97999999999999"/>
    <n v="30"/>
    <x v="136"/>
    <s v="Valerie Moon"/>
    <x v="1"/>
    <x v="0"/>
    <x v="1"/>
    <x v="1"/>
    <x v="1"/>
    <x v="188"/>
    <n v="0.78"/>
    <s v="United States"/>
    <x v="2"/>
    <x v="3"/>
    <s v="Roseville"/>
    <s v="55113"/>
    <d v="2015-06-25T00:00:00"/>
    <d v="2015-06-28T00:00:00"/>
    <n v="-82.903999999999996"/>
    <n v="1"/>
    <x v="235"/>
    <n v="90449"/>
    <x v="0"/>
    <x v="1"/>
    <n v="-0.51974170898376282"/>
    <n v="3"/>
    <m/>
    <x v="0"/>
  </r>
  <r>
    <n v="19695"/>
    <s v="Not Specified"/>
    <n v="0.05"/>
    <n v="200.99"/>
    <n v="4.2"/>
    <x v="136"/>
    <s v="Valerie Moon"/>
    <x v="2"/>
    <x v="0"/>
    <x v="2"/>
    <x v="5"/>
    <x v="3"/>
    <x v="189"/>
    <n v="0.59"/>
    <s v="United States"/>
    <x v="2"/>
    <x v="3"/>
    <s v="Roseville"/>
    <s v="55113"/>
    <d v="2015-06-25T00:00:00"/>
    <d v="2015-06-25T00:00:00"/>
    <n v="1268.8064999999999"/>
    <n v="11"/>
    <x v="236"/>
    <n v="90449"/>
    <x v="0"/>
    <x v="1"/>
    <n v="0.69"/>
    <n v="0"/>
    <m/>
    <x v="0"/>
  </r>
  <r>
    <n v="20851"/>
    <s v="High"/>
    <n v="0.03"/>
    <n v="15.99"/>
    <n v="11.28"/>
    <x v="137"/>
    <s v="Joyce Murray"/>
    <x v="2"/>
    <x v="1"/>
    <x v="2"/>
    <x v="6"/>
    <x v="4"/>
    <x v="190"/>
    <n v="0.38"/>
    <s v="United States"/>
    <x v="0"/>
    <x v="1"/>
    <s v="Los Altos"/>
    <s v="94024"/>
    <d v="2015-04-10T00:00:00"/>
    <d v="2015-04-11T00:00:00"/>
    <n v="-53.296199999999999"/>
    <n v="2"/>
    <x v="237"/>
    <n v="86010"/>
    <x v="0"/>
    <x v="4"/>
    <n v="-1.5021476888387826"/>
    <n v="1"/>
    <m/>
    <x v="0"/>
  </r>
  <r>
    <n v="21117"/>
    <s v="Critical"/>
    <n v="0.04"/>
    <n v="37.700000000000003"/>
    <n v="2.99"/>
    <x v="137"/>
    <s v="Joyce Murray"/>
    <x v="2"/>
    <x v="1"/>
    <x v="0"/>
    <x v="8"/>
    <x v="3"/>
    <x v="191"/>
    <n v="0.35"/>
    <s v="United States"/>
    <x v="0"/>
    <x v="1"/>
    <s v="Los Altos"/>
    <s v="94024"/>
    <d v="2015-05-27T00:00:00"/>
    <d v="2015-05-28T00:00:00"/>
    <n v="299.6739"/>
    <n v="12"/>
    <x v="238"/>
    <n v="86012"/>
    <x v="0"/>
    <x v="3"/>
    <n v="0.69000000000000006"/>
    <n v="1"/>
    <m/>
    <x v="0"/>
  </r>
  <r>
    <n v="21118"/>
    <s v="Critical"/>
    <n v="0.01"/>
    <n v="55.99"/>
    <n v="5"/>
    <x v="138"/>
    <s v="Leslie Rowland"/>
    <x v="2"/>
    <x v="1"/>
    <x v="2"/>
    <x v="5"/>
    <x v="2"/>
    <x v="137"/>
    <n v="0.83"/>
    <s v="United States"/>
    <x v="0"/>
    <x v="1"/>
    <s v="Los Banos"/>
    <s v="93635"/>
    <d v="2015-05-27T00:00:00"/>
    <d v="2015-05-28T00:00:00"/>
    <n v="-235.89500000000001"/>
    <n v="1"/>
    <x v="239"/>
    <n v="86012"/>
    <x v="0"/>
    <x v="3"/>
    <n v="-4.5513216284005402"/>
    <n v="1"/>
    <m/>
    <x v="0"/>
  </r>
  <r>
    <n v="18536"/>
    <s v="Low"/>
    <n v="0.01"/>
    <n v="8.8800000000000008"/>
    <n v="6.28"/>
    <x v="137"/>
    <s v="Joyce Murray"/>
    <x v="2"/>
    <x v="1"/>
    <x v="0"/>
    <x v="8"/>
    <x v="3"/>
    <x v="171"/>
    <n v="0.35"/>
    <s v="United States"/>
    <x v="0"/>
    <x v="1"/>
    <s v="Los Altos"/>
    <s v="94024"/>
    <d v="2015-01-05T00:00:00"/>
    <d v="2015-01-10T00:00:00"/>
    <n v="-15.456"/>
    <n v="2"/>
    <x v="240"/>
    <n v="86013"/>
    <x v="0"/>
    <x v="0"/>
    <n v="-0.77824773413897286"/>
    <n v="5"/>
    <m/>
    <x v="0"/>
  </r>
  <r>
    <n v="18537"/>
    <s v="Low"/>
    <n v="0.06"/>
    <n v="2.88"/>
    <n v="0.99"/>
    <x v="137"/>
    <s v="Joyce Murray"/>
    <x v="2"/>
    <x v="1"/>
    <x v="0"/>
    <x v="9"/>
    <x v="3"/>
    <x v="118"/>
    <n v="0.36"/>
    <s v="United States"/>
    <x v="0"/>
    <x v="1"/>
    <s v="Los Altos"/>
    <s v="94024"/>
    <d v="2015-01-05T00:00:00"/>
    <d v="2015-01-14T00:00:00"/>
    <n v="16.049399999999999"/>
    <n v="8"/>
    <x v="241"/>
    <n v="86013"/>
    <x v="0"/>
    <x v="0"/>
    <n v="0.69"/>
    <n v="9"/>
    <m/>
    <x v="0"/>
  </r>
  <r>
    <n v="22318"/>
    <s v="Not Specified"/>
    <n v="0.03"/>
    <n v="29.34"/>
    <n v="7.87"/>
    <x v="139"/>
    <s v="George Terry"/>
    <x v="2"/>
    <x v="0"/>
    <x v="1"/>
    <x v="2"/>
    <x v="3"/>
    <x v="192"/>
    <n v="0.54"/>
    <s v="United States"/>
    <x v="0"/>
    <x v="1"/>
    <s v="Los Gatos"/>
    <s v="95032"/>
    <d v="2015-05-08T00:00:00"/>
    <d v="2015-05-10T00:00:00"/>
    <n v="-41.32"/>
    <n v="1"/>
    <x v="242"/>
    <n v="86011"/>
    <x v="0"/>
    <x v="3"/>
    <n v="-1.2753086419753088"/>
    <n v="2"/>
    <m/>
    <x v="0"/>
  </r>
  <r>
    <n v="22874"/>
    <s v="Low"/>
    <n v="7.0000000000000007E-2"/>
    <n v="16.91"/>
    <n v="6.25"/>
    <x v="140"/>
    <s v="Anne Armstrong"/>
    <x v="2"/>
    <x v="1"/>
    <x v="0"/>
    <x v="10"/>
    <x v="3"/>
    <x v="193"/>
    <n v="0.57999999999999996"/>
    <s v="United States"/>
    <x v="1"/>
    <x v="2"/>
    <s v="Millville"/>
    <s v="8332"/>
    <d v="2015-05-23T00:00:00"/>
    <d v="2015-05-30T00:00:00"/>
    <n v="7.9000000000000057"/>
    <n v="31"/>
    <x v="243"/>
    <n v="86014"/>
    <x v="0"/>
    <x v="3"/>
    <n v="1.6027591803611293E-2"/>
    <n v="7"/>
    <m/>
    <x v="0"/>
  </r>
  <r>
    <n v="18467"/>
    <s v="Low"/>
    <n v="7.0000000000000007E-2"/>
    <n v="165.2"/>
    <n v="19.989999999999998"/>
    <x v="141"/>
    <s v="Debbie Stevenson"/>
    <x v="2"/>
    <x v="2"/>
    <x v="0"/>
    <x v="10"/>
    <x v="3"/>
    <x v="194"/>
    <n v="0.59"/>
    <s v="United States"/>
    <x v="0"/>
    <x v="1"/>
    <s v="West Hollywood"/>
    <s v="90069"/>
    <d v="2015-01-14T00:00:00"/>
    <d v="2015-01-16T00:00:00"/>
    <n v="521.69000000000005"/>
    <n v="7"/>
    <x v="244"/>
    <n v="88061"/>
    <x v="0"/>
    <x v="0"/>
    <n v="0.48235848882149535"/>
    <n v="2"/>
    <m/>
    <x v="0"/>
  </r>
  <r>
    <n v="22754"/>
    <s v="Not Specified"/>
    <n v="0.08"/>
    <n v="297.64"/>
    <n v="14.7"/>
    <x v="142"/>
    <s v="Marc Nash"/>
    <x v="1"/>
    <x v="2"/>
    <x v="2"/>
    <x v="6"/>
    <x v="1"/>
    <x v="195"/>
    <n v="0.56999999999999995"/>
    <s v="United States"/>
    <x v="1"/>
    <x v="15"/>
    <s v="Bellingham"/>
    <s v="2019"/>
    <d v="2015-01-11T00:00:00"/>
    <d v="2015-01-11T00:00:00"/>
    <n v="496.79679999999996"/>
    <n v="5"/>
    <x v="245"/>
    <n v="88060"/>
    <x v="0"/>
    <x v="0"/>
    <n v="0.43854101196991629"/>
    <n v="0"/>
    <m/>
    <x v="0"/>
  </r>
  <r>
    <n v="22755"/>
    <s v="Not Specified"/>
    <n v="0.02"/>
    <n v="12.99"/>
    <n v="14.37"/>
    <x v="143"/>
    <s v="Maria Thomas"/>
    <x v="2"/>
    <x v="2"/>
    <x v="1"/>
    <x v="2"/>
    <x v="6"/>
    <x v="196"/>
    <n v="0.73"/>
    <s v="United States"/>
    <x v="1"/>
    <x v="15"/>
    <s v="Beverly"/>
    <s v="1915"/>
    <d v="2015-01-11T00:00:00"/>
    <d v="2015-01-12T00:00:00"/>
    <n v="-556.80960000000005"/>
    <n v="11"/>
    <x v="246"/>
    <n v="88060"/>
    <x v="0"/>
    <x v="0"/>
    <n v="-3.876694283923972"/>
    <n v="1"/>
    <m/>
    <x v="0"/>
  </r>
  <r>
    <n v="22756"/>
    <s v="Not Specified"/>
    <n v="0.06"/>
    <n v="14.42"/>
    <n v="6.75"/>
    <x v="144"/>
    <s v="Craig Bennett"/>
    <x v="2"/>
    <x v="2"/>
    <x v="0"/>
    <x v="15"/>
    <x v="4"/>
    <x v="197"/>
    <n v="0.52"/>
    <s v="United States"/>
    <x v="1"/>
    <x v="15"/>
    <s v="Hanson"/>
    <s v="2341"/>
    <d v="2015-01-11T00:00:00"/>
    <d v="2015-01-12T00:00:00"/>
    <n v="-27.738800000000001"/>
    <n v="5"/>
    <x v="247"/>
    <n v="88060"/>
    <x v="0"/>
    <x v="0"/>
    <n v="-0.37977546549835706"/>
    <n v="1"/>
    <m/>
    <x v="0"/>
  </r>
  <r>
    <n v="22757"/>
    <s v="Not Specified"/>
    <n v="0.05"/>
    <n v="4.1399999999999997"/>
    <n v="6.6"/>
    <x v="145"/>
    <s v="Marion Bowling"/>
    <x v="0"/>
    <x v="2"/>
    <x v="1"/>
    <x v="2"/>
    <x v="3"/>
    <x v="16"/>
    <n v="0.49"/>
    <s v="United States"/>
    <x v="1"/>
    <x v="2"/>
    <s v="Hawthorne"/>
    <s v="7506"/>
    <d v="2015-01-11T00:00:00"/>
    <d v="2015-01-13T00:00:00"/>
    <n v="-128.68719999999999"/>
    <n v="7"/>
    <x v="248"/>
    <n v="88060"/>
    <x v="0"/>
    <x v="0"/>
    <n v="-3.8586866566716638"/>
    <n v="2"/>
    <m/>
    <x v="0"/>
  </r>
  <r>
    <n v="22758"/>
    <s v="Not Specified"/>
    <n v="0.03"/>
    <n v="11.34"/>
    <n v="5.01"/>
    <x v="146"/>
    <s v="Tony Doyle"/>
    <x v="2"/>
    <x v="2"/>
    <x v="0"/>
    <x v="7"/>
    <x v="3"/>
    <x v="198"/>
    <n v="0.36"/>
    <s v="United States"/>
    <x v="1"/>
    <x v="2"/>
    <s v="Trenton"/>
    <s v="8601"/>
    <d v="2015-01-11T00:00:00"/>
    <d v="2015-01-11T00:00:00"/>
    <n v="23.2028"/>
    <n v="5"/>
    <x v="249"/>
    <n v="88060"/>
    <x v="0"/>
    <x v="0"/>
    <n v="0.38517264276228419"/>
    <n v="0"/>
    <m/>
    <x v="0"/>
  </r>
  <r>
    <n v="462"/>
    <s v="Not Specified"/>
    <n v="7.0000000000000007E-2"/>
    <n v="179.99"/>
    <n v="19.989999999999998"/>
    <x v="147"/>
    <s v="Ross Simpson"/>
    <x v="0"/>
    <x v="3"/>
    <x v="2"/>
    <x v="13"/>
    <x v="3"/>
    <x v="199"/>
    <n v="0.48"/>
    <s v="United States"/>
    <x v="3"/>
    <x v="29"/>
    <s v="Atlanta"/>
    <s v="30318"/>
    <d v="2015-02-08T00:00:00"/>
    <d v="2015-02-08T00:00:00"/>
    <n v="-568.53510000000006"/>
    <n v="4"/>
    <x v="250"/>
    <n v="3138"/>
    <x v="0"/>
    <x v="2"/>
    <n v="-0.79179853209475937"/>
    <n v="0"/>
    <m/>
    <x v="0"/>
  </r>
  <r>
    <n v="18462"/>
    <s v="Not Specified"/>
    <n v="7.0000000000000007E-2"/>
    <n v="179.99"/>
    <n v="19.989999999999998"/>
    <x v="148"/>
    <s v="Donna Craven"/>
    <x v="0"/>
    <x v="3"/>
    <x v="2"/>
    <x v="13"/>
    <x v="3"/>
    <x v="199"/>
    <n v="0.48"/>
    <s v="United States"/>
    <x v="1"/>
    <x v="30"/>
    <s v="Randallstown"/>
    <s v="21133"/>
    <d v="2015-02-08T00:00:00"/>
    <d v="2015-02-08T00:00:00"/>
    <n v="-427.47"/>
    <n v="1"/>
    <x v="251"/>
    <n v="88023"/>
    <x v="0"/>
    <x v="2"/>
    <n v="-2.3813158041334748"/>
    <n v="0"/>
    <m/>
    <x v="0"/>
  </r>
  <r>
    <n v="20637"/>
    <s v="Critical"/>
    <n v="0.03"/>
    <n v="11.97"/>
    <n v="4.9800000000000004"/>
    <x v="149"/>
    <s v="Edgar McKenzie"/>
    <x v="2"/>
    <x v="0"/>
    <x v="0"/>
    <x v="15"/>
    <x v="3"/>
    <x v="200"/>
    <n v="0.57999999999999996"/>
    <s v="United States"/>
    <x v="2"/>
    <x v="12"/>
    <s v="Oswego"/>
    <s v="60543"/>
    <d v="2015-01-27T00:00:00"/>
    <d v="2015-01-28T00:00:00"/>
    <n v="-18.190000000000001"/>
    <n v="6"/>
    <x v="252"/>
    <n v="90353"/>
    <x v="0"/>
    <x v="0"/>
    <n v="-0.24856518174364581"/>
    <n v="1"/>
    <m/>
    <x v="0"/>
  </r>
  <r>
    <n v="22864"/>
    <s v="Not Specified"/>
    <n v="0.06"/>
    <n v="3.36"/>
    <n v="6.27"/>
    <x v="149"/>
    <s v="Edgar McKenzie"/>
    <x v="2"/>
    <x v="0"/>
    <x v="0"/>
    <x v="8"/>
    <x v="3"/>
    <x v="201"/>
    <n v="0.4"/>
    <s v="United States"/>
    <x v="2"/>
    <x v="12"/>
    <s v="Oswego"/>
    <s v="60543"/>
    <d v="2015-04-23T00:00:00"/>
    <d v="2015-04-24T00:00:00"/>
    <n v="-24.057540000000003"/>
    <n v="2"/>
    <x v="253"/>
    <n v="90354"/>
    <x v="0"/>
    <x v="4"/>
    <n v="-2.7276122448979594"/>
    <n v="1"/>
    <m/>
    <x v="0"/>
  </r>
  <r>
    <n v="22865"/>
    <s v="Not Specified"/>
    <n v="7.0000000000000007E-2"/>
    <n v="699.99"/>
    <n v="24.49"/>
    <x v="149"/>
    <s v="Edgar McKenzie"/>
    <x v="2"/>
    <x v="0"/>
    <x v="2"/>
    <x v="16"/>
    <x v="6"/>
    <x v="202"/>
    <n v="0.41"/>
    <s v="United States"/>
    <x v="2"/>
    <x v="12"/>
    <s v="Oswego"/>
    <s v="60543"/>
    <d v="2015-04-23T00:00:00"/>
    <d v="2015-04-25T00:00:00"/>
    <n v="2583.5614799999998"/>
    <n v="9"/>
    <x v="254"/>
    <n v="90354"/>
    <x v="0"/>
    <x v="4"/>
    <n v="0.432316360697379"/>
    <n v="2"/>
    <m/>
    <x v="0"/>
  </r>
  <r>
    <n v="20668"/>
    <s v="Not Specified"/>
    <n v="0.05"/>
    <n v="2.88"/>
    <n v="0.5"/>
    <x v="150"/>
    <s v="Edward Leonard"/>
    <x v="2"/>
    <x v="0"/>
    <x v="0"/>
    <x v="9"/>
    <x v="3"/>
    <x v="203"/>
    <n v="0.36"/>
    <s v="United States"/>
    <x v="0"/>
    <x v="1"/>
    <s v="Fresno"/>
    <s v="93727"/>
    <d v="2015-03-18T00:00:00"/>
    <d v="2015-03-20T00:00:00"/>
    <n v="6.0512999999999995"/>
    <n v="3"/>
    <x v="255"/>
    <n v="91062"/>
    <x v="0"/>
    <x v="5"/>
    <n v="0.69"/>
    <n v="2"/>
    <m/>
    <x v="0"/>
  </r>
  <r>
    <n v="23394"/>
    <s v="Medium"/>
    <n v="0.1"/>
    <n v="3.36"/>
    <n v="6.27"/>
    <x v="151"/>
    <s v="Molly Vincent"/>
    <x v="0"/>
    <x v="0"/>
    <x v="0"/>
    <x v="8"/>
    <x v="3"/>
    <x v="201"/>
    <n v="0.4"/>
    <s v="United States"/>
    <x v="1"/>
    <x v="14"/>
    <s v="Sanford"/>
    <s v="4073"/>
    <d v="2015-05-18T00:00:00"/>
    <d v="2015-05-19T00:00:00"/>
    <n v="-67.0565"/>
    <n v="5"/>
    <x v="256"/>
    <n v="91063"/>
    <x v="0"/>
    <x v="3"/>
    <n v="-3.213057019645424"/>
    <n v="1"/>
    <m/>
    <x v="0"/>
  </r>
  <r>
    <n v="23395"/>
    <s v="Medium"/>
    <n v="7.0000000000000007E-2"/>
    <n v="12.28"/>
    <n v="4.8600000000000003"/>
    <x v="152"/>
    <s v="Ronnie Creech"/>
    <x v="2"/>
    <x v="0"/>
    <x v="0"/>
    <x v="7"/>
    <x v="3"/>
    <x v="96"/>
    <n v="0.38"/>
    <s v="United States"/>
    <x v="1"/>
    <x v="14"/>
    <s v="South Portland"/>
    <s v="4106"/>
    <d v="2015-05-18T00:00:00"/>
    <d v="2015-05-20T00:00:00"/>
    <n v="-7.94"/>
    <n v="2"/>
    <x v="257"/>
    <n v="91063"/>
    <x v="0"/>
    <x v="3"/>
    <n v="-0.30894941634241246"/>
    <n v="2"/>
    <m/>
    <x v="0"/>
  </r>
  <r>
    <n v="23393"/>
    <s v="Medium"/>
    <n v="0.09"/>
    <n v="20.99"/>
    <n v="0.99"/>
    <x v="153"/>
    <s v="Eileen Cheek"/>
    <x v="2"/>
    <x v="0"/>
    <x v="2"/>
    <x v="5"/>
    <x v="0"/>
    <x v="204"/>
    <n v="0.56999999999999995"/>
    <s v="United States"/>
    <x v="1"/>
    <x v="15"/>
    <s v="Norwood"/>
    <s v="2062"/>
    <d v="2015-05-18T00:00:00"/>
    <d v="2015-05-18T00:00:00"/>
    <n v="122.292"/>
    <n v="14"/>
    <x v="258"/>
    <n v="91063"/>
    <x v="0"/>
    <x v="3"/>
    <n v="0.53270026571416129"/>
    <n v="0"/>
    <m/>
    <x v="0"/>
  </r>
  <r>
    <n v="1450"/>
    <s v="Critical"/>
    <n v="0.01"/>
    <n v="4.9800000000000004"/>
    <n v="6.07"/>
    <x v="33"/>
    <s v="Toni Swanson"/>
    <x v="2"/>
    <x v="3"/>
    <x v="0"/>
    <x v="7"/>
    <x v="3"/>
    <x v="44"/>
    <n v="0.36"/>
    <s v="United States"/>
    <x v="1"/>
    <x v="4"/>
    <s v="New York City"/>
    <s v="10154"/>
    <d v="2015-02-10T00:00:00"/>
    <d v="2015-02-11T00:00:00"/>
    <n v="-69.069999999999993"/>
    <n v="41"/>
    <x v="259"/>
    <n v="10464"/>
    <x v="0"/>
    <x v="2"/>
    <n v="-0.31829493087557603"/>
    <n v="1"/>
    <m/>
    <x v="0"/>
  </r>
  <r>
    <n v="914"/>
    <s v="Critical"/>
    <n v="0.02"/>
    <n v="1360.14"/>
    <n v="14.7"/>
    <x v="33"/>
    <s v="Toni Swanson"/>
    <x v="1"/>
    <x v="3"/>
    <x v="2"/>
    <x v="6"/>
    <x v="1"/>
    <x v="205"/>
    <n v="0.59"/>
    <s v="United States"/>
    <x v="1"/>
    <x v="4"/>
    <s v="New York City"/>
    <s v="10154"/>
    <d v="2015-06-20T00:00:00"/>
    <d v="2015-06-22T00:00:00"/>
    <n v="2028.12"/>
    <n v="22"/>
    <x v="260"/>
    <n v="6562"/>
    <x v="0"/>
    <x v="1"/>
    <n v="6.4037940550542141E-2"/>
    <n v="2"/>
    <m/>
    <x v="0"/>
  </r>
  <r>
    <n v="6046"/>
    <s v="Not Specified"/>
    <n v="0.02"/>
    <n v="9.06"/>
    <n v="9.86"/>
    <x v="33"/>
    <s v="Toni Swanson"/>
    <x v="2"/>
    <x v="3"/>
    <x v="0"/>
    <x v="7"/>
    <x v="3"/>
    <x v="206"/>
    <n v="0.4"/>
    <s v="United States"/>
    <x v="1"/>
    <x v="4"/>
    <s v="New York City"/>
    <s v="10154"/>
    <d v="2015-06-20T00:00:00"/>
    <d v="2015-06-22T00:00:00"/>
    <n v="-63.51"/>
    <n v="24"/>
    <x v="261"/>
    <n v="42852"/>
    <x v="0"/>
    <x v="1"/>
    <n v="-0.26482361771328494"/>
    <n v="2"/>
    <m/>
    <x v="0"/>
  </r>
  <r>
    <n v="18757"/>
    <s v="Not Specified"/>
    <n v="0.02"/>
    <n v="6.48"/>
    <n v="6.6"/>
    <x v="154"/>
    <s v="Douglas Buck"/>
    <x v="2"/>
    <x v="3"/>
    <x v="0"/>
    <x v="7"/>
    <x v="3"/>
    <x v="207"/>
    <n v="0.37"/>
    <s v="United States"/>
    <x v="0"/>
    <x v="0"/>
    <s v="Seatac"/>
    <s v="98158"/>
    <d v="2015-01-20T00:00:00"/>
    <d v="2015-01-22T00:00:00"/>
    <n v="-92.05"/>
    <n v="10"/>
    <x v="262"/>
    <n v="88906"/>
    <x v="0"/>
    <x v="0"/>
    <n v="-1.3798530954879329"/>
    <n v="2"/>
    <m/>
    <x v="0"/>
  </r>
  <r>
    <n v="18758"/>
    <s v="Not Specified"/>
    <n v="0.04"/>
    <n v="17.149999999999999"/>
    <n v="4.96"/>
    <x v="154"/>
    <s v="Douglas Buck"/>
    <x v="2"/>
    <x v="3"/>
    <x v="0"/>
    <x v="10"/>
    <x v="3"/>
    <x v="208"/>
    <n v="0.57999999999999996"/>
    <s v="United States"/>
    <x v="0"/>
    <x v="0"/>
    <s v="Seatac"/>
    <s v="98158"/>
    <d v="2015-01-20T00:00:00"/>
    <d v="2015-01-21T00:00:00"/>
    <n v="6.11"/>
    <n v="5"/>
    <x v="263"/>
    <n v="88906"/>
    <x v="0"/>
    <x v="0"/>
    <n v="7.0100963744837083E-2"/>
    <n v="1"/>
    <m/>
    <x v="0"/>
  </r>
  <r>
    <n v="19146"/>
    <s v="Medium"/>
    <n v="0.06"/>
    <n v="8.32"/>
    <n v="2.38"/>
    <x v="155"/>
    <s v="Jimmy Alston Holder"/>
    <x v="2"/>
    <x v="3"/>
    <x v="2"/>
    <x v="13"/>
    <x v="2"/>
    <x v="209"/>
    <n v="0.74"/>
    <s v="United States"/>
    <x v="0"/>
    <x v="0"/>
    <s v="Seattle"/>
    <s v="98115"/>
    <d v="2015-05-15T00:00:00"/>
    <d v="2015-05-17T00:00:00"/>
    <n v="-36.630000000000003"/>
    <n v="12"/>
    <x v="264"/>
    <n v="88905"/>
    <x v="0"/>
    <x v="3"/>
    <n v="-0.36174205016788469"/>
    <n v="2"/>
    <m/>
    <x v="0"/>
  </r>
  <r>
    <n v="19147"/>
    <s v="Medium"/>
    <n v="0.08"/>
    <n v="2.94"/>
    <n v="0.96"/>
    <x v="155"/>
    <s v="Jimmy Alston Holder"/>
    <x v="2"/>
    <x v="3"/>
    <x v="0"/>
    <x v="0"/>
    <x v="0"/>
    <x v="55"/>
    <n v="0.57999999999999996"/>
    <s v="United States"/>
    <x v="0"/>
    <x v="0"/>
    <s v="Seattle"/>
    <s v="98115"/>
    <d v="2015-05-15T00:00:00"/>
    <d v="2015-05-17T00:00:00"/>
    <n v="-2.12"/>
    <n v="6"/>
    <x v="265"/>
    <n v="88905"/>
    <x v="0"/>
    <x v="3"/>
    <n v="-0.12183908045977013"/>
    <n v="2"/>
    <m/>
    <x v="0"/>
  </r>
  <r>
    <n v="19450"/>
    <s v="Critical"/>
    <n v="0.01"/>
    <n v="4.9800000000000004"/>
    <n v="6.07"/>
    <x v="155"/>
    <s v="Jimmy Alston Holder"/>
    <x v="2"/>
    <x v="3"/>
    <x v="0"/>
    <x v="7"/>
    <x v="3"/>
    <x v="44"/>
    <n v="0.36"/>
    <s v="United States"/>
    <x v="0"/>
    <x v="0"/>
    <s v="Seattle"/>
    <s v="98115"/>
    <d v="2015-02-10T00:00:00"/>
    <d v="2015-02-11T00:00:00"/>
    <n v="-35.916399999999996"/>
    <n v="10"/>
    <x v="266"/>
    <n v="88907"/>
    <x v="0"/>
    <x v="2"/>
    <n v="-0.67856414131872278"/>
    <n v="1"/>
    <m/>
    <x v="0"/>
  </r>
  <r>
    <n v="18914"/>
    <s v="Critical"/>
    <n v="0.02"/>
    <n v="1360.14"/>
    <n v="14.7"/>
    <x v="155"/>
    <s v="Jimmy Alston Holder"/>
    <x v="1"/>
    <x v="3"/>
    <x v="2"/>
    <x v="6"/>
    <x v="1"/>
    <x v="205"/>
    <n v="0.59"/>
    <s v="United States"/>
    <x v="0"/>
    <x v="0"/>
    <s v="Seattle"/>
    <s v="98115"/>
    <d v="2015-06-20T00:00:00"/>
    <d v="2015-06-22T00:00:00"/>
    <n v="3042.18"/>
    <n v="6"/>
    <x v="267"/>
    <n v="88908"/>
    <x v="0"/>
    <x v="1"/>
    <n v="0.35220852474807346"/>
    <n v="2"/>
    <m/>
    <x v="0"/>
  </r>
  <r>
    <n v="24046"/>
    <s v="Not Specified"/>
    <n v="0.02"/>
    <n v="9.06"/>
    <n v="9.86"/>
    <x v="155"/>
    <s v="Jimmy Alston Holder"/>
    <x v="2"/>
    <x v="3"/>
    <x v="0"/>
    <x v="7"/>
    <x v="3"/>
    <x v="206"/>
    <n v="0.4"/>
    <s v="United States"/>
    <x v="0"/>
    <x v="0"/>
    <s v="Seattle"/>
    <s v="98115"/>
    <d v="2015-06-20T00:00:00"/>
    <d v="2015-06-22T00:00:00"/>
    <n v="-31.754999999999999"/>
    <n v="6"/>
    <x v="268"/>
    <n v="88908"/>
    <x v="0"/>
    <x v="1"/>
    <n v="-0.52969140950792326"/>
    <n v="2"/>
    <m/>
    <x v="0"/>
  </r>
  <r>
    <n v="26315"/>
    <s v="Critical"/>
    <n v="7.0000000000000007E-2"/>
    <n v="152.47999999999999"/>
    <n v="6.5"/>
    <x v="156"/>
    <s v="Steve McKee"/>
    <x v="2"/>
    <x v="2"/>
    <x v="2"/>
    <x v="13"/>
    <x v="3"/>
    <x v="210"/>
    <n v="0.74"/>
    <s v="United States"/>
    <x v="3"/>
    <x v="20"/>
    <s v="Murfreesboro"/>
    <s v="37130"/>
    <d v="2015-05-14T00:00:00"/>
    <d v="2015-05-16T00:00:00"/>
    <n v="171.83879999999999"/>
    <n v="35"/>
    <x v="269"/>
    <n v="90706"/>
    <x v="0"/>
    <x v="3"/>
    <n v="3.3943533715622157E-2"/>
    <n v="2"/>
    <m/>
    <x v="0"/>
  </r>
  <r>
    <n v="18303"/>
    <s v="Critical"/>
    <n v="0.01"/>
    <n v="55.98"/>
    <n v="4.8600000000000003"/>
    <x v="157"/>
    <s v="Carol Saunders"/>
    <x v="0"/>
    <x v="0"/>
    <x v="0"/>
    <x v="7"/>
    <x v="3"/>
    <x v="211"/>
    <n v="0.36"/>
    <s v="United States"/>
    <x v="3"/>
    <x v="35"/>
    <s v="Bowling Green"/>
    <s v="42104"/>
    <d v="2015-04-18T00:00:00"/>
    <d v="2015-04-20T00:00:00"/>
    <n v="32.940899999999999"/>
    <n v="11"/>
    <x v="270"/>
    <n v="87357"/>
    <x v="0"/>
    <x v="4"/>
    <n v="5.0915652966907275E-2"/>
    <n v="2"/>
    <m/>
    <x v="0"/>
  </r>
  <r>
    <n v="18304"/>
    <s v="Critical"/>
    <n v="0.04"/>
    <n v="65.989999999999995"/>
    <n v="8.99"/>
    <x v="157"/>
    <s v="Carol Saunders"/>
    <x v="2"/>
    <x v="0"/>
    <x v="2"/>
    <x v="5"/>
    <x v="3"/>
    <x v="212"/>
    <n v="0.56000000000000005"/>
    <s v="United States"/>
    <x v="3"/>
    <x v="35"/>
    <s v="Bowling Green"/>
    <s v="42104"/>
    <d v="2015-04-18T00:00:00"/>
    <d v="2015-04-19T00:00:00"/>
    <n v="131.334"/>
    <n v="17"/>
    <x v="271"/>
    <n v="87357"/>
    <x v="0"/>
    <x v="4"/>
    <n v="0.13878832070506927"/>
    <n v="1"/>
    <m/>
    <x v="0"/>
  </r>
  <r>
    <n v="18305"/>
    <s v="Critical"/>
    <n v="0.01"/>
    <n v="128.24"/>
    <n v="12.65"/>
    <x v="158"/>
    <s v="Cameron Owens"/>
    <x v="2"/>
    <x v="0"/>
    <x v="1"/>
    <x v="1"/>
    <x v="4"/>
    <x v="213"/>
    <m/>
    <s v="United States"/>
    <x v="3"/>
    <x v="35"/>
    <s v="Covington"/>
    <s v="41011"/>
    <d v="2015-04-18T00:00:00"/>
    <d v="2015-04-21T00:00:00"/>
    <n v="140.1354"/>
    <n v="4"/>
    <x v="272"/>
    <n v="87357"/>
    <x v="0"/>
    <x v="4"/>
    <n v="0.25291546347097893"/>
    <n v="3"/>
    <m/>
    <x v="0"/>
  </r>
  <r>
    <n v="21958"/>
    <s v="High"/>
    <n v="0.01"/>
    <n v="20.98"/>
    <n v="53.03"/>
    <x v="158"/>
    <s v="Cameron Owens"/>
    <x v="1"/>
    <x v="0"/>
    <x v="0"/>
    <x v="10"/>
    <x v="1"/>
    <x v="214"/>
    <n v="0.78"/>
    <s v="United States"/>
    <x v="3"/>
    <x v="35"/>
    <s v="Covington"/>
    <s v="41011"/>
    <d v="2015-02-23T00:00:00"/>
    <d v="2015-02-23T00:00:00"/>
    <n v="-282.08179999999999"/>
    <n v="5"/>
    <x v="273"/>
    <n v="87356"/>
    <x v="0"/>
    <x v="2"/>
    <n v="-2.2933479674796748"/>
    <n v="0"/>
    <m/>
    <x v="0"/>
  </r>
  <r>
    <n v="19895"/>
    <s v="Low"/>
    <n v="0.02"/>
    <n v="48.04"/>
    <n v="5.09"/>
    <x v="159"/>
    <s v="Gregory Rao"/>
    <x v="2"/>
    <x v="0"/>
    <x v="0"/>
    <x v="7"/>
    <x v="3"/>
    <x v="215"/>
    <n v="0.37"/>
    <s v="United States"/>
    <x v="0"/>
    <x v="1"/>
    <s v="Manteca"/>
    <s v="95336"/>
    <d v="2015-01-13T00:00:00"/>
    <d v="2015-01-13T00:00:00"/>
    <n v="105.25259999999999"/>
    <n v="3"/>
    <x v="274"/>
    <n v="90058"/>
    <x v="0"/>
    <x v="0"/>
    <n v="0.69"/>
    <n v="0"/>
    <m/>
    <x v="0"/>
  </r>
  <r>
    <n v="20007"/>
    <s v="Critical"/>
    <n v="0.03"/>
    <n v="6.37"/>
    <n v="5.19"/>
    <x v="159"/>
    <s v="Gregory Rao"/>
    <x v="2"/>
    <x v="0"/>
    <x v="0"/>
    <x v="8"/>
    <x v="3"/>
    <x v="216"/>
    <n v="0.38"/>
    <s v="United States"/>
    <x v="0"/>
    <x v="1"/>
    <s v="Manteca"/>
    <s v="95336"/>
    <d v="2015-02-01T00:00:00"/>
    <d v="2015-02-02T00:00:00"/>
    <n v="-29.092700000000001"/>
    <n v="14"/>
    <x v="275"/>
    <n v="90059"/>
    <x v="0"/>
    <x v="2"/>
    <n v="-0.32400824145227752"/>
    <n v="1"/>
    <m/>
    <x v="0"/>
  </r>
  <r>
    <n v="20216"/>
    <s v="Low"/>
    <n v="7.0000000000000007E-2"/>
    <n v="12.64"/>
    <n v="4.9800000000000004"/>
    <x v="160"/>
    <s v="Mark Ritchie"/>
    <x v="2"/>
    <x v="1"/>
    <x v="1"/>
    <x v="2"/>
    <x v="2"/>
    <x v="217"/>
    <n v="0.48"/>
    <s v="United States"/>
    <x v="2"/>
    <x v="33"/>
    <s v="Clayton"/>
    <s v="63105"/>
    <d v="2015-06-05T00:00:00"/>
    <d v="2015-06-12T00:00:00"/>
    <n v="113.41499999999999"/>
    <n v="16"/>
    <x v="276"/>
    <n v="90867"/>
    <x v="0"/>
    <x v="1"/>
    <n v="0.56775630756908291"/>
    <n v="7"/>
    <m/>
    <x v="0"/>
  </r>
  <r>
    <n v="23200"/>
    <s v="Medium"/>
    <n v="0.02"/>
    <n v="150.97999999999999"/>
    <n v="13.99"/>
    <x v="161"/>
    <s v="Aaron Riggs"/>
    <x v="0"/>
    <x v="2"/>
    <x v="2"/>
    <x v="6"/>
    <x v="4"/>
    <x v="218"/>
    <n v="0.38"/>
    <s v="United States"/>
    <x v="0"/>
    <x v="6"/>
    <s v="Redmond"/>
    <s v="97756"/>
    <d v="2015-06-22T00:00:00"/>
    <d v="2015-06-24T00:00:00"/>
    <n v="26.099999999999998"/>
    <n v="3"/>
    <x v="277"/>
    <n v="89327"/>
    <x v="0"/>
    <x v="1"/>
    <n v="5.4333118221371018E-2"/>
    <n v="2"/>
    <m/>
    <x v="0"/>
  </r>
  <r>
    <n v="23201"/>
    <s v="Medium"/>
    <n v="0.1"/>
    <n v="5.43"/>
    <n v="0.95"/>
    <x v="161"/>
    <s v="Aaron Riggs"/>
    <x v="2"/>
    <x v="2"/>
    <x v="0"/>
    <x v="7"/>
    <x v="0"/>
    <x v="219"/>
    <n v="0.36"/>
    <s v="United States"/>
    <x v="0"/>
    <x v="6"/>
    <s v="Redmond"/>
    <s v="97756"/>
    <d v="2015-06-22T00:00:00"/>
    <d v="2015-06-24T00:00:00"/>
    <n v="-2.58"/>
    <n v="1"/>
    <x v="278"/>
    <n v="89327"/>
    <x v="0"/>
    <x v="1"/>
    <n v="-0.44791666666666669"/>
    <n v="2"/>
    <m/>
    <x v="0"/>
  </r>
  <r>
    <n v="23202"/>
    <s v="Medium"/>
    <n v="0.01"/>
    <n v="179.29"/>
    <n v="29.21"/>
    <x v="161"/>
    <s v="Aaron Riggs"/>
    <x v="1"/>
    <x v="2"/>
    <x v="1"/>
    <x v="11"/>
    <x v="5"/>
    <x v="220"/>
    <n v="0.74"/>
    <s v="United States"/>
    <x v="0"/>
    <x v="6"/>
    <s v="Redmond"/>
    <s v="97756"/>
    <d v="2015-06-22T00:00:00"/>
    <d v="2015-06-23T00:00:00"/>
    <n v="2800.12"/>
    <n v="21"/>
    <x v="279"/>
    <n v="89327"/>
    <x v="0"/>
    <x v="1"/>
    <n v="0.8997439052995857"/>
    <n v="1"/>
    <m/>
    <x v="0"/>
  </r>
  <r>
    <n v="21517"/>
    <s v="Not Specified"/>
    <n v="0.03"/>
    <n v="1270.99"/>
    <n v="19.989999999999998"/>
    <x v="162"/>
    <s v="Gina McKnight"/>
    <x v="2"/>
    <x v="3"/>
    <x v="0"/>
    <x v="8"/>
    <x v="3"/>
    <x v="221"/>
    <n v="0.35"/>
    <s v="United States"/>
    <x v="3"/>
    <x v="20"/>
    <s v="Farragut"/>
    <s v="37922"/>
    <d v="2015-01-20T00:00:00"/>
    <d v="2015-01-22T00:00:00"/>
    <n v="363.55199999999996"/>
    <n v="2"/>
    <x v="280"/>
    <n v="91127"/>
    <x v="0"/>
    <x v="0"/>
    <n v="0.14042124209639975"/>
    <n v="2"/>
    <m/>
    <x v="0"/>
  </r>
  <r>
    <n v="21518"/>
    <s v="Not Specified"/>
    <n v="7.0000000000000007E-2"/>
    <n v="2036.48"/>
    <n v="14.7"/>
    <x v="162"/>
    <s v="Gina McKnight"/>
    <x v="1"/>
    <x v="3"/>
    <x v="2"/>
    <x v="6"/>
    <x v="1"/>
    <x v="222"/>
    <n v="0.55000000000000004"/>
    <s v="United States"/>
    <x v="3"/>
    <x v="20"/>
    <s v="Farragut"/>
    <s v="37922"/>
    <d v="2015-01-20T00:00:00"/>
    <d v="2015-01-22T00:00:00"/>
    <n v="-11.536000000000001"/>
    <n v="1"/>
    <x v="281"/>
    <n v="91127"/>
    <x v="0"/>
    <x v="0"/>
    <n v="-6.0910382115495296E-3"/>
    <n v="2"/>
    <m/>
    <x v="0"/>
  </r>
  <r>
    <n v="22176"/>
    <s v="High"/>
    <n v="0.09"/>
    <n v="17.98"/>
    <n v="8.51"/>
    <x v="163"/>
    <s v="April Hu"/>
    <x v="2"/>
    <x v="1"/>
    <x v="2"/>
    <x v="6"/>
    <x v="4"/>
    <x v="18"/>
    <n v="0.4"/>
    <s v="United States"/>
    <x v="0"/>
    <x v="28"/>
    <s v="Mesa"/>
    <s v="85204"/>
    <d v="2015-05-25T00:00:00"/>
    <d v="2015-05-27T00:00:00"/>
    <n v="-6.6120000000000108"/>
    <n v="12"/>
    <x v="282"/>
    <n v="90026"/>
    <x v="0"/>
    <x v="3"/>
    <n v="-3.1317197934921666E-2"/>
    <n v="2"/>
    <m/>
    <x v="0"/>
  </r>
  <r>
    <n v="20494"/>
    <s v="Not Specified"/>
    <n v="0"/>
    <n v="1.88"/>
    <n v="1.49"/>
    <x v="163"/>
    <s v="April Hu"/>
    <x v="2"/>
    <x v="1"/>
    <x v="0"/>
    <x v="8"/>
    <x v="3"/>
    <x v="85"/>
    <n v="0.37"/>
    <s v="United States"/>
    <x v="0"/>
    <x v="28"/>
    <s v="Mesa"/>
    <s v="85204"/>
    <d v="2015-01-17T00:00:00"/>
    <d v="2015-01-18T00:00:00"/>
    <n v="-15.5595"/>
    <n v="13"/>
    <x v="283"/>
    <n v="90027"/>
    <x v="0"/>
    <x v="0"/>
    <n v="-0.61282000787711699"/>
    <n v="1"/>
    <m/>
    <x v="0"/>
  </r>
  <r>
    <n v="20495"/>
    <s v="Not Specified"/>
    <n v="0.06"/>
    <n v="5.78"/>
    <n v="5.67"/>
    <x v="163"/>
    <s v="April Hu"/>
    <x v="2"/>
    <x v="1"/>
    <x v="0"/>
    <x v="7"/>
    <x v="3"/>
    <x v="223"/>
    <n v="0.36"/>
    <s v="United States"/>
    <x v="0"/>
    <x v="28"/>
    <s v="Mesa"/>
    <s v="85204"/>
    <d v="2015-01-17T00:00:00"/>
    <d v="2015-01-18T00:00:00"/>
    <n v="-108.19"/>
    <n v="15"/>
    <x v="284"/>
    <n v="90027"/>
    <x v="0"/>
    <x v="0"/>
    <n v="-1.2397158244528474"/>
    <n v="1"/>
    <m/>
    <x v="0"/>
  </r>
  <r>
    <n v="26210"/>
    <s v="Low"/>
    <n v="0"/>
    <n v="15.99"/>
    <n v="13.18"/>
    <x v="164"/>
    <s v="Jill Clements"/>
    <x v="2"/>
    <x v="0"/>
    <x v="0"/>
    <x v="8"/>
    <x v="3"/>
    <x v="224"/>
    <n v="0.37"/>
    <s v="United States"/>
    <x v="3"/>
    <x v="8"/>
    <s v="Montclair"/>
    <s v="22025"/>
    <d v="2015-04-21T00:00:00"/>
    <d v="2015-04-25T00:00:00"/>
    <n v="46.488"/>
    <n v="23"/>
    <x v="285"/>
    <n v="88511"/>
    <x v="0"/>
    <x v="4"/>
    <n v="0.11528332300061996"/>
    <n v="4"/>
    <m/>
    <x v="0"/>
  </r>
  <r>
    <n v="20811"/>
    <s v="Medium"/>
    <n v="0.05"/>
    <n v="59.78"/>
    <n v="10.29"/>
    <x v="165"/>
    <s v="Alice Coley"/>
    <x v="2"/>
    <x v="2"/>
    <x v="0"/>
    <x v="8"/>
    <x v="3"/>
    <x v="225"/>
    <n v="0.39"/>
    <s v="United States"/>
    <x v="2"/>
    <x v="12"/>
    <s v="Urbana"/>
    <s v="61801"/>
    <d v="2015-05-14T00:00:00"/>
    <d v="2015-05-15T00:00:00"/>
    <n v="159.52970000000005"/>
    <n v="7"/>
    <x v="286"/>
    <n v="91174"/>
    <x v="0"/>
    <x v="3"/>
    <n v="0.38488190306159387"/>
    <n v="1"/>
    <m/>
    <x v="0"/>
  </r>
  <r>
    <n v="20812"/>
    <s v="Medium"/>
    <n v="0.08"/>
    <n v="20.99"/>
    <n v="1.25"/>
    <x v="166"/>
    <s v="Ruth Lamm"/>
    <x v="2"/>
    <x v="2"/>
    <x v="2"/>
    <x v="5"/>
    <x v="2"/>
    <x v="226"/>
    <n v="0.83"/>
    <s v="United States"/>
    <x v="2"/>
    <x v="12"/>
    <s v="Vernon Hills"/>
    <s v="60061"/>
    <d v="2015-05-14T00:00:00"/>
    <d v="2015-05-16T00:00:00"/>
    <n v="15.371400000000008"/>
    <n v="28"/>
    <x v="287"/>
    <n v="91174"/>
    <x v="0"/>
    <x v="3"/>
    <n v="3.2726692073495302E-2"/>
    <n v="2"/>
    <m/>
    <x v="0"/>
  </r>
  <r>
    <n v="24783"/>
    <s v="Medium"/>
    <n v="0.05"/>
    <n v="204.1"/>
    <n v="13.99"/>
    <x v="166"/>
    <s v="Ruth Lamm"/>
    <x v="2"/>
    <x v="2"/>
    <x v="2"/>
    <x v="6"/>
    <x v="4"/>
    <x v="227"/>
    <n v="0.37"/>
    <s v="United States"/>
    <x v="2"/>
    <x v="12"/>
    <s v="Vernon Hills"/>
    <s v="60061"/>
    <d v="2015-05-23T00:00:00"/>
    <d v="2015-05-25T00:00:00"/>
    <n v="5924.1122999999998"/>
    <n v="41"/>
    <x v="288"/>
    <n v="91175"/>
    <x v="0"/>
    <x v="3"/>
    <n v="0.69"/>
    <n v="2"/>
    <m/>
    <x v="0"/>
  </r>
  <r>
    <n v="23401"/>
    <s v="Not Specified"/>
    <n v="0.03"/>
    <n v="13.73"/>
    <n v="6.85"/>
    <x v="167"/>
    <s v="Henry Ball"/>
    <x v="0"/>
    <x v="0"/>
    <x v="1"/>
    <x v="2"/>
    <x v="0"/>
    <x v="228"/>
    <n v="0.54"/>
    <s v="United States"/>
    <x v="1"/>
    <x v="36"/>
    <s v="Morgantown"/>
    <s v="26501"/>
    <d v="2015-06-14T00:00:00"/>
    <d v="2015-06-15T00:00:00"/>
    <n v="39.585299999999997"/>
    <n v="4"/>
    <x v="289"/>
    <n v="86250"/>
    <x v="0"/>
    <x v="1"/>
    <n v="0.69"/>
    <n v="1"/>
    <m/>
    <x v="0"/>
  </r>
  <r>
    <n v="25806"/>
    <s v="Not Specified"/>
    <n v="0.02"/>
    <n v="7.1"/>
    <n v="6.05"/>
    <x v="168"/>
    <s v="Dennis Boykin Townsend"/>
    <x v="2"/>
    <x v="0"/>
    <x v="0"/>
    <x v="8"/>
    <x v="3"/>
    <x v="229"/>
    <n v="0.39"/>
    <s v="United States"/>
    <x v="0"/>
    <x v="27"/>
    <s v="Roswell"/>
    <s v="88201"/>
    <d v="2015-01-20T00:00:00"/>
    <d v="2015-01-20T00:00:00"/>
    <n v="-66.378"/>
    <n v="9"/>
    <x v="290"/>
    <n v="90908"/>
    <x v="0"/>
    <x v="0"/>
    <n v="-1.0008745476477685"/>
    <n v="0"/>
    <m/>
    <x v="0"/>
  </r>
  <r>
    <n v="24132"/>
    <s v="High"/>
    <n v="0.05"/>
    <n v="1.68"/>
    <n v="1.57"/>
    <x v="169"/>
    <s v="Edna Monroe Talley"/>
    <x v="2"/>
    <x v="0"/>
    <x v="0"/>
    <x v="0"/>
    <x v="0"/>
    <x v="15"/>
    <n v="0.59"/>
    <s v="United States"/>
    <x v="2"/>
    <x v="7"/>
    <s v="Seguin"/>
    <s v="78155"/>
    <d v="2015-01-30T00:00:00"/>
    <d v="2015-01-31T00:00:00"/>
    <n v="-33.340000000000003"/>
    <n v="11"/>
    <x v="291"/>
    <n v="90909"/>
    <x v="0"/>
    <x v="0"/>
    <n v="-1.7781333333333336"/>
    <n v="1"/>
    <m/>
    <x v="0"/>
  </r>
  <r>
    <n v="24133"/>
    <s v="High"/>
    <n v="0.1"/>
    <n v="218.75"/>
    <n v="69.64"/>
    <x v="169"/>
    <s v="Edna Monroe Talley"/>
    <x v="1"/>
    <x v="0"/>
    <x v="1"/>
    <x v="11"/>
    <x v="5"/>
    <x v="230"/>
    <n v="0.77"/>
    <s v="United States"/>
    <x v="2"/>
    <x v="7"/>
    <s v="Seguin"/>
    <s v="78155"/>
    <d v="2015-01-30T00:00:00"/>
    <d v="2015-02-01T00:00:00"/>
    <n v="-201.27599999999998"/>
    <n v="1"/>
    <x v="292"/>
    <n v="90909"/>
    <x v="0"/>
    <x v="0"/>
    <n v="-1.0677205453291603"/>
    <n v="2"/>
    <m/>
    <x v="0"/>
  </r>
  <r>
    <n v="24134"/>
    <s v="High"/>
    <n v="0"/>
    <n v="15.04"/>
    <n v="1.97"/>
    <x v="170"/>
    <s v="Peggy Chan"/>
    <x v="2"/>
    <x v="0"/>
    <x v="0"/>
    <x v="7"/>
    <x v="0"/>
    <x v="231"/>
    <n v="0.39"/>
    <s v="United States"/>
    <x v="2"/>
    <x v="7"/>
    <s v="Sherman"/>
    <s v="75090"/>
    <d v="2015-01-30T00:00:00"/>
    <d v="2015-02-01T00:00:00"/>
    <n v="21.514199999999999"/>
    <n v="2"/>
    <x v="293"/>
    <n v="90909"/>
    <x v="0"/>
    <x v="0"/>
    <n v="0.69"/>
    <n v="2"/>
    <m/>
    <x v="0"/>
  </r>
  <r>
    <n v="23209"/>
    <s v="Medium"/>
    <n v="0.06"/>
    <n v="549.99"/>
    <n v="49"/>
    <x v="169"/>
    <s v="Edna Monroe Talley"/>
    <x v="1"/>
    <x v="0"/>
    <x v="2"/>
    <x v="16"/>
    <x v="1"/>
    <x v="232"/>
    <n v="0.35"/>
    <s v="United States"/>
    <x v="2"/>
    <x v="7"/>
    <s v="Seguin"/>
    <s v="78155"/>
    <d v="2015-06-12T00:00:00"/>
    <d v="2015-06-13T00:00:00"/>
    <n v="4637.4071999999996"/>
    <n v="13"/>
    <x v="294"/>
    <n v="90910"/>
    <x v="0"/>
    <x v="1"/>
    <n v="0.69"/>
    <n v="1"/>
    <m/>
    <x v="0"/>
  </r>
  <r>
    <n v="23210"/>
    <s v="Medium"/>
    <n v="0.08"/>
    <n v="115.99"/>
    <n v="5.99"/>
    <x v="169"/>
    <s v="Edna Monroe Talley"/>
    <x v="0"/>
    <x v="0"/>
    <x v="2"/>
    <x v="5"/>
    <x v="3"/>
    <x v="233"/>
    <n v="0.56999999999999995"/>
    <s v="United States"/>
    <x v="2"/>
    <x v="7"/>
    <s v="Seguin"/>
    <s v="78155"/>
    <d v="2015-06-12T00:00:00"/>
    <d v="2015-06-13T00:00:00"/>
    <n v="-239.54149999999998"/>
    <n v="1"/>
    <x v="295"/>
    <n v="90910"/>
    <x v="0"/>
    <x v="1"/>
    <n v="-2.3436209764210938"/>
    <n v="1"/>
    <m/>
    <x v="0"/>
  </r>
  <r>
    <n v="349"/>
    <s v="Not Specified"/>
    <n v="7.0000000000000007E-2"/>
    <n v="2036.48"/>
    <n v="14.7"/>
    <x v="75"/>
    <s v="Kristine Connolly"/>
    <x v="1"/>
    <x v="0"/>
    <x v="2"/>
    <x v="6"/>
    <x v="1"/>
    <x v="222"/>
    <n v="0.55000000000000004"/>
    <s v="United States"/>
    <x v="0"/>
    <x v="1"/>
    <s v="Los Angeles"/>
    <s v="90008"/>
    <d v="2015-02-21T00:00:00"/>
    <d v="2015-02-21T00:00:00"/>
    <n v="4073.25"/>
    <n v="25"/>
    <x v="296"/>
    <n v="2433"/>
    <x v="0"/>
    <x v="2"/>
    <n v="9.4625077242590519E-2"/>
    <n v="0"/>
    <m/>
    <x v="0"/>
  </r>
  <r>
    <n v="1115"/>
    <s v="Low"/>
    <n v="0.01"/>
    <n v="4.9800000000000004"/>
    <n v="7.44"/>
    <x v="75"/>
    <s v="Kristine Connolly"/>
    <x v="2"/>
    <x v="0"/>
    <x v="0"/>
    <x v="7"/>
    <x v="3"/>
    <x v="133"/>
    <n v="0.36"/>
    <s v="United States"/>
    <x v="0"/>
    <x v="1"/>
    <s v="Los Angeles"/>
    <s v="90008"/>
    <d v="2015-04-15T00:00:00"/>
    <d v="2015-04-24T00:00:00"/>
    <n v="-179.59199999999998"/>
    <n v="63"/>
    <x v="297"/>
    <n v="8165"/>
    <x v="0"/>
    <x v="4"/>
    <n v="-0.54387208140274368"/>
    <n v="9"/>
    <m/>
    <x v="0"/>
  </r>
  <r>
    <n v="64"/>
    <s v="Medium"/>
    <n v="0.08"/>
    <n v="124.49"/>
    <n v="51.94"/>
    <x v="75"/>
    <s v="Kristine Connolly"/>
    <x v="1"/>
    <x v="0"/>
    <x v="1"/>
    <x v="11"/>
    <x v="5"/>
    <x v="159"/>
    <n v="0.63"/>
    <s v="United States"/>
    <x v="0"/>
    <x v="1"/>
    <s v="Los Angeles"/>
    <s v="90008"/>
    <d v="2015-06-18T00:00:00"/>
    <d v="2015-06-19T00:00:00"/>
    <n v="-500.38"/>
    <n v="56"/>
    <x v="298"/>
    <n v="359"/>
    <x v="0"/>
    <x v="1"/>
    <n v="-7.3247386688175292E-2"/>
    <n v="1"/>
    <m/>
    <x v="0"/>
  </r>
  <r>
    <n v="18349"/>
    <s v="Not Specified"/>
    <n v="7.0000000000000007E-2"/>
    <n v="2036.48"/>
    <n v="14.7"/>
    <x v="171"/>
    <s v="Walter Young"/>
    <x v="1"/>
    <x v="0"/>
    <x v="2"/>
    <x v="6"/>
    <x v="1"/>
    <x v="222"/>
    <n v="0.55000000000000004"/>
    <s v="United States"/>
    <x v="0"/>
    <x v="17"/>
    <s v="Pleasant Grove"/>
    <s v="84062"/>
    <d v="2015-02-21T00:00:00"/>
    <d v="2015-02-21T00:00:00"/>
    <n v="6028.41"/>
    <n v="6"/>
    <x v="299"/>
    <n v="86190"/>
    <x v="0"/>
    <x v="2"/>
    <n v="0.58352119669850899"/>
    <n v="0"/>
    <m/>
    <x v="0"/>
  </r>
  <r>
    <n v="19115"/>
    <s v="Low"/>
    <n v="0.01"/>
    <n v="4.9800000000000004"/>
    <n v="7.44"/>
    <x v="171"/>
    <s v="Walter Young"/>
    <x v="2"/>
    <x v="0"/>
    <x v="0"/>
    <x v="7"/>
    <x v="3"/>
    <x v="133"/>
    <n v="0.36"/>
    <s v="United States"/>
    <x v="0"/>
    <x v="17"/>
    <s v="Pleasant Grove"/>
    <s v="84062"/>
    <d v="2015-04-15T00:00:00"/>
    <d v="2015-04-24T00:00:00"/>
    <n v="-161.6328"/>
    <n v="16"/>
    <x v="300"/>
    <n v="86191"/>
    <x v="0"/>
    <x v="4"/>
    <n v="-1.9274123539232053"/>
    <n v="9"/>
    <m/>
    <x v="0"/>
  </r>
  <r>
    <n v="18064"/>
    <s v="Medium"/>
    <n v="0.08"/>
    <n v="124.49"/>
    <n v="51.94"/>
    <x v="171"/>
    <s v="Walter Young"/>
    <x v="1"/>
    <x v="0"/>
    <x v="1"/>
    <x v="11"/>
    <x v="5"/>
    <x v="159"/>
    <n v="0.63"/>
    <s v="United States"/>
    <x v="0"/>
    <x v="17"/>
    <s v="Pleasant Grove"/>
    <s v="84062"/>
    <d v="2015-06-18T00:00:00"/>
    <d v="2015-06-19T00:00:00"/>
    <n v="-250.19"/>
    <n v="14"/>
    <x v="301"/>
    <n v="86192"/>
    <x v="0"/>
    <x v="1"/>
    <n v="-0.14649498782087317"/>
    <n v="1"/>
    <m/>
    <x v="0"/>
  </r>
  <r>
    <n v="20368"/>
    <s v="Medium"/>
    <n v="0"/>
    <n v="6.88"/>
    <n v="2"/>
    <x v="172"/>
    <s v="Kristina Sanders"/>
    <x v="0"/>
    <x v="1"/>
    <x v="0"/>
    <x v="7"/>
    <x v="0"/>
    <x v="122"/>
    <n v="0.39"/>
    <s v="United States"/>
    <x v="0"/>
    <x v="17"/>
    <s v="Provo"/>
    <s v="84604"/>
    <d v="2015-01-28T00:00:00"/>
    <d v="2015-01-29T00:00:00"/>
    <n v="46.147199999999991"/>
    <n v="9"/>
    <x v="302"/>
    <n v="86189"/>
    <x v="0"/>
    <x v="0"/>
    <n v="0.69"/>
    <n v="1"/>
    <m/>
    <x v="0"/>
  </r>
  <r>
    <n v="20369"/>
    <s v="Medium"/>
    <n v="0.03"/>
    <n v="32.479999999999997"/>
    <n v="35"/>
    <x v="172"/>
    <s v="Kristina Sanders"/>
    <x v="0"/>
    <x v="1"/>
    <x v="0"/>
    <x v="10"/>
    <x v="6"/>
    <x v="234"/>
    <n v="0.81"/>
    <s v="United States"/>
    <x v="0"/>
    <x v="17"/>
    <s v="Provo"/>
    <s v="84604"/>
    <d v="2015-01-28T00:00:00"/>
    <d v="2015-01-28T00:00:00"/>
    <n v="-1116.3348000000001"/>
    <n v="8"/>
    <x v="303"/>
    <n v="86189"/>
    <x v="0"/>
    <x v="0"/>
    <n v="-4.0607282383325449"/>
    <n v="0"/>
    <m/>
    <x v="0"/>
  </r>
  <r>
    <n v="21966"/>
    <s v="Critical"/>
    <n v="0.02"/>
    <n v="280.98"/>
    <n v="57"/>
    <x v="173"/>
    <s v="Peter McConnell"/>
    <x v="1"/>
    <x v="3"/>
    <x v="1"/>
    <x v="1"/>
    <x v="1"/>
    <x v="235"/>
    <n v="0.78"/>
    <s v="United States"/>
    <x v="3"/>
    <x v="37"/>
    <s v="Columbus"/>
    <s v="39701"/>
    <d v="2015-03-04T00:00:00"/>
    <d v="2015-03-05T00:00:00"/>
    <n v="1141.7939999999999"/>
    <n v="4"/>
    <x v="304"/>
    <n v="88879"/>
    <x v="0"/>
    <x v="5"/>
    <n v="1.0115651079965269"/>
    <n v="1"/>
    <m/>
    <x v="0"/>
  </r>
  <r>
    <n v="22667"/>
    <s v="Not Specified"/>
    <n v="0.09"/>
    <n v="70.97"/>
    <n v="3.5"/>
    <x v="173"/>
    <s v="Peter McConnell"/>
    <x v="2"/>
    <x v="3"/>
    <x v="0"/>
    <x v="15"/>
    <x v="3"/>
    <x v="236"/>
    <n v="0.59"/>
    <s v="United States"/>
    <x v="3"/>
    <x v="37"/>
    <s v="Columbus"/>
    <s v="39701"/>
    <d v="2015-04-15T00:00:00"/>
    <d v="2015-04-15T00:00:00"/>
    <n v="-99.568000000000012"/>
    <n v="12"/>
    <x v="305"/>
    <n v="88880"/>
    <x v="0"/>
    <x v="4"/>
    <n v="-0.12353503145200315"/>
    <n v="0"/>
    <m/>
    <x v="0"/>
  </r>
  <r>
    <n v="22736"/>
    <s v="Medium"/>
    <n v="0.08"/>
    <n v="67.28"/>
    <n v="19.989999999999998"/>
    <x v="173"/>
    <s v="Peter McConnell"/>
    <x v="0"/>
    <x v="3"/>
    <x v="0"/>
    <x v="8"/>
    <x v="3"/>
    <x v="237"/>
    <n v="0.4"/>
    <s v="United States"/>
    <x v="3"/>
    <x v="37"/>
    <s v="Columbus"/>
    <s v="39701"/>
    <d v="2015-04-01T00:00:00"/>
    <d v="2015-04-03T00:00:00"/>
    <n v="224.85059999999999"/>
    <n v="16"/>
    <x v="306"/>
    <n v="88882"/>
    <x v="0"/>
    <x v="4"/>
    <n v="0.21082247266862938"/>
    <n v="2"/>
    <m/>
    <x v="0"/>
  </r>
  <r>
    <n v="26038"/>
    <s v="Low"/>
    <n v="0.06"/>
    <n v="7.99"/>
    <n v="5.03"/>
    <x v="174"/>
    <s v="Katharine Bass"/>
    <x v="2"/>
    <x v="3"/>
    <x v="2"/>
    <x v="5"/>
    <x v="4"/>
    <x v="148"/>
    <n v="0.6"/>
    <s v="United States"/>
    <x v="0"/>
    <x v="34"/>
    <s v="Henderson"/>
    <s v="89015"/>
    <d v="2015-01-13T00:00:00"/>
    <d v="2015-01-13T00:00:00"/>
    <n v="-122.13300000000001"/>
    <n v="10"/>
    <x v="307"/>
    <n v="88881"/>
    <x v="0"/>
    <x v="0"/>
    <n v="-1.857818679647095"/>
    <n v="0"/>
    <m/>
    <x v="0"/>
  </r>
  <r>
    <n v="23719"/>
    <s v="Critical"/>
    <n v="0.05"/>
    <n v="4.13"/>
    <n v="5.04"/>
    <x v="175"/>
    <s v="Vanessa Winstead"/>
    <x v="2"/>
    <x v="1"/>
    <x v="0"/>
    <x v="8"/>
    <x v="3"/>
    <x v="238"/>
    <n v="0.38"/>
    <s v="United States"/>
    <x v="2"/>
    <x v="12"/>
    <s v="Pekin"/>
    <s v="61554"/>
    <d v="2015-03-13T00:00:00"/>
    <d v="2015-03-14T00:00:00"/>
    <n v="-12.1555"/>
    <n v="1"/>
    <x v="308"/>
    <n v="86555"/>
    <x v="0"/>
    <x v="5"/>
    <n v="-2.0814212328767123"/>
    <n v="1"/>
    <m/>
    <x v="0"/>
  </r>
  <r>
    <n v="21992"/>
    <s v="High"/>
    <n v="0.08"/>
    <n v="415.88"/>
    <n v="11.37"/>
    <x v="175"/>
    <s v="Vanessa Winstead"/>
    <x v="2"/>
    <x v="0"/>
    <x v="0"/>
    <x v="10"/>
    <x v="3"/>
    <x v="168"/>
    <n v="0.56999999999999995"/>
    <s v="United States"/>
    <x v="2"/>
    <x v="12"/>
    <s v="Pekin"/>
    <s v="61554"/>
    <d v="2015-02-26T00:00:00"/>
    <d v="2015-02-27T00:00:00"/>
    <n v="-269.08440000000002"/>
    <n v="1"/>
    <x v="309"/>
    <n v="86556"/>
    <x v="0"/>
    <x v="2"/>
    <n v="-0.66347215030697537"/>
    <n v="1"/>
    <m/>
    <x v="0"/>
  </r>
  <r>
    <n v="21325"/>
    <s v="Low"/>
    <n v="0.06"/>
    <n v="4.4800000000000004"/>
    <n v="49"/>
    <x v="176"/>
    <s v="Gordon Lyon"/>
    <x v="2"/>
    <x v="0"/>
    <x v="0"/>
    <x v="15"/>
    <x v="6"/>
    <x v="239"/>
    <n v="0.6"/>
    <s v="United States"/>
    <x v="0"/>
    <x v="1"/>
    <s v="Pomona"/>
    <s v="91767"/>
    <d v="2015-01-13T00:00:00"/>
    <d v="2015-01-17T00:00:00"/>
    <n v="-566"/>
    <n v="4"/>
    <x v="310"/>
    <n v="88645"/>
    <x v="0"/>
    <x v="0"/>
    <n v="-17.361963190184049"/>
    <n v="4"/>
    <m/>
    <x v="0"/>
  </r>
  <r>
    <n v="18664"/>
    <s v="Medium"/>
    <n v="0.03"/>
    <n v="162.93"/>
    <n v="19.989999999999998"/>
    <x v="177"/>
    <s v="Evan K Bullard"/>
    <x v="2"/>
    <x v="0"/>
    <x v="0"/>
    <x v="4"/>
    <x v="3"/>
    <x v="240"/>
    <n v="0.39"/>
    <s v="United States"/>
    <x v="1"/>
    <x v="18"/>
    <s v="Naugatuck"/>
    <s v="6770"/>
    <d v="2015-05-13T00:00:00"/>
    <d v="2015-05-14T00:00:00"/>
    <n v="293.14"/>
    <n v="3"/>
    <x v="311"/>
    <n v="88644"/>
    <x v="0"/>
    <x v="3"/>
    <n v="0.56823292238505074"/>
    <n v="1"/>
    <m/>
    <x v="0"/>
  </r>
  <r>
    <n v="18665"/>
    <s v="Medium"/>
    <n v="0.01"/>
    <n v="11.58"/>
    <n v="5.72"/>
    <x v="178"/>
    <s v="Marlene Abrams"/>
    <x v="2"/>
    <x v="0"/>
    <x v="0"/>
    <x v="4"/>
    <x v="3"/>
    <x v="241"/>
    <n v="0.35"/>
    <s v="United States"/>
    <x v="1"/>
    <x v="18"/>
    <s v="Seymour"/>
    <s v="6478"/>
    <d v="2015-05-13T00:00:00"/>
    <d v="2015-05-15T00:00:00"/>
    <n v="-6.61"/>
    <n v="2"/>
    <x v="312"/>
    <n v="88644"/>
    <x v="0"/>
    <x v="3"/>
    <n v="-0.26376695929768557"/>
    <n v="2"/>
    <m/>
    <x v="0"/>
  </r>
  <r>
    <n v="18662"/>
    <s v="Medium"/>
    <n v="0.01"/>
    <n v="55.99"/>
    <n v="5"/>
    <x v="179"/>
    <s v="Kathryn Patrick"/>
    <x v="2"/>
    <x v="0"/>
    <x v="2"/>
    <x v="5"/>
    <x v="2"/>
    <x v="242"/>
    <n v="0.8"/>
    <s v="United States"/>
    <x v="1"/>
    <x v="14"/>
    <s v="Auburn"/>
    <s v="4210"/>
    <d v="2015-05-13T00:00:00"/>
    <d v="2015-05-14T00:00:00"/>
    <n v="-57.541000000000004"/>
    <n v="12"/>
    <x v="313"/>
    <n v="88644"/>
    <x v="0"/>
    <x v="3"/>
    <n v="-9.9510583840619823E-2"/>
    <n v="1"/>
    <m/>
    <x v="0"/>
  </r>
  <r>
    <n v="18663"/>
    <s v="Medium"/>
    <n v="0.06"/>
    <n v="13.9"/>
    <n v="7.59"/>
    <x v="180"/>
    <s v="William Larson"/>
    <x v="2"/>
    <x v="0"/>
    <x v="0"/>
    <x v="12"/>
    <x v="2"/>
    <x v="243"/>
    <n v="0.56000000000000005"/>
    <s v="United States"/>
    <x v="1"/>
    <x v="16"/>
    <s v="Concord"/>
    <s v="3301"/>
    <d v="2015-05-13T00:00:00"/>
    <d v="2015-05-14T00:00:00"/>
    <n v="-67.59"/>
    <n v="12"/>
    <x v="314"/>
    <n v="88644"/>
    <x v="0"/>
    <x v="3"/>
    <n v="-0.39653857436198303"/>
    <n v="1"/>
    <m/>
    <x v="0"/>
  </r>
  <r>
    <n v="24180"/>
    <s v="Not Specified"/>
    <n v="0.04"/>
    <n v="15.51"/>
    <n v="17.78"/>
    <x v="181"/>
    <s v="Timothy Currie"/>
    <x v="2"/>
    <x v="0"/>
    <x v="0"/>
    <x v="10"/>
    <x v="3"/>
    <x v="244"/>
    <n v="0.59"/>
    <s v="United States"/>
    <x v="1"/>
    <x v="15"/>
    <s v="Woburn"/>
    <s v="1801"/>
    <d v="2015-01-21T00:00:00"/>
    <d v="2015-01-23T00:00:00"/>
    <n v="-266.22000000000003"/>
    <n v="7"/>
    <x v="315"/>
    <n v="88646"/>
    <x v="0"/>
    <x v="0"/>
    <n v="-2.2767467715727361"/>
    <n v="2"/>
    <m/>
    <x v="0"/>
  </r>
  <r>
    <n v="5338"/>
    <s v="High"/>
    <n v="0.05"/>
    <n v="165.2"/>
    <n v="19.989999999999998"/>
    <x v="182"/>
    <s v="Yvonne Mann"/>
    <x v="2"/>
    <x v="1"/>
    <x v="0"/>
    <x v="10"/>
    <x v="3"/>
    <x v="194"/>
    <n v="0.59"/>
    <s v="United States"/>
    <x v="0"/>
    <x v="1"/>
    <s v="Los Angeles"/>
    <s v="90049"/>
    <d v="2015-05-29T00:00:00"/>
    <d v="2015-05-29T00:00:00"/>
    <n v="2008.71"/>
    <n v="167"/>
    <x v="316"/>
    <n v="37924"/>
    <x v="0"/>
    <x v="3"/>
    <n v="7.2812192456379779E-2"/>
    <n v="0"/>
    <s v="Returned"/>
    <x v="1"/>
  </r>
  <r>
    <n v="5339"/>
    <s v="High"/>
    <n v="0.09"/>
    <n v="17.989999999999998"/>
    <n v="8.65"/>
    <x v="182"/>
    <s v="Yvonne Mann"/>
    <x v="2"/>
    <x v="1"/>
    <x v="0"/>
    <x v="0"/>
    <x v="3"/>
    <x v="245"/>
    <n v="0.56999999999999995"/>
    <s v="United States"/>
    <x v="0"/>
    <x v="1"/>
    <s v="Los Angeles"/>
    <s v="90049"/>
    <d v="2015-05-29T00:00:00"/>
    <d v="2015-05-29T00:00:00"/>
    <n v="-80.53"/>
    <n v="71"/>
    <x v="317"/>
    <n v="37924"/>
    <x v="0"/>
    <x v="3"/>
    <n v="-6.7582537471256657E-2"/>
    <n v="0"/>
    <s v="Returned"/>
    <x v="1"/>
  </r>
  <r>
    <n v="19781"/>
    <s v="Critical"/>
    <n v="0.08"/>
    <n v="30.53"/>
    <n v="19.989999999999998"/>
    <x v="183"/>
    <s v="Eva Silverman"/>
    <x v="2"/>
    <x v="2"/>
    <x v="0"/>
    <x v="9"/>
    <x v="3"/>
    <x v="246"/>
    <n v="0.39"/>
    <s v="United States"/>
    <x v="2"/>
    <x v="12"/>
    <s v="Wilmette"/>
    <s v="60091"/>
    <d v="2015-01-17T00:00:00"/>
    <d v="2015-01-17T00:00:00"/>
    <n v="-239.8656"/>
    <n v="10"/>
    <x v="318"/>
    <n v="86307"/>
    <x v="0"/>
    <x v="0"/>
    <n v="-0.83907230559345158"/>
    <n v="0"/>
    <m/>
    <x v="0"/>
  </r>
  <r>
    <n v="19782"/>
    <s v="Critical"/>
    <n v="0.01"/>
    <n v="1.68"/>
    <n v="1.57"/>
    <x v="184"/>
    <s v="Joel Huffman"/>
    <x v="2"/>
    <x v="2"/>
    <x v="0"/>
    <x v="0"/>
    <x v="0"/>
    <x v="15"/>
    <n v="0.59"/>
    <s v="United States"/>
    <x v="2"/>
    <x v="12"/>
    <s v="Woodridge"/>
    <s v="60517"/>
    <d v="2015-01-17T00:00:00"/>
    <d v="2015-01-19T00:00:00"/>
    <n v="-53.444000000000003"/>
    <n v="12"/>
    <x v="319"/>
    <n v="86307"/>
    <x v="0"/>
    <x v="0"/>
    <n v="-2.6236622484045165"/>
    <n v="2"/>
    <m/>
    <x v="0"/>
  </r>
  <r>
    <n v="22996"/>
    <s v="Critical"/>
    <n v="0.09"/>
    <n v="13.79"/>
    <n v="8.7799999999999994"/>
    <x v="185"/>
    <s v="Charlie Moore"/>
    <x v="2"/>
    <x v="3"/>
    <x v="1"/>
    <x v="2"/>
    <x v="3"/>
    <x v="247"/>
    <n v="0.43"/>
    <s v="United States"/>
    <x v="2"/>
    <x v="38"/>
    <s v="Anderson"/>
    <s v="46016"/>
    <d v="2015-03-15T00:00:00"/>
    <d v="2015-03-17T00:00:00"/>
    <n v="-22.12"/>
    <n v="1"/>
    <x v="320"/>
    <n v="86309"/>
    <x v="0"/>
    <x v="5"/>
    <n v="-1.2683486238532109"/>
    <n v="2"/>
    <m/>
    <x v="0"/>
  </r>
  <r>
    <n v="21662"/>
    <s v="Critical"/>
    <n v="0.04"/>
    <n v="39.479999999999997"/>
    <n v="1.99"/>
    <x v="185"/>
    <s v="Charlie Moore"/>
    <x v="2"/>
    <x v="3"/>
    <x v="2"/>
    <x v="13"/>
    <x v="2"/>
    <x v="248"/>
    <n v="0.54"/>
    <s v="United States"/>
    <x v="2"/>
    <x v="38"/>
    <s v="Anderson"/>
    <s v="46016"/>
    <d v="2015-06-19T00:00:00"/>
    <d v="2015-06-22T00:00:00"/>
    <n v="484.84919999999994"/>
    <n v="18"/>
    <x v="321"/>
    <n v="86311"/>
    <x v="0"/>
    <x v="1"/>
    <n v="0.69"/>
    <n v="3"/>
    <m/>
    <x v="0"/>
  </r>
  <r>
    <n v="21663"/>
    <s v="Critical"/>
    <n v="0.04"/>
    <n v="3.7"/>
    <n v="1.61"/>
    <x v="185"/>
    <s v="Charlie Moore"/>
    <x v="2"/>
    <x v="3"/>
    <x v="1"/>
    <x v="2"/>
    <x v="0"/>
    <x v="249"/>
    <n v="0.44"/>
    <s v="United States"/>
    <x v="2"/>
    <x v="38"/>
    <s v="Anderson"/>
    <s v="46016"/>
    <d v="2015-06-19T00:00:00"/>
    <d v="2015-06-20T00:00:00"/>
    <n v="18"/>
    <n v="18"/>
    <x v="322"/>
    <n v="86311"/>
    <x v="0"/>
    <x v="1"/>
    <n v="0.26769779892920881"/>
    <n v="1"/>
    <m/>
    <x v="0"/>
  </r>
  <r>
    <n v="24480"/>
    <s v="Critical"/>
    <n v="0.03"/>
    <n v="3.8"/>
    <n v="1.49"/>
    <x v="186"/>
    <s v="Doris Fitzpatrick"/>
    <x v="2"/>
    <x v="3"/>
    <x v="0"/>
    <x v="8"/>
    <x v="3"/>
    <x v="27"/>
    <n v="0.38"/>
    <s v="United States"/>
    <x v="2"/>
    <x v="38"/>
    <s v="Carmel"/>
    <s v="46032"/>
    <d v="2015-02-15T00:00:00"/>
    <d v="2015-02-17T00:00:00"/>
    <n v="15.2745"/>
    <n v="6"/>
    <x v="323"/>
    <n v="86308"/>
    <x v="0"/>
    <x v="2"/>
    <n v="0.62935723114956732"/>
    <n v="2"/>
    <m/>
    <x v="0"/>
  </r>
  <r>
    <n v="24481"/>
    <s v="Critical"/>
    <n v="7.0000000000000007E-2"/>
    <n v="7.98"/>
    <n v="1.25"/>
    <x v="186"/>
    <s v="Doris Fitzpatrick"/>
    <x v="2"/>
    <x v="3"/>
    <x v="0"/>
    <x v="7"/>
    <x v="0"/>
    <x v="250"/>
    <n v="0.35"/>
    <s v="United States"/>
    <x v="2"/>
    <x v="38"/>
    <s v="Carmel"/>
    <s v="46032"/>
    <d v="2015-02-15T00:00:00"/>
    <d v="2015-02-17T00:00:00"/>
    <n v="26.585699999999999"/>
    <n v="5"/>
    <x v="324"/>
    <n v="86308"/>
    <x v="0"/>
    <x v="2"/>
    <n v="0.69"/>
    <n v="2"/>
    <m/>
    <x v="0"/>
  </r>
  <r>
    <n v="24482"/>
    <s v="Critical"/>
    <n v="7.0000000000000007E-2"/>
    <n v="417.4"/>
    <n v="75.23"/>
    <x v="186"/>
    <s v="Doris Fitzpatrick"/>
    <x v="1"/>
    <x v="3"/>
    <x v="1"/>
    <x v="11"/>
    <x v="5"/>
    <x v="251"/>
    <n v="0.79"/>
    <s v="United States"/>
    <x v="2"/>
    <x v="38"/>
    <s v="Carmel"/>
    <s v="46032"/>
    <d v="2015-02-15T00:00:00"/>
    <d v="2015-02-16T00:00:00"/>
    <n v="-575.35199999999998"/>
    <n v="12"/>
    <x v="325"/>
    <n v="86308"/>
    <x v="0"/>
    <x v="2"/>
    <n v="-0.11716245275641859"/>
    <n v="1"/>
    <m/>
    <x v="0"/>
  </r>
  <r>
    <n v="25949"/>
    <s v="Not Specified"/>
    <n v="0.1"/>
    <n v="6.48"/>
    <n v="5.9"/>
    <x v="187"/>
    <s v="Alexandra Wise"/>
    <x v="2"/>
    <x v="2"/>
    <x v="0"/>
    <x v="7"/>
    <x v="3"/>
    <x v="252"/>
    <n v="0.37"/>
    <s v="United States"/>
    <x v="2"/>
    <x v="38"/>
    <s v="Columbus"/>
    <s v="47201"/>
    <d v="2015-06-10T00:00:00"/>
    <d v="2015-06-10T00:00:00"/>
    <n v="-51.634999999999998"/>
    <n v="19"/>
    <x v="326"/>
    <n v="86310"/>
    <x v="0"/>
    <x v="1"/>
    <n v="-0.44208047945205481"/>
    <n v="0"/>
    <m/>
    <x v="0"/>
  </r>
  <r>
    <n v="21274"/>
    <s v="Medium"/>
    <n v="0.06"/>
    <n v="6.48"/>
    <n v="7.37"/>
    <x v="188"/>
    <s v="Vickie Morse"/>
    <x v="2"/>
    <x v="0"/>
    <x v="0"/>
    <x v="7"/>
    <x v="3"/>
    <x v="253"/>
    <n v="0.37"/>
    <s v="United States"/>
    <x v="1"/>
    <x v="30"/>
    <s v="Reisterstown"/>
    <s v="21136"/>
    <d v="2015-03-13T00:00:00"/>
    <d v="2015-03-14T00:00:00"/>
    <n v="-75.44"/>
    <n v="5"/>
    <x v="327"/>
    <n v="87579"/>
    <x v="0"/>
    <x v="5"/>
    <n v="-2.3291139240506329"/>
    <n v="1"/>
    <m/>
    <x v="0"/>
  </r>
  <r>
    <n v="20929"/>
    <s v="Not Specified"/>
    <n v="0.02"/>
    <n v="35.99"/>
    <n v="5"/>
    <x v="189"/>
    <s v="Gretchen Ball"/>
    <x v="2"/>
    <x v="1"/>
    <x v="2"/>
    <x v="5"/>
    <x v="3"/>
    <x v="254"/>
    <n v="0.85"/>
    <s v="United States"/>
    <x v="0"/>
    <x v="21"/>
    <s v="Pueblo"/>
    <s v="81001"/>
    <d v="2015-02-03T00:00:00"/>
    <d v="2015-02-05T00:00:00"/>
    <n v="-120.934"/>
    <n v="7"/>
    <x v="328"/>
    <n v="87020"/>
    <x v="0"/>
    <x v="2"/>
    <n v="-0.53090126871241061"/>
    <n v="2"/>
    <m/>
    <x v="0"/>
  </r>
  <r>
    <n v="4015"/>
    <s v="Critical"/>
    <n v="0.09"/>
    <n v="154.13"/>
    <n v="69"/>
    <x v="190"/>
    <s v="Lindsay P Ashley"/>
    <x v="0"/>
    <x v="0"/>
    <x v="1"/>
    <x v="11"/>
    <x v="6"/>
    <x v="68"/>
    <n v="0.68"/>
    <s v="United States"/>
    <x v="0"/>
    <x v="1"/>
    <s v="Los Angeles"/>
    <s v="90045"/>
    <d v="2015-03-14T00:00:00"/>
    <d v="2015-03-15T00:00:00"/>
    <n v="-1763.7477000000003"/>
    <n v="38"/>
    <x v="329"/>
    <n v="28647"/>
    <x v="0"/>
    <x v="5"/>
    <n v="-0.31054137710644614"/>
    <n v="1"/>
    <m/>
    <x v="0"/>
  </r>
  <r>
    <n v="4903"/>
    <s v="Critical"/>
    <n v="0.03"/>
    <n v="1.88"/>
    <n v="1.49"/>
    <x v="190"/>
    <s v="Lindsay P Ashley"/>
    <x v="2"/>
    <x v="1"/>
    <x v="0"/>
    <x v="8"/>
    <x v="3"/>
    <x v="85"/>
    <n v="0.37"/>
    <s v="United States"/>
    <x v="0"/>
    <x v="1"/>
    <s v="Los Angeles"/>
    <s v="90045"/>
    <d v="2015-01-24T00:00:00"/>
    <d v="2015-01-25T00:00:00"/>
    <n v="-15.099500000000001"/>
    <n v="52"/>
    <x v="330"/>
    <n v="34882"/>
    <x v="0"/>
    <x v="0"/>
    <n v="-0.1475713448006255"/>
    <n v="1"/>
    <m/>
    <x v="0"/>
  </r>
  <r>
    <n v="22015"/>
    <s v="Critical"/>
    <n v="0.09"/>
    <n v="154.13"/>
    <n v="69"/>
    <x v="191"/>
    <s v="Alison Peters Wooten"/>
    <x v="0"/>
    <x v="0"/>
    <x v="1"/>
    <x v="11"/>
    <x v="6"/>
    <x v="68"/>
    <n v="0.68"/>
    <s v="United States"/>
    <x v="1"/>
    <x v="4"/>
    <s v="West Islip"/>
    <s v="11795"/>
    <d v="2015-03-14T00:00:00"/>
    <d v="2015-03-15T00:00:00"/>
    <n v="-1763.7477000000003"/>
    <n v="10"/>
    <x v="331"/>
    <n v="91144"/>
    <x v="0"/>
    <x v="5"/>
    <n v="-1.1800564019188697"/>
    <n v="1"/>
    <m/>
    <x v="0"/>
  </r>
  <r>
    <n v="18492"/>
    <s v="Not Specified"/>
    <n v="0.02"/>
    <n v="15.57"/>
    <n v="1.39"/>
    <x v="192"/>
    <s v="Brett Schultz"/>
    <x v="2"/>
    <x v="3"/>
    <x v="0"/>
    <x v="4"/>
    <x v="3"/>
    <x v="255"/>
    <n v="0.38"/>
    <s v="United States"/>
    <x v="0"/>
    <x v="21"/>
    <s v="Pueblo"/>
    <s v="81001"/>
    <d v="2015-04-29T00:00:00"/>
    <d v="2015-04-30T00:00:00"/>
    <n v="23.5428"/>
    <n v="3"/>
    <x v="332"/>
    <n v="88198"/>
    <x v="0"/>
    <x v="4"/>
    <n v="0.50925373134328356"/>
    <n v="1"/>
    <m/>
    <x v="0"/>
  </r>
  <r>
    <n v="18493"/>
    <s v="Not Specified"/>
    <n v="0.02"/>
    <n v="20.89"/>
    <n v="11.52"/>
    <x v="192"/>
    <s v="Brett Schultz"/>
    <x v="2"/>
    <x v="3"/>
    <x v="0"/>
    <x v="10"/>
    <x v="3"/>
    <x v="256"/>
    <n v="0.83"/>
    <s v="United States"/>
    <x v="0"/>
    <x v="21"/>
    <s v="Pueblo"/>
    <s v="81001"/>
    <d v="2015-04-29T00:00:00"/>
    <d v="2015-04-30T00:00:00"/>
    <n v="-276.11279999999999"/>
    <n v="13"/>
    <x v="333"/>
    <n v="88198"/>
    <x v="0"/>
    <x v="4"/>
    <n v="-0.98865940991120027"/>
    <n v="1"/>
    <m/>
    <x v="0"/>
  </r>
  <r>
    <n v="18490"/>
    <s v="Not Specified"/>
    <n v="0.06"/>
    <n v="5.38"/>
    <n v="5.24"/>
    <x v="193"/>
    <s v="Robert Cowan"/>
    <x v="0"/>
    <x v="3"/>
    <x v="0"/>
    <x v="8"/>
    <x v="3"/>
    <x v="257"/>
    <n v="0.36"/>
    <s v="United States"/>
    <x v="0"/>
    <x v="21"/>
    <s v="Pueblo West"/>
    <s v="81007"/>
    <d v="2015-04-29T00:00:00"/>
    <d v="2015-04-30T00:00:00"/>
    <n v="-64.670940000000002"/>
    <n v="14"/>
    <x v="334"/>
    <n v="88198"/>
    <x v="0"/>
    <x v="4"/>
    <n v="-0.79040503544365692"/>
    <n v="1"/>
    <m/>
    <x v="0"/>
  </r>
  <r>
    <n v="18491"/>
    <s v="Not Specified"/>
    <n v="0.03"/>
    <n v="7.35"/>
    <n v="5.96"/>
    <x v="193"/>
    <s v="Robert Cowan"/>
    <x v="2"/>
    <x v="3"/>
    <x v="0"/>
    <x v="7"/>
    <x v="3"/>
    <x v="258"/>
    <n v="0.38"/>
    <s v="United States"/>
    <x v="0"/>
    <x v="21"/>
    <s v="Pueblo West"/>
    <s v="81007"/>
    <d v="2015-04-29T00:00:00"/>
    <d v="2015-04-30T00:00:00"/>
    <n v="-11.113199999999999"/>
    <n v="1"/>
    <x v="335"/>
    <n v="88198"/>
    <x v="0"/>
    <x v="4"/>
    <n v="-0.84446808510638294"/>
    <n v="1"/>
    <m/>
    <x v="0"/>
  </r>
  <r>
    <n v="22196"/>
    <s v="Critical"/>
    <n v="0.06"/>
    <n v="17.98"/>
    <n v="4"/>
    <x v="193"/>
    <s v="Robert Cowan"/>
    <x v="2"/>
    <x v="3"/>
    <x v="2"/>
    <x v="13"/>
    <x v="3"/>
    <x v="50"/>
    <n v="0.79"/>
    <s v="United States"/>
    <x v="0"/>
    <x v="21"/>
    <s v="Pueblo West"/>
    <s v="81007"/>
    <d v="2015-03-24T00:00:00"/>
    <d v="2015-03-25T00:00:00"/>
    <n v="-78.13"/>
    <n v="4"/>
    <x v="336"/>
    <n v="88197"/>
    <x v="0"/>
    <x v="5"/>
    <n v="-1.1151869825863545"/>
    <n v="1"/>
    <m/>
    <x v="0"/>
  </r>
  <r>
    <n v="25539"/>
    <s v="Critical"/>
    <n v="0.03"/>
    <n v="14.2"/>
    <n v="5.3"/>
    <x v="194"/>
    <s v="Howard Rogers"/>
    <x v="2"/>
    <x v="3"/>
    <x v="1"/>
    <x v="2"/>
    <x v="0"/>
    <x v="259"/>
    <n v="0.46"/>
    <s v="United States"/>
    <x v="2"/>
    <x v="22"/>
    <s v="Southgate"/>
    <s v="48195"/>
    <d v="2015-01-07T00:00:00"/>
    <d v="2015-01-08T00:00:00"/>
    <n v="107.02"/>
    <n v="14"/>
    <x v="337"/>
    <n v="88196"/>
    <x v="0"/>
    <x v="0"/>
    <n v="0.51956500631129232"/>
    <n v="1"/>
    <m/>
    <x v="0"/>
  </r>
  <r>
    <n v="22248"/>
    <s v="Medium"/>
    <n v="0.1"/>
    <n v="6.88"/>
    <n v="2"/>
    <x v="195"/>
    <s v="Heather Stern"/>
    <x v="2"/>
    <x v="1"/>
    <x v="0"/>
    <x v="7"/>
    <x v="0"/>
    <x v="122"/>
    <n v="0.39"/>
    <s v="United States"/>
    <x v="1"/>
    <x v="18"/>
    <s v="Newington"/>
    <s v="6111"/>
    <d v="2015-02-26T00:00:00"/>
    <d v="2015-02-27T00:00:00"/>
    <n v="18.420000000000002"/>
    <n v="5"/>
    <x v="338"/>
    <n v="91432"/>
    <x v="0"/>
    <x v="2"/>
    <n v="0.58550540368722193"/>
    <n v="1"/>
    <m/>
    <x v="0"/>
  </r>
  <r>
    <n v="22247"/>
    <s v="Medium"/>
    <n v="0.06"/>
    <n v="195.99"/>
    <n v="8.99"/>
    <x v="196"/>
    <s v="Hazel Khan"/>
    <x v="2"/>
    <x v="1"/>
    <x v="2"/>
    <x v="5"/>
    <x v="3"/>
    <x v="260"/>
    <n v="0.6"/>
    <s v="United States"/>
    <x v="1"/>
    <x v="14"/>
    <s v="Auburn"/>
    <s v="4210"/>
    <d v="2015-02-26T00:00:00"/>
    <d v="2015-02-28T00:00:00"/>
    <n v="349.47"/>
    <n v="6"/>
    <x v="339"/>
    <n v="91432"/>
    <x v="0"/>
    <x v="2"/>
    <n v="0.36826243189984931"/>
    <n v="2"/>
    <m/>
    <x v="0"/>
  </r>
  <r>
    <n v="24880"/>
    <s v="High"/>
    <n v="0.05"/>
    <n v="6.48"/>
    <n v="8.4"/>
    <x v="197"/>
    <s v="Jenny Petty"/>
    <x v="2"/>
    <x v="1"/>
    <x v="0"/>
    <x v="7"/>
    <x v="3"/>
    <x v="261"/>
    <n v="0.37"/>
    <s v="United States"/>
    <x v="1"/>
    <x v="16"/>
    <s v="Manchester"/>
    <s v="3101"/>
    <d v="2015-04-01T00:00:00"/>
    <d v="2015-04-03T00:00:00"/>
    <n v="-226.34640000000002"/>
    <n v="21"/>
    <x v="340"/>
    <n v="91433"/>
    <x v="0"/>
    <x v="4"/>
    <n v="-1.6522841083290751"/>
    <n v="2"/>
    <m/>
    <x v="0"/>
  </r>
  <r>
    <n v="24881"/>
    <s v="High"/>
    <n v="0.05"/>
    <n v="55.99"/>
    <n v="5"/>
    <x v="198"/>
    <s v="Terry Klein"/>
    <x v="2"/>
    <x v="1"/>
    <x v="2"/>
    <x v="5"/>
    <x v="2"/>
    <x v="242"/>
    <n v="0.8"/>
    <s v="United States"/>
    <x v="1"/>
    <x v="9"/>
    <s v="Rutland"/>
    <s v="5701"/>
    <d v="2015-04-01T00:00:00"/>
    <d v="2015-04-01T00:00:00"/>
    <n v="-281.17583999999999"/>
    <n v="2"/>
    <x v="341"/>
    <n v="91433"/>
    <x v="0"/>
    <x v="4"/>
    <n v="-2.8298695652173911"/>
    <n v="0"/>
    <m/>
    <x v="0"/>
  </r>
  <r>
    <n v="21718"/>
    <s v="Medium"/>
    <n v="0.02"/>
    <n v="419.19"/>
    <n v="19.989999999999998"/>
    <x v="199"/>
    <s v="Scott McKenna"/>
    <x v="2"/>
    <x v="0"/>
    <x v="0"/>
    <x v="10"/>
    <x v="3"/>
    <x v="262"/>
    <n v="0.57999999999999996"/>
    <s v="United States"/>
    <x v="1"/>
    <x v="10"/>
    <s v="Steubenville"/>
    <s v="43952"/>
    <d v="2015-04-21T00:00:00"/>
    <d v="2015-04-22T00:00:00"/>
    <n v="6610.2"/>
    <n v="22"/>
    <x v="342"/>
    <n v="90469"/>
    <x v="0"/>
    <x v="4"/>
    <n v="0.69"/>
    <n v="1"/>
    <m/>
    <x v="0"/>
  </r>
  <r>
    <n v="19364"/>
    <s v="High"/>
    <n v="0.01"/>
    <n v="2.08"/>
    <n v="5.33"/>
    <x v="200"/>
    <s v="Juan Justice"/>
    <x v="2"/>
    <x v="0"/>
    <x v="1"/>
    <x v="2"/>
    <x v="3"/>
    <x v="263"/>
    <n v="0.43"/>
    <s v="United States"/>
    <x v="2"/>
    <x v="3"/>
    <s v="Saint Paul"/>
    <s v="55106"/>
    <d v="2015-04-05T00:00:00"/>
    <d v="2015-04-05T00:00:00"/>
    <n v="-103.7124"/>
    <n v="12"/>
    <x v="343"/>
    <n v="89284"/>
    <x v="0"/>
    <x v="4"/>
    <n v="-3.6621610169491525"/>
    <n v="0"/>
    <m/>
    <x v="0"/>
  </r>
  <r>
    <n v="19365"/>
    <s v="High"/>
    <n v="0.03"/>
    <n v="370.98"/>
    <n v="99"/>
    <x v="200"/>
    <s v="Juan Justice"/>
    <x v="1"/>
    <x v="0"/>
    <x v="0"/>
    <x v="10"/>
    <x v="1"/>
    <x v="264"/>
    <n v="0.65"/>
    <s v="United States"/>
    <x v="2"/>
    <x v="3"/>
    <s v="Saint Paul"/>
    <s v="55106"/>
    <d v="2015-04-05T00:00:00"/>
    <d v="2015-04-06T00:00:00"/>
    <n v="-124.2864"/>
    <n v="6"/>
    <x v="344"/>
    <n v="89284"/>
    <x v="0"/>
    <x v="4"/>
    <n v="-5.3815517711702586E-2"/>
    <n v="1"/>
    <m/>
    <x v="0"/>
  </r>
  <r>
    <n v="19539"/>
    <s v="Low"/>
    <n v="0.06"/>
    <n v="160.97999999999999"/>
    <n v="35.020000000000003"/>
    <x v="201"/>
    <s v="Christopher Bryant"/>
    <x v="1"/>
    <x v="3"/>
    <x v="1"/>
    <x v="14"/>
    <x v="5"/>
    <x v="265"/>
    <n v="0.72"/>
    <s v="United States"/>
    <x v="0"/>
    <x v="1"/>
    <s v="Santa Clara"/>
    <s v="95051"/>
    <d v="2015-03-20T00:00:00"/>
    <d v="2015-03-24T00:00:00"/>
    <n v="-229.68"/>
    <n v="8"/>
    <x v="345"/>
    <n v="87953"/>
    <x v="0"/>
    <x v="5"/>
    <n v="-0.18642705822193004"/>
    <n v="4"/>
    <m/>
    <x v="0"/>
  </r>
  <r>
    <n v="24387"/>
    <s v="Critical"/>
    <n v="0.06"/>
    <n v="65.989999999999995"/>
    <n v="8.8000000000000007"/>
    <x v="202"/>
    <s v="Brooke Shepherd"/>
    <x v="0"/>
    <x v="3"/>
    <x v="2"/>
    <x v="5"/>
    <x v="3"/>
    <x v="266"/>
    <n v="0.57999999999999996"/>
    <s v="United States"/>
    <x v="0"/>
    <x v="1"/>
    <s v="Santa Cruz"/>
    <s v="95062"/>
    <d v="2015-04-30T00:00:00"/>
    <d v="2015-05-01T00:00:00"/>
    <n v="288.08999999999997"/>
    <n v="9"/>
    <x v="346"/>
    <n v="87954"/>
    <x v="0"/>
    <x v="4"/>
    <n v="0.56892057348236502"/>
    <n v="1"/>
    <m/>
    <x v="0"/>
  </r>
  <r>
    <n v="24388"/>
    <s v="Critical"/>
    <n v="0"/>
    <n v="195.99"/>
    <n v="4.2"/>
    <x v="202"/>
    <s v="Brooke Shepherd"/>
    <x v="0"/>
    <x v="3"/>
    <x v="2"/>
    <x v="5"/>
    <x v="3"/>
    <x v="267"/>
    <n v="0.56999999999999995"/>
    <s v="United States"/>
    <x v="0"/>
    <x v="1"/>
    <s v="Santa Cruz"/>
    <s v="95062"/>
    <d v="2015-04-30T00:00:00"/>
    <d v="2015-05-02T00:00:00"/>
    <n v="719.47679999999991"/>
    <n v="6"/>
    <x v="347"/>
    <n v="87954"/>
    <x v="0"/>
    <x v="4"/>
    <n v="0.69"/>
    <n v="2"/>
    <m/>
    <x v="0"/>
  </r>
  <r>
    <n v="25893"/>
    <s v="Not Specified"/>
    <n v="0"/>
    <n v="236.97"/>
    <n v="59.24"/>
    <x v="203"/>
    <s v="Lois Rowland"/>
    <x v="1"/>
    <x v="3"/>
    <x v="1"/>
    <x v="11"/>
    <x v="5"/>
    <x v="268"/>
    <n v="0.61"/>
    <s v="United States"/>
    <x v="0"/>
    <x v="1"/>
    <s v="Santa Maria"/>
    <s v="93454"/>
    <d v="2015-02-14T00:00:00"/>
    <d v="2015-02-15T00:00:00"/>
    <n v="1192.04"/>
    <n v="9"/>
    <x v="348"/>
    <n v="87952"/>
    <x v="0"/>
    <x v="2"/>
    <n v="0.67350317247769653"/>
    <n v="1"/>
    <m/>
    <x v="0"/>
  </r>
  <r>
    <n v="7893"/>
    <s v="Not Specified"/>
    <n v="0"/>
    <n v="236.97"/>
    <n v="59.24"/>
    <x v="204"/>
    <s v="Neal Wolfe"/>
    <x v="1"/>
    <x v="3"/>
    <x v="1"/>
    <x v="11"/>
    <x v="5"/>
    <x v="268"/>
    <n v="0.61"/>
    <s v="United States"/>
    <x v="0"/>
    <x v="0"/>
    <s v="Seattle"/>
    <s v="98119"/>
    <d v="2015-02-14T00:00:00"/>
    <d v="2015-02-15T00:00:00"/>
    <n v="1192.04"/>
    <n v="34"/>
    <x v="349"/>
    <n v="56452"/>
    <x v="0"/>
    <x v="2"/>
    <n v="0.17827989602682484"/>
    <n v="1"/>
    <s v="Returned"/>
    <x v="1"/>
  </r>
  <r>
    <n v="1539"/>
    <s v="Low"/>
    <n v="0.06"/>
    <n v="160.97999999999999"/>
    <n v="35.020000000000003"/>
    <x v="204"/>
    <s v="Neal Wolfe"/>
    <x v="1"/>
    <x v="3"/>
    <x v="1"/>
    <x v="14"/>
    <x v="5"/>
    <x v="265"/>
    <n v="0.72"/>
    <s v="United States"/>
    <x v="0"/>
    <x v="0"/>
    <s v="Seattle"/>
    <s v="98119"/>
    <d v="2015-03-20T00:00:00"/>
    <d v="2015-03-24T00:00:00"/>
    <n v="-229.68"/>
    <n v="30"/>
    <x v="350"/>
    <n v="11077"/>
    <x v="0"/>
    <x v="5"/>
    <n v="-4.9713747686713348E-2"/>
    <n v="4"/>
    <m/>
    <x v="0"/>
  </r>
  <r>
    <n v="6387"/>
    <s v="Critical"/>
    <n v="0.06"/>
    <n v="65.989999999999995"/>
    <n v="8.8000000000000007"/>
    <x v="204"/>
    <s v="Neal Wolfe"/>
    <x v="0"/>
    <x v="3"/>
    <x v="2"/>
    <x v="5"/>
    <x v="3"/>
    <x v="266"/>
    <n v="0.57999999999999996"/>
    <s v="United States"/>
    <x v="0"/>
    <x v="0"/>
    <s v="Seattle"/>
    <s v="98119"/>
    <d v="2015-04-30T00:00:00"/>
    <d v="2015-05-01T00:00:00"/>
    <n v="288.08999999999997"/>
    <n v="34"/>
    <x v="351"/>
    <n v="45380"/>
    <x v="0"/>
    <x v="4"/>
    <n v="0.15059749709876735"/>
    <n v="1"/>
    <m/>
    <x v="0"/>
  </r>
  <r>
    <n v="6388"/>
    <s v="Critical"/>
    <n v="0"/>
    <n v="195.99"/>
    <n v="4.2"/>
    <x v="204"/>
    <s v="Neal Wolfe"/>
    <x v="0"/>
    <x v="3"/>
    <x v="2"/>
    <x v="5"/>
    <x v="3"/>
    <x v="267"/>
    <n v="0.56999999999999995"/>
    <s v="United States"/>
    <x v="0"/>
    <x v="0"/>
    <s v="Seattle"/>
    <s v="98119"/>
    <d v="2015-04-30T00:00:00"/>
    <d v="2015-05-02T00:00:00"/>
    <n v="1030.509"/>
    <n v="24"/>
    <x v="352"/>
    <n v="45380"/>
    <x v="0"/>
    <x v="4"/>
    <n v="0.24707291284552144"/>
    <n v="2"/>
    <m/>
    <x v="0"/>
  </r>
  <r>
    <n v="24869"/>
    <s v="Low"/>
    <n v="0.03"/>
    <n v="51.75"/>
    <n v="19.989999999999998"/>
    <x v="205"/>
    <s v="Robin High"/>
    <x v="2"/>
    <x v="0"/>
    <x v="1"/>
    <x v="2"/>
    <x v="3"/>
    <x v="269"/>
    <n v="0.55000000000000004"/>
    <s v="United States"/>
    <x v="2"/>
    <x v="3"/>
    <s v="Shakopee"/>
    <s v="55379"/>
    <d v="2015-06-17T00:00:00"/>
    <d v="2015-06-22T00:00:00"/>
    <n v="261.44400000000002"/>
    <n v="16"/>
    <x v="353"/>
    <n v="90735"/>
    <x v="0"/>
    <x v="1"/>
    <n v="0.31929751712851584"/>
    <n v="5"/>
    <m/>
    <x v="0"/>
  </r>
  <r>
    <n v="21760"/>
    <s v="Not Specified"/>
    <n v="0.02"/>
    <n v="25.38"/>
    <n v="8.99"/>
    <x v="206"/>
    <s v="Steve O'Brien"/>
    <x v="2"/>
    <x v="1"/>
    <x v="1"/>
    <x v="2"/>
    <x v="2"/>
    <x v="270"/>
    <n v="0.5"/>
    <s v="United States"/>
    <x v="2"/>
    <x v="12"/>
    <s v="Bolingbrook"/>
    <s v="60440"/>
    <d v="2015-06-21T00:00:00"/>
    <d v="2015-06-22T00:00:00"/>
    <n v="-10.36"/>
    <n v="1"/>
    <x v="354"/>
    <n v="91365"/>
    <x v="0"/>
    <x v="1"/>
    <n v="-0.30372324831427733"/>
    <n v="1"/>
    <m/>
    <x v="0"/>
  </r>
  <r>
    <n v="23154"/>
    <s v="Medium"/>
    <n v="0.02"/>
    <n v="3.78"/>
    <n v="0.71"/>
    <x v="207"/>
    <s v="Roger Meyer"/>
    <x v="2"/>
    <x v="1"/>
    <x v="0"/>
    <x v="3"/>
    <x v="0"/>
    <x v="271"/>
    <n v="0.39"/>
    <s v="United States"/>
    <x v="2"/>
    <x v="12"/>
    <s v="Buffalo Grove"/>
    <s v="60089"/>
    <d v="2015-05-29T00:00:00"/>
    <d v="2015-05-30T00:00:00"/>
    <n v="106.7499"/>
    <n v="40"/>
    <x v="355"/>
    <n v="91366"/>
    <x v="0"/>
    <x v="3"/>
    <n v="0.69"/>
    <n v="1"/>
    <m/>
    <x v="0"/>
  </r>
  <r>
    <n v="24199"/>
    <s v="High"/>
    <n v="0.08"/>
    <n v="15.99"/>
    <n v="13.18"/>
    <x v="208"/>
    <s v="Leah Clapp"/>
    <x v="2"/>
    <x v="3"/>
    <x v="0"/>
    <x v="8"/>
    <x v="3"/>
    <x v="224"/>
    <n v="0.37"/>
    <s v="United States"/>
    <x v="0"/>
    <x v="34"/>
    <s v="Las Vegas"/>
    <s v="89115"/>
    <d v="2015-01-07T00:00:00"/>
    <d v="2015-01-08T00:00:00"/>
    <n v="-246.92615999999998"/>
    <n v="12"/>
    <x v="356"/>
    <n v="91575"/>
    <x v="0"/>
    <x v="0"/>
    <n v="-1.2838671034160036"/>
    <n v="1"/>
    <m/>
    <x v="0"/>
  </r>
  <r>
    <n v="23433"/>
    <s v="Low"/>
    <n v="0.04"/>
    <n v="880.98"/>
    <n v="44.55"/>
    <x v="208"/>
    <s v="Leah Clapp"/>
    <x v="1"/>
    <x v="3"/>
    <x v="1"/>
    <x v="14"/>
    <x v="5"/>
    <x v="272"/>
    <n v="0.62"/>
    <s v="United States"/>
    <x v="0"/>
    <x v="34"/>
    <s v="Las Vegas"/>
    <s v="89115"/>
    <d v="2015-02-15T00:00:00"/>
    <d v="2015-02-19T00:00:00"/>
    <n v="4233.2587999999996"/>
    <n v="8"/>
    <x v="357"/>
    <n v="91576"/>
    <x v="0"/>
    <x v="2"/>
    <n v="0.6134046440862162"/>
    <n v="4"/>
    <m/>
    <x v="0"/>
  </r>
  <r>
    <n v="23434"/>
    <s v="Low"/>
    <n v="7.0000000000000007E-2"/>
    <n v="13.4"/>
    <n v="4.95"/>
    <x v="208"/>
    <s v="Leah Clapp"/>
    <x v="2"/>
    <x v="3"/>
    <x v="1"/>
    <x v="2"/>
    <x v="2"/>
    <x v="273"/>
    <n v="0.37"/>
    <s v="United States"/>
    <x v="0"/>
    <x v="34"/>
    <s v="Las Vegas"/>
    <s v="89115"/>
    <d v="2015-02-15T00:00:00"/>
    <d v="2015-02-20T00:00:00"/>
    <n v="102.76859999999999"/>
    <n v="11"/>
    <x v="358"/>
    <n v="91576"/>
    <x v="0"/>
    <x v="2"/>
    <n v="0.69"/>
    <n v="5"/>
    <m/>
    <x v="0"/>
  </r>
  <r>
    <n v="23435"/>
    <s v="Low"/>
    <n v="0.01"/>
    <n v="15.99"/>
    <n v="11.28"/>
    <x v="208"/>
    <s v="Leah Clapp"/>
    <x v="2"/>
    <x v="3"/>
    <x v="2"/>
    <x v="6"/>
    <x v="4"/>
    <x v="190"/>
    <n v="0.38"/>
    <s v="United States"/>
    <x v="0"/>
    <x v="34"/>
    <s v="Las Vegas"/>
    <s v="89115"/>
    <d v="2015-02-15T00:00:00"/>
    <d v="2015-02-22T00:00:00"/>
    <n v="-36.671543999999997"/>
    <n v="12"/>
    <x v="359"/>
    <n v="91576"/>
    <x v="0"/>
    <x v="2"/>
    <n v="-0.18273641618497108"/>
    <n v="7"/>
    <m/>
    <x v="0"/>
  </r>
  <r>
    <n v="25055"/>
    <s v="Not Specified"/>
    <n v="0"/>
    <n v="2.78"/>
    <n v="1.49"/>
    <x v="209"/>
    <s v="Ann Katz"/>
    <x v="0"/>
    <x v="3"/>
    <x v="0"/>
    <x v="8"/>
    <x v="3"/>
    <x v="274"/>
    <n v="0.36"/>
    <s v="United States"/>
    <x v="0"/>
    <x v="1"/>
    <s v="Rancho Cucamonga"/>
    <s v="91730"/>
    <d v="2015-04-16T00:00:00"/>
    <d v="2015-04-17T00:00:00"/>
    <n v="20.6448"/>
    <n v="9"/>
    <x v="360"/>
    <n v="91213"/>
    <x v="0"/>
    <x v="4"/>
    <n v="0.69"/>
    <n v="1"/>
    <m/>
    <x v="0"/>
  </r>
  <r>
    <n v="20874"/>
    <s v="Critical"/>
    <n v="0.1"/>
    <n v="18.97"/>
    <n v="9.0299999999999994"/>
    <x v="210"/>
    <s v="Derek McCormick"/>
    <x v="2"/>
    <x v="3"/>
    <x v="0"/>
    <x v="7"/>
    <x v="3"/>
    <x v="275"/>
    <n v="0.37"/>
    <s v="United States"/>
    <x v="1"/>
    <x v="15"/>
    <s v="Oxford"/>
    <s v="1540"/>
    <d v="2015-01-19T00:00:00"/>
    <d v="2015-01-21T00:00:00"/>
    <n v="-24.204799999999999"/>
    <n v="1"/>
    <x v="361"/>
    <n v="91212"/>
    <x v="0"/>
    <x v="0"/>
    <n v="-1.2268018246325392"/>
    <n v="2"/>
    <m/>
    <x v="0"/>
  </r>
  <r>
    <n v="20875"/>
    <s v="Critical"/>
    <n v="0"/>
    <n v="119.99"/>
    <n v="56.14"/>
    <x v="211"/>
    <s v="Marjorie Arthur"/>
    <x v="1"/>
    <x v="3"/>
    <x v="2"/>
    <x v="6"/>
    <x v="5"/>
    <x v="104"/>
    <n v="0.39"/>
    <s v="United States"/>
    <x v="1"/>
    <x v="9"/>
    <s v="South Burlington"/>
    <s v="5403"/>
    <d v="2015-01-19T00:00:00"/>
    <d v="2015-01-20T00:00:00"/>
    <n v="-126.05777999999999"/>
    <n v="5"/>
    <x v="362"/>
    <n v="91212"/>
    <x v="0"/>
    <x v="0"/>
    <n v="-0.20479218247392533"/>
    <n v="1"/>
    <m/>
    <x v="0"/>
  </r>
  <r>
    <n v="23487"/>
    <s v="Critical"/>
    <n v="0.02"/>
    <n v="14.58"/>
    <n v="7.4"/>
    <x v="212"/>
    <s v="Hilda Bennett"/>
    <x v="2"/>
    <x v="1"/>
    <x v="1"/>
    <x v="2"/>
    <x v="3"/>
    <x v="276"/>
    <n v="0.48"/>
    <s v="United States"/>
    <x v="1"/>
    <x v="10"/>
    <s v="Steubenville"/>
    <s v="43952"/>
    <d v="2015-05-29T00:00:00"/>
    <d v="2015-06-01T00:00:00"/>
    <n v="10.802000000000001"/>
    <n v="17"/>
    <x v="363"/>
    <n v="90922"/>
    <x v="0"/>
    <x v="3"/>
    <n v="4.1333129256906721E-2"/>
    <n v="3"/>
    <m/>
    <x v="0"/>
  </r>
  <r>
    <n v="21086"/>
    <s v="Low"/>
    <n v="0.04"/>
    <n v="22.72"/>
    <n v="8.99"/>
    <x v="213"/>
    <s v="Miriam Mueller"/>
    <x v="2"/>
    <x v="0"/>
    <x v="1"/>
    <x v="2"/>
    <x v="2"/>
    <x v="277"/>
    <n v="0.44"/>
    <s v="United States"/>
    <x v="3"/>
    <x v="20"/>
    <s v="Murfreesboro"/>
    <s v="37130"/>
    <d v="2015-01-16T00:00:00"/>
    <d v="2015-01-20T00:00:00"/>
    <n v="-678.49599999999998"/>
    <n v="9"/>
    <x v="364"/>
    <n v="88677"/>
    <x v="0"/>
    <x v="0"/>
    <n v="-3.3520873474630699"/>
    <n v="4"/>
    <m/>
    <x v="0"/>
  </r>
  <r>
    <n v="18667"/>
    <s v="Critical"/>
    <n v="0.02"/>
    <n v="130.97999999999999"/>
    <n v="30"/>
    <x v="213"/>
    <s v="Miriam Mueller"/>
    <x v="1"/>
    <x v="0"/>
    <x v="1"/>
    <x v="1"/>
    <x v="1"/>
    <x v="188"/>
    <n v="0.78"/>
    <s v="United States"/>
    <x v="3"/>
    <x v="20"/>
    <s v="Murfreesboro"/>
    <s v="37130"/>
    <d v="2015-04-18T00:00:00"/>
    <d v="2015-04-19T00:00:00"/>
    <n v="90.762"/>
    <n v="6"/>
    <x v="365"/>
    <n v="88678"/>
    <x v="0"/>
    <x v="4"/>
    <n v="0.11439771108786348"/>
    <n v="1"/>
    <m/>
    <x v="0"/>
  </r>
  <r>
    <n v="24776"/>
    <s v="Low"/>
    <n v="0.02"/>
    <n v="4.57"/>
    <n v="5.42"/>
    <x v="214"/>
    <s v="Emily Sims"/>
    <x v="2"/>
    <x v="0"/>
    <x v="0"/>
    <x v="8"/>
    <x v="3"/>
    <x v="278"/>
    <n v="0.37"/>
    <s v="United States"/>
    <x v="3"/>
    <x v="20"/>
    <s v="Nashville"/>
    <s v="37211"/>
    <d v="2015-04-22T00:00:00"/>
    <d v="2015-04-26T00:00:00"/>
    <n v="-352.81399999999996"/>
    <n v="11"/>
    <x v="366"/>
    <n v="88679"/>
    <x v="0"/>
    <x v="4"/>
    <n v="-6.5287564766839372"/>
    <n v="4"/>
    <m/>
    <x v="0"/>
  </r>
  <r>
    <n v="3086"/>
    <s v="Low"/>
    <n v="0.04"/>
    <n v="22.72"/>
    <n v="8.99"/>
    <x v="215"/>
    <s v="Allison Kirby"/>
    <x v="2"/>
    <x v="0"/>
    <x v="1"/>
    <x v="2"/>
    <x v="2"/>
    <x v="277"/>
    <n v="0.44"/>
    <s v="United States"/>
    <x v="2"/>
    <x v="7"/>
    <s v="Dallas"/>
    <s v="75203"/>
    <d v="2015-01-16T00:00:00"/>
    <d v="2015-01-20T00:00:00"/>
    <n v="70.028000000000006"/>
    <n v="37"/>
    <x v="367"/>
    <n v="22147"/>
    <x v="0"/>
    <x v="0"/>
    <n v="8.4154108683634973E-2"/>
    <n v="4"/>
    <m/>
    <x v="0"/>
  </r>
  <r>
    <n v="6776"/>
    <s v="Low"/>
    <n v="0.02"/>
    <n v="4.57"/>
    <n v="5.42"/>
    <x v="215"/>
    <s v="Allison Kirby"/>
    <x v="2"/>
    <x v="0"/>
    <x v="0"/>
    <x v="8"/>
    <x v="3"/>
    <x v="278"/>
    <n v="0.37"/>
    <s v="United States"/>
    <x v="2"/>
    <x v="7"/>
    <s v="Dallas"/>
    <s v="75203"/>
    <d v="2015-04-22T00:00:00"/>
    <d v="2015-04-26T00:00:00"/>
    <n v="-124.28049999999999"/>
    <n v="45"/>
    <x v="368"/>
    <n v="48257"/>
    <x v="0"/>
    <x v="4"/>
    <n v="-0.56220256943816149"/>
    <n v="4"/>
    <m/>
    <x v="0"/>
  </r>
  <r>
    <n v="24882"/>
    <s v="Medium"/>
    <n v="0.09"/>
    <n v="2.89"/>
    <n v="0.5"/>
    <x v="216"/>
    <s v="Amy Shea"/>
    <x v="2"/>
    <x v="1"/>
    <x v="0"/>
    <x v="9"/>
    <x v="3"/>
    <x v="279"/>
    <n v="0.38"/>
    <s v="United States"/>
    <x v="2"/>
    <x v="25"/>
    <s v="Ottumwa"/>
    <s v="52501"/>
    <d v="2015-03-20T00:00:00"/>
    <d v="2015-03-22T00:00:00"/>
    <n v="40.482299999999995"/>
    <n v="22"/>
    <x v="369"/>
    <n v="88475"/>
    <x v="0"/>
    <x v="5"/>
    <n v="0.69"/>
    <n v="2"/>
    <m/>
    <x v="0"/>
  </r>
  <r>
    <n v="24883"/>
    <s v="Medium"/>
    <n v="0.02"/>
    <n v="48.91"/>
    <n v="5.81"/>
    <x v="216"/>
    <s v="Amy Shea"/>
    <x v="2"/>
    <x v="1"/>
    <x v="0"/>
    <x v="7"/>
    <x v="3"/>
    <x v="280"/>
    <n v="0.38"/>
    <s v="United States"/>
    <x v="2"/>
    <x v="25"/>
    <s v="Ottumwa"/>
    <s v="52501"/>
    <d v="2015-03-20T00:00:00"/>
    <d v="2015-03-21T00:00:00"/>
    <n v="32.86"/>
    <n v="2"/>
    <x v="370"/>
    <n v="88475"/>
    <x v="0"/>
    <x v="5"/>
    <n v="0.32515337423312884"/>
    <n v="1"/>
    <m/>
    <x v="0"/>
  </r>
  <r>
    <n v="18808"/>
    <s v="Low"/>
    <n v="0.08"/>
    <n v="296.18"/>
    <n v="54.12"/>
    <x v="217"/>
    <s v="Lewis Baldwin"/>
    <x v="1"/>
    <x v="1"/>
    <x v="1"/>
    <x v="11"/>
    <x v="5"/>
    <x v="37"/>
    <n v="0.76"/>
    <s v="United States"/>
    <x v="3"/>
    <x v="8"/>
    <s v="Montclair"/>
    <s v="22025"/>
    <d v="2015-03-05T00:00:00"/>
    <d v="2015-03-12T00:00:00"/>
    <n v="-187.22199999999998"/>
    <n v="5"/>
    <x v="371"/>
    <n v="88474"/>
    <x v="0"/>
    <x v="5"/>
    <n v="-0.13094187339576585"/>
    <n v="7"/>
    <m/>
    <x v="0"/>
  </r>
  <r>
    <n v="19423"/>
    <s v="Low"/>
    <n v="7.0000000000000007E-2"/>
    <n v="2.88"/>
    <n v="1.01"/>
    <x v="218"/>
    <s v="Brian Leach"/>
    <x v="2"/>
    <x v="2"/>
    <x v="0"/>
    <x v="0"/>
    <x v="0"/>
    <x v="281"/>
    <n v="0.55000000000000004"/>
    <s v="United States"/>
    <x v="2"/>
    <x v="25"/>
    <s v="Newton"/>
    <s v="50208"/>
    <d v="2015-02-05T00:00:00"/>
    <d v="2015-02-09T00:00:00"/>
    <n v="9.59"/>
    <n v="12"/>
    <x v="372"/>
    <n v="88173"/>
    <x v="0"/>
    <x v="2"/>
    <n v="0.27423505862167574"/>
    <n v="4"/>
    <m/>
    <x v="0"/>
  </r>
  <r>
    <n v="19424"/>
    <s v="Low"/>
    <n v="0.1"/>
    <n v="195.99"/>
    <n v="3.99"/>
    <x v="218"/>
    <s v="Brian Leach"/>
    <x v="2"/>
    <x v="2"/>
    <x v="2"/>
    <x v="5"/>
    <x v="3"/>
    <x v="282"/>
    <n v="0.57999999999999996"/>
    <s v="United States"/>
    <x v="2"/>
    <x v="25"/>
    <s v="Newton"/>
    <s v="50208"/>
    <d v="2015-02-05T00:00:00"/>
    <d v="2015-02-12T00:00:00"/>
    <n v="-655.42399999999998"/>
    <n v="2"/>
    <x v="373"/>
    <n v="88173"/>
    <x v="0"/>
    <x v="2"/>
    <n v="-2.1220747264132616"/>
    <n v="7"/>
    <m/>
    <x v="0"/>
  </r>
  <r>
    <n v="25059"/>
    <s v="Critical"/>
    <n v="0.06"/>
    <n v="161.55000000000001"/>
    <n v="19.989999999999998"/>
    <x v="219"/>
    <s v="Albert Frost"/>
    <x v="2"/>
    <x v="2"/>
    <x v="0"/>
    <x v="10"/>
    <x v="3"/>
    <x v="40"/>
    <n v="0.66"/>
    <s v="United States"/>
    <x v="2"/>
    <x v="33"/>
    <s v="Raytown"/>
    <s v="64133"/>
    <d v="2015-01-02T00:00:00"/>
    <d v="2015-01-03T00:00:00"/>
    <n v="-7.5800000000000409"/>
    <n v="3"/>
    <x v="374"/>
    <n v="88174"/>
    <x v="0"/>
    <x v="0"/>
    <n v="-1.5628543741366241E-2"/>
    <n v="1"/>
    <m/>
    <x v="0"/>
  </r>
  <r>
    <n v="19326"/>
    <s v="Medium"/>
    <n v="0.04"/>
    <n v="15.42"/>
    <n v="10.68"/>
    <x v="220"/>
    <s v="Edward McKenzie"/>
    <x v="0"/>
    <x v="0"/>
    <x v="0"/>
    <x v="10"/>
    <x v="3"/>
    <x v="147"/>
    <n v="0.57999999999999996"/>
    <s v="United States"/>
    <x v="3"/>
    <x v="8"/>
    <s v="Rose Hill"/>
    <s v="24281"/>
    <d v="2015-04-22T00:00:00"/>
    <d v="2015-04-23T00:00:00"/>
    <n v="-109.70400000000001"/>
    <n v="5"/>
    <x v="375"/>
    <n v="88889"/>
    <x v="0"/>
    <x v="4"/>
    <n v="-1.3520335223071236"/>
    <n v="1"/>
    <m/>
    <x v="0"/>
  </r>
  <r>
    <n v="21609"/>
    <s v="Medium"/>
    <n v="0.01"/>
    <n v="3.95"/>
    <n v="5.13"/>
    <x v="221"/>
    <s v="Katie Dougherty"/>
    <x v="2"/>
    <x v="0"/>
    <x v="0"/>
    <x v="15"/>
    <x v="3"/>
    <x v="283"/>
    <n v="0.59"/>
    <s v="United States"/>
    <x v="0"/>
    <x v="0"/>
    <s v="Spanaway"/>
    <s v="98387"/>
    <d v="2015-03-04T00:00:00"/>
    <d v="2015-03-05T00:00:00"/>
    <n v="-19.93"/>
    <n v="2"/>
    <x v="376"/>
    <n v="88890"/>
    <x v="0"/>
    <x v="5"/>
    <n v="-1.9713155291790307"/>
    <n v="1"/>
    <m/>
    <x v="0"/>
  </r>
  <r>
    <n v="21610"/>
    <s v="Medium"/>
    <n v="0.02"/>
    <n v="367.99"/>
    <n v="19.989999999999998"/>
    <x v="221"/>
    <s v="Katie Dougherty"/>
    <x v="2"/>
    <x v="0"/>
    <x v="0"/>
    <x v="8"/>
    <x v="3"/>
    <x v="284"/>
    <n v="0.4"/>
    <s v="United States"/>
    <x v="0"/>
    <x v="0"/>
    <s v="Spanaway"/>
    <s v="98387"/>
    <d v="2015-03-04T00:00:00"/>
    <d v="2015-03-05T00:00:00"/>
    <n v="4568.6072999999997"/>
    <n v="17"/>
    <x v="377"/>
    <n v="88890"/>
    <x v="0"/>
    <x v="5"/>
    <n v="0.69"/>
    <n v="1"/>
    <m/>
    <x v="0"/>
  </r>
  <r>
    <n v="21612"/>
    <s v="Medium"/>
    <n v="0.04"/>
    <n v="95.99"/>
    <n v="4.9000000000000004"/>
    <x v="222"/>
    <s v="Laurence Poe"/>
    <x v="2"/>
    <x v="0"/>
    <x v="2"/>
    <x v="5"/>
    <x v="3"/>
    <x v="77"/>
    <n v="0.56000000000000005"/>
    <s v="United States"/>
    <x v="0"/>
    <x v="0"/>
    <s v="Spokane"/>
    <s v="99207"/>
    <d v="2015-03-04T00:00:00"/>
    <d v="2015-03-06T00:00:00"/>
    <n v="-258.22500000000002"/>
    <n v="3"/>
    <x v="378"/>
    <n v="88890"/>
    <x v="0"/>
    <x v="5"/>
    <n v="-1.0175151706202223"/>
    <n v="2"/>
    <m/>
    <x v="0"/>
  </r>
  <r>
    <n v="18555"/>
    <s v="Medium"/>
    <n v="0.06"/>
    <n v="17.670000000000002"/>
    <n v="8.99"/>
    <x v="223"/>
    <s v="Seth Merrill"/>
    <x v="0"/>
    <x v="2"/>
    <x v="1"/>
    <x v="2"/>
    <x v="2"/>
    <x v="285"/>
    <n v="0.47"/>
    <s v="United States"/>
    <x v="2"/>
    <x v="32"/>
    <s v="Papillion"/>
    <s v="68046"/>
    <d v="2015-04-07T00:00:00"/>
    <d v="2015-04-08T00:00:00"/>
    <n v="38.06"/>
    <n v="4"/>
    <x v="379"/>
    <n v="87765"/>
    <x v="0"/>
    <x v="4"/>
    <n v="0.5440251572327045"/>
    <n v="1"/>
    <m/>
    <x v="0"/>
  </r>
  <r>
    <n v="21411"/>
    <s v="Critical"/>
    <n v="7.0000000000000007E-2"/>
    <n v="279.48"/>
    <n v="35"/>
    <x v="224"/>
    <s v="Ashley Reese"/>
    <x v="2"/>
    <x v="2"/>
    <x v="0"/>
    <x v="10"/>
    <x v="6"/>
    <x v="286"/>
    <n v="0.8"/>
    <s v="United States"/>
    <x v="2"/>
    <x v="33"/>
    <s v="Saint Louis"/>
    <s v="63116"/>
    <d v="2015-05-16T00:00:00"/>
    <d v="2015-05-16T00:00:00"/>
    <n v="-207.28"/>
    <n v="10"/>
    <x v="380"/>
    <n v="88503"/>
    <x v="0"/>
    <x v="3"/>
    <n v="-7.6315586007827424E-2"/>
    <n v="0"/>
    <m/>
    <x v="0"/>
  </r>
  <r>
    <n v="19325"/>
    <s v="Low"/>
    <n v="0.06"/>
    <n v="4.18"/>
    <n v="2.99"/>
    <x v="224"/>
    <s v="Ashley Reese"/>
    <x v="2"/>
    <x v="2"/>
    <x v="0"/>
    <x v="8"/>
    <x v="3"/>
    <x v="287"/>
    <n v="0.37"/>
    <s v="United States"/>
    <x v="2"/>
    <x v="33"/>
    <s v="Saint Louis"/>
    <s v="63116"/>
    <d v="2015-03-06T00:00:00"/>
    <d v="2015-03-08T00:00:00"/>
    <n v="-12.719000000000001"/>
    <n v="5"/>
    <x v="381"/>
    <n v="88504"/>
    <x v="0"/>
    <x v="5"/>
    <n v="-0.59601686972821"/>
    <n v="2"/>
    <m/>
    <x v="0"/>
  </r>
  <r>
    <n v="26321"/>
    <s v="Medium"/>
    <n v="7.0000000000000007E-2"/>
    <n v="1.7"/>
    <n v="1.99"/>
    <x v="225"/>
    <s v="Tommy Honeycutt"/>
    <x v="2"/>
    <x v="2"/>
    <x v="2"/>
    <x v="13"/>
    <x v="2"/>
    <x v="288"/>
    <n v="0.51"/>
    <s v="United States"/>
    <x v="2"/>
    <x v="33"/>
    <s v="Saint Peters"/>
    <s v="63376"/>
    <d v="2015-02-04T00:00:00"/>
    <d v="2015-02-05T00:00:00"/>
    <n v="-51.42"/>
    <n v="10"/>
    <x v="382"/>
    <n v="88502"/>
    <x v="0"/>
    <x v="2"/>
    <n v="-2.9517795637198621"/>
    <n v="1"/>
    <m/>
    <x v="0"/>
  </r>
  <r>
    <n v="19933"/>
    <s v="High"/>
    <n v="0.09"/>
    <n v="6.48"/>
    <n v="6.35"/>
    <x v="226"/>
    <s v="Alicia Curtis"/>
    <x v="2"/>
    <x v="1"/>
    <x v="0"/>
    <x v="7"/>
    <x v="3"/>
    <x v="289"/>
    <n v="0.37"/>
    <s v="United States"/>
    <x v="0"/>
    <x v="0"/>
    <s v="Tacoma"/>
    <s v="98408"/>
    <d v="2015-03-21T00:00:00"/>
    <d v="2015-03-22T00:00:00"/>
    <n v="-88.6"/>
    <n v="8"/>
    <x v="383"/>
    <n v="89915"/>
    <x v="0"/>
    <x v="5"/>
    <n v="-1.7787592852840792"/>
    <n v="1"/>
    <m/>
    <x v="0"/>
  </r>
  <r>
    <n v="19400"/>
    <s v="Low"/>
    <n v="0.02"/>
    <n v="500.98"/>
    <n v="41.44"/>
    <x v="227"/>
    <s v="Richard McClure"/>
    <x v="1"/>
    <x v="2"/>
    <x v="1"/>
    <x v="14"/>
    <x v="5"/>
    <x v="290"/>
    <n v="0.66"/>
    <s v="United States"/>
    <x v="0"/>
    <x v="21"/>
    <s v="Thornton"/>
    <s v="80229"/>
    <d v="2015-03-25T00:00:00"/>
    <d v="2015-03-25T00:00:00"/>
    <n v="2568.4628999999995"/>
    <n v="7"/>
    <x v="384"/>
    <n v="87811"/>
    <x v="0"/>
    <x v="5"/>
    <n v="0.69"/>
    <n v="0"/>
    <m/>
    <x v="0"/>
  </r>
  <r>
    <n v="18736"/>
    <s v="Low"/>
    <n v="0.09"/>
    <n v="5.34"/>
    <n v="2.99"/>
    <x v="227"/>
    <s v="Richard McClure"/>
    <x v="0"/>
    <x v="2"/>
    <x v="0"/>
    <x v="8"/>
    <x v="3"/>
    <x v="291"/>
    <n v="0.38"/>
    <s v="United States"/>
    <x v="0"/>
    <x v="21"/>
    <s v="Thornton"/>
    <s v="80229"/>
    <d v="2015-03-08T00:00:00"/>
    <d v="2015-03-15T00:00:00"/>
    <n v="9.4860000000000007"/>
    <n v="17"/>
    <x v="385"/>
    <n v="87812"/>
    <x v="0"/>
    <x v="5"/>
    <n v="9.974763406940064E-2"/>
    <n v="7"/>
    <m/>
    <x v="0"/>
  </r>
  <r>
    <n v="18737"/>
    <s v="Low"/>
    <n v="7.0000000000000007E-2"/>
    <n v="140.97999999999999"/>
    <n v="53.48"/>
    <x v="227"/>
    <s v="Richard McClure"/>
    <x v="1"/>
    <x v="2"/>
    <x v="1"/>
    <x v="14"/>
    <x v="5"/>
    <x v="292"/>
    <n v="0.65"/>
    <s v="United States"/>
    <x v="0"/>
    <x v="21"/>
    <s v="Thornton"/>
    <s v="80229"/>
    <d v="2015-03-08T00:00:00"/>
    <d v="2015-03-15T00:00:00"/>
    <n v="-263.64999999999998"/>
    <n v="5"/>
    <x v="386"/>
    <n v="87812"/>
    <x v="0"/>
    <x v="5"/>
    <n v="-0.35883441761711621"/>
    <n v="7"/>
    <m/>
    <x v="0"/>
  </r>
  <r>
    <n v="18738"/>
    <s v="Low"/>
    <n v="0.06"/>
    <n v="205.99"/>
    <n v="5.26"/>
    <x v="227"/>
    <s v="Richard McClure"/>
    <x v="2"/>
    <x v="2"/>
    <x v="2"/>
    <x v="5"/>
    <x v="3"/>
    <x v="293"/>
    <n v="0.56000000000000005"/>
    <s v="United States"/>
    <x v="0"/>
    <x v="21"/>
    <s v="Thornton"/>
    <s v="80229"/>
    <d v="2015-03-08T00:00:00"/>
    <d v="2015-03-15T00:00:00"/>
    <n v="890.18100000000004"/>
    <n v="11"/>
    <x v="387"/>
    <n v="87812"/>
    <x v="0"/>
    <x v="5"/>
    <n v="0.47277878982616967"/>
    <n v="7"/>
    <m/>
    <x v="0"/>
  </r>
  <r>
    <n v="18810"/>
    <s v="High"/>
    <n v="0"/>
    <n v="230.98"/>
    <n v="23.78"/>
    <x v="227"/>
    <s v="Richard McClure"/>
    <x v="1"/>
    <x v="2"/>
    <x v="1"/>
    <x v="11"/>
    <x v="5"/>
    <x v="294"/>
    <n v="0.6"/>
    <s v="United States"/>
    <x v="0"/>
    <x v="21"/>
    <s v="Thornton"/>
    <s v="80229"/>
    <d v="2015-05-05T00:00:00"/>
    <d v="2015-05-07T00:00:00"/>
    <n v="6095.8601999999992"/>
    <n v="36"/>
    <x v="388"/>
    <n v="87813"/>
    <x v="0"/>
    <x v="3"/>
    <n v="0.69"/>
    <n v="2"/>
    <m/>
    <x v="0"/>
  </r>
  <r>
    <n v="22613"/>
    <s v="Medium"/>
    <n v="0.06"/>
    <n v="8.1199999999999992"/>
    <n v="2.83"/>
    <x v="228"/>
    <s v="Johnny Reid"/>
    <x v="2"/>
    <x v="0"/>
    <x v="2"/>
    <x v="13"/>
    <x v="2"/>
    <x v="295"/>
    <n v="0.77"/>
    <s v="United States"/>
    <x v="2"/>
    <x v="38"/>
    <s v="Crown Point"/>
    <s v="46307"/>
    <d v="2015-03-27T00:00:00"/>
    <d v="2015-03-28T00:00:00"/>
    <n v="-82.83"/>
    <n v="10"/>
    <x v="389"/>
    <n v="89847"/>
    <x v="0"/>
    <x v="5"/>
    <n v="-1.0546218487394956"/>
    <n v="1"/>
    <m/>
    <x v="0"/>
  </r>
  <r>
    <n v="22614"/>
    <s v="Medium"/>
    <n v="0.05"/>
    <n v="51.65"/>
    <n v="18.45"/>
    <x v="228"/>
    <s v="Johnny Reid"/>
    <x v="2"/>
    <x v="0"/>
    <x v="1"/>
    <x v="2"/>
    <x v="4"/>
    <x v="296"/>
    <n v="0.65"/>
    <s v="United States"/>
    <x v="2"/>
    <x v="38"/>
    <s v="Crown Point"/>
    <s v="46307"/>
    <d v="2015-03-27T00:00:00"/>
    <d v="2015-03-28T00:00:00"/>
    <n v="25.04"/>
    <n v="12"/>
    <x v="390"/>
    <n v="89847"/>
    <x v="0"/>
    <x v="5"/>
    <n v="4.1381589819864485E-2"/>
    <n v="1"/>
    <m/>
    <x v="0"/>
  </r>
  <r>
    <n v="22616"/>
    <s v="Medium"/>
    <n v="0.1"/>
    <n v="175.99"/>
    <n v="8.99"/>
    <x v="229"/>
    <s v="Adam G Sawyer"/>
    <x v="2"/>
    <x v="0"/>
    <x v="2"/>
    <x v="5"/>
    <x v="3"/>
    <x v="47"/>
    <n v="0.56999999999999995"/>
    <s v="United States"/>
    <x v="2"/>
    <x v="38"/>
    <s v="East Chicago"/>
    <s v="46312"/>
    <d v="2015-03-27T00:00:00"/>
    <d v="2015-03-28T00:00:00"/>
    <n v="928.96079999999984"/>
    <n v="10"/>
    <x v="391"/>
    <n v="89847"/>
    <x v="0"/>
    <x v="5"/>
    <n v="0.69"/>
    <n v="1"/>
    <m/>
    <x v="0"/>
  </r>
  <r>
    <n v="19225"/>
    <s v="Low"/>
    <n v="0.1"/>
    <n v="40.479999999999997"/>
    <n v="19.989999999999998"/>
    <x v="228"/>
    <s v="Johnny Reid"/>
    <x v="2"/>
    <x v="0"/>
    <x v="2"/>
    <x v="13"/>
    <x v="3"/>
    <x v="297"/>
    <n v="0.77"/>
    <s v="United States"/>
    <x v="2"/>
    <x v="38"/>
    <s v="Crown Point"/>
    <s v="46307"/>
    <d v="2015-04-07T00:00:00"/>
    <d v="2015-04-09T00:00:00"/>
    <n v="-580.32000000000005"/>
    <n v="9"/>
    <x v="392"/>
    <n v="89848"/>
    <x v="0"/>
    <x v="4"/>
    <n v="-1.6308453237410074"/>
    <n v="2"/>
    <m/>
    <x v="0"/>
  </r>
  <r>
    <n v="25480"/>
    <s v="Critical"/>
    <n v="0.08"/>
    <n v="14.81"/>
    <n v="13.32"/>
    <x v="229"/>
    <s v="Adam G Sawyer"/>
    <x v="2"/>
    <x v="0"/>
    <x v="0"/>
    <x v="15"/>
    <x v="3"/>
    <x v="298"/>
    <n v="0.43"/>
    <s v="United States"/>
    <x v="2"/>
    <x v="38"/>
    <s v="East Chicago"/>
    <s v="46312"/>
    <d v="2015-02-07T00:00:00"/>
    <d v="2015-02-09T00:00:00"/>
    <n v="-131.61720000000003"/>
    <n v="20"/>
    <x v="393"/>
    <n v="89849"/>
    <x v="0"/>
    <x v="2"/>
    <n v="-0.45046615100280657"/>
    <n v="2"/>
    <m/>
    <x v="0"/>
  </r>
  <r>
    <n v="4613"/>
    <s v="Medium"/>
    <n v="0.06"/>
    <n v="8.1199999999999992"/>
    <n v="2.83"/>
    <x v="230"/>
    <s v="Nelson Hensley"/>
    <x v="2"/>
    <x v="0"/>
    <x v="2"/>
    <x v="13"/>
    <x v="2"/>
    <x v="295"/>
    <n v="0.77"/>
    <s v="United States"/>
    <x v="0"/>
    <x v="0"/>
    <s v="Seattle"/>
    <s v="98105"/>
    <d v="2015-03-27T00:00:00"/>
    <d v="2015-03-28T00:00:00"/>
    <n v="-82.83"/>
    <n v="41"/>
    <x v="394"/>
    <n v="32869"/>
    <x v="0"/>
    <x v="5"/>
    <n v="-0.25721206098810673"/>
    <n v="1"/>
    <m/>
    <x v="0"/>
  </r>
  <r>
    <n v="4614"/>
    <s v="Medium"/>
    <n v="0.05"/>
    <n v="51.65"/>
    <n v="18.45"/>
    <x v="230"/>
    <s v="Nelson Hensley"/>
    <x v="2"/>
    <x v="0"/>
    <x v="1"/>
    <x v="2"/>
    <x v="4"/>
    <x v="296"/>
    <n v="0.65"/>
    <s v="United States"/>
    <x v="0"/>
    <x v="0"/>
    <s v="Seattle"/>
    <s v="98105"/>
    <d v="2015-03-27T00:00:00"/>
    <d v="2015-03-28T00:00:00"/>
    <n v="25.04"/>
    <n v="49"/>
    <x v="395"/>
    <n v="32869"/>
    <x v="0"/>
    <x v="5"/>
    <n v="1.0134205371452622E-2"/>
    <n v="1"/>
    <m/>
    <x v="0"/>
  </r>
  <r>
    <n v="4616"/>
    <s v="Medium"/>
    <n v="0.1"/>
    <n v="175.99"/>
    <n v="8.99"/>
    <x v="230"/>
    <s v="Nelson Hensley"/>
    <x v="2"/>
    <x v="0"/>
    <x v="2"/>
    <x v="5"/>
    <x v="3"/>
    <x v="47"/>
    <n v="0.56999999999999995"/>
    <s v="United States"/>
    <x v="0"/>
    <x v="0"/>
    <s v="Seattle"/>
    <s v="98105"/>
    <d v="2015-03-27T00:00:00"/>
    <d v="2015-03-28T00:00:00"/>
    <n v="930.98700000000008"/>
    <n v="39"/>
    <x v="396"/>
    <n v="32869"/>
    <x v="0"/>
    <x v="5"/>
    <n v="0.17730856692301541"/>
    <n v="1"/>
    <m/>
    <x v="0"/>
  </r>
  <r>
    <n v="1225"/>
    <s v="Low"/>
    <n v="0.1"/>
    <n v="40.479999999999997"/>
    <n v="19.989999999999998"/>
    <x v="230"/>
    <s v="Nelson Hensley"/>
    <x v="2"/>
    <x v="0"/>
    <x v="2"/>
    <x v="13"/>
    <x v="3"/>
    <x v="297"/>
    <n v="0.77"/>
    <s v="United States"/>
    <x v="0"/>
    <x v="0"/>
    <s v="Seattle"/>
    <s v="98105"/>
    <d v="2015-04-07T00:00:00"/>
    <d v="2015-04-09T00:00:00"/>
    <n v="-580.32000000000005"/>
    <n v="36"/>
    <x v="397"/>
    <n v="8994"/>
    <x v="0"/>
    <x v="4"/>
    <n v="-0.40771419538412906"/>
    <n v="2"/>
    <m/>
    <x v="0"/>
  </r>
  <r>
    <n v="7480"/>
    <s v="Critical"/>
    <n v="0.08"/>
    <n v="14.81"/>
    <n v="13.32"/>
    <x v="230"/>
    <s v="Nelson Hensley"/>
    <x v="2"/>
    <x v="0"/>
    <x v="0"/>
    <x v="15"/>
    <x v="3"/>
    <x v="298"/>
    <n v="0.43"/>
    <s v="United States"/>
    <x v="0"/>
    <x v="0"/>
    <s v="Seattle"/>
    <s v="98105"/>
    <d v="2015-02-07T00:00:00"/>
    <d v="2015-02-09T00:00:00"/>
    <n v="-253.11"/>
    <n v="79"/>
    <x v="398"/>
    <n v="53410"/>
    <x v="0"/>
    <x v="2"/>
    <n v="-0.21930995043842932"/>
    <n v="2"/>
    <m/>
    <x v="0"/>
  </r>
  <r>
    <n v="6289"/>
    <s v="Medium"/>
    <n v="0.03"/>
    <n v="5.28"/>
    <n v="5.61"/>
    <x v="231"/>
    <s v="Jenny Gold"/>
    <x v="2"/>
    <x v="3"/>
    <x v="0"/>
    <x v="7"/>
    <x v="3"/>
    <x v="299"/>
    <n v="0.4"/>
    <s v="United States"/>
    <x v="0"/>
    <x v="1"/>
    <s v="Los Angeles"/>
    <s v="90041"/>
    <d v="2015-04-23T00:00:00"/>
    <d v="2015-04-24T00:00:00"/>
    <n v="-16.670000000000002"/>
    <n v="5"/>
    <x v="399"/>
    <n v="44517"/>
    <x v="0"/>
    <x v="4"/>
    <n v="-0.51292307692307693"/>
    <n v="1"/>
    <m/>
    <x v="0"/>
  </r>
  <r>
    <n v="7733"/>
    <s v="Critical"/>
    <n v="0.02"/>
    <n v="6.47"/>
    <n v="1.22"/>
    <x v="231"/>
    <s v="Jenny Gold"/>
    <x v="2"/>
    <x v="3"/>
    <x v="0"/>
    <x v="0"/>
    <x v="0"/>
    <x v="300"/>
    <n v="0.4"/>
    <s v="United States"/>
    <x v="0"/>
    <x v="1"/>
    <s v="Los Angeles"/>
    <s v="90041"/>
    <d v="2015-06-06T00:00:00"/>
    <d v="2015-06-07T00:00:00"/>
    <n v="40.200000000000003"/>
    <n v="30"/>
    <x v="400"/>
    <n v="55392"/>
    <x v="0"/>
    <x v="1"/>
    <n v="0.20726991492652749"/>
    <n v="1"/>
    <m/>
    <x v="0"/>
  </r>
  <r>
    <n v="7734"/>
    <s v="Critical"/>
    <n v="7.0000000000000007E-2"/>
    <n v="2.84"/>
    <n v="0.93"/>
    <x v="231"/>
    <s v="Jenny Gold"/>
    <x v="2"/>
    <x v="3"/>
    <x v="0"/>
    <x v="0"/>
    <x v="0"/>
    <x v="0"/>
    <n v="0.54"/>
    <s v="United States"/>
    <x v="0"/>
    <x v="1"/>
    <s v="Los Angeles"/>
    <s v="90041"/>
    <d v="2015-06-06T00:00:00"/>
    <d v="2015-06-08T00:00:00"/>
    <n v="3.21"/>
    <n v="59"/>
    <x v="401"/>
    <n v="55392"/>
    <x v="0"/>
    <x v="1"/>
    <n v="2.0214105793450881E-2"/>
    <n v="2"/>
    <m/>
    <x v="0"/>
  </r>
  <r>
    <n v="5140"/>
    <s v="High"/>
    <n v="0.01"/>
    <n v="7.89"/>
    <n v="2.82"/>
    <x v="231"/>
    <s v="Jenny Gold"/>
    <x v="2"/>
    <x v="3"/>
    <x v="0"/>
    <x v="3"/>
    <x v="0"/>
    <x v="301"/>
    <n v="0.4"/>
    <s v="United States"/>
    <x v="0"/>
    <x v="1"/>
    <s v="Los Angeles"/>
    <s v="90041"/>
    <d v="2015-06-30T00:00:00"/>
    <d v="2015-07-01T00:00:00"/>
    <n v="38.700000000000003"/>
    <n v="32"/>
    <x v="402"/>
    <n v="36647"/>
    <x v="0"/>
    <x v="1"/>
    <n v="0.14110697877926057"/>
    <n v="1"/>
    <m/>
    <x v="0"/>
  </r>
  <r>
    <n v="5141"/>
    <s v="High"/>
    <n v="0.09"/>
    <n v="3.68"/>
    <n v="1.32"/>
    <x v="231"/>
    <s v="Jenny Gold"/>
    <x v="2"/>
    <x v="3"/>
    <x v="0"/>
    <x v="12"/>
    <x v="0"/>
    <x v="302"/>
    <n v="0.83"/>
    <s v="United States"/>
    <x v="0"/>
    <x v="1"/>
    <s v="Los Angeles"/>
    <s v="90041"/>
    <d v="2015-06-30T00:00:00"/>
    <d v="2015-07-01T00:00:00"/>
    <n v="-21.91"/>
    <n v="24"/>
    <x v="403"/>
    <n v="36647"/>
    <x v="0"/>
    <x v="1"/>
    <n v="-0.26346801346801346"/>
    <n v="1"/>
    <m/>
    <x v="0"/>
  </r>
  <r>
    <n v="5142"/>
    <s v="High"/>
    <n v="0.1"/>
    <n v="9.7100000000000009"/>
    <n v="9.4499999999999993"/>
    <x v="231"/>
    <s v="Jenny Gold"/>
    <x v="2"/>
    <x v="3"/>
    <x v="0"/>
    <x v="10"/>
    <x v="3"/>
    <x v="176"/>
    <n v="0.6"/>
    <s v="United States"/>
    <x v="0"/>
    <x v="1"/>
    <s v="Los Angeles"/>
    <s v="90041"/>
    <d v="2015-06-30T00:00:00"/>
    <d v="2015-07-03T00:00:00"/>
    <n v="-119.77"/>
    <n v="27"/>
    <x v="404"/>
    <n v="36647"/>
    <x v="0"/>
    <x v="1"/>
    <n v="-0.45725957316840377"/>
    <n v="3"/>
    <m/>
    <x v="0"/>
  </r>
  <r>
    <n v="6711"/>
    <s v="High"/>
    <n v="0"/>
    <n v="6.68"/>
    <n v="5.66"/>
    <x v="232"/>
    <s v="Erin Ballard"/>
    <x v="2"/>
    <x v="1"/>
    <x v="0"/>
    <x v="7"/>
    <x v="3"/>
    <x v="303"/>
    <n v="0.37"/>
    <s v="United States"/>
    <x v="0"/>
    <x v="1"/>
    <s v="Los Angeles"/>
    <s v="90004"/>
    <d v="2015-02-27T00:00:00"/>
    <d v="2015-02-28T00:00:00"/>
    <n v="-76.94"/>
    <n v="90"/>
    <x v="405"/>
    <n v="47813"/>
    <x v="0"/>
    <x v="2"/>
    <n v="-0.12461937155814706"/>
    <n v="1"/>
    <s v="Returned"/>
    <x v="1"/>
  </r>
  <r>
    <n v="4556"/>
    <s v="Medium"/>
    <n v="7.0000000000000007E-2"/>
    <n v="5.0199999999999996"/>
    <n v="5.14"/>
    <x v="231"/>
    <s v="Jenny Gold"/>
    <x v="2"/>
    <x v="3"/>
    <x v="2"/>
    <x v="13"/>
    <x v="2"/>
    <x v="304"/>
    <n v="0.79"/>
    <s v="United States"/>
    <x v="0"/>
    <x v="1"/>
    <s v="Los Angeles"/>
    <s v="90041"/>
    <d v="2015-01-29T00:00:00"/>
    <d v="2015-01-31T00:00:00"/>
    <n v="-168.72"/>
    <n v="42"/>
    <x v="406"/>
    <n v="32420"/>
    <x v="0"/>
    <x v="0"/>
    <n v="-0.8030461684911947"/>
    <n v="2"/>
    <m/>
    <x v="0"/>
  </r>
  <r>
    <n v="4557"/>
    <s v="Medium"/>
    <n v="7.0000000000000007E-2"/>
    <n v="280.98"/>
    <n v="57"/>
    <x v="231"/>
    <s v="Jenny Gold"/>
    <x v="1"/>
    <x v="3"/>
    <x v="1"/>
    <x v="1"/>
    <x v="1"/>
    <x v="235"/>
    <n v="0.78"/>
    <s v="United States"/>
    <x v="0"/>
    <x v="1"/>
    <s v="Los Angeles"/>
    <s v="90041"/>
    <d v="2015-01-29T00:00:00"/>
    <d v="2015-01-31T00:00:00"/>
    <n v="-439.62"/>
    <n v="23"/>
    <x v="407"/>
    <n v="32420"/>
    <x v="0"/>
    <x v="0"/>
    <n v="-6.7635198857823306E-2"/>
    <n v="2"/>
    <m/>
    <x v="0"/>
  </r>
  <r>
    <n v="448"/>
    <s v="Medium"/>
    <n v="0.1"/>
    <n v="4.26"/>
    <n v="1.2"/>
    <x v="231"/>
    <s v="Jenny Gold"/>
    <x v="2"/>
    <x v="3"/>
    <x v="0"/>
    <x v="0"/>
    <x v="0"/>
    <x v="56"/>
    <n v="0.44"/>
    <s v="United States"/>
    <x v="0"/>
    <x v="1"/>
    <s v="Los Angeles"/>
    <s v="90041"/>
    <d v="2015-05-20T00:00:00"/>
    <d v="2015-05-21T00:00:00"/>
    <n v="15.42"/>
    <n v="88"/>
    <x v="408"/>
    <n v="3042"/>
    <x v="0"/>
    <x v="3"/>
    <n v="4.3861645238366137E-2"/>
    <n v="1"/>
    <m/>
    <x v="0"/>
  </r>
  <r>
    <n v="18448"/>
    <s v="Medium"/>
    <n v="0.1"/>
    <n v="4.26"/>
    <n v="1.2"/>
    <x v="233"/>
    <s v="Joseph Grossman"/>
    <x v="2"/>
    <x v="3"/>
    <x v="0"/>
    <x v="0"/>
    <x v="0"/>
    <x v="56"/>
    <n v="0.44"/>
    <s v="United States"/>
    <x v="0"/>
    <x v="1"/>
    <s v="Santa Maria"/>
    <s v="93454"/>
    <d v="2015-05-20T00:00:00"/>
    <d v="2015-05-21T00:00:00"/>
    <n v="33.923999999999999"/>
    <n v="22"/>
    <x v="409"/>
    <n v="87980"/>
    <x v="0"/>
    <x v="3"/>
    <n v="0.38598247809762204"/>
    <n v="1"/>
    <m/>
    <x v="0"/>
  </r>
  <r>
    <n v="24289"/>
    <s v="Medium"/>
    <n v="0.03"/>
    <n v="5.28"/>
    <n v="5.61"/>
    <x v="234"/>
    <s v="Kelly O'Connor"/>
    <x v="2"/>
    <x v="3"/>
    <x v="0"/>
    <x v="7"/>
    <x v="3"/>
    <x v="299"/>
    <n v="0.4"/>
    <s v="United States"/>
    <x v="0"/>
    <x v="1"/>
    <s v="Santa Rosa"/>
    <s v="95404"/>
    <d v="2015-04-23T00:00:00"/>
    <d v="2015-04-24T00:00:00"/>
    <n v="-16.670000000000002"/>
    <n v="1"/>
    <x v="410"/>
    <n v="87977"/>
    <x v="0"/>
    <x v="4"/>
    <n v="-2.5646153846153847"/>
    <n v="1"/>
    <m/>
    <x v="0"/>
  </r>
  <r>
    <n v="23140"/>
    <s v="High"/>
    <n v="0.01"/>
    <n v="7.89"/>
    <n v="2.82"/>
    <x v="234"/>
    <s v="Kelly O'Connor"/>
    <x v="2"/>
    <x v="3"/>
    <x v="0"/>
    <x v="3"/>
    <x v="0"/>
    <x v="301"/>
    <n v="0.4"/>
    <s v="United States"/>
    <x v="0"/>
    <x v="1"/>
    <s v="Santa Rosa"/>
    <s v="95404"/>
    <d v="2015-06-30T00:00:00"/>
    <d v="2015-07-01T00:00:00"/>
    <n v="46.440000000000005"/>
    <n v="8"/>
    <x v="411"/>
    <n v="87979"/>
    <x v="0"/>
    <x v="1"/>
    <n v="0.67736289381563597"/>
    <n v="1"/>
    <m/>
    <x v="0"/>
  </r>
  <r>
    <n v="23141"/>
    <s v="High"/>
    <n v="0.09"/>
    <n v="3.68"/>
    <n v="1.32"/>
    <x v="234"/>
    <s v="Kelly O'Connor"/>
    <x v="2"/>
    <x v="3"/>
    <x v="0"/>
    <x v="12"/>
    <x v="0"/>
    <x v="302"/>
    <n v="0.83"/>
    <s v="United States"/>
    <x v="0"/>
    <x v="1"/>
    <s v="Santa Rosa"/>
    <s v="95404"/>
    <d v="2015-06-30T00:00:00"/>
    <d v="2015-07-01T00:00:00"/>
    <n v="-17.527999999999999"/>
    <n v="6"/>
    <x v="412"/>
    <n v="87979"/>
    <x v="0"/>
    <x v="1"/>
    <n v="-0.84309764309764312"/>
    <n v="1"/>
    <m/>
    <x v="0"/>
  </r>
  <r>
    <n v="23142"/>
    <s v="High"/>
    <n v="0.1"/>
    <n v="9.7100000000000009"/>
    <n v="9.4499999999999993"/>
    <x v="234"/>
    <s v="Kelly O'Connor"/>
    <x v="2"/>
    <x v="3"/>
    <x v="0"/>
    <x v="10"/>
    <x v="3"/>
    <x v="176"/>
    <n v="0.6"/>
    <s v="United States"/>
    <x v="0"/>
    <x v="1"/>
    <s v="Santa Rosa"/>
    <s v="95404"/>
    <d v="2015-06-30T00:00:00"/>
    <d v="2015-07-03T00:00:00"/>
    <n v="-95.816000000000003"/>
    <n v="7"/>
    <x v="413"/>
    <n v="87979"/>
    <x v="0"/>
    <x v="1"/>
    <n v="-1.4109262258872037"/>
    <n v="3"/>
    <m/>
    <x v="0"/>
  </r>
  <r>
    <n v="25734"/>
    <s v="Critical"/>
    <n v="7.0000000000000007E-2"/>
    <n v="2.84"/>
    <n v="0.93"/>
    <x v="235"/>
    <s v="Pam Anthony"/>
    <x v="2"/>
    <x v="3"/>
    <x v="0"/>
    <x v="0"/>
    <x v="0"/>
    <x v="0"/>
    <n v="0.54"/>
    <s v="United States"/>
    <x v="1"/>
    <x v="15"/>
    <s v="Winthrop"/>
    <s v="2152"/>
    <d v="2015-06-06T00:00:00"/>
    <d v="2015-06-08T00:00:00"/>
    <n v="3.8519999999999999"/>
    <n v="15"/>
    <x v="414"/>
    <n v="87978"/>
    <x v="0"/>
    <x v="1"/>
    <n v="9.5417389150359175E-2"/>
    <n v="2"/>
    <m/>
    <x v="0"/>
  </r>
  <r>
    <n v="20789"/>
    <s v="Not Specified"/>
    <n v="0"/>
    <n v="8.5"/>
    <n v="1.99"/>
    <x v="236"/>
    <s v="Stephen Lam"/>
    <x v="2"/>
    <x v="0"/>
    <x v="2"/>
    <x v="13"/>
    <x v="2"/>
    <x v="305"/>
    <n v="0.49"/>
    <s v="United States"/>
    <x v="0"/>
    <x v="34"/>
    <s v="Pahrump"/>
    <s v="89041"/>
    <d v="2015-02-28T00:00:00"/>
    <d v="2015-03-02T00:00:00"/>
    <n v="71.735600000000005"/>
    <n v="14"/>
    <x v="415"/>
    <n v="89344"/>
    <x v="0"/>
    <x v="2"/>
    <n v="0.58679427402862994"/>
    <n v="2"/>
    <m/>
    <x v="0"/>
  </r>
  <r>
    <n v="20790"/>
    <s v="Not Specified"/>
    <n v="0.03"/>
    <n v="95.43"/>
    <n v="19.989999999999998"/>
    <x v="236"/>
    <s v="Stephen Lam"/>
    <x v="2"/>
    <x v="0"/>
    <x v="0"/>
    <x v="10"/>
    <x v="3"/>
    <x v="306"/>
    <n v="0.79"/>
    <s v="United States"/>
    <x v="0"/>
    <x v="34"/>
    <s v="Pahrump"/>
    <s v="89041"/>
    <d v="2015-02-28T00:00:00"/>
    <d v="2015-03-02T00:00:00"/>
    <n v="-79.320800000000006"/>
    <n v="2"/>
    <x v="416"/>
    <n v="89344"/>
    <x v="0"/>
    <x v="2"/>
    <n v="-0.38488427386093454"/>
    <n v="2"/>
    <m/>
    <x v="0"/>
  </r>
  <r>
    <n v="20633"/>
    <s v="Not Specified"/>
    <n v="0.04"/>
    <n v="10.64"/>
    <n v="5.16"/>
    <x v="237"/>
    <s v="Melvin Duke"/>
    <x v="2"/>
    <x v="0"/>
    <x v="1"/>
    <x v="2"/>
    <x v="3"/>
    <x v="307"/>
    <n v="0.56999999999999995"/>
    <s v="United States"/>
    <x v="2"/>
    <x v="38"/>
    <s v="Frankfort"/>
    <s v="46041"/>
    <d v="2015-06-24T00:00:00"/>
    <d v="2015-06-25T00:00:00"/>
    <n v="24.095999999999997"/>
    <n v="6"/>
    <x v="417"/>
    <n v="91053"/>
    <x v="0"/>
    <x v="1"/>
    <n v="0.36017937219730933"/>
    <n v="1"/>
    <m/>
    <x v="0"/>
  </r>
  <r>
    <n v="20634"/>
    <s v="Not Specified"/>
    <n v="0.03"/>
    <n v="2.78"/>
    <n v="1.34"/>
    <x v="237"/>
    <s v="Melvin Duke"/>
    <x v="0"/>
    <x v="0"/>
    <x v="0"/>
    <x v="0"/>
    <x v="0"/>
    <x v="308"/>
    <n v="0.45"/>
    <s v="United States"/>
    <x v="2"/>
    <x v="38"/>
    <s v="Frankfort"/>
    <s v="46041"/>
    <d v="2015-06-24T00:00:00"/>
    <d v="2015-06-26T00:00:00"/>
    <n v="6.9719999999999995"/>
    <n v="15"/>
    <x v="418"/>
    <n v="91053"/>
    <x v="0"/>
    <x v="1"/>
    <n v="0.16165082309297471"/>
    <n v="2"/>
    <m/>
    <x v="0"/>
  </r>
  <r>
    <n v="24574"/>
    <s v="Medium"/>
    <n v="0.01"/>
    <n v="7.28"/>
    <n v="11.15"/>
    <x v="237"/>
    <s v="Melvin Duke"/>
    <x v="2"/>
    <x v="0"/>
    <x v="0"/>
    <x v="7"/>
    <x v="3"/>
    <x v="309"/>
    <n v="0.37"/>
    <s v="United States"/>
    <x v="2"/>
    <x v="38"/>
    <s v="Frankfort"/>
    <s v="46041"/>
    <d v="2015-04-11T00:00:00"/>
    <d v="2015-04-13T00:00:00"/>
    <n v="-24.245999999999999"/>
    <n v="1"/>
    <x v="419"/>
    <n v="91054"/>
    <x v="0"/>
    <x v="4"/>
    <n v="-2.1628902765388043"/>
    <n v="2"/>
    <m/>
    <x v="0"/>
  </r>
  <r>
    <n v="19601"/>
    <s v="Medium"/>
    <n v="0.09"/>
    <n v="125.99"/>
    <n v="8.99"/>
    <x v="238"/>
    <s v="Beverly Cooke Brooks"/>
    <x v="2"/>
    <x v="3"/>
    <x v="2"/>
    <x v="5"/>
    <x v="3"/>
    <x v="310"/>
    <n v="0.55000000000000004"/>
    <s v="United States"/>
    <x v="1"/>
    <x v="18"/>
    <s v="Stratford"/>
    <s v="6614"/>
    <d v="2015-03-15T00:00:00"/>
    <d v="2015-03-16T00:00:00"/>
    <n v="-605.37400000000002"/>
    <n v="1"/>
    <x v="420"/>
    <n v="90359"/>
    <x v="0"/>
    <x v="5"/>
    <n v="-6.0308228730822879"/>
    <n v="1"/>
    <m/>
    <x v="0"/>
  </r>
  <r>
    <n v="19600"/>
    <s v="Medium"/>
    <n v="0.1"/>
    <n v="17.98"/>
    <n v="4"/>
    <x v="239"/>
    <s v="Lindsay Link"/>
    <x v="2"/>
    <x v="3"/>
    <x v="2"/>
    <x v="13"/>
    <x v="3"/>
    <x v="50"/>
    <n v="0.79"/>
    <s v="United States"/>
    <x v="1"/>
    <x v="14"/>
    <s v="Lewiston"/>
    <s v="4240"/>
    <d v="2015-03-15T00:00:00"/>
    <d v="2015-03-16T00:00:00"/>
    <n v="-99.55"/>
    <n v="4"/>
    <x v="290"/>
    <n v="90359"/>
    <x v="0"/>
    <x v="5"/>
    <n v="-1.5010554885404102"/>
    <n v="1"/>
    <m/>
    <x v="0"/>
  </r>
  <r>
    <n v="23436"/>
    <s v="High"/>
    <n v="0.09"/>
    <n v="101.41"/>
    <n v="35"/>
    <x v="240"/>
    <s v="June Herbert"/>
    <x v="2"/>
    <x v="3"/>
    <x v="0"/>
    <x v="10"/>
    <x v="6"/>
    <x v="311"/>
    <n v="0.82"/>
    <s v="United States"/>
    <x v="1"/>
    <x v="15"/>
    <s v="Burlington"/>
    <s v="1803"/>
    <d v="2015-04-26T00:00:00"/>
    <d v="2015-04-27T00:00:00"/>
    <n v="-801.15479999999991"/>
    <n v="12"/>
    <x v="421"/>
    <n v="90362"/>
    <x v="0"/>
    <x v="4"/>
    <n v="-0.67991275714576682"/>
    <n v="1"/>
    <m/>
    <x v="0"/>
  </r>
  <r>
    <n v="21950"/>
    <s v="Not Specified"/>
    <n v="0.06"/>
    <n v="350.98"/>
    <n v="30"/>
    <x v="241"/>
    <s v="Meredith Walters"/>
    <x v="1"/>
    <x v="3"/>
    <x v="1"/>
    <x v="1"/>
    <x v="1"/>
    <x v="312"/>
    <n v="0.61"/>
    <s v="United States"/>
    <x v="1"/>
    <x v="16"/>
    <s v="Salem"/>
    <s v="3079"/>
    <d v="2015-06-15T00:00:00"/>
    <d v="2015-06-17T00:00:00"/>
    <n v="797.85599999999999"/>
    <n v="6"/>
    <x v="422"/>
    <n v="90361"/>
    <x v="0"/>
    <x v="1"/>
    <n v="0.39569909538168546"/>
    <n v="2"/>
    <m/>
    <x v="0"/>
  </r>
  <r>
    <n v="21949"/>
    <s v="Not Specified"/>
    <n v="0.02"/>
    <n v="70.98"/>
    <n v="46.74"/>
    <x v="242"/>
    <s v="Peggy Rowe"/>
    <x v="1"/>
    <x v="3"/>
    <x v="1"/>
    <x v="14"/>
    <x v="5"/>
    <x v="313"/>
    <n v="0.56000000000000005"/>
    <s v="United States"/>
    <x v="1"/>
    <x v="2"/>
    <s v="Cranford"/>
    <s v="7016"/>
    <d v="2015-06-15T00:00:00"/>
    <d v="2015-06-16T00:00:00"/>
    <n v="-178.21600000000001"/>
    <n v="4"/>
    <x v="423"/>
    <n v="90361"/>
    <x v="0"/>
    <x v="1"/>
    <n v="-0.56823645697159075"/>
    <n v="1"/>
    <m/>
    <x v="0"/>
  </r>
  <r>
    <n v="21951"/>
    <s v="Not Specified"/>
    <n v="0.04"/>
    <n v="27.48"/>
    <n v="4"/>
    <x v="243"/>
    <s v="Stacey Hale"/>
    <x v="2"/>
    <x v="3"/>
    <x v="2"/>
    <x v="13"/>
    <x v="3"/>
    <x v="314"/>
    <n v="0.75"/>
    <s v="United States"/>
    <x v="1"/>
    <x v="2"/>
    <s v="Summit"/>
    <s v="7901"/>
    <d v="2015-06-15T00:00:00"/>
    <d v="2015-06-17T00:00:00"/>
    <n v="-26.655999999999999"/>
    <n v="15"/>
    <x v="424"/>
    <n v="90361"/>
    <x v="0"/>
    <x v="1"/>
    <n v="-6.7114837475136579E-2"/>
    <n v="2"/>
    <m/>
    <x v="0"/>
  </r>
  <r>
    <n v="23613"/>
    <s v="Low"/>
    <n v="0.02"/>
    <n v="48.04"/>
    <n v="5.79"/>
    <x v="244"/>
    <s v="Danny Vaughn"/>
    <x v="2"/>
    <x v="3"/>
    <x v="0"/>
    <x v="7"/>
    <x v="3"/>
    <x v="315"/>
    <n v="0.37"/>
    <s v="United States"/>
    <x v="1"/>
    <x v="2"/>
    <s v="Bloomfield"/>
    <s v="7003"/>
    <d v="2015-06-07T00:00:00"/>
    <d v="2015-06-14T00:00:00"/>
    <n v="422.45249999999999"/>
    <n v="12"/>
    <x v="425"/>
    <n v="90360"/>
    <x v="0"/>
    <x v="1"/>
    <n v="0.69"/>
    <n v="7"/>
    <m/>
    <x v="0"/>
  </r>
  <r>
    <n v="19209"/>
    <s v="Low"/>
    <n v="0.02"/>
    <n v="59.98"/>
    <n v="3.99"/>
    <x v="245"/>
    <s v="Joy Maxwell"/>
    <x v="2"/>
    <x v="0"/>
    <x v="0"/>
    <x v="15"/>
    <x v="3"/>
    <x v="316"/>
    <n v="0.56999999999999995"/>
    <s v="United States"/>
    <x v="0"/>
    <x v="28"/>
    <s v="Oro Valley"/>
    <s v="85737"/>
    <d v="2015-01-28T00:00:00"/>
    <d v="2015-02-06T00:00:00"/>
    <n v="-54.622"/>
    <n v="1"/>
    <x v="426"/>
    <n v="87725"/>
    <x v="0"/>
    <x v="0"/>
    <n v="-0.86045998739760554"/>
    <n v="9"/>
    <m/>
    <x v="0"/>
  </r>
  <r>
    <n v="19210"/>
    <s v="Low"/>
    <n v="0.03"/>
    <n v="5.18"/>
    <n v="5.74"/>
    <x v="245"/>
    <s v="Joy Maxwell"/>
    <x v="2"/>
    <x v="0"/>
    <x v="0"/>
    <x v="8"/>
    <x v="3"/>
    <x v="317"/>
    <n v="0.36"/>
    <s v="United States"/>
    <x v="0"/>
    <x v="28"/>
    <s v="Oro Valley"/>
    <s v="85737"/>
    <d v="2015-01-28T00:00:00"/>
    <d v="2015-02-01T00:00:00"/>
    <n v="-126.81418000000001"/>
    <n v="9"/>
    <x v="427"/>
    <n v="87725"/>
    <x v="0"/>
    <x v="0"/>
    <n v="-2.6619265323257766"/>
    <n v="4"/>
    <m/>
    <x v="0"/>
  </r>
  <r>
    <n v="19638"/>
    <s v="Medium"/>
    <n v="0.03"/>
    <n v="119.99"/>
    <n v="56.14"/>
    <x v="245"/>
    <s v="Joy Maxwell"/>
    <x v="1"/>
    <x v="3"/>
    <x v="2"/>
    <x v="6"/>
    <x v="5"/>
    <x v="104"/>
    <n v="0.39"/>
    <s v="United States"/>
    <x v="0"/>
    <x v="28"/>
    <s v="Oro Valley"/>
    <s v="85737"/>
    <d v="2015-01-17T00:00:00"/>
    <d v="2015-01-19T00:00:00"/>
    <n v="1400.1"/>
    <n v="13"/>
    <x v="428"/>
    <n v="87726"/>
    <x v="0"/>
    <x v="0"/>
    <n v="0.90587352320811598"/>
    <n v="2"/>
    <m/>
    <x v="0"/>
  </r>
  <r>
    <n v="19639"/>
    <s v="Medium"/>
    <n v="0.05"/>
    <n v="115.79"/>
    <n v="1.99"/>
    <x v="246"/>
    <s v="Mary Page"/>
    <x v="2"/>
    <x v="3"/>
    <x v="2"/>
    <x v="13"/>
    <x v="2"/>
    <x v="318"/>
    <n v="0.49"/>
    <s v="United States"/>
    <x v="0"/>
    <x v="28"/>
    <s v="Peoria"/>
    <s v="85345"/>
    <d v="2015-01-17T00:00:00"/>
    <d v="2015-01-19T00:00:00"/>
    <n v="67.599999999999923"/>
    <n v="3"/>
    <x v="429"/>
    <n v="87726"/>
    <x v="0"/>
    <x v="0"/>
    <n v="0.19144718210138748"/>
    <n v="2"/>
    <m/>
    <x v="0"/>
  </r>
  <r>
    <n v="19505"/>
    <s v="Low"/>
    <n v="0.09"/>
    <n v="125.99"/>
    <n v="8.99"/>
    <x v="245"/>
    <s v="Joy Maxwell"/>
    <x v="2"/>
    <x v="3"/>
    <x v="2"/>
    <x v="5"/>
    <x v="3"/>
    <x v="310"/>
    <n v="0.55000000000000004"/>
    <s v="United States"/>
    <x v="0"/>
    <x v="28"/>
    <s v="Oro Valley"/>
    <s v="85737"/>
    <d v="2015-05-25T00:00:00"/>
    <d v="2015-06-02T00:00:00"/>
    <n v="916.68060000000014"/>
    <n v="20"/>
    <x v="430"/>
    <n v="87727"/>
    <x v="0"/>
    <x v="3"/>
    <n v="0.43547978850255831"/>
    <n v="8"/>
    <m/>
    <x v="0"/>
  </r>
  <r>
    <n v="20855"/>
    <s v="Not Specified"/>
    <n v="0.09"/>
    <n v="27.75"/>
    <n v="19.989999999999998"/>
    <x v="247"/>
    <s v="Jordan Wilkinson"/>
    <x v="2"/>
    <x v="0"/>
    <x v="0"/>
    <x v="10"/>
    <x v="3"/>
    <x v="319"/>
    <n v="0.67"/>
    <s v="United States"/>
    <x v="3"/>
    <x v="35"/>
    <s v="Florence"/>
    <s v="41042"/>
    <d v="2015-01-12T00:00:00"/>
    <d v="2015-01-13T00:00:00"/>
    <n v="-224.64400000000001"/>
    <n v="10"/>
    <x v="431"/>
    <n v="91200"/>
    <x v="0"/>
    <x v="0"/>
    <n v="-0.872336129232681"/>
    <n v="1"/>
    <m/>
    <x v="0"/>
  </r>
  <r>
    <n v="23629"/>
    <s v="Low"/>
    <n v="0.06"/>
    <n v="130.97999999999999"/>
    <n v="54.74"/>
    <x v="248"/>
    <s v="David Wrenn"/>
    <x v="1"/>
    <x v="0"/>
    <x v="1"/>
    <x v="14"/>
    <x v="5"/>
    <x v="139"/>
    <n v="0.69"/>
    <s v="United States"/>
    <x v="3"/>
    <x v="35"/>
    <s v="Georgetown"/>
    <s v="40324"/>
    <d v="2015-02-27T00:00:00"/>
    <d v="2015-03-06T00:00:00"/>
    <n v="14.76"/>
    <n v="3"/>
    <x v="432"/>
    <n v="91201"/>
    <x v="0"/>
    <x v="2"/>
    <n v="3.5856573705179286E-2"/>
    <n v="7"/>
    <m/>
    <x v="0"/>
  </r>
  <r>
    <n v="19679"/>
    <s v="Critical"/>
    <n v="0.06"/>
    <n v="2.61"/>
    <n v="0.5"/>
    <x v="249"/>
    <s v="Elisabeth Massey"/>
    <x v="0"/>
    <x v="0"/>
    <x v="0"/>
    <x v="9"/>
    <x v="3"/>
    <x v="320"/>
    <n v="0.39"/>
    <s v="United States"/>
    <x v="0"/>
    <x v="28"/>
    <s v="Prescott"/>
    <s v="86301"/>
    <d v="2015-03-11T00:00:00"/>
    <d v="2015-03-11T00:00:00"/>
    <n v="10.85"/>
    <n v="1"/>
    <x v="433"/>
    <n v="90438"/>
    <x v="0"/>
    <x v="5"/>
    <n v="0.61682774303581578"/>
    <n v="0"/>
    <m/>
    <x v="0"/>
  </r>
  <r>
    <n v="19680"/>
    <s v="Critical"/>
    <n v="0.01"/>
    <n v="6.35"/>
    <n v="1.02"/>
    <x v="249"/>
    <s v="Elisabeth Massey"/>
    <x v="2"/>
    <x v="0"/>
    <x v="0"/>
    <x v="7"/>
    <x v="0"/>
    <x v="321"/>
    <n v="0.39"/>
    <s v="United States"/>
    <x v="0"/>
    <x v="28"/>
    <s v="Prescott"/>
    <s v="86301"/>
    <d v="2015-03-11T00:00:00"/>
    <d v="2015-03-13T00:00:00"/>
    <n v="97.662599999999983"/>
    <n v="22"/>
    <x v="434"/>
    <n v="90438"/>
    <x v="0"/>
    <x v="5"/>
    <n v="0.69"/>
    <n v="2"/>
    <m/>
    <x v="0"/>
  </r>
  <r>
    <n v="25291"/>
    <s v="High"/>
    <n v="0.06"/>
    <n v="218.75"/>
    <n v="69.64"/>
    <x v="250"/>
    <s v="Helen Lyons"/>
    <x v="1"/>
    <x v="0"/>
    <x v="1"/>
    <x v="11"/>
    <x v="5"/>
    <x v="230"/>
    <n v="0.77"/>
    <s v="United States"/>
    <x v="0"/>
    <x v="28"/>
    <s v="Prescott Valley"/>
    <s v="86314"/>
    <d v="2015-06-04T00:00:00"/>
    <d v="2015-06-05T00:00:00"/>
    <n v="-453.2"/>
    <n v="4"/>
    <x v="435"/>
    <n v="90437"/>
    <x v="0"/>
    <x v="1"/>
    <n v="-0.50055224210293792"/>
    <n v="1"/>
    <m/>
    <x v="0"/>
  </r>
  <r>
    <n v="25117"/>
    <s v="Low"/>
    <n v="0.06"/>
    <n v="119.99"/>
    <n v="14"/>
    <x v="250"/>
    <s v="Helen Lyons"/>
    <x v="1"/>
    <x v="3"/>
    <x v="2"/>
    <x v="6"/>
    <x v="1"/>
    <x v="322"/>
    <n v="0.36"/>
    <s v="United States"/>
    <x v="0"/>
    <x v="28"/>
    <s v="Prescott Valley"/>
    <s v="86314"/>
    <d v="2015-04-12T00:00:00"/>
    <d v="2015-04-19T00:00:00"/>
    <n v="-207.679788"/>
    <n v="2"/>
    <x v="436"/>
    <n v="90439"/>
    <x v="0"/>
    <x v="4"/>
    <n v="-0.85163531534486991"/>
    <n v="7"/>
    <m/>
    <x v="0"/>
  </r>
  <r>
    <n v="25856"/>
    <s v="Not Specified"/>
    <n v="0.03"/>
    <n v="37.94"/>
    <n v="5.08"/>
    <x v="251"/>
    <s v="Neil Hogan"/>
    <x v="2"/>
    <x v="1"/>
    <x v="0"/>
    <x v="7"/>
    <x v="0"/>
    <x v="323"/>
    <n v="0.38"/>
    <s v="United States"/>
    <x v="0"/>
    <x v="6"/>
    <s v="Tualatin"/>
    <s v="97062"/>
    <d v="2015-02-11T00:00:00"/>
    <d v="2015-02-13T00:00:00"/>
    <n v="-7.5244000000000009"/>
    <n v="1"/>
    <x v="437"/>
    <n v="90258"/>
    <x v="0"/>
    <x v="2"/>
    <n v="-0.18825118839129348"/>
    <n v="2"/>
    <m/>
    <x v="0"/>
  </r>
  <r>
    <n v="21110"/>
    <s v="Low"/>
    <n v="0"/>
    <n v="20.99"/>
    <n v="3.3"/>
    <x v="252"/>
    <s v="Bernice F Day"/>
    <x v="2"/>
    <x v="2"/>
    <x v="2"/>
    <x v="5"/>
    <x v="2"/>
    <x v="324"/>
    <n v="0.81"/>
    <s v="United States"/>
    <x v="2"/>
    <x v="12"/>
    <s v="Quincy"/>
    <s v="62301"/>
    <d v="2015-05-29T00:00:00"/>
    <d v="2015-06-05T00:00:00"/>
    <n v="-92.961000000000013"/>
    <n v="5"/>
    <x v="438"/>
    <n v="86639"/>
    <x v="0"/>
    <x v="3"/>
    <n v="-1.0000107573149744"/>
    <n v="7"/>
    <m/>
    <x v="0"/>
  </r>
  <r>
    <n v="20377"/>
    <s v="Not Specified"/>
    <n v="0"/>
    <n v="125.99"/>
    <n v="8.99"/>
    <x v="253"/>
    <s v="Stuart Holloway"/>
    <x v="2"/>
    <x v="2"/>
    <x v="2"/>
    <x v="5"/>
    <x v="3"/>
    <x v="325"/>
    <n v="0.56999999999999995"/>
    <s v="United States"/>
    <x v="0"/>
    <x v="0"/>
    <s v="Vancouver"/>
    <s v="98661"/>
    <d v="2015-04-27T00:00:00"/>
    <d v="2015-04-29T00:00:00"/>
    <n v="613.89576"/>
    <n v="12"/>
    <x v="439"/>
    <n v="87525"/>
    <x v="0"/>
    <x v="4"/>
    <n v="0.45066492438702099"/>
    <n v="2"/>
    <m/>
    <x v="0"/>
  </r>
  <r>
    <n v="18735"/>
    <s v="Critical"/>
    <n v="0.1"/>
    <n v="31.78"/>
    <n v="1.99"/>
    <x v="254"/>
    <s v="Jeffrey Mueller"/>
    <x v="2"/>
    <x v="0"/>
    <x v="2"/>
    <x v="13"/>
    <x v="2"/>
    <x v="326"/>
    <n v="0.42"/>
    <s v="United States"/>
    <x v="2"/>
    <x v="12"/>
    <s v="Rock Island"/>
    <s v="61201"/>
    <d v="2015-01-30T00:00:00"/>
    <d v="2015-02-01T00:00:00"/>
    <n v="232.28159999999997"/>
    <n v="11"/>
    <x v="440"/>
    <n v="86279"/>
    <x v="0"/>
    <x v="0"/>
    <n v="0.69"/>
    <n v="2"/>
    <m/>
    <x v="0"/>
  </r>
  <r>
    <n v="18659"/>
    <s v="Critical"/>
    <n v="0.08"/>
    <n v="30.73"/>
    <n v="4"/>
    <x v="255"/>
    <s v="Geraldine Puckett"/>
    <x v="2"/>
    <x v="2"/>
    <x v="2"/>
    <x v="13"/>
    <x v="3"/>
    <x v="90"/>
    <n v="0.75"/>
    <s v="United States"/>
    <x v="0"/>
    <x v="6"/>
    <s v="Tualatin"/>
    <s v="97062"/>
    <d v="2015-03-19T00:00:00"/>
    <d v="2015-03-19T00:00:00"/>
    <n v="-45.07"/>
    <n v="14"/>
    <x v="441"/>
    <n v="88667"/>
    <x v="0"/>
    <x v="5"/>
    <n v="-0.10497752311741551"/>
    <n v="0"/>
    <m/>
    <x v="0"/>
  </r>
  <r>
    <n v="18660"/>
    <s v="Critical"/>
    <n v="0.05"/>
    <n v="14.56"/>
    <n v="3.5"/>
    <x v="256"/>
    <s v="Deborah Paul"/>
    <x v="2"/>
    <x v="2"/>
    <x v="0"/>
    <x v="15"/>
    <x v="3"/>
    <x v="327"/>
    <n v="0.57999999999999996"/>
    <s v="United States"/>
    <x v="0"/>
    <x v="6"/>
    <s v="West Linn"/>
    <s v="97068"/>
    <d v="2015-03-19T00:00:00"/>
    <d v="2015-03-21T00:00:00"/>
    <n v="-8.5299999999999994"/>
    <n v="3"/>
    <x v="442"/>
    <n v="88667"/>
    <x v="0"/>
    <x v="5"/>
    <n v="-0.1909986565158979"/>
    <n v="2"/>
    <m/>
    <x v="0"/>
  </r>
  <r>
    <n v="18661"/>
    <s v="Critical"/>
    <n v="0"/>
    <n v="299.99"/>
    <n v="11.64"/>
    <x v="256"/>
    <s v="Deborah Paul"/>
    <x v="2"/>
    <x v="2"/>
    <x v="2"/>
    <x v="16"/>
    <x v="6"/>
    <x v="328"/>
    <n v="0.5"/>
    <s v="United States"/>
    <x v="0"/>
    <x v="6"/>
    <s v="West Linn"/>
    <s v="97068"/>
    <d v="2015-03-19T00:00:00"/>
    <d v="2015-03-21T00:00:00"/>
    <n v="285.95"/>
    <n v="5"/>
    <x v="443"/>
    <n v="88667"/>
    <x v="0"/>
    <x v="5"/>
    <n v="0.17651779375906662"/>
    <n v="2"/>
    <m/>
    <x v="0"/>
  </r>
  <r>
    <n v="22875"/>
    <s v="Critical"/>
    <n v="0.08"/>
    <n v="7.77"/>
    <n v="9.23"/>
    <x v="257"/>
    <s v="Jean Webster"/>
    <x v="2"/>
    <x v="2"/>
    <x v="0"/>
    <x v="15"/>
    <x v="3"/>
    <x v="152"/>
    <n v="0.57999999999999996"/>
    <s v="United States"/>
    <x v="1"/>
    <x v="19"/>
    <s v="Allentown"/>
    <s v="18103"/>
    <d v="2015-01-14T00:00:00"/>
    <d v="2015-01-16T00:00:00"/>
    <n v="-209.25"/>
    <n v="7"/>
    <x v="444"/>
    <n v="88666"/>
    <x v="0"/>
    <x v="0"/>
    <n v="-3.7074769666902907"/>
    <n v="2"/>
    <m/>
    <x v="0"/>
  </r>
  <r>
    <n v="22877"/>
    <s v="Critical"/>
    <n v="0.1"/>
    <n v="18.97"/>
    <n v="9.5399999999999991"/>
    <x v="257"/>
    <s v="Jean Webster"/>
    <x v="0"/>
    <x v="2"/>
    <x v="0"/>
    <x v="7"/>
    <x v="3"/>
    <x v="64"/>
    <n v="0.37"/>
    <s v="United States"/>
    <x v="1"/>
    <x v="19"/>
    <s v="Allentown"/>
    <s v="18103"/>
    <d v="2015-01-14T00:00:00"/>
    <d v="2015-01-16T00:00:00"/>
    <n v="-9.1635999999999989"/>
    <n v="3"/>
    <x v="445"/>
    <n v="88666"/>
    <x v="0"/>
    <x v="0"/>
    <n v="-0.16153005464480874"/>
    <n v="2"/>
    <m/>
    <x v="0"/>
  </r>
  <r>
    <n v="20967"/>
    <s v="Low"/>
    <n v="0.02"/>
    <n v="4.0599999999999996"/>
    <n v="6.89"/>
    <x v="257"/>
    <s v="Jean Webster"/>
    <x v="0"/>
    <x v="2"/>
    <x v="0"/>
    <x v="15"/>
    <x v="3"/>
    <x v="329"/>
    <n v="0.6"/>
    <s v="United States"/>
    <x v="1"/>
    <x v="19"/>
    <s v="Allentown"/>
    <s v="18103"/>
    <d v="2015-05-17T00:00:00"/>
    <d v="2015-05-21T00:00:00"/>
    <n v="12.706000000000017"/>
    <n v="12"/>
    <x v="446"/>
    <n v="88668"/>
    <x v="0"/>
    <x v="3"/>
    <n v="0.19726750504580062"/>
    <n v="4"/>
    <m/>
    <x v="0"/>
  </r>
  <r>
    <n v="20968"/>
    <s v="Low"/>
    <n v="7.0000000000000007E-2"/>
    <n v="9.49"/>
    <n v="5.76"/>
    <x v="257"/>
    <s v="Jean Webster"/>
    <x v="2"/>
    <x v="2"/>
    <x v="2"/>
    <x v="6"/>
    <x v="4"/>
    <x v="330"/>
    <n v="0.39"/>
    <s v="United States"/>
    <x v="1"/>
    <x v="19"/>
    <s v="Allentown"/>
    <s v="18103"/>
    <d v="2015-05-17T00:00:00"/>
    <d v="2015-05-21T00:00:00"/>
    <n v="7.7151600000000045"/>
    <n v="37"/>
    <x v="447"/>
    <n v="88668"/>
    <x v="0"/>
    <x v="3"/>
    <n v="2.2390689845314463E-2"/>
    <n v="4"/>
    <m/>
    <x v="0"/>
  </r>
  <r>
    <n v="20434"/>
    <s v="High"/>
    <n v="0.04"/>
    <n v="34.76"/>
    <n v="5.49"/>
    <x v="258"/>
    <s v="Sarah N Becker"/>
    <x v="2"/>
    <x v="2"/>
    <x v="0"/>
    <x v="10"/>
    <x v="3"/>
    <x v="331"/>
    <n v="0.6"/>
    <s v="United States"/>
    <x v="0"/>
    <x v="1"/>
    <s v="Whittier"/>
    <s v="90604"/>
    <d v="2015-04-29T00:00:00"/>
    <d v="2015-04-30T00:00:00"/>
    <n v="192.51689999999999"/>
    <n v="8"/>
    <x v="448"/>
    <n v="90962"/>
    <x v="0"/>
    <x v="4"/>
    <n v="0.69"/>
    <n v="1"/>
    <m/>
    <x v="0"/>
  </r>
  <r>
    <n v="24773"/>
    <s v="Low"/>
    <n v="0.02"/>
    <n v="100.98"/>
    <n v="35.840000000000003"/>
    <x v="259"/>
    <s v="Carlos Byrd"/>
    <x v="1"/>
    <x v="2"/>
    <x v="1"/>
    <x v="14"/>
    <x v="5"/>
    <x v="79"/>
    <n v="0.62"/>
    <s v="United States"/>
    <x v="1"/>
    <x v="18"/>
    <s v="Bristol"/>
    <s v="6010"/>
    <d v="2015-01-06T00:00:00"/>
    <d v="2015-01-06T00:00:00"/>
    <n v="-134.91200000000001"/>
    <n v="6"/>
    <x v="449"/>
    <n v="90961"/>
    <x v="0"/>
    <x v="0"/>
    <n v="-0.2193726727263858"/>
    <n v="0"/>
    <m/>
    <x v="0"/>
  </r>
  <r>
    <n v="22969"/>
    <s v="Medium"/>
    <n v="0"/>
    <n v="8.34"/>
    <n v="4.82"/>
    <x v="260"/>
    <s v="Jason Bray"/>
    <x v="2"/>
    <x v="1"/>
    <x v="0"/>
    <x v="7"/>
    <x v="3"/>
    <x v="332"/>
    <n v="0.4"/>
    <s v="United States"/>
    <x v="0"/>
    <x v="1"/>
    <s v="Mission Viejo"/>
    <s v="92691"/>
    <d v="2015-04-06T00:00:00"/>
    <d v="2015-04-07T00:00:00"/>
    <n v="-5.05"/>
    <n v="9"/>
    <x v="450"/>
    <n v="91513"/>
    <x v="0"/>
    <x v="4"/>
    <n v="-6.6246884428702607E-2"/>
    <n v="1"/>
    <m/>
    <x v="0"/>
  </r>
  <r>
    <n v="24629"/>
    <s v="Not Specified"/>
    <n v="0.09"/>
    <n v="6.48"/>
    <n v="9.68"/>
    <x v="261"/>
    <s v="Holly Pate"/>
    <x v="2"/>
    <x v="0"/>
    <x v="0"/>
    <x v="7"/>
    <x v="3"/>
    <x v="333"/>
    <n v="0.36"/>
    <s v="United States"/>
    <x v="2"/>
    <x v="23"/>
    <s v="Mustang"/>
    <s v="73064"/>
    <d v="2015-06-21T00:00:00"/>
    <d v="2015-06-22T00:00:00"/>
    <n v="-204.16"/>
    <n v="16"/>
    <x v="451"/>
    <n v="88753"/>
    <x v="0"/>
    <x v="1"/>
    <n v="-2.0432345876701361"/>
    <n v="1"/>
    <m/>
    <x v="0"/>
  </r>
  <r>
    <n v="18347"/>
    <s v="Not Specified"/>
    <n v="0.06"/>
    <n v="8.6"/>
    <n v="6.19"/>
    <x v="262"/>
    <s v="Amanda Conner"/>
    <x v="2"/>
    <x v="0"/>
    <x v="0"/>
    <x v="8"/>
    <x v="3"/>
    <x v="334"/>
    <n v="0.38"/>
    <s v="United States"/>
    <x v="2"/>
    <x v="32"/>
    <s v="Papillion"/>
    <s v="68046"/>
    <d v="2015-03-11T00:00:00"/>
    <d v="2015-03-12T00:00:00"/>
    <n v="-46.115000000000002"/>
    <n v="9"/>
    <x v="452"/>
    <n v="86867"/>
    <x v="0"/>
    <x v="5"/>
    <n v="-0.58079345088161205"/>
    <n v="1"/>
    <m/>
    <x v="0"/>
  </r>
  <r>
    <n v="18184"/>
    <s v="Not Specified"/>
    <n v="0.1"/>
    <n v="14.42"/>
    <n v="6.75"/>
    <x v="262"/>
    <s v="Amanda Conner"/>
    <x v="2"/>
    <x v="0"/>
    <x v="0"/>
    <x v="15"/>
    <x v="4"/>
    <x v="197"/>
    <n v="0.52"/>
    <s v="United States"/>
    <x v="2"/>
    <x v="32"/>
    <s v="Papillion"/>
    <s v="68046"/>
    <d v="2015-06-19T00:00:00"/>
    <d v="2015-06-22T00:00:00"/>
    <n v="-20.103999999999999"/>
    <n v="1"/>
    <x v="453"/>
    <n v="86869"/>
    <x v="0"/>
    <x v="1"/>
    <n v="-1.2978695932859909"/>
    <n v="3"/>
    <m/>
    <x v="0"/>
  </r>
  <r>
    <n v="19011"/>
    <s v="Not Specified"/>
    <n v="0.04"/>
    <n v="9.11"/>
    <n v="2.25"/>
    <x v="263"/>
    <s v="Eileen Riddle"/>
    <x v="2"/>
    <x v="0"/>
    <x v="0"/>
    <x v="0"/>
    <x v="0"/>
    <x v="335"/>
    <n v="0.52"/>
    <s v="United States"/>
    <x v="0"/>
    <x v="17"/>
    <s v="Roy"/>
    <s v="84067"/>
    <d v="2015-06-01T00:00:00"/>
    <d v="2015-06-04T00:00:00"/>
    <n v="-3.496"/>
    <n v="2"/>
    <x v="454"/>
    <n v="86868"/>
    <x v="0"/>
    <x v="1"/>
    <n v="-0.18805809575040344"/>
    <n v="3"/>
    <m/>
    <x v="0"/>
  </r>
  <r>
    <n v="19012"/>
    <s v="Not Specified"/>
    <n v="7.0000000000000007E-2"/>
    <n v="64.650000000000006"/>
    <n v="35"/>
    <x v="263"/>
    <s v="Eileen Riddle"/>
    <x v="2"/>
    <x v="0"/>
    <x v="0"/>
    <x v="10"/>
    <x v="6"/>
    <x v="336"/>
    <n v="0.8"/>
    <s v="United States"/>
    <x v="0"/>
    <x v="17"/>
    <s v="Roy"/>
    <s v="84067"/>
    <d v="2015-06-01T00:00:00"/>
    <d v="2015-06-03T00:00:00"/>
    <n v="-717.072"/>
    <n v="13"/>
    <x v="455"/>
    <n v="86868"/>
    <x v="0"/>
    <x v="1"/>
    <n v="-0.85971609437943597"/>
    <n v="2"/>
    <m/>
    <x v="0"/>
  </r>
  <r>
    <n v="24851"/>
    <s v="Low"/>
    <n v="0.09"/>
    <n v="6.48"/>
    <n v="6.86"/>
    <x v="263"/>
    <s v="Eileen Riddle"/>
    <x v="2"/>
    <x v="0"/>
    <x v="0"/>
    <x v="7"/>
    <x v="3"/>
    <x v="337"/>
    <n v="0.37"/>
    <s v="United States"/>
    <x v="0"/>
    <x v="17"/>
    <s v="Roy"/>
    <s v="84067"/>
    <d v="2015-03-06T00:00:00"/>
    <d v="2015-03-08T00:00:00"/>
    <n v="-62.23"/>
    <n v="8"/>
    <x v="456"/>
    <n v="86870"/>
    <x v="0"/>
    <x v="5"/>
    <n v="-1.223073899371069"/>
    <n v="2"/>
    <m/>
    <x v="0"/>
  </r>
  <r>
    <n v="20001"/>
    <s v="Not Specified"/>
    <n v="0.01"/>
    <n v="150.97999999999999"/>
    <n v="30"/>
    <x v="264"/>
    <s v="Lee McKenna Gregory"/>
    <x v="1"/>
    <x v="3"/>
    <x v="1"/>
    <x v="1"/>
    <x v="1"/>
    <x v="338"/>
    <n v="0.74"/>
    <s v="United States"/>
    <x v="3"/>
    <x v="39"/>
    <s v="Hilton Head Island"/>
    <s v="29915"/>
    <d v="2015-01-06T00:00:00"/>
    <d v="2015-01-08T00:00:00"/>
    <n v="131.38200000000001"/>
    <n v="6"/>
    <x v="457"/>
    <n v="89909"/>
    <x v="0"/>
    <x v="0"/>
    <n v="0.13707614297936271"/>
    <n v="2"/>
    <m/>
    <x v="0"/>
  </r>
  <r>
    <n v="20002"/>
    <s v="Not Specified"/>
    <n v="0.01"/>
    <n v="28.28"/>
    <n v="13.99"/>
    <x v="264"/>
    <s v="Lee McKenna Gregory"/>
    <x v="0"/>
    <x v="3"/>
    <x v="0"/>
    <x v="10"/>
    <x v="4"/>
    <x v="339"/>
    <n v="0.57999999999999996"/>
    <s v="United States"/>
    <x v="3"/>
    <x v="39"/>
    <s v="Hilton Head Island"/>
    <s v="29915"/>
    <d v="2015-01-06T00:00:00"/>
    <d v="2015-01-08T00:00:00"/>
    <n v="-89.292000000000002"/>
    <n v="12"/>
    <x v="458"/>
    <n v="89909"/>
    <x v="0"/>
    <x v="0"/>
    <n v="-0.2420887105520009"/>
    <n v="2"/>
    <m/>
    <x v="0"/>
  </r>
  <r>
    <n v="20003"/>
    <s v="Not Specified"/>
    <n v="0.03"/>
    <n v="35.99"/>
    <n v="1.1000000000000001"/>
    <x v="264"/>
    <s v="Lee McKenna Gregory"/>
    <x v="2"/>
    <x v="3"/>
    <x v="2"/>
    <x v="5"/>
    <x v="3"/>
    <x v="340"/>
    <n v="0.55000000000000004"/>
    <s v="United States"/>
    <x v="3"/>
    <x v="39"/>
    <s v="Hilton Head Island"/>
    <s v="29915"/>
    <d v="2015-01-06T00:00:00"/>
    <d v="2015-01-07T00:00:00"/>
    <n v="-211.036"/>
    <n v="1"/>
    <x v="459"/>
    <n v="89909"/>
    <x v="0"/>
    <x v="0"/>
    <n v="-6.8384964355152302"/>
    <n v="1"/>
    <m/>
    <x v="0"/>
  </r>
  <r>
    <n v="19265"/>
    <s v="Low"/>
    <n v="0.04"/>
    <n v="50.98"/>
    <n v="6.5"/>
    <x v="265"/>
    <s v="Cheryl Guthrie"/>
    <x v="2"/>
    <x v="3"/>
    <x v="2"/>
    <x v="13"/>
    <x v="3"/>
    <x v="341"/>
    <n v="0.73"/>
    <s v="United States"/>
    <x v="0"/>
    <x v="17"/>
    <s v="Roy"/>
    <s v="84067"/>
    <d v="2015-03-28T00:00:00"/>
    <d v="2015-04-03T00:00:00"/>
    <n v="-13.28"/>
    <n v="11"/>
    <x v="460"/>
    <n v="89910"/>
    <x v="0"/>
    <x v="5"/>
    <n v="-2.3369995600527934E-2"/>
    <n v="6"/>
    <m/>
    <x v="0"/>
  </r>
  <r>
    <n v="19266"/>
    <s v="Low"/>
    <n v="0.02"/>
    <n v="6.48"/>
    <n v="5.14"/>
    <x v="265"/>
    <s v="Cheryl Guthrie"/>
    <x v="2"/>
    <x v="3"/>
    <x v="0"/>
    <x v="7"/>
    <x v="3"/>
    <x v="342"/>
    <n v="0.37"/>
    <s v="United States"/>
    <x v="0"/>
    <x v="17"/>
    <s v="Roy"/>
    <s v="84067"/>
    <d v="2015-03-28T00:00:00"/>
    <d v="2015-03-30T00:00:00"/>
    <n v="-48.68"/>
    <n v="19"/>
    <x v="461"/>
    <n v="89910"/>
    <x v="0"/>
    <x v="5"/>
    <n v="-0.38433601768514131"/>
    <n v="2"/>
    <m/>
    <x v="0"/>
  </r>
  <r>
    <n v="22484"/>
    <s v="Medium"/>
    <n v="0.03"/>
    <n v="35.99"/>
    <n v="5"/>
    <x v="266"/>
    <s v="Marianne Goldstein"/>
    <x v="2"/>
    <x v="2"/>
    <x v="2"/>
    <x v="5"/>
    <x v="3"/>
    <x v="254"/>
    <n v="0.85"/>
    <s v="United States"/>
    <x v="3"/>
    <x v="26"/>
    <s v="New Smyrna Beach"/>
    <s v="32168"/>
    <d v="2015-04-29T00:00:00"/>
    <d v="2015-04-30T00:00:00"/>
    <n v="-184.548"/>
    <n v="3"/>
    <x v="462"/>
    <n v="90048"/>
    <x v="0"/>
    <x v="4"/>
    <n v="-1.9670432743551483"/>
    <n v="1"/>
    <m/>
    <x v="0"/>
  </r>
  <r>
    <n v="5722"/>
    <s v="Critical"/>
    <n v="0.06"/>
    <n v="179.99"/>
    <n v="13.99"/>
    <x v="267"/>
    <s v="Judy Singer"/>
    <x v="0"/>
    <x v="2"/>
    <x v="2"/>
    <x v="5"/>
    <x v="4"/>
    <x v="343"/>
    <n v="0.56999999999999995"/>
    <s v="United States"/>
    <x v="3"/>
    <x v="26"/>
    <s v="Miami"/>
    <s v="33132"/>
    <d v="2015-01-09T00:00:00"/>
    <d v="2015-01-11T00:00:00"/>
    <n v="1220.03784"/>
    <n v="54"/>
    <x v="463"/>
    <n v="40547"/>
    <x v="0"/>
    <x v="0"/>
    <n v="0.14641197852850923"/>
    <n v="2"/>
    <m/>
    <x v="0"/>
  </r>
  <r>
    <n v="21942"/>
    <s v="Low"/>
    <n v="0.09"/>
    <n v="5.84"/>
    <n v="0.83"/>
    <x v="268"/>
    <s v="Catherine Mullins"/>
    <x v="2"/>
    <x v="2"/>
    <x v="0"/>
    <x v="0"/>
    <x v="0"/>
    <x v="344"/>
    <n v="0.49"/>
    <s v="United States"/>
    <x v="0"/>
    <x v="0"/>
    <s v="Walla Walla"/>
    <s v="99362"/>
    <d v="2015-05-21T00:00:00"/>
    <d v="2015-05-25T00:00:00"/>
    <n v="-2.87"/>
    <n v="1"/>
    <x v="464"/>
    <n v="90244"/>
    <x v="0"/>
    <x v="3"/>
    <n v="-0.48644067796610169"/>
    <n v="4"/>
    <m/>
    <x v="0"/>
  </r>
  <r>
    <n v="20661"/>
    <s v="Low"/>
    <n v="0.04"/>
    <n v="6.24"/>
    <n v="5.22"/>
    <x v="269"/>
    <s v="Christian Albright"/>
    <x v="2"/>
    <x v="2"/>
    <x v="1"/>
    <x v="2"/>
    <x v="3"/>
    <x v="345"/>
    <n v="0.6"/>
    <s v="United States"/>
    <x v="3"/>
    <x v="20"/>
    <s v="Smyrna"/>
    <s v="37167"/>
    <d v="2015-01-12T00:00:00"/>
    <d v="2015-01-17T00:00:00"/>
    <n v="4.3808999999999996"/>
    <n v="13"/>
    <x v="465"/>
    <n v="89257"/>
    <x v="0"/>
    <x v="0"/>
    <n v="5.4604262744609243E-2"/>
    <n v="5"/>
    <m/>
    <x v="0"/>
  </r>
  <r>
    <n v="20663"/>
    <s v="Low"/>
    <n v="0.09"/>
    <n v="260.98"/>
    <n v="41.91"/>
    <x v="270"/>
    <s v="Joann Moser"/>
    <x v="1"/>
    <x v="2"/>
    <x v="1"/>
    <x v="14"/>
    <x v="5"/>
    <x v="346"/>
    <n v="0.59"/>
    <s v="United States"/>
    <x v="3"/>
    <x v="20"/>
    <s v="Spring Hill"/>
    <s v="37174"/>
    <d v="2015-01-12T00:00:00"/>
    <d v="2015-01-19T00:00:00"/>
    <n v="-100.744"/>
    <n v="8"/>
    <x v="466"/>
    <n v="89257"/>
    <x v="0"/>
    <x v="0"/>
    <n v="-4.9265978776468287E-2"/>
    <n v="7"/>
    <m/>
    <x v="0"/>
  </r>
  <r>
    <n v="21350"/>
    <s v="Critical"/>
    <n v="0"/>
    <n v="11.97"/>
    <n v="4.9800000000000004"/>
    <x v="271"/>
    <s v="Marvin Hunt"/>
    <x v="2"/>
    <x v="1"/>
    <x v="0"/>
    <x v="15"/>
    <x v="3"/>
    <x v="200"/>
    <n v="0.57999999999999996"/>
    <s v="United States"/>
    <x v="2"/>
    <x v="7"/>
    <s v="Abilene"/>
    <s v="79605"/>
    <d v="2015-05-21T00:00:00"/>
    <d v="2015-05-24T00:00:00"/>
    <n v="3.3840000000000039"/>
    <n v="4"/>
    <x v="467"/>
    <n v="89258"/>
    <x v="0"/>
    <x v="3"/>
    <n v="6.3489681050656735E-2"/>
    <n v="3"/>
    <m/>
    <x v="0"/>
  </r>
  <r>
    <n v="24842"/>
    <s v="Medium"/>
    <n v="0.01"/>
    <n v="6.98"/>
    <n v="1.6"/>
    <x v="272"/>
    <s v="Sheryl Marsh"/>
    <x v="2"/>
    <x v="1"/>
    <x v="0"/>
    <x v="7"/>
    <x v="0"/>
    <x v="347"/>
    <n v="0.38"/>
    <s v="United States"/>
    <x v="2"/>
    <x v="7"/>
    <s v="Amarillo"/>
    <s v="79109"/>
    <d v="2015-05-25T00:00:00"/>
    <d v="2015-05-26T00:00:00"/>
    <n v="0.34600000000000009"/>
    <n v="3"/>
    <x v="468"/>
    <n v="89259"/>
    <x v="0"/>
    <x v="3"/>
    <n v="1.5777473780209762E-2"/>
    <n v="1"/>
    <m/>
    <x v="0"/>
  </r>
  <r>
    <n v="24236"/>
    <s v="Not Specified"/>
    <n v="0.01"/>
    <n v="5.18"/>
    <n v="2.04"/>
    <x v="273"/>
    <s v="Monica Law Thompson"/>
    <x v="2"/>
    <x v="0"/>
    <x v="0"/>
    <x v="7"/>
    <x v="0"/>
    <x v="45"/>
    <n v="0.36"/>
    <s v="United States"/>
    <x v="3"/>
    <x v="40"/>
    <s v="Texarkana"/>
    <s v="71854"/>
    <d v="2015-02-22T00:00:00"/>
    <d v="2015-02-24T00:00:00"/>
    <n v="-17.654"/>
    <n v="5"/>
    <x v="181"/>
    <n v="90271"/>
    <x v="0"/>
    <x v="2"/>
    <n v="-0.62030920590302174"/>
    <n v="2"/>
    <m/>
    <x v="0"/>
  </r>
  <r>
    <n v="20664"/>
    <s v="High"/>
    <n v="0.01"/>
    <n v="14.42"/>
    <n v="6.75"/>
    <x v="274"/>
    <s v="Douglas Sutton"/>
    <x v="2"/>
    <x v="0"/>
    <x v="0"/>
    <x v="15"/>
    <x v="4"/>
    <x v="197"/>
    <n v="0.52"/>
    <s v="United States"/>
    <x v="0"/>
    <x v="21"/>
    <s v="Wheat Ridge"/>
    <s v="80033"/>
    <d v="2015-01-24T00:00:00"/>
    <d v="2015-01-24T00:00:00"/>
    <n v="-13.826000000000001"/>
    <n v="6"/>
    <x v="469"/>
    <n v="90270"/>
    <x v="0"/>
    <x v="0"/>
    <n v="-0.15377599822044269"/>
    <n v="0"/>
    <m/>
    <x v="0"/>
  </r>
  <r>
    <n v="19173"/>
    <s v="High"/>
    <n v="0"/>
    <n v="11.66"/>
    <n v="8.99"/>
    <x v="275"/>
    <s v="Gerald Love"/>
    <x v="0"/>
    <x v="0"/>
    <x v="0"/>
    <x v="0"/>
    <x v="2"/>
    <x v="348"/>
    <n v="0.59"/>
    <s v="United States"/>
    <x v="0"/>
    <x v="1"/>
    <s v="Gilroy"/>
    <s v="95020"/>
    <d v="2015-01-09T00:00:00"/>
    <d v="2015-01-11T00:00:00"/>
    <n v="-203.67000000000002"/>
    <n v="11"/>
    <x v="470"/>
    <n v="89770"/>
    <x v="0"/>
    <x v="0"/>
    <n v="-1.4704353476283303"/>
    <n v="2"/>
    <m/>
    <x v="0"/>
  </r>
  <r>
    <n v="19383"/>
    <s v="Not Specified"/>
    <n v="7.0000000000000007E-2"/>
    <n v="6.08"/>
    <n v="0.91"/>
    <x v="276"/>
    <s v="Jesse Hutchinson"/>
    <x v="2"/>
    <x v="0"/>
    <x v="0"/>
    <x v="0"/>
    <x v="0"/>
    <x v="349"/>
    <n v="0.51"/>
    <s v="United States"/>
    <x v="0"/>
    <x v="1"/>
    <s v="Goleta"/>
    <s v="93117"/>
    <d v="2015-03-07T00:00:00"/>
    <d v="2015-03-08T00:00:00"/>
    <n v="19.57"/>
    <n v="7"/>
    <x v="471"/>
    <n v="88569"/>
    <x v="0"/>
    <x v="5"/>
    <n v="0.46639656816015251"/>
    <n v="1"/>
    <m/>
    <x v="0"/>
  </r>
  <r>
    <n v="19384"/>
    <s v="Not Specified"/>
    <n v="0.08"/>
    <n v="19.899999999999999"/>
    <n v="5.29"/>
    <x v="277"/>
    <s v="Helen H Heller"/>
    <x v="2"/>
    <x v="0"/>
    <x v="0"/>
    <x v="15"/>
    <x v="4"/>
    <x v="350"/>
    <n v="0.4"/>
    <s v="United States"/>
    <x v="0"/>
    <x v="1"/>
    <s v="Hacienda Heights"/>
    <s v="91745"/>
    <d v="2015-03-07T00:00:00"/>
    <d v="2015-03-09T00:00:00"/>
    <n v="107.11"/>
    <n v="13"/>
    <x v="472"/>
    <n v="88569"/>
    <x v="0"/>
    <x v="5"/>
    <n v="0.44543791067121347"/>
    <n v="2"/>
    <m/>
    <x v="0"/>
  </r>
  <r>
    <n v="19385"/>
    <s v="Not Specified"/>
    <n v="0.02"/>
    <n v="3.36"/>
    <n v="6.27"/>
    <x v="277"/>
    <s v="Helen H Heller"/>
    <x v="2"/>
    <x v="0"/>
    <x v="0"/>
    <x v="8"/>
    <x v="3"/>
    <x v="201"/>
    <n v="0.4"/>
    <s v="United States"/>
    <x v="0"/>
    <x v="1"/>
    <s v="Hacienda Heights"/>
    <s v="91745"/>
    <d v="2015-03-07T00:00:00"/>
    <d v="2015-03-09T00:00:00"/>
    <n v="-216.154"/>
    <n v="21"/>
    <x v="473"/>
    <n v="88569"/>
    <x v="0"/>
    <x v="5"/>
    <n v="-2.9178455723542118"/>
    <n v="2"/>
    <m/>
    <x v="0"/>
  </r>
  <r>
    <n v="20604"/>
    <s v="Low"/>
    <n v="0.1"/>
    <n v="50.98"/>
    <n v="22.24"/>
    <x v="277"/>
    <s v="Helen H Heller"/>
    <x v="2"/>
    <x v="0"/>
    <x v="1"/>
    <x v="2"/>
    <x v="6"/>
    <x v="351"/>
    <n v="0.55000000000000004"/>
    <s v="United States"/>
    <x v="0"/>
    <x v="1"/>
    <s v="Hacienda Heights"/>
    <s v="91745"/>
    <d v="2015-02-25T00:00:00"/>
    <d v="2015-02-27T00:00:00"/>
    <n v="98.12"/>
    <n v="6"/>
    <x v="474"/>
    <n v="88568"/>
    <x v="0"/>
    <x v="2"/>
    <n v="0.32638126600804979"/>
    <n v="2"/>
    <m/>
    <x v="0"/>
  </r>
  <r>
    <n v="21353"/>
    <s v="Critical"/>
    <n v="0.06"/>
    <n v="1.26"/>
    <n v="0.7"/>
    <x v="277"/>
    <s v="Helen H Heller"/>
    <x v="2"/>
    <x v="0"/>
    <x v="0"/>
    <x v="3"/>
    <x v="0"/>
    <x v="352"/>
    <n v="0.81"/>
    <s v="United States"/>
    <x v="0"/>
    <x v="1"/>
    <s v="Hacienda Heights"/>
    <s v="91745"/>
    <d v="2015-04-30T00:00:00"/>
    <d v="2015-04-30T00:00:00"/>
    <n v="-6.6096000000000004"/>
    <n v="4"/>
    <x v="475"/>
    <n v="88571"/>
    <x v="0"/>
    <x v="4"/>
    <n v="-1.2518181818181817"/>
    <n v="0"/>
    <m/>
    <x v="0"/>
  </r>
  <r>
    <n v="21351"/>
    <s v="Critical"/>
    <n v="0.06"/>
    <n v="1.76"/>
    <n v="0.7"/>
    <x v="278"/>
    <s v="Karen Hendricks"/>
    <x v="2"/>
    <x v="0"/>
    <x v="0"/>
    <x v="0"/>
    <x v="0"/>
    <x v="28"/>
    <n v="0.56000000000000005"/>
    <s v="United States"/>
    <x v="1"/>
    <x v="18"/>
    <s v="Branford"/>
    <s v="6405"/>
    <d v="2015-04-30T00:00:00"/>
    <d v="2015-05-02T00:00:00"/>
    <n v="1.2236"/>
    <n v="22"/>
    <x v="476"/>
    <n v="88571"/>
    <x v="0"/>
    <x v="4"/>
    <n v="3.1166581762608253E-2"/>
    <n v="2"/>
    <m/>
    <x v="0"/>
  </r>
  <r>
    <n v="21352"/>
    <s v="Critical"/>
    <n v="0.02"/>
    <n v="24.98"/>
    <n v="8.7899999999999991"/>
    <x v="279"/>
    <s v="Jacob Lanier"/>
    <x v="2"/>
    <x v="0"/>
    <x v="0"/>
    <x v="10"/>
    <x v="3"/>
    <x v="353"/>
    <n v="0.66"/>
    <s v="United States"/>
    <x v="1"/>
    <x v="18"/>
    <s v="Danbury"/>
    <s v="6810"/>
    <d v="2015-04-30T00:00:00"/>
    <d v="2015-05-01T00:00:00"/>
    <n v="4.3148"/>
    <n v="23"/>
    <x v="477"/>
    <n v="88571"/>
    <x v="0"/>
    <x v="4"/>
    <n v="7.114144861585135E-3"/>
    <n v="1"/>
    <m/>
    <x v="0"/>
  </r>
  <r>
    <n v="21354"/>
    <s v="Critical"/>
    <n v="0.05"/>
    <n v="35.99"/>
    <n v="5.99"/>
    <x v="280"/>
    <s v="Arthur Brady"/>
    <x v="0"/>
    <x v="0"/>
    <x v="2"/>
    <x v="5"/>
    <x v="0"/>
    <x v="354"/>
    <n v="0.38"/>
    <s v="United States"/>
    <x v="1"/>
    <x v="14"/>
    <s v="Lewiston"/>
    <s v="4240"/>
    <d v="2015-04-30T00:00:00"/>
    <d v="2015-05-02T00:00:00"/>
    <n v="-125.83296"/>
    <n v="2"/>
    <x v="478"/>
    <n v="88571"/>
    <x v="0"/>
    <x v="4"/>
    <n v="-1.9391733703190013"/>
    <n v="2"/>
    <m/>
    <x v="0"/>
  </r>
  <r>
    <n v="26093"/>
    <s v="High"/>
    <n v="0.05"/>
    <n v="4.24"/>
    <n v="5.41"/>
    <x v="281"/>
    <s v="Leah Davenport"/>
    <x v="2"/>
    <x v="2"/>
    <x v="0"/>
    <x v="8"/>
    <x v="3"/>
    <x v="21"/>
    <n v="0.35"/>
    <s v="United States"/>
    <x v="0"/>
    <x v="1"/>
    <s v="Hesperia"/>
    <s v="92345"/>
    <d v="2015-03-16T00:00:00"/>
    <d v="2015-03-18T00:00:00"/>
    <n v="-89.216999999999999"/>
    <n v="12"/>
    <x v="479"/>
    <n v="88570"/>
    <x v="0"/>
    <x v="5"/>
    <n v="-1.7552036199095022"/>
    <n v="2"/>
    <m/>
    <x v="0"/>
  </r>
  <r>
    <n v="21214"/>
    <s v="Critical"/>
    <n v="0.03"/>
    <n v="14.2"/>
    <n v="5.3"/>
    <x v="282"/>
    <s v="Dana Burgess"/>
    <x v="2"/>
    <x v="0"/>
    <x v="1"/>
    <x v="2"/>
    <x v="0"/>
    <x v="259"/>
    <n v="0.46"/>
    <s v="United States"/>
    <x v="2"/>
    <x v="38"/>
    <s v="East Chicago"/>
    <s v="46312"/>
    <d v="2015-05-27T00:00:00"/>
    <d v="2015-05-28T00:00:00"/>
    <n v="122.21"/>
    <n v="18"/>
    <x v="480"/>
    <n v="90674"/>
    <x v="0"/>
    <x v="3"/>
    <n v="0.45737275449101794"/>
    <n v="1"/>
    <m/>
    <x v="0"/>
  </r>
  <r>
    <n v="19947"/>
    <s v="Low"/>
    <n v="0.04"/>
    <n v="6.48"/>
    <n v="5.16"/>
    <x v="282"/>
    <s v="Dana Burgess"/>
    <x v="0"/>
    <x v="0"/>
    <x v="0"/>
    <x v="7"/>
    <x v="3"/>
    <x v="355"/>
    <n v="0.37"/>
    <s v="United States"/>
    <x v="2"/>
    <x v="38"/>
    <s v="East Chicago"/>
    <s v="46312"/>
    <d v="2015-02-26T00:00:00"/>
    <d v="2015-03-02T00:00:00"/>
    <n v="-11.1332"/>
    <n v="12"/>
    <x v="481"/>
    <n v="90675"/>
    <x v="0"/>
    <x v="2"/>
    <n v="-0.1282774513192764"/>
    <n v="4"/>
    <m/>
    <x v="0"/>
  </r>
  <r>
    <n v="24774"/>
    <s v="Not Specified"/>
    <n v="0.04"/>
    <n v="29.18"/>
    <n v="8.5500000000000007"/>
    <x v="283"/>
    <s v="Sharon Ellis"/>
    <x v="0"/>
    <x v="0"/>
    <x v="1"/>
    <x v="2"/>
    <x v="3"/>
    <x v="356"/>
    <n v="0.42"/>
    <s v="United States"/>
    <x v="2"/>
    <x v="3"/>
    <s v="Shoreview"/>
    <s v="55126"/>
    <d v="2015-02-25T00:00:00"/>
    <d v="2015-02-27T00:00:00"/>
    <n v="201.7353"/>
    <n v="10"/>
    <x v="482"/>
    <n v="91194"/>
    <x v="0"/>
    <x v="2"/>
    <n v="0.69"/>
    <n v="2"/>
    <m/>
    <x v="0"/>
  </r>
  <r>
    <n v="24775"/>
    <s v="Not Specified"/>
    <n v="0"/>
    <n v="80.98"/>
    <n v="35"/>
    <x v="283"/>
    <s v="Sharon Ellis"/>
    <x v="2"/>
    <x v="0"/>
    <x v="0"/>
    <x v="10"/>
    <x v="6"/>
    <x v="357"/>
    <n v="0.83"/>
    <s v="United States"/>
    <x v="2"/>
    <x v="3"/>
    <s v="Shoreview"/>
    <s v="55126"/>
    <d v="2015-02-25T00:00:00"/>
    <d v="2015-02-27T00:00:00"/>
    <n v="-684.78"/>
    <n v="8"/>
    <x v="483"/>
    <n v="91194"/>
    <x v="0"/>
    <x v="2"/>
    <n v="-1.0029145125148289"/>
    <n v="2"/>
    <m/>
    <x v="0"/>
  </r>
  <r>
    <n v="7632"/>
    <s v="Medium"/>
    <n v="0.09"/>
    <n v="130.97999999999999"/>
    <n v="30"/>
    <x v="284"/>
    <s v="Billy Perry Browning"/>
    <x v="1"/>
    <x v="2"/>
    <x v="1"/>
    <x v="1"/>
    <x v="1"/>
    <x v="188"/>
    <n v="0.78"/>
    <s v="United States"/>
    <x v="1"/>
    <x v="15"/>
    <s v="Boston"/>
    <s v="2112"/>
    <d v="2015-04-28T00:00:00"/>
    <d v="2015-05-01T00:00:00"/>
    <n v="-421.76"/>
    <n v="41"/>
    <x v="484"/>
    <n v="54595"/>
    <x v="0"/>
    <x v="4"/>
    <n v="-8.0198671215111789E-2"/>
    <n v="3"/>
    <s v="Returned"/>
    <x v="1"/>
  </r>
  <r>
    <n v="24763"/>
    <s v="Critical"/>
    <n v="0.06"/>
    <n v="6.48"/>
    <n v="8.8800000000000008"/>
    <x v="283"/>
    <s v="Sharon Ellis"/>
    <x v="2"/>
    <x v="0"/>
    <x v="0"/>
    <x v="7"/>
    <x v="3"/>
    <x v="358"/>
    <n v="0.37"/>
    <s v="United States"/>
    <x v="2"/>
    <x v="3"/>
    <s v="Shoreview"/>
    <s v="55126"/>
    <d v="2015-03-06T00:00:00"/>
    <d v="2015-03-07T00:00:00"/>
    <n v="-237.47"/>
    <n v="20"/>
    <x v="485"/>
    <n v="91195"/>
    <x v="0"/>
    <x v="5"/>
    <n v="-1.8881291245925103"/>
    <n v="1"/>
    <m/>
    <x v="0"/>
  </r>
  <r>
    <n v="24764"/>
    <s v="Critical"/>
    <n v="0.09"/>
    <n v="349.45"/>
    <n v="60"/>
    <x v="283"/>
    <s v="Sharon Ellis"/>
    <x v="1"/>
    <x v="0"/>
    <x v="1"/>
    <x v="11"/>
    <x v="1"/>
    <x v="359"/>
    <m/>
    <s v="United States"/>
    <x v="2"/>
    <x v="3"/>
    <s v="Shoreview"/>
    <s v="55126"/>
    <d v="2015-03-06T00:00:00"/>
    <d v="2015-03-07T00:00:00"/>
    <n v="-2946.0509999999999"/>
    <n v="12"/>
    <x v="486"/>
    <n v="91195"/>
    <x v="0"/>
    <x v="5"/>
    <n v="-0.75173922806444526"/>
    <n v="1"/>
    <m/>
    <x v="0"/>
  </r>
  <r>
    <n v="25507"/>
    <s v="Not Specified"/>
    <n v="0.03"/>
    <n v="14.2"/>
    <n v="5.3"/>
    <x v="285"/>
    <s v="Sandy Ellington"/>
    <x v="2"/>
    <x v="1"/>
    <x v="1"/>
    <x v="2"/>
    <x v="0"/>
    <x v="259"/>
    <n v="0.46"/>
    <s v="United States"/>
    <x v="0"/>
    <x v="34"/>
    <s v="Reno"/>
    <s v="89502"/>
    <d v="2015-03-15T00:00:00"/>
    <d v="2015-03-17T00:00:00"/>
    <n v="21.555599999999998"/>
    <n v="2"/>
    <x v="487"/>
    <n v="90577"/>
    <x v="0"/>
    <x v="5"/>
    <n v="0.69"/>
    <n v="2"/>
    <m/>
    <x v="0"/>
  </r>
  <r>
    <n v="22547"/>
    <s v="Not Specified"/>
    <n v="0.01"/>
    <n v="5.94"/>
    <n v="9.92"/>
    <x v="285"/>
    <s v="Sandy Ellington"/>
    <x v="2"/>
    <x v="1"/>
    <x v="0"/>
    <x v="8"/>
    <x v="3"/>
    <x v="115"/>
    <n v="0.38"/>
    <s v="United States"/>
    <x v="0"/>
    <x v="34"/>
    <s v="Reno"/>
    <s v="89502"/>
    <d v="2015-05-20T00:00:00"/>
    <d v="2015-05-23T00:00:00"/>
    <n v="-239.315"/>
    <n v="12"/>
    <x v="488"/>
    <n v="90578"/>
    <x v="0"/>
    <x v="3"/>
    <n v="-3.2006820917480274"/>
    <n v="3"/>
    <m/>
    <x v="0"/>
  </r>
  <r>
    <n v="22548"/>
    <s v="Not Specified"/>
    <n v="0"/>
    <n v="6.48"/>
    <n v="5.1100000000000003"/>
    <x v="285"/>
    <s v="Sandy Ellington"/>
    <x v="2"/>
    <x v="1"/>
    <x v="0"/>
    <x v="7"/>
    <x v="3"/>
    <x v="360"/>
    <n v="0.37"/>
    <s v="United States"/>
    <x v="0"/>
    <x v="34"/>
    <s v="Reno"/>
    <s v="89502"/>
    <d v="2015-05-20T00:00:00"/>
    <d v="2015-05-22T00:00:00"/>
    <n v="-33.31"/>
    <n v="18"/>
    <x v="489"/>
    <n v="90578"/>
    <x v="0"/>
    <x v="3"/>
    <n v="-0.26062123464517645"/>
    <n v="2"/>
    <m/>
    <x v="0"/>
  </r>
  <r>
    <n v="19262"/>
    <s v="High"/>
    <n v="0.04"/>
    <n v="4.37"/>
    <n v="5.15"/>
    <x v="286"/>
    <s v="Erika Fink"/>
    <x v="2"/>
    <x v="2"/>
    <x v="0"/>
    <x v="15"/>
    <x v="3"/>
    <x v="361"/>
    <n v="0.59"/>
    <s v="United States"/>
    <x v="0"/>
    <x v="17"/>
    <s v="Salt Lake City"/>
    <s v="84106"/>
    <d v="2015-02-21T00:00:00"/>
    <d v="2015-02-22T00:00:00"/>
    <n v="-74.479599999999991"/>
    <n v="18"/>
    <x v="490"/>
    <n v="89059"/>
    <x v="0"/>
    <x v="2"/>
    <n v="-0.94769818043008003"/>
    <n v="1"/>
    <m/>
    <x v="0"/>
  </r>
  <r>
    <n v="19263"/>
    <s v="High"/>
    <n v="0.09"/>
    <n v="155.99"/>
    <n v="8.99"/>
    <x v="286"/>
    <s v="Erika Fink"/>
    <x v="2"/>
    <x v="2"/>
    <x v="2"/>
    <x v="5"/>
    <x v="3"/>
    <x v="362"/>
    <n v="0.57999999999999996"/>
    <s v="United States"/>
    <x v="0"/>
    <x v="17"/>
    <s v="Salt Lake City"/>
    <s v="84106"/>
    <d v="2015-02-21T00:00:00"/>
    <d v="2015-02-23T00:00:00"/>
    <n v="-232.22056000000003"/>
    <n v="4"/>
    <x v="491"/>
    <n v="89059"/>
    <x v="0"/>
    <x v="2"/>
    <n v="-0.46714119611353627"/>
    <n v="2"/>
    <m/>
    <x v="0"/>
  </r>
  <r>
    <n v="18054"/>
    <s v="Critical"/>
    <n v="7.0000000000000007E-2"/>
    <n v="5.68"/>
    <n v="1.39"/>
    <x v="287"/>
    <s v="Ellen Beck"/>
    <x v="2"/>
    <x v="2"/>
    <x v="0"/>
    <x v="4"/>
    <x v="3"/>
    <x v="363"/>
    <n v="0.38"/>
    <s v="United States"/>
    <x v="0"/>
    <x v="28"/>
    <s v="Scottsdale"/>
    <s v="85254"/>
    <d v="2015-03-25T00:00:00"/>
    <d v="2015-03-27T00:00:00"/>
    <n v="18.643799999999999"/>
    <n v="5"/>
    <x v="492"/>
    <n v="86153"/>
    <x v="0"/>
    <x v="5"/>
    <n v="0.69"/>
    <n v="2"/>
    <m/>
    <x v="0"/>
  </r>
  <r>
    <n v="18055"/>
    <s v="Critical"/>
    <n v="0.06"/>
    <n v="22.84"/>
    <n v="11.54"/>
    <x v="287"/>
    <s v="Ellen Beck"/>
    <x v="2"/>
    <x v="2"/>
    <x v="0"/>
    <x v="7"/>
    <x v="3"/>
    <x v="66"/>
    <n v="0.39"/>
    <s v="United States"/>
    <x v="0"/>
    <x v="28"/>
    <s v="Scottsdale"/>
    <s v="85254"/>
    <d v="2015-03-25T00:00:00"/>
    <d v="2015-03-27T00:00:00"/>
    <n v="-31.24"/>
    <n v="1"/>
    <x v="493"/>
    <n v="86153"/>
    <x v="0"/>
    <x v="5"/>
    <n v="-1.1290205999277194"/>
    <n v="2"/>
    <m/>
    <x v="0"/>
  </r>
  <r>
    <n v="19401"/>
    <s v="Critical"/>
    <n v="0.06"/>
    <n v="25.98"/>
    <n v="14.36"/>
    <x v="288"/>
    <s v="Malcolm Robertson"/>
    <x v="1"/>
    <x v="0"/>
    <x v="1"/>
    <x v="1"/>
    <x v="1"/>
    <x v="364"/>
    <n v="0.6"/>
    <s v="United States"/>
    <x v="2"/>
    <x v="7"/>
    <s v="Amarillo"/>
    <s v="79109"/>
    <d v="2015-05-24T00:00:00"/>
    <d v="2015-05-25T00:00:00"/>
    <n v="55.888000000000034"/>
    <n v="41"/>
    <x v="494"/>
    <n v="89537"/>
    <x v="0"/>
    <x v="3"/>
    <n v="5.4073300050311579E-2"/>
    <n v="1"/>
    <m/>
    <x v="0"/>
  </r>
  <r>
    <n v="26011"/>
    <s v="Critical"/>
    <n v="0.08"/>
    <n v="1.81"/>
    <n v="0.75"/>
    <x v="289"/>
    <s v="Billie Fowler"/>
    <x v="2"/>
    <x v="3"/>
    <x v="1"/>
    <x v="1"/>
    <x v="1"/>
    <x v="365"/>
    <n v="0.57999999999999996"/>
    <s v="United States"/>
    <x v="2"/>
    <x v="7"/>
    <s v="Bedford"/>
    <s v="76021"/>
    <d v="2015-01-05T00:00:00"/>
    <d v="2015-01-06T00:00:00"/>
    <n v="1.3224"/>
    <n v="11"/>
    <x v="495"/>
    <n v="89536"/>
    <x v="0"/>
    <x v="0"/>
    <n v="6.6219328993490242E-2"/>
    <n v="1"/>
    <m/>
    <x v="0"/>
  </r>
  <r>
    <n v="26015"/>
    <s v="Critical"/>
    <n v="0.04"/>
    <n v="125.99"/>
    <n v="5.26"/>
    <x v="289"/>
    <s v="Billie Fowler"/>
    <x v="2"/>
    <x v="3"/>
    <x v="2"/>
    <x v="5"/>
    <x v="3"/>
    <x v="366"/>
    <n v="0.55000000000000004"/>
    <s v="United States"/>
    <x v="2"/>
    <x v="7"/>
    <s v="Bedford"/>
    <s v="76021"/>
    <d v="2015-01-05T00:00:00"/>
    <d v="2015-01-05T00:00:00"/>
    <n v="455.42069999999995"/>
    <n v="6"/>
    <x v="496"/>
    <n v="89536"/>
    <x v="0"/>
    <x v="0"/>
    <n v="0.69"/>
    <n v="0"/>
    <m/>
    <x v="0"/>
  </r>
  <r>
    <n v="2045"/>
    <s v="Critical"/>
    <n v="0.01"/>
    <n v="8.34"/>
    <n v="0.96"/>
    <x v="290"/>
    <s v="Gail Rankin Cole"/>
    <x v="2"/>
    <x v="0"/>
    <x v="1"/>
    <x v="2"/>
    <x v="0"/>
    <x v="367"/>
    <n v="0.43"/>
    <s v="United States"/>
    <x v="1"/>
    <x v="41"/>
    <s v="Washington"/>
    <s v="20024"/>
    <d v="2015-01-10T00:00:00"/>
    <d v="2015-01-12T00:00:00"/>
    <n v="29.332000000000001"/>
    <n v="24"/>
    <x v="497"/>
    <n v="14596"/>
    <x v="0"/>
    <x v="0"/>
    <n v="0.14730815588589796"/>
    <n v="2"/>
    <m/>
    <x v="0"/>
  </r>
  <r>
    <n v="2046"/>
    <s v="Critical"/>
    <n v="0.06"/>
    <n v="3.28"/>
    <n v="3.97"/>
    <x v="290"/>
    <s v="Gail Rankin Cole"/>
    <x v="2"/>
    <x v="0"/>
    <x v="0"/>
    <x v="0"/>
    <x v="0"/>
    <x v="368"/>
    <n v="0.56000000000000005"/>
    <s v="United States"/>
    <x v="1"/>
    <x v="41"/>
    <s v="Washington"/>
    <s v="20024"/>
    <d v="2015-01-10T00:00:00"/>
    <d v="2015-01-11T00:00:00"/>
    <n v="-86"/>
    <n v="19"/>
    <x v="498"/>
    <n v="14596"/>
    <x v="0"/>
    <x v="0"/>
    <n v="-1.3620525815647766"/>
    <n v="1"/>
    <m/>
    <x v="0"/>
  </r>
  <r>
    <n v="5421"/>
    <s v="Low"/>
    <n v="0.02"/>
    <n v="1.1399999999999999"/>
    <n v="0.7"/>
    <x v="290"/>
    <s v="Gail Rankin Cole"/>
    <x v="2"/>
    <x v="0"/>
    <x v="0"/>
    <x v="3"/>
    <x v="0"/>
    <x v="369"/>
    <n v="0.38"/>
    <s v="United States"/>
    <x v="1"/>
    <x v="41"/>
    <s v="Washington"/>
    <s v="20024"/>
    <d v="2015-02-02T00:00:00"/>
    <d v="2015-02-02T00:00:00"/>
    <n v="-0.49"/>
    <n v="38"/>
    <x v="499"/>
    <n v="38529"/>
    <x v="0"/>
    <x v="2"/>
    <n v="-1.092530657748049E-2"/>
    <n v="0"/>
    <m/>
    <x v="0"/>
  </r>
  <r>
    <n v="20045"/>
    <s v="Critical"/>
    <n v="0.01"/>
    <n v="8.34"/>
    <n v="0.96"/>
    <x v="291"/>
    <s v="Jennifer Siegel"/>
    <x v="2"/>
    <x v="0"/>
    <x v="1"/>
    <x v="2"/>
    <x v="0"/>
    <x v="367"/>
    <n v="0.43"/>
    <s v="United States"/>
    <x v="2"/>
    <x v="7"/>
    <s v="Denton"/>
    <s v="76201"/>
    <d v="2015-01-10T00:00:00"/>
    <d v="2015-01-12T00:00:00"/>
    <n v="34.348199999999999"/>
    <n v="6"/>
    <x v="500"/>
    <n v="90166"/>
    <x v="0"/>
    <x v="0"/>
    <n v="0.69"/>
    <n v="2"/>
    <m/>
    <x v="0"/>
  </r>
  <r>
    <n v="20046"/>
    <s v="Critical"/>
    <n v="0.06"/>
    <n v="3.28"/>
    <n v="3.97"/>
    <x v="291"/>
    <s v="Jennifer Siegel"/>
    <x v="2"/>
    <x v="0"/>
    <x v="0"/>
    <x v="0"/>
    <x v="0"/>
    <x v="368"/>
    <n v="0.56000000000000005"/>
    <s v="United States"/>
    <x v="2"/>
    <x v="7"/>
    <s v="Denton"/>
    <s v="76201"/>
    <d v="2015-01-10T00:00:00"/>
    <d v="2015-01-11T00:00:00"/>
    <n v="-66.650000000000006"/>
    <n v="5"/>
    <x v="501"/>
    <n v="90166"/>
    <x v="0"/>
    <x v="0"/>
    <n v="-4.0102286401925396"/>
    <n v="1"/>
    <m/>
    <x v="0"/>
  </r>
  <r>
    <n v="7810"/>
    <s v="Medium"/>
    <n v="0"/>
    <n v="7.1"/>
    <n v="6.05"/>
    <x v="292"/>
    <s v="Hazel Jennings"/>
    <x v="2"/>
    <x v="2"/>
    <x v="0"/>
    <x v="8"/>
    <x v="3"/>
    <x v="229"/>
    <n v="0.39"/>
    <s v="United States"/>
    <x v="1"/>
    <x v="19"/>
    <s v="Philadelphia"/>
    <s v="19140"/>
    <d v="2015-02-16T00:00:00"/>
    <d v="2015-02-17T00:00:00"/>
    <n v="-60.145000000000003"/>
    <n v="28"/>
    <x v="502"/>
    <n v="55874"/>
    <x v="0"/>
    <x v="2"/>
    <n v="-0.28800938562467077"/>
    <n v="1"/>
    <s v="Returned"/>
    <x v="1"/>
  </r>
  <r>
    <n v="7811"/>
    <s v="Medium"/>
    <n v="0.01"/>
    <n v="4.9800000000000004"/>
    <n v="4.62"/>
    <x v="292"/>
    <s v="Hazel Jennings"/>
    <x v="0"/>
    <x v="2"/>
    <x v="2"/>
    <x v="13"/>
    <x v="2"/>
    <x v="142"/>
    <n v="0.64"/>
    <s v="United States"/>
    <x v="1"/>
    <x v="19"/>
    <s v="Philadelphia"/>
    <s v="19140"/>
    <d v="2015-02-16T00:00:00"/>
    <d v="2015-02-18T00:00:00"/>
    <n v="-111.72"/>
    <n v="41"/>
    <x v="503"/>
    <n v="55874"/>
    <x v="0"/>
    <x v="2"/>
    <n v="-0.48935611038107751"/>
    <n v="2"/>
    <s v="Returned"/>
    <x v="1"/>
  </r>
  <r>
    <n v="7812"/>
    <s v="Medium"/>
    <n v="0.06"/>
    <n v="5.68"/>
    <n v="1.39"/>
    <x v="292"/>
    <s v="Hazel Jennings"/>
    <x v="2"/>
    <x v="2"/>
    <x v="0"/>
    <x v="4"/>
    <x v="3"/>
    <x v="363"/>
    <n v="0.38"/>
    <s v="United States"/>
    <x v="1"/>
    <x v="19"/>
    <s v="Philadelphia"/>
    <s v="19140"/>
    <d v="2015-02-16T00:00:00"/>
    <d v="2015-02-16T00:00:00"/>
    <n v="33.01"/>
    <n v="24"/>
    <x v="504"/>
    <n v="55874"/>
    <x v="0"/>
    <x v="2"/>
    <n v="0.25484443758202729"/>
    <n v="0"/>
    <s v="Returned"/>
    <x v="1"/>
  </r>
  <r>
    <n v="19470"/>
    <s v="Critical"/>
    <n v="0.06"/>
    <n v="47.98"/>
    <n v="3.61"/>
    <x v="291"/>
    <s v="Jennifer Siegel"/>
    <x v="2"/>
    <x v="0"/>
    <x v="2"/>
    <x v="13"/>
    <x v="2"/>
    <x v="370"/>
    <n v="0.71"/>
    <s v="United States"/>
    <x v="2"/>
    <x v="7"/>
    <s v="Denton"/>
    <s v="76201"/>
    <d v="2015-06-20T00:00:00"/>
    <d v="2015-06-22T00:00:00"/>
    <n v="35.954999999999998"/>
    <n v="11"/>
    <x v="505"/>
    <n v="90167"/>
    <x v="0"/>
    <x v="1"/>
    <n v="6.9454102920723224E-2"/>
    <n v="2"/>
    <m/>
    <x v="0"/>
  </r>
  <r>
    <n v="4724"/>
    <s v="High"/>
    <n v="0.04"/>
    <n v="90.97"/>
    <n v="28"/>
    <x v="293"/>
    <s v="Harriet Hodges"/>
    <x v="1"/>
    <x v="2"/>
    <x v="2"/>
    <x v="6"/>
    <x v="1"/>
    <x v="371"/>
    <n v="0.38"/>
    <s v="United States"/>
    <x v="1"/>
    <x v="4"/>
    <s v="New York City"/>
    <s v="10039"/>
    <d v="2015-01-12T00:00:00"/>
    <d v="2015-01-13T00:00:00"/>
    <n v="-173.09520000000001"/>
    <n v="6"/>
    <x v="506"/>
    <n v="33635"/>
    <x v="0"/>
    <x v="0"/>
    <n v="-0.30192252010256238"/>
    <n v="1"/>
    <m/>
    <x v="0"/>
  </r>
  <r>
    <n v="4725"/>
    <s v="High"/>
    <n v="7.0000000000000007E-2"/>
    <n v="20.34"/>
    <n v="35"/>
    <x v="293"/>
    <s v="Harriet Hodges"/>
    <x v="2"/>
    <x v="2"/>
    <x v="0"/>
    <x v="10"/>
    <x v="6"/>
    <x v="129"/>
    <n v="0.84"/>
    <s v="United States"/>
    <x v="1"/>
    <x v="4"/>
    <s v="New York City"/>
    <s v="10039"/>
    <d v="2015-01-12T00:00:00"/>
    <d v="2015-01-13T00:00:00"/>
    <n v="-96.16"/>
    <n v="5"/>
    <x v="507"/>
    <n v="33635"/>
    <x v="0"/>
    <x v="0"/>
    <n v="-0.68573058546673327"/>
    <n v="1"/>
    <m/>
    <x v="0"/>
  </r>
  <r>
    <n v="1311"/>
    <s v="Not Specified"/>
    <n v="0.02"/>
    <n v="12.53"/>
    <n v="0.49"/>
    <x v="293"/>
    <s v="Harriet Hodges"/>
    <x v="2"/>
    <x v="2"/>
    <x v="0"/>
    <x v="9"/>
    <x v="3"/>
    <x v="372"/>
    <n v="0.38"/>
    <s v="United States"/>
    <x v="1"/>
    <x v="4"/>
    <s v="New York City"/>
    <s v="10039"/>
    <d v="2015-01-27T00:00:00"/>
    <d v="2015-01-27T00:00:00"/>
    <n v="263.39999999999998"/>
    <n v="47"/>
    <x v="508"/>
    <n v="9606"/>
    <x v="0"/>
    <x v="0"/>
    <n v="0.44310611668124611"/>
    <n v="0"/>
    <m/>
    <x v="0"/>
  </r>
  <r>
    <n v="1312"/>
    <s v="Not Specified"/>
    <n v="7.0000000000000007E-2"/>
    <n v="5.18"/>
    <n v="2.04"/>
    <x v="293"/>
    <s v="Harriet Hodges"/>
    <x v="0"/>
    <x v="2"/>
    <x v="0"/>
    <x v="7"/>
    <x v="0"/>
    <x v="45"/>
    <n v="0.36"/>
    <s v="United States"/>
    <x v="1"/>
    <x v="4"/>
    <s v="New York City"/>
    <s v="10039"/>
    <d v="2015-01-27T00:00:00"/>
    <d v="2015-01-29T00:00:00"/>
    <n v="37.31"/>
    <n v="44"/>
    <x v="509"/>
    <n v="9606"/>
    <x v="0"/>
    <x v="0"/>
    <n v="0.16328227571115975"/>
    <n v="2"/>
    <m/>
    <x v="0"/>
  </r>
  <r>
    <n v="22724"/>
    <s v="High"/>
    <n v="0.04"/>
    <n v="90.97"/>
    <n v="28"/>
    <x v="294"/>
    <s v="Jordan Berry"/>
    <x v="1"/>
    <x v="2"/>
    <x v="2"/>
    <x v="6"/>
    <x v="1"/>
    <x v="371"/>
    <n v="0.38"/>
    <s v="United States"/>
    <x v="1"/>
    <x v="19"/>
    <s v="Altoona"/>
    <s v="16602"/>
    <d v="2015-01-12T00:00:00"/>
    <d v="2015-01-13T00:00:00"/>
    <n v="-173.09520000000001"/>
    <n v="2"/>
    <x v="510"/>
    <n v="86263"/>
    <x v="0"/>
    <x v="0"/>
    <n v="-0.90578335949764521"/>
    <n v="1"/>
    <m/>
    <x v="0"/>
  </r>
  <r>
    <n v="22725"/>
    <s v="High"/>
    <n v="7.0000000000000007E-2"/>
    <n v="20.34"/>
    <n v="35"/>
    <x v="294"/>
    <s v="Jordan Berry"/>
    <x v="2"/>
    <x v="2"/>
    <x v="0"/>
    <x v="10"/>
    <x v="6"/>
    <x v="129"/>
    <n v="0.84"/>
    <s v="United States"/>
    <x v="1"/>
    <x v="19"/>
    <s v="Altoona"/>
    <s v="16602"/>
    <d v="2015-01-12T00:00:00"/>
    <d v="2015-01-13T00:00:00"/>
    <n v="-96.16"/>
    <n v="1"/>
    <x v="511"/>
    <n v="86263"/>
    <x v="0"/>
    <x v="0"/>
    <n v="-3.4281639928698748"/>
    <n v="1"/>
    <m/>
    <x v="0"/>
  </r>
  <r>
    <n v="19311"/>
    <s v="Not Specified"/>
    <n v="0.02"/>
    <n v="12.53"/>
    <n v="0.49"/>
    <x v="294"/>
    <s v="Jordan Berry"/>
    <x v="2"/>
    <x v="2"/>
    <x v="0"/>
    <x v="9"/>
    <x v="3"/>
    <x v="372"/>
    <n v="0.38"/>
    <s v="United States"/>
    <x v="1"/>
    <x v="19"/>
    <s v="Altoona"/>
    <s v="16602"/>
    <d v="2015-01-27T00:00:00"/>
    <d v="2015-01-27T00:00:00"/>
    <n v="104.7213"/>
    <n v="12"/>
    <x v="512"/>
    <n v="86264"/>
    <x v="0"/>
    <x v="0"/>
    <n v="0.69"/>
    <n v="0"/>
    <m/>
    <x v="0"/>
  </r>
  <r>
    <n v="19312"/>
    <s v="Not Specified"/>
    <n v="7.0000000000000007E-2"/>
    <n v="5.18"/>
    <n v="2.04"/>
    <x v="294"/>
    <s v="Jordan Berry"/>
    <x v="0"/>
    <x v="2"/>
    <x v="0"/>
    <x v="7"/>
    <x v="0"/>
    <x v="45"/>
    <n v="0.36"/>
    <s v="United States"/>
    <x v="1"/>
    <x v="19"/>
    <s v="Altoona"/>
    <s v="16602"/>
    <d v="2015-01-27T00:00:00"/>
    <d v="2015-01-29T00:00:00"/>
    <n v="37.31"/>
    <n v="11"/>
    <x v="513"/>
    <n v="86264"/>
    <x v="0"/>
    <x v="0"/>
    <n v="0.65307194118676704"/>
    <n v="2"/>
    <m/>
    <x v="0"/>
  </r>
  <r>
    <n v="24981"/>
    <s v="Not Specified"/>
    <n v="0"/>
    <n v="5.98"/>
    <n v="1.49"/>
    <x v="295"/>
    <s v="Francis Spivey"/>
    <x v="2"/>
    <x v="3"/>
    <x v="0"/>
    <x v="8"/>
    <x v="3"/>
    <x v="373"/>
    <n v="0.39"/>
    <s v="United States"/>
    <x v="1"/>
    <x v="15"/>
    <s v="Wilmington"/>
    <s v="1887"/>
    <d v="2015-03-12T00:00:00"/>
    <d v="2015-03-14T00:00:00"/>
    <n v="80.674799999999991"/>
    <n v="18"/>
    <x v="514"/>
    <n v="90806"/>
    <x v="0"/>
    <x v="5"/>
    <n v="0.69"/>
    <n v="2"/>
    <m/>
    <x v="0"/>
  </r>
  <r>
    <n v="22288"/>
    <s v="Critical"/>
    <n v="0.09"/>
    <n v="35.99"/>
    <n v="5.99"/>
    <x v="296"/>
    <s v="Rachel Casey"/>
    <x v="2"/>
    <x v="1"/>
    <x v="2"/>
    <x v="5"/>
    <x v="0"/>
    <x v="354"/>
    <n v="0.38"/>
    <s v="United States"/>
    <x v="3"/>
    <x v="35"/>
    <s v="Henderson"/>
    <s v="42420"/>
    <d v="2015-02-26T00:00:00"/>
    <d v="2015-02-27T00:00:00"/>
    <n v="114.3165"/>
    <n v="5"/>
    <x v="515"/>
    <n v="86459"/>
    <x v="0"/>
    <x v="2"/>
    <n v="0.75406662269129299"/>
    <n v="1"/>
    <m/>
    <x v="0"/>
  </r>
  <r>
    <n v="21345"/>
    <s v="Medium"/>
    <n v="0.09"/>
    <n v="2.6"/>
    <n v="2.4"/>
    <x v="296"/>
    <s v="Rachel Casey"/>
    <x v="2"/>
    <x v="1"/>
    <x v="0"/>
    <x v="0"/>
    <x v="0"/>
    <x v="374"/>
    <n v="0.57999999999999996"/>
    <s v="United States"/>
    <x v="3"/>
    <x v="35"/>
    <s v="Henderson"/>
    <s v="42420"/>
    <d v="2015-06-17T00:00:00"/>
    <d v="2015-06-19T00:00:00"/>
    <n v="1107.4079999999999"/>
    <n v="12"/>
    <x v="516"/>
    <n v="86460"/>
    <x v="0"/>
    <x v="1"/>
    <n v="34.900976993381654"/>
    <n v="2"/>
    <m/>
    <x v="0"/>
  </r>
  <r>
    <n v="19480"/>
    <s v="Critical"/>
    <n v="0"/>
    <n v="5.28"/>
    <n v="5.61"/>
    <x v="297"/>
    <s v="Carla Hauser"/>
    <x v="2"/>
    <x v="0"/>
    <x v="0"/>
    <x v="7"/>
    <x v="3"/>
    <x v="299"/>
    <n v="0.4"/>
    <s v="United States"/>
    <x v="3"/>
    <x v="40"/>
    <s v="Texarkana"/>
    <s v="71854"/>
    <d v="2015-05-14T00:00:00"/>
    <d v="2015-05-14T00:00:00"/>
    <n v="-149.21199999999999"/>
    <n v="15"/>
    <x v="517"/>
    <n v="90187"/>
    <x v="0"/>
    <x v="3"/>
    <n v="-1.7500821018062396"/>
    <n v="0"/>
    <m/>
    <x v="0"/>
  </r>
  <r>
    <n v="25356"/>
    <s v="Not Specified"/>
    <n v="0.05"/>
    <n v="7.64"/>
    <n v="5.83"/>
    <x v="298"/>
    <s v="Marsha P Joyner"/>
    <x v="2"/>
    <x v="0"/>
    <x v="0"/>
    <x v="7"/>
    <x v="0"/>
    <x v="375"/>
    <n v="0.36"/>
    <s v="United States"/>
    <x v="1"/>
    <x v="36"/>
    <s v="Wheeling"/>
    <s v="26003"/>
    <d v="2015-01-31T00:00:00"/>
    <d v="2015-02-02T00:00:00"/>
    <n v="-21.018000000000001"/>
    <n v="2"/>
    <x v="518"/>
    <n v="90185"/>
    <x v="0"/>
    <x v="0"/>
    <n v="-1.266144578313253"/>
    <n v="2"/>
    <m/>
    <x v="0"/>
  </r>
  <r>
    <n v="25357"/>
    <s v="Not Specified"/>
    <n v="0.04"/>
    <n v="218.75"/>
    <n v="69.64"/>
    <x v="298"/>
    <s v="Marsha P Joyner"/>
    <x v="1"/>
    <x v="0"/>
    <x v="1"/>
    <x v="11"/>
    <x v="5"/>
    <x v="230"/>
    <n v="0.72"/>
    <s v="United States"/>
    <x v="1"/>
    <x v="36"/>
    <s v="Wheeling"/>
    <s v="26003"/>
    <d v="2015-01-31T00:00:00"/>
    <d v="2015-02-01T00:00:00"/>
    <n v="-655.52987500000006"/>
    <n v="10"/>
    <x v="519"/>
    <n v="90185"/>
    <x v="0"/>
    <x v="0"/>
    <n v="-0.28683250488971351"/>
    <n v="1"/>
    <m/>
    <x v="0"/>
  </r>
  <r>
    <n v="24028"/>
    <s v="High"/>
    <n v="0.01"/>
    <n v="59.76"/>
    <n v="9.7100000000000009"/>
    <x v="298"/>
    <s v="Marsha P Joyner"/>
    <x v="2"/>
    <x v="0"/>
    <x v="0"/>
    <x v="10"/>
    <x v="3"/>
    <x v="376"/>
    <n v="0.56999999999999995"/>
    <s v="United States"/>
    <x v="1"/>
    <x v="36"/>
    <s v="Wheeling"/>
    <s v="26003"/>
    <d v="2015-04-04T00:00:00"/>
    <d v="2015-04-06T00:00:00"/>
    <n v="354.32879999999994"/>
    <n v="8"/>
    <x v="520"/>
    <n v="90186"/>
    <x v="0"/>
    <x v="4"/>
    <n v="0.69"/>
    <n v="2"/>
    <m/>
    <x v="0"/>
  </r>
  <r>
    <n v="24953"/>
    <s v="High"/>
    <n v="0.06"/>
    <n v="350.98"/>
    <n v="30"/>
    <x v="299"/>
    <s v="Carol Sherrill"/>
    <x v="1"/>
    <x v="1"/>
    <x v="1"/>
    <x v="1"/>
    <x v="1"/>
    <x v="312"/>
    <n v="0.61"/>
    <s v="United States"/>
    <x v="2"/>
    <x v="7"/>
    <s v="Bryan"/>
    <s v="77803"/>
    <d v="2015-01-04T00:00:00"/>
    <d v="2015-01-05T00:00:00"/>
    <n v="-489.41559999999998"/>
    <n v="1"/>
    <x v="521"/>
    <n v="86356"/>
    <x v="0"/>
    <x v="0"/>
    <n v="-1.4123733117857555"/>
    <n v="1"/>
    <m/>
    <x v="0"/>
  </r>
  <r>
    <n v="25833"/>
    <s v="Low"/>
    <n v="0.05"/>
    <n v="161.55000000000001"/>
    <n v="19.989999999999998"/>
    <x v="300"/>
    <s v="Marion Wilcox"/>
    <x v="2"/>
    <x v="0"/>
    <x v="0"/>
    <x v="10"/>
    <x v="3"/>
    <x v="40"/>
    <n v="0.66"/>
    <s v="United States"/>
    <x v="2"/>
    <x v="7"/>
    <s v="Burleson"/>
    <s v="76028"/>
    <d v="2015-01-04T00:00:00"/>
    <d v="2015-01-11T00:00:00"/>
    <n v="35.31"/>
    <n v="3"/>
    <x v="522"/>
    <n v="86357"/>
    <x v="0"/>
    <x v="0"/>
    <n v="7.0717590274578926E-2"/>
    <n v="7"/>
    <m/>
    <x v="0"/>
  </r>
  <r>
    <n v="25676"/>
    <s v="High"/>
    <n v="0.05"/>
    <n v="35.51"/>
    <n v="6.31"/>
    <x v="301"/>
    <s v="Kerry Jernigan"/>
    <x v="2"/>
    <x v="3"/>
    <x v="0"/>
    <x v="10"/>
    <x v="3"/>
    <x v="377"/>
    <n v="0.57999999999999996"/>
    <s v="United States"/>
    <x v="0"/>
    <x v="1"/>
    <s v="Rancho Cucamonga"/>
    <s v="91730"/>
    <d v="2015-04-12T00:00:00"/>
    <d v="2015-04-14T00:00:00"/>
    <n v="6.11"/>
    <n v="2"/>
    <x v="523"/>
    <n v="90492"/>
    <x v="0"/>
    <x v="4"/>
    <n v="8.358413132694939E-2"/>
    <n v="2"/>
    <m/>
    <x v="0"/>
  </r>
  <r>
    <n v="25677"/>
    <s v="High"/>
    <n v="0.1"/>
    <n v="8.34"/>
    <n v="2.64"/>
    <x v="302"/>
    <s v="Tracy Livingston"/>
    <x v="2"/>
    <x v="3"/>
    <x v="0"/>
    <x v="12"/>
    <x v="2"/>
    <x v="123"/>
    <n v="0.59"/>
    <s v="United States"/>
    <x v="0"/>
    <x v="1"/>
    <s v="Redding"/>
    <s v="96003"/>
    <d v="2015-04-12T00:00:00"/>
    <d v="2015-04-12T00:00:00"/>
    <n v="-6.34"/>
    <n v="6"/>
    <x v="524"/>
    <n v="90492"/>
    <x v="0"/>
    <x v="4"/>
    <n v="-0.1322210636079249"/>
    <n v="0"/>
    <m/>
    <x v="0"/>
  </r>
  <r>
    <n v="25678"/>
    <s v="High"/>
    <n v="0.03"/>
    <n v="8.0399999999999991"/>
    <n v="8.94"/>
    <x v="303"/>
    <s v="Jessie Kelly"/>
    <x v="2"/>
    <x v="3"/>
    <x v="0"/>
    <x v="8"/>
    <x v="3"/>
    <x v="378"/>
    <n v="0.4"/>
    <s v="United States"/>
    <x v="0"/>
    <x v="1"/>
    <s v="Redlands"/>
    <s v="92374"/>
    <d v="2015-04-12T00:00:00"/>
    <d v="2015-04-14T00:00:00"/>
    <n v="-160.27549999999999"/>
    <n v="9"/>
    <x v="525"/>
    <n v="90492"/>
    <x v="0"/>
    <x v="4"/>
    <n v="-2.0877360948287094"/>
    <n v="2"/>
    <m/>
    <x v="0"/>
  </r>
  <r>
    <n v="19772"/>
    <s v="Critical"/>
    <n v="0.09"/>
    <n v="58.14"/>
    <n v="36.61"/>
    <x v="301"/>
    <s v="Kerry Jernigan"/>
    <x v="1"/>
    <x v="0"/>
    <x v="1"/>
    <x v="14"/>
    <x v="5"/>
    <x v="379"/>
    <n v="0.61"/>
    <s v="United States"/>
    <x v="0"/>
    <x v="1"/>
    <s v="Rancho Cucamonga"/>
    <s v="91730"/>
    <d v="2015-05-20T00:00:00"/>
    <d v="2015-05-21T00:00:00"/>
    <n v="187.41200000000026"/>
    <n v="39"/>
    <x v="526"/>
    <n v="90493"/>
    <x v="0"/>
    <x v="3"/>
    <n v="8.8608360992123283E-2"/>
    <n v="1"/>
    <m/>
    <x v="0"/>
  </r>
  <r>
    <n v="21970"/>
    <s v="Low"/>
    <n v="0.1"/>
    <n v="15.98"/>
    <n v="4"/>
    <x v="303"/>
    <s v="Jessie Kelly"/>
    <x v="2"/>
    <x v="0"/>
    <x v="2"/>
    <x v="13"/>
    <x v="3"/>
    <x v="177"/>
    <n v="0.37"/>
    <s v="United States"/>
    <x v="0"/>
    <x v="1"/>
    <s v="Redlands"/>
    <s v="92374"/>
    <d v="2015-03-27T00:00:00"/>
    <d v="2015-04-01T00:00:00"/>
    <n v="92.722199999999987"/>
    <n v="9"/>
    <x v="527"/>
    <n v="90491"/>
    <x v="0"/>
    <x v="5"/>
    <n v="0.69"/>
    <n v="5"/>
    <m/>
    <x v="0"/>
  </r>
  <r>
    <n v="18395"/>
    <s v="Not Specified"/>
    <n v="0.01"/>
    <n v="65.989999999999995"/>
    <n v="8.99"/>
    <x v="304"/>
    <s v="Dolores Abrams"/>
    <x v="0"/>
    <x v="2"/>
    <x v="2"/>
    <x v="5"/>
    <x v="3"/>
    <x v="380"/>
    <n v="0.56000000000000005"/>
    <s v="United States"/>
    <x v="0"/>
    <x v="1"/>
    <s v="Rancho Cucamonga"/>
    <s v="91730"/>
    <d v="2015-05-20T00:00:00"/>
    <d v="2015-05-21T00:00:00"/>
    <n v="396.97199999999998"/>
    <n v="14"/>
    <x v="528"/>
    <n v="87135"/>
    <x v="0"/>
    <x v="3"/>
    <n v="0.50763682864450121"/>
    <n v="1"/>
    <m/>
    <x v="0"/>
  </r>
  <r>
    <n v="19973"/>
    <s v="Critical"/>
    <n v="0.03"/>
    <n v="2.1800000000000002"/>
    <n v="1.38"/>
    <x v="305"/>
    <s v="Ruth Dudley"/>
    <x v="2"/>
    <x v="2"/>
    <x v="0"/>
    <x v="3"/>
    <x v="0"/>
    <x v="381"/>
    <n v="0.44"/>
    <s v="United States"/>
    <x v="1"/>
    <x v="14"/>
    <s v="Augusta"/>
    <s v="4330"/>
    <d v="2015-04-06T00:00:00"/>
    <d v="2015-04-06T00:00:00"/>
    <n v="-7.04"/>
    <n v="7"/>
    <x v="529"/>
    <n v="87134"/>
    <x v="0"/>
    <x v="4"/>
    <n v="-0.44755244755244755"/>
    <n v="0"/>
    <m/>
    <x v="0"/>
  </r>
  <r>
    <n v="19974"/>
    <s v="Critical"/>
    <n v="0.01"/>
    <n v="170.98"/>
    <n v="35.89"/>
    <x v="306"/>
    <s v="Calvin Conway"/>
    <x v="1"/>
    <x v="2"/>
    <x v="1"/>
    <x v="14"/>
    <x v="5"/>
    <x v="382"/>
    <n v="0.66"/>
    <s v="United States"/>
    <x v="1"/>
    <x v="2"/>
    <s v="Old Bridge"/>
    <s v="8857"/>
    <d v="2015-04-06T00:00:00"/>
    <d v="2015-04-08T00:00:00"/>
    <n v="538.52"/>
    <n v="10"/>
    <x v="530"/>
    <n v="87134"/>
    <x v="0"/>
    <x v="4"/>
    <n v="0.31326240350887397"/>
    <n v="2"/>
    <m/>
    <x v="0"/>
  </r>
  <r>
    <n v="21077"/>
    <s v="Critical"/>
    <n v="0.05"/>
    <n v="6.04"/>
    <n v="2.14"/>
    <x v="307"/>
    <s v="Robyn Garner"/>
    <x v="0"/>
    <x v="0"/>
    <x v="0"/>
    <x v="7"/>
    <x v="0"/>
    <x v="383"/>
    <n v="0.38"/>
    <s v="United States"/>
    <x v="0"/>
    <x v="1"/>
    <s v="Redlands"/>
    <s v="92374"/>
    <d v="2015-02-17T00:00:00"/>
    <d v="2015-02-19T00:00:00"/>
    <n v="-4.1399999999999997"/>
    <n v="1"/>
    <x v="531"/>
    <n v="90588"/>
    <x v="0"/>
    <x v="2"/>
    <n v="-0.4922711058263971"/>
    <n v="2"/>
    <m/>
    <x v="0"/>
  </r>
  <r>
    <n v="23716"/>
    <s v="Not Specified"/>
    <n v="0.05"/>
    <n v="5.98"/>
    <n v="5.46"/>
    <x v="307"/>
    <s v="Robyn Garner"/>
    <x v="2"/>
    <x v="0"/>
    <x v="0"/>
    <x v="7"/>
    <x v="3"/>
    <x v="384"/>
    <n v="0.36"/>
    <s v="United States"/>
    <x v="0"/>
    <x v="1"/>
    <s v="Redlands"/>
    <s v="92374"/>
    <d v="2015-06-27T00:00:00"/>
    <d v="2015-06-27T00:00:00"/>
    <n v="-31.885000000000002"/>
    <n v="17"/>
    <x v="532"/>
    <n v="90589"/>
    <x v="0"/>
    <x v="1"/>
    <n v="-0.30381133873272986"/>
    <n v="0"/>
    <m/>
    <x v="0"/>
  </r>
  <r>
    <n v="23717"/>
    <s v="Not Specified"/>
    <n v="0.01"/>
    <n v="65.989999999999995"/>
    <n v="3.99"/>
    <x v="308"/>
    <s v="Kelly Shaw"/>
    <x v="2"/>
    <x v="0"/>
    <x v="2"/>
    <x v="5"/>
    <x v="3"/>
    <x v="385"/>
    <n v="0.59"/>
    <s v="United States"/>
    <x v="0"/>
    <x v="1"/>
    <s v="Redondo Beach"/>
    <s v="90278"/>
    <d v="2015-06-27T00:00:00"/>
    <d v="2015-06-28T00:00:00"/>
    <n v="-95.21050000000001"/>
    <n v="3"/>
    <x v="533"/>
    <n v="90589"/>
    <x v="0"/>
    <x v="1"/>
    <n v="-0.57152590191488084"/>
    <n v="1"/>
    <m/>
    <x v="0"/>
  </r>
  <r>
    <n v="22638"/>
    <s v="Low"/>
    <n v="0.09"/>
    <n v="100.98"/>
    <n v="35.840000000000003"/>
    <x v="309"/>
    <s v="Albert Maxwell"/>
    <x v="1"/>
    <x v="1"/>
    <x v="1"/>
    <x v="14"/>
    <x v="5"/>
    <x v="79"/>
    <n v="0.62"/>
    <s v="United States"/>
    <x v="1"/>
    <x v="18"/>
    <s v="New Milford"/>
    <s v="6776"/>
    <d v="2015-04-14T00:00:00"/>
    <d v="2015-04-19T00:00:00"/>
    <n v="-193.58"/>
    <n v="4"/>
    <x v="534"/>
    <n v="90844"/>
    <x v="0"/>
    <x v="4"/>
    <n v="-0.4886039526489816"/>
    <n v="5"/>
    <m/>
    <x v="0"/>
  </r>
  <r>
    <n v="23479"/>
    <s v="Not Specified"/>
    <n v="0.03"/>
    <n v="31.74"/>
    <n v="12.62"/>
    <x v="310"/>
    <s v="Stephanie Sun Perry"/>
    <x v="2"/>
    <x v="1"/>
    <x v="0"/>
    <x v="8"/>
    <x v="3"/>
    <x v="386"/>
    <n v="0.37"/>
    <s v="United States"/>
    <x v="0"/>
    <x v="1"/>
    <s v="Saratoga"/>
    <s v="95070"/>
    <d v="2015-03-06T00:00:00"/>
    <d v="2015-03-06T00:00:00"/>
    <n v="-4.3009999999999939"/>
    <n v="3"/>
    <x v="535"/>
    <n v="86567"/>
    <x v="0"/>
    <x v="5"/>
    <n v="-4.3576494427558198E-2"/>
    <n v="0"/>
    <m/>
    <x v="0"/>
  </r>
  <r>
    <n v="24459"/>
    <s v="Critical"/>
    <n v="0.09"/>
    <n v="90.98"/>
    <n v="56.2"/>
    <x v="311"/>
    <s v="Denise Parks"/>
    <x v="0"/>
    <x v="1"/>
    <x v="1"/>
    <x v="2"/>
    <x v="4"/>
    <x v="387"/>
    <n v="0.74"/>
    <s v="United States"/>
    <x v="1"/>
    <x v="14"/>
    <s v="Auburn"/>
    <s v="4210"/>
    <d v="2015-03-01T00:00:00"/>
    <d v="2015-03-02T00:00:00"/>
    <n v="-1570.32"/>
    <n v="20"/>
    <x v="536"/>
    <n v="86566"/>
    <x v="0"/>
    <x v="5"/>
    <n v="-0.8809945916833104"/>
    <n v="1"/>
    <m/>
    <x v="0"/>
  </r>
  <r>
    <n v="24693"/>
    <s v="Critical"/>
    <n v="0.08"/>
    <n v="14.2"/>
    <n v="5.3"/>
    <x v="312"/>
    <s v="Dorothy Buchanan"/>
    <x v="0"/>
    <x v="1"/>
    <x v="1"/>
    <x v="2"/>
    <x v="0"/>
    <x v="259"/>
    <n v="0.46"/>
    <s v="United States"/>
    <x v="1"/>
    <x v="2"/>
    <s v="Bayonne"/>
    <s v="7002"/>
    <d v="2015-01-11T00:00:00"/>
    <d v="2015-01-13T00:00:00"/>
    <n v="27.23"/>
    <n v="5"/>
    <x v="537"/>
    <n v="86565"/>
    <x v="0"/>
    <x v="0"/>
    <n v="0.37761752877548194"/>
    <n v="2"/>
    <m/>
    <x v="0"/>
  </r>
  <r>
    <n v="1279"/>
    <s v="Critical"/>
    <n v="0.06"/>
    <n v="40.98"/>
    <n v="2.99"/>
    <x v="313"/>
    <s v="Ernest Oh"/>
    <x v="2"/>
    <x v="3"/>
    <x v="0"/>
    <x v="8"/>
    <x v="3"/>
    <x v="388"/>
    <n v="0.36"/>
    <s v="United States"/>
    <x v="0"/>
    <x v="1"/>
    <s v="Los Angeles"/>
    <s v="90049"/>
    <d v="2015-01-02T00:00:00"/>
    <d v="2015-01-04T00:00:00"/>
    <n v="-19.099200000000003"/>
    <n v="3"/>
    <x v="538"/>
    <n v="9285"/>
    <x v="0"/>
    <x v="0"/>
    <n v="-0.15302619982373208"/>
    <n v="2"/>
    <m/>
    <x v="0"/>
  </r>
  <r>
    <n v="1128"/>
    <s v="Low"/>
    <n v="0.02"/>
    <n v="48.04"/>
    <n v="5.09"/>
    <x v="313"/>
    <s v="Ernest Oh"/>
    <x v="2"/>
    <x v="3"/>
    <x v="0"/>
    <x v="7"/>
    <x v="3"/>
    <x v="215"/>
    <n v="0.37"/>
    <s v="United States"/>
    <x v="0"/>
    <x v="1"/>
    <s v="Los Angeles"/>
    <s v="90049"/>
    <d v="2015-03-22T00:00:00"/>
    <d v="2015-03-26T00:00:00"/>
    <n v="373.67"/>
    <n v="18"/>
    <x v="539"/>
    <n v="8257"/>
    <x v="0"/>
    <x v="5"/>
    <n v="0.42398901647528708"/>
    <n v="4"/>
    <m/>
    <x v="0"/>
  </r>
  <r>
    <n v="19279"/>
    <s v="Critical"/>
    <n v="0.06"/>
    <n v="40.98"/>
    <n v="2.99"/>
    <x v="314"/>
    <s v="Jane Shah"/>
    <x v="2"/>
    <x v="3"/>
    <x v="0"/>
    <x v="8"/>
    <x v="3"/>
    <x v="388"/>
    <n v="0.36"/>
    <s v="United States"/>
    <x v="2"/>
    <x v="3"/>
    <s v="Prior Lake"/>
    <s v="55372"/>
    <d v="2015-01-02T00:00:00"/>
    <d v="2015-01-04T00:00:00"/>
    <n v="-14.801880000000001"/>
    <n v="1"/>
    <x v="540"/>
    <n v="89083"/>
    <x v="0"/>
    <x v="0"/>
    <n v="-0.35581442307692307"/>
    <n v="2"/>
    <m/>
    <x v="0"/>
  </r>
  <r>
    <n v="19127"/>
    <s v="Low"/>
    <n v="0.05"/>
    <n v="1500.97"/>
    <n v="29.7"/>
    <x v="314"/>
    <s v="Jane Shah"/>
    <x v="1"/>
    <x v="3"/>
    <x v="2"/>
    <x v="6"/>
    <x v="1"/>
    <x v="389"/>
    <n v="0.56999999999999995"/>
    <s v="United States"/>
    <x v="2"/>
    <x v="3"/>
    <s v="Prior Lake"/>
    <s v="55372"/>
    <d v="2015-03-22T00:00:00"/>
    <d v="2015-03-22T00:00:00"/>
    <n v="-2561.3235"/>
    <n v="1"/>
    <x v="541"/>
    <n v="89084"/>
    <x v="0"/>
    <x v="5"/>
    <n v="-1.7107195335354857"/>
    <n v="0"/>
    <m/>
    <x v="0"/>
  </r>
  <r>
    <n v="19128"/>
    <s v="Low"/>
    <n v="0.02"/>
    <n v="48.04"/>
    <n v="5.09"/>
    <x v="314"/>
    <s v="Jane Shah"/>
    <x v="2"/>
    <x v="3"/>
    <x v="0"/>
    <x v="7"/>
    <x v="3"/>
    <x v="215"/>
    <n v="0.37"/>
    <s v="United States"/>
    <x v="2"/>
    <x v="3"/>
    <s v="Prior Lake"/>
    <s v="55372"/>
    <d v="2015-03-22T00:00:00"/>
    <d v="2015-03-26T00:00:00"/>
    <n v="168.91889999999998"/>
    <n v="5"/>
    <x v="542"/>
    <n v="89084"/>
    <x v="0"/>
    <x v="5"/>
    <n v="0.69"/>
    <n v="4"/>
    <m/>
    <x v="0"/>
  </r>
  <r>
    <n v="19129"/>
    <s v="Low"/>
    <n v="0.03"/>
    <n v="4.28"/>
    <n v="1.6"/>
    <x v="314"/>
    <s v="Jane Shah"/>
    <x v="2"/>
    <x v="3"/>
    <x v="0"/>
    <x v="0"/>
    <x v="0"/>
    <x v="390"/>
    <n v="0.57999999999999996"/>
    <s v="United States"/>
    <x v="2"/>
    <x v="3"/>
    <s v="Prior Lake"/>
    <s v="55372"/>
    <d v="2015-03-22T00:00:00"/>
    <d v="2015-03-29T00:00:00"/>
    <n v="-6.2"/>
    <n v="1"/>
    <x v="543"/>
    <n v="89084"/>
    <x v="0"/>
    <x v="5"/>
    <n v="-1.3626373626373627"/>
    <n v="7"/>
    <m/>
    <x v="0"/>
  </r>
  <r>
    <n v="20073"/>
    <s v="Low"/>
    <n v="0.1"/>
    <n v="7.31"/>
    <n v="0.49"/>
    <x v="315"/>
    <s v="Tony Chandler"/>
    <x v="2"/>
    <x v="2"/>
    <x v="0"/>
    <x v="9"/>
    <x v="3"/>
    <x v="391"/>
    <n v="0.38"/>
    <s v="United States"/>
    <x v="2"/>
    <x v="7"/>
    <s v="Highland Village"/>
    <s v="75067"/>
    <d v="2015-02-12T00:00:00"/>
    <d v="2015-02-21T00:00:00"/>
    <n v="19.064699999999998"/>
    <n v="4"/>
    <x v="544"/>
    <n v="90771"/>
    <x v="0"/>
    <x v="2"/>
    <n v="0.69"/>
    <n v="9"/>
    <m/>
    <x v="0"/>
  </r>
  <r>
    <n v="20074"/>
    <s v="Low"/>
    <n v="0.08"/>
    <n v="6.7"/>
    <n v="1.56"/>
    <x v="315"/>
    <s v="Tony Chandler"/>
    <x v="2"/>
    <x v="2"/>
    <x v="0"/>
    <x v="0"/>
    <x v="0"/>
    <x v="392"/>
    <n v="0.52"/>
    <s v="United States"/>
    <x v="2"/>
    <x v="7"/>
    <s v="Highland Village"/>
    <s v="75067"/>
    <d v="2015-02-12T00:00:00"/>
    <d v="2015-02-12T00:00:00"/>
    <n v="10.56"/>
    <n v="5"/>
    <x v="545"/>
    <n v="90771"/>
    <x v="0"/>
    <x v="2"/>
    <n v="0.33835309195770585"/>
    <n v="0"/>
    <m/>
    <x v="0"/>
  </r>
  <r>
    <n v="25795"/>
    <s v="Not Specified"/>
    <n v="0.01"/>
    <n v="145.44999999999999"/>
    <n v="17.850000000000001"/>
    <x v="316"/>
    <s v="Sally House"/>
    <x v="1"/>
    <x v="0"/>
    <x v="2"/>
    <x v="6"/>
    <x v="1"/>
    <x v="393"/>
    <n v="0.56000000000000005"/>
    <s v="United States"/>
    <x v="2"/>
    <x v="7"/>
    <s v="Burleson"/>
    <s v="76028"/>
    <d v="2015-03-22T00:00:00"/>
    <d v="2015-03-23T00:00:00"/>
    <n v="837.68069999999989"/>
    <n v="8"/>
    <x v="546"/>
    <n v="91581"/>
    <x v="0"/>
    <x v="5"/>
    <n v="0.69"/>
    <n v="1"/>
    <m/>
    <x v="0"/>
  </r>
  <r>
    <n v="20428"/>
    <s v="Low"/>
    <n v="0.03"/>
    <n v="2.94"/>
    <n v="0.96"/>
    <x v="317"/>
    <s v="Phillip Chappell"/>
    <x v="2"/>
    <x v="1"/>
    <x v="0"/>
    <x v="0"/>
    <x v="0"/>
    <x v="55"/>
    <n v="0.57999999999999996"/>
    <s v="United States"/>
    <x v="0"/>
    <x v="1"/>
    <s v="Redondo Beach"/>
    <s v="90278"/>
    <d v="2015-02-04T00:00:00"/>
    <d v="2015-02-08T00:00:00"/>
    <n v="-4.2"/>
    <n v="1"/>
    <x v="547"/>
    <n v="89401"/>
    <x v="0"/>
    <x v="2"/>
    <n v="-1.1965811965811968"/>
    <n v="4"/>
    <m/>
    <x v="0"/>
  </r>
  <r>
    <n v="20685"/>
    <s v="Not Specified"/>
    <n v="0.05"/>
    <n v="124.49"/>
    <n v="51.94"/>
    <x v="318"/>
    <s v="Benjamin Chan"/>
    <x v="1"/>
    <x v="1"/>
    <x v="1"/>
    <x v="11"/>
    <x v="5"/>
    <x v="159"/>
    <n v="0.63"/>
    <s v="United States"/>
    <x v="0"/>
    <x v="1"/>
    <s v="Redwood City"/>
    <s v="94061"/>
    <d v="2015-02-24T00:00:00"/>
    <d v="2015-02-24T00:00:00"/>
    <n v="-44.163600000000002"/>
    <n v="1"/>
    <x v="548"/>
    <n v="89402"/>
    <x v="0"/>
    <x v="2"/>
    <n v="-0.36766233766233769"/>
    <n v="0"/>
    <m/>
    <x v="0"/>
  </r>
  <r>
    <n v="2428"/>
    <s v="Low"/>
    <n v="0.03"/>
    <n v="2.94"/>
    <n v="0.96"/>
    <x v="319"/>
    <s v="Yvonne Clarke"/>
    <x v="2"/>
    <x v="1"/>
    <x v="0"/>
    <x v="0"/>
    <x v="0"/>
    <x v="55"/>
    <n v="0.57999999999999996"/>
    <s v="United States"/>
    <x v="2"/>
    <x v="12"/>
    <s v="Chicago"/>
    <s v="60610"/>
    <d v="2015-02-04T00:00:00"/>
    <d v="2015-02-08T00:00:00"/>
    <n v="-4.2"/>
    <n v="2"/>
    <x v="549"/>
    <n v="17636"/>
    <x v="0"/>
    <x v="2"/>
    <n v="-0.59914407988587737"/>
    <n v="4"/>
    <m/>
    <x v="0"/>
  </r>
  <r>
    <n v="25093"/>
    <s v="Medium"/>
    <n v="0"/>
    <n v="170.98"/>
    <n v="35.89"/>
    <x v="320"/>
    <s v="Lynn Payne"/>
    <x v="1"/>
    <x v="3"/>
    <x v="1"/>
    <x v="14"/>
    <x v="5"/>
    <x v="382"/>
    <n v="0.66"/>
    <s v="United States"/>
    <x v="3"/>
    <x v="8"/>
    <s v="Rose Hill"/>
    <s v="24281"/>
    <d v="2015-04-20T00:00:00"/>
    <d v="2015-04-21T00:00:00"/>
    <n v="-102.66200000000001"/>
    <n v="8"/>
    <x v="550"/>
    <n v="86173"/>
    <x v="0"/>
    <x v="4"/>
    <n v="-7.0695092894820205E-2"/>
    <n v="1"/>
    <m/>
    <x v="0"/>
  </r>
  <r>
    <n v="8389"/>
    <s v="High"/>
    <n v="0.02"/>
    <n v="30.98"/>
    <n v="17.079999999999998"/>
    <x v="321"/>
    <s v="Nina Horne Kelly"/>
    <x v="2"/>
    <x v="2"/>
    <x v="0"/>
    <x v="7"/>
    <x v="3"/>
    <x v="394"/>
    <n v="0.4"/>
    <s v="United States"/>
    <x v="1"/>
    <x v="41"/>
    <s v="Washington"/>
    <s v="20012"/>
    <d v="2015-06-28T00:00:00"/>
    <d v="2015-06-29T00:00:00"/>
    <n v="-32.28"/>
    <n v="13"/>
    <x v="551"/>
    <n v="59937"/>
    <x v="0"/>
    <x v="1"/>
    <n v="-7.365658870507702E-2"/>
    <n v="1"/>
    <s v="Returned"/>
    <x v="1"/>
  </r>
  <r>
    <n v="20536"/>
    <s v="Low"/>
    <n v="0.03"/>
    <n v="284.98"/>
    <n v="69.55"/>
    <x v="322"/>
    <s v="Gregory Holden"/>
    <x v="1"/>
    <x v="0"/>
    <x v="1"/>
    <x v="1"/>
    <x v="1"/>
    <x v="395"/>
    <n v="0.6"/>
    <s v="United States"/>
    <x v="0"/>
    <x v="1"/>
    <s v="Riverside"/>
    <s v="92503"/>
    <d v="2015-02-28T00:00:00"/>
    <d v="2015-03-05T00:00:00"/>
    <n v="-116.584"/>
    <n v="2"/>
    <x v="552"/>
    <n v="87259"/>
    <x v="0"/>
    <x v="2"/>
    <n v="-0.18822693661403339"/>
    <n v="5"/>
    <m/>
    <x v="0"/>
  </r>
  <r>
    <n v="20537"/>
    <s v="Low"/>
    <n v="0"/>
    <n v="12.99"/>
    <n v="14.37"/>
    <x v="322"/>
    <s v="Gregory Holden"/>
    <x v="2"/>
    <x v="0"/>
    <x v="1"/>
    <x v="2"/>
    <x v="6"/>
    <x v="196"/>
    <n v="0.73"/>
    <s v="United States"/>
    <x v="0"/>
    <x v="1"/>
    <s v="Riverside"/>
    <s v="92503"/>
    <d v="2015-02-28T00:00:00"/>
    <d v="2015-02-28T00:00:00"/>
    <n v="12.896100000000001"/>
    <n v="1"/>
    <x v="553"/>
    <n v="87259"/>
    <x v="0"/>
    <x v="2"/>
    <n v="0.69"/>
    <n v="0"/>
    <m/>
    <x v="0"/>
  </r>
  <r>
    <n v="24298"/>
    <s v="Low"/>
    <n v="0.1"/>
    <n v="2.2200000000000002"/>
    <n v="5"/>
    <x v="323"/>
    <s v="Francis Evans"/>
    <x v="2"/>
    <x v="0"/>
    <x v="0"/>
    <x v="15"/>
    <x v="3"/>
    <x v="396"/>
    <n v="0.55000000000000004"/>
    <s v="United States"/>
    <x v="1"/>
    <x v="15"/>
    <s v="Boston"/>
    <s v="2108"/>
    <d v="2015-04-04T00:00:00"/>
    <d v="2015-04-09T00:00:00"/>
    <n v="-21.319199999999999"/>
    <n v="3"/>
    <x v="554"/>
    <n v="87260"/>
    <x v="0"/>
    <x v="4"/>
    <n v="-2.4226363636363635"/>
    <n v="5"/>
    <m/>
    <x v="0"/>
  </r>
  <r>
    <n v="22646"/>
    <s v="Medium"/>
    <n v="0"/>
    <n v="37.76"/>
    <n v="12.9"/>
    <x v="324"/>
    <s v="Howard Burnett"/>
    <x v="2"/>
    <x v="0"/>
    <x v="0"/>
    <x v="10"/>
    <x v="3"/>
    <x v="397"/>
    <n v="0.56999999999999995"/>
    <s v="United States"/>
    <x v="1"/>
    <x v="9"/>
    <s v="South Burlington"/>
    <s v="5403"/>
    <d v="2015-02-05T00:00:00"/>
    <d v="2015-02-06T00:00:00"/>
    <n v="93.846800000000002"/>
    <n v="12"/>
    <x v="555"/>
    <n v="87258"/>
    <x v="0"/>
    <x v="2"/>
    <n v="0.19666135792120704"/>
    <n v="1"/>
    <m/>
    <x v="0"/>
  </r>
  <r>
    <n v="20010"/>
    <s v="Low"/>
    <n v="0.09"/>
    <n v="300.97000000000003"/>
    <n v="7.18"/>
    <x v="325"/>
    <s v="Sue Drake"/>
    <x v="2"/>
    <x v="0"/>
    <x v="2"/>
    <x v="13"/>
    <x v="3"/>
    <x v="398"/>
    <n v="0.48"/>
    <s v="United States"/>
    <x v="3"/>
    <x v="40"/>
    <s v="Searcy"/>
    <s v="72143"/>
    <d v="2015-04-27T00:00:00"/>
    <d v="2015-04-27T00:00:00"/>
    <n v="17.771999999999998"/>
    <n v="10"/>
    <x v="556"/>
    <n v="90201"/>
    <x v="0"/>
    <x v="4"/>
    <n v="6.2393360436458611E-3"/>
    <n v="0"/>
    <m/>
    <x v="0"/>
  </r>
  <r>
    <n v="25895"/>
    <s v="High"/>
    <n v="0.05"/>
    <n v="4.28"/>
    <n v="5.17"/>
    <x v="326"/>
    <s v="Gail Currin"/>
    <x v="2"/>
    <x v="2"/>
    <x v="0"/>
    <x v="7"/>
    <x v="3"/>
    <x v="165"/>
    <n v="0.4"/>
    <s v="United States"/>
    <x v="0"/>
    <x v="1"/>
    <s v="Oxnard"/>
    <s v="93030"/>
    <d v="2015-02-19T00:00:00"/>
    <d v="2015-02-19T00:00:00"/>
    <n v="-104.57"/>
    <n v="9"/>
    <x v="557"/>
    <n v="89432"/>
    <x v="0"/>
    <x v="2"/>
    <n v="-2.7104717470191808"/>
    <n v="0"/>
    <m/>
    <x v="0"/>
  </r>
  <r>
    <n v="19004"/>
    <s v="High"/>
    <n v="0.1"/>
    <n v="400.98"/>
    <n v="76.37"/>
    <x v="327"/>
    <s v="Neal Weber"/>
    <x v="1"/>
    <x v="2"/>
    <x v="1"/>
    <x v="11"/>
    <x v="5"/>
    <x v="399"/>
    <n v="0.6"/>
    <s v="United States"/>
    <x v="1"/>
    <x v="14"/>
    <s v="Sanford"/>
    <s v="4073"/>
    <d v="2015-03-14T00:00:00"/>
    <d v="2015-03-15T00:00:00"/>
    <n v="-969.0483660000001"/>
    <n v="2"/>
    <x v="558"/>
    <n v="89433"/>
    <x v="0"/>
    <x v="5"/>
    <n v="-1.1956622280898739"/>
    <n v="1"/>
    <m/>
    <x v="0"/>
  </r>
  <r>
    <n v="19003"/>
    <s v="High"/>
    <n v="0.08"/>
    <n v="45.19"/>
    <n v="1.99"/>
    <x v="328"/>
    <s v="Rita Barton"/>
    <x v="2"/>
    <x v="2"/>
    <x v="2"/>
    <x v="13"/>
    <x v="2"/>
    <x v="400"/>
    <n v="0.55000000000000004"/>
    <s v="United States"/>
    <x v="1"/>
    <x v="2"/>
    <s v="Ridgewood"/>
    <s v="7450"/>
    <d v="2015-03-14T00:00:00"/>
    <d v="2015-03-15T00:00:00"/>
    <n v="-71.83"/>
    <n v="3"/>
    <x v="559"/>
    <n v="89433"/>
    <x v="0"/>
    <x v="5"/>
    <n v="-0.56461248231410155"/>
    <n v="1"/>
    <m/>
    <x v="0"/>
  </r>
  <r>
    <n v="19002"/>
    <s v="High"/>
    <n v="0.03"/>
    <n v="33.979999999999997"/>
    <n v="19.989999999999998"/>
    <x v="329"/>
    <s v="Lynn Bell"/>
    <x v="2"/>
    <x v="2"/>
    <x v="1"/>
    <x v="2"/>
    <x v="3"/>
    <x v="401"/>
    <n v="0.55000000000000004"/>
    <s v="United States"/>
    <x v="1"/>
    <x v="9"/>
    <s v="Bennington"/>
    <s v="5201"/>
    <d v="2015-03-14T00:00:00"/>
    <d v="2015-03-15T00:00:00"/>
    <n v="-0.74000000000000909"/>
    <n v="12"/>
    <x v="560"/>
    <n v="89433"/>
    <x v="0"/>
    <x v="5"/>
    <n v="-1.7112200536490822E-3"/>
    <n v="1"/>
    <m/>
    <x v="0"/>
  </r>
  <r>
    <n v="23840"/>
    <s v="Low"/>
    <n v="0.09"/>
    <n v="7.64"/>
    <n v="5.83"/>
    <x v="330"/>
    <s v="Lloyd Spencer"/>
    <x v="2"/>
    <x v="2"/>
    <x v="0"/>
    <x v="7"/>
    <x v="0"/>
    <x v="375"/>
    <n v="0.36"/>
    <s v="United States"/>
    <x v="1"/>
    <x v="14"/>
    <s v="West Scarborough"/>
    <s v="4070"/>
    <d v="2015-05-10T00:00:00"/>
    <d v="2015-05-15T00:00:00"/>
    <n v="4.0320000000000036"/>
    <n v="9"/>
    <x v="561"/>
    <n v="89434"/>
    <x v="0"/>
    <x v="3"/>
    <n v="5.5361801455444233E-2"/>
    <n v="5"/>
    <m/>
    <x v="0"/>
  </r>
  <r>
    <n v="22639"/>
    <s v="Low"/>
    <n v="0.08"/>
    <n v="67.84"/>
    <n v="0.99"/>
    <x v="331"/>
    <s v="Phillip Pollard"/>
    <x v="2"/>
    <x v="2"/>
    <x v="0"/>
    <x v="15"/>
    <x v="3"/>
    <x v="402"/>
    <n v="0.57999999999999996"/>
    <s v="United States"/>
    <x v="1"/>
    <x v="2"/>
    <s v="Bayonne"/>
    <s v="7002"/>
    <d v="2015-01-24T00:00:00"/>
    <d v="2015-01-29T00:00:00"/>
    <n v="-23.634399999999999"/>
    <n v="1"/>
    <x v="562"/>
    <n v="89431"/>
    <x v="0"/>
    <x v="0"/>
    <n v="-0.37125981778196671"/>
    <n v="5"/>
    <m/>
    <x v="0"/>
  </r>
  <r>
    <n v="19380"/>
    <s v="Low"/>
    <n v="0.06"/>
    <n v="10.14"/>
    <n v="2.27"/>
    <x v="332"/>
    <s v="Lloyd Dickson"/>
    <x v="2"/>
    <x v="2"/>
    <x v="0"/>
    <x v="7"/>
    <x v="0"/>
    <x v="84"/>
    <n v="0.36"/>
    <s v="United States"/>
    <x v="2"/>
    <x v="12"/>
    <s v="Buffalo Grove"/>
    <s v="60089"/>
    <d v="2015-03-04T00:00:00"/>
    <d v="2015-03-04T00:00:00"/>
    <n v="-3.88"/>
    <n v="1"/>
    <x v="563"/>
    <n v="90043"/>
    <x v="0"/>
    <x v="5"/>
    <n v="-0.31855500821018062"/>
    <n v="0"/>
    <m/>
    <x v="0"/>
  </r>
  <r>
    <n v="20167"/>
    <s v="High"/>
    <n v="0.02"/>
    <n v="40.99"/>
    <n v="17.48"/>
    <x v="332"/>
    <s v="Lloyd Dickson"/>
    <x v="2"/>
    <x v="2"/>
    <x v="0"/>
    <x v="7"/>
    <x v="3"/>
    <x v="403"/>
    <n v="0.36"/>
    <s v="United States"/>
    <x v="2"/>
    <x v="12"/>
    <s v="Buffalo Grove"/>
    <s v="60089"/>
    <d v="2015-02-27T00:00:00"/>
    <d v="2015-02-28T00:00:00"/>
    <n v="551.09280000000001"/>
    <n v="23"/>
    <x v="564"/>
    <n v="90044"/>
    <x v="0"/>
    <x v="2"/>
    <n v="0.57983523247372248"/>
    <n v="1"/>
    <m/>
    <x v="0"/>
  </r>
  <r>
    <n v="18529"/>
    <s v="High"/>
    <n v="0.01"/>
    <n v="3.15"/>
    <n v="0.49"/>
    <x v="333"/>
    <s v="Priscilla Frank"/>
    <x v="2"/>
    <x v="1"/>
    <x v="0"/>
    <x v="9"/>
    <x v="3"/>
    <x v="404"/>
    <n v="0.37"/>
    <s v="United States"/>
    <x v="1"/>
    <x v="14"/>
    <s v="Gorham"/>
    <s v="4038"/>
    <d v="2015-05-25T00:00:00"/>
    <d v="2015-05-27T00:00:00"/>
    <n v="17.505299999999998"/>
    <n v="8"/>
    <x v="565"/>
    <n v="88371"/>
    <x v="0"/>
    <x v="3"/>
    <n v="0.69"/>
    <n v="2"/>
    <m/>
    <x v="0"/>
  </r>
  <r>
    <n v="18886"/>
    <s v="High"/>
    <n v="0.1"/>
    <n v="550.98"/>
    <n v="45.7"/>
    <x v="334"/>
    <s v="Kristin George"/>
    <x v="1"/>
    <x v="0"/>
    <x v="1"/>
    <x v="11"/>
    <x v="5"/>
    <x v="405"/>
    <n v="0.71"/>
    <s v="United States"/>
    <x v="1"/>
    <x v="14"/>
    <s v="Saco"/>
    <s v="4072"/>
    <d v="2015-06-19T00:00:00"/>
    <d v="2015-06-21T00:00:00"/>
    <n v="818.54617499999995"/>
    <n v="14"/>
    <x v="566"/>
    <n v="88372"/>
    <x v="0"/>
    <x v="1"/>
    <n v="0.11754522758832626"/>
    <n v="2"/>
    <m/>
    <x v="0"/>
  </r>
  <r>
    <n v="21184"/>
    <s v="Critical"/>
    <n v="0.09"/>
    <n v="28.48"/>
    <n v="1.99"/>
    <x v="335"/>
    <s v="Theresa Winters"/>
    <x v="2"/>
    <x v="1"/>
    <x v="2"/>
    <x v="13"/>
    <x v="2"/>
    <x v="140"/>
    <n v="0.4"/>
    <s v="United States"/>
    <x v="3"/>
    <x v="40"/>
    <s v="Bryant"/>
    <s v="72022"/>
    <d v="2015-03-01T00:00:00"/>
    <d v="2015-03-02T00:00:00"/>
    <n v="-17.149999999999999"/>
    <n v="6"/>
    <x v="567"/>
    <n v="88387"/>
    <x v="0"/>
    <x v="5"/>
    <n v="-0.1070737341574577"/>
    <n v="1"/>
    <m/>
    <x v="0"/>
  </r>
  <r>
    <n v="21185"/>
    <s v="Critical"/>
    <n v="0"/>
    <n v="2.08"/>
    <n v="5.33"/>
    <x v="335"/>
    <s v="Theresa Winters"/>
    <x v="2"/>
    <x v="1"/>
    <x v="1"/>
    <x v="2"/>
    <x v="3"/>
    <x v="263"/>
    <n v="0.43"/>
    <s v="United States"/>
    <x v="3"/>
    <x v="40"/>
    <s v="Bryant"/>
    <s v="72022"/>
    <d v="2015-03-01T00:00:00"/>
    <d v="2015-03-03T00:00:00"/>
    <n v="-29.540000000000003"/>
    <n v="3"/>
    <x v="568"/>
    <n v="88387"/>
    <x v="0"/>
    <x v="5"/>
    <n v="-3.954484605087015"/>
    <n v="2"/>
    <m/>
    <x v="0"/>
  </r>
  <r>
    <n v="21186"/>
    <s v="Critical"/>
    <n v="0.06"/>
    <n v="45.99"/>
    <n v="4.99"/>
    <x v="335"/>
    <s v="Theresa Winters"/>
    <x v="0"/>
    <x v="1"/>
    <x v="2"/>
    <x v="5"/>
    <x v="3"/>
    <x v="406"/>
    <n v="0.56000000000000005"/>
    <s v="United States"/>
    <x v="3"/>
    <x v="40"/>
    <s v="Bryant"/>
    <s v="72022"/>
    <d v="2015-03-01T00:00:00"/>
    <d v="2015-03-02T00:00:00"/>
    <n v="-329.78399999999999"/>
    <n v="10"/>
    <x v="569"/>
    <n v="88387"/>
    <x v="0"/>
    <x v="5"/>
    <n v="-0.88936112834065961"/>
    <n v="1"/>
    <m/>
    <x v="0"/>
  </r>
  <r>
    <n v="20880"/>
    <s v="Not Specified"/>
    <n v="0.08"/>
    <n v="10.91"/>
    <n v="2.99"/>
    <x v="335"/>
    <s v="Theresa Winters"/>
    <x v="2"/>
    <x v="1"/>
    <x v="0"/>
    <x v="8"/>
    <x v="3"/>
    <x v="407"/>
    <n v="0.38"/>
    <s v="United States"/>
    <x v="3"/>
    <x v="40"/>
    <s v="Bryant"/>
    <s v="72022"/>
    <d v="2015-03-05T00:00:00"/>
    <d v="2015-03-06T00:00:00"/>
    <n v="-2.1"/>
    <n v="11"/>
    <x v="570"/>
    <n v="88388"/>
    <x v="0"/>
    <x v="5"/>
    <n v="-1.7501458454871242E-2"/>
    <n v="1"/>
    <m/>
    <x v="0"/>
  </r>
  <r>
    <n v="20531"/>
    <s v="Medium"/>
    <n v="0"/>
    <n v="43.98"/>
    <n v="8.99"/>
    <x v="336"/>
    <s v="Beverly Cameron"/>
    <x v="2"/>
    <x v="1"/>
    <x v="0"/>
    <x v="0"/>
    <x v="2"/>
    <x v="408"/>
    <n v="0.57999999999999996"/>
    <s v="United States"/>
    <x v="3"/>
    <x v="24"/>
    <s v="Apex"/>
    <s v="27502"/>
    <d v="2015-03-18T00:00:00"/>
    <d v="2015-03-18T00:00:00"/>
    <n v="829.46699999999998"/>
    <n v="14"/>
    <x v="571"/>
    <n v="88390"/>
    <x v="0"/>
    <x v="5"/>
    <n v="1.2747302904564315"/>
    <n v="0"/>
    <m/>
    <x v="0"/>
  </r>
  <r>
    <n v="24752"/>
    <s v="High"/>
    <n v="0.02"/>
    <n v="6.48"/>
    <n v="7.86"/>
    <x v="337"/>
    <s v="Francis Sherrill"/>
    <x v="0"/>
    <x v="1"/>
    <x v="0"/>
    <x v="7"/>
    <x v="3"/>
    <x v="409"/>
    <n v="0.37"/>
    <s v="United States"/>
    <x v="3"/>
    <x v="24"/>
    <s v="Asheville"/>
    <s v="28806"/>
    <d v="2015-06-12T00:00:00"/>
    <d v="2015-06-13T00:00:00"/>
    <n v="111.22199999999999"/>
    <n v="1"/>
    <x v="572"/>
    <n v="88389"/>
    <x v="0"/>
    <x v="1"/>
    <n v="9.7477651183172647"/>
    <n v="1"/>
    <m/>
    <x v="0"/>
  </r>
  <r>
    <n v="25027"/>
    <s v="Medium"/>
    <n v="0.05"/>
    <n v="35.89"/>
    <n v="14.72"/>
    <x v="338"/>
    <s v="Meredith Humphrey"/>
    <x v="2"/>
    <x v="1"/>
    <x v="0"/>
    <x v="4"/>
    <x v="3"/>
    <x v="410"/>
    <n v="0.4"/>
    <s v="United States"/>
    <x v="3"/>
    <x v="24"/>
    <s v="Cary"/>
    <s v="27511"/>
    <d v="2015-04-08T00:00:00"/>
    <d v="2015-04-09T00:00:00"/>
    <n v="22.866"/>
    <n v="19"/>
    <x v="573"/>
    <n v="88391"/>
    <x v="0"/>
    <x v="4"/>
    <n v="3.3607195872955214E-2"/>
    <n v="1"/>
    <m/>
    <x v="0"/>
  </r>
  <r>
    <n v="25028"/>
    <s v="Medium"/>
    <n v="0"/>
    <n v="11.48"/>
    <n v="5.43"/>
    <x v="338"/>
    <s v="Meredith Humphrey"/>
    <x v="2"/>
    <x v="1"/>
    <x v="0"/>
    <x v="7"/>
    <x v="3"/>
    <x v="411"/>
    <n v="0.36"/>
    <s v="United States"/>
    <x v="3"/>
    <x v="24"/>
    <s v="Cary"/>
    <s v="27511"/>
    <d v="2015-04-08T00:00:00"/>
    <d v="2015-04-08T00:00:00"/>
    <n v="115.72799999999999"/>
    <n v="6"/>
    <x v="574"/>
    <n v="88391"/>
    <x v="0"/>
    <x v="4"/>
    <n v="1.5324152542372882"/>
    <n v="0"/>
    <m/>
    <x v="0"/>
  </r>
  <r>
    <n v="24926"/>
    <s v="Critical"/>
    <n v="0.09"/>
    <n v="517.48"/>
    <n v="16.63"/>
    <x v="339"/>
    <s v="Julie Porter"/>
    <x v="1"/>
    <x v="2"/>
    <x v="2"/>
    <x v="6"/>
    <x v="5"/>
    <x v="412"/>
    <n v="0.59"/>
    <s v="United States"/>
    <x v="2"/>
    <x v="13"/>
    <s v="Pittsburg"/>
    <s v="66762"/>
    <d v="2015-03-07T00:00:00"/>
    <d v="2015-03-07T00:00:00"/>
    <n v="909.36"/>
    <n v="5"/>
    <x v="575"/>
    <n v="88632"/>
    <x v="0"/>
    <x v="5"/>
    <n v="0.38621556652254796"/>
    <n v="0"/>
    <m/>
    <x v="0"/>
  </r>
  <r>
    <n v="23562"/>
    <s v="Critical"/>
    <n v="7.0000000000000007E-2"/>
    <n v="4.13"/>
    <n v="5.04"/>
    <x v="339"/>
    <s v="Julie Porter"/>
    <x v="2"/>
    <x v="2"/>
    <x v="0"/>
    <x v="8"/>
    <x v="3"/>
    <x v="238"/>
    <n v="0.38"/>
    <s v="United States"/>
    <x v="2"/>
    <x v="13"/>
    <s v="Pittsburg"/>
    <s v="66762"/>
    <d v="2015-02-06T00:00:00"/>
    <d v="2015-02-07T00:00:00"/>
    <n v="-76.424400000000006"/>
    <n v="20"/>
    <x v="576"/>
    <n v="88634"/>
    <x v="0"/>
    <x v="2"/>
    <n v="-0.96666329370098658"/>
    <n v="1"/>
    <m/>
    <x v="0"/>
  </r>
  <r>
    <n v="23563"/>
    <s v="Critical"/>
    <n v="0"/>
    <n v="4.4800000000000004"/>
    <n v="2.5"/>
    <x v="339"/>
    <s v="Julie Porter"/>
    <x v="2"/>
    <x v="2"/>
    <x v="0"/>
    <x v="4"/>
    <x v="3"/>
    <x v="413"/>
    <n v="0.37"/>
    <s v="United States"/>
    <x v="2"/>
    <x v="13"/>
    <s v="Pittsburg"/>
    <s v="66762"/>
    <d v="2015-02-06T00:00:00"/>
    <d v="2015-02-08T00:00:00"/>
    <n v="8.7319999999999993"/>
    <n v="14"/>
    <x v="577"/>
    <n v="88634"/>
    <x v="0"/>
    <x v="2"/>
    <n v="0.13404973902364137"/>
    <n v="2"/>
    <m/>
    <x v="0"/>
  </r>
  <r>
    <n v="18921"/>
    <s v="Critical"/>
    <n v="0.02"/>
    <n v="39.06"/>
    <n v="10.55"/>
    <x v="340"/>
    <s v="Glen Newman"/>
    <x v="2"/>
    <x v="2"/>
    <x v="0"/>
    <x v="8"/>
    <x v="3"/>
    <x v="414"/>
    <n v="0.37"/>
    <s v="United States"/>
    <x v="1"/>
    <x v="19"/>
    <s v="Wilkinsburg"/>
    <s v="15221"/>
    <d v="2015-05-15T00:00:00"/>
    <d v="2015-05-15T00:00:00"/>
    <n v="442.0899"/>
    <n v="16"/>
    <x v="578"/>
    <n v="88633"/>
    <x v="0"/>
    <x v="3"/>
    <n v="0.69"/>
    <n v="0"/>
    <m/>
    <x v="0"/>
  </r>
  <r>
    <n v="18922"/>
    <s v="Critical"/>
    <n v="0.1"/>
    <n v="37.700000000000003"/>
    <n v="2.99"/>
    <x v="340"/>
    <s v="Glen Newman"/>
    <x v="2"/>
    <x v="2"/>
    <x v="0"/>
    <x v="8"/>
    <x v="3"/>
    <x v="191"/>
    <n v="0.35"/>
    <s v="United States"/>
    <x v="1"/>
    <x v="19"/>
    <s v="Wilkinsburg"/>
    <s v="15221"/>
    <d v="2015-05-15T00:00:00"/>
    <d v="2015-05-16T00:00:00"/>
    <n v="455.12399999999997"/>
    <n v="18"/>
    <x v="579"/>
    <n v="88633"/>
    <x v="0"/>
    <x v="3"/>
    <n v="0.69"/>
    <n v="1"/>
    <m/>
    <x v="0"/>
  </r>
  <r>
    <n v="21402"/>
    <s v="Not Specified"/>
    <n v="0.08"/>
    <n v="65.989999999999995"/>
    <n v="5.92"/>
    <x v="341"/>
    <s v="Eugene Kerr"/>
    <x v="2"/>
    <x v="2"/>
    <x v="2"/>
    <x v="5"/>
    <x v="3"/>
    <x v="415"/>
    <n v="0.57999999999999996"/>
    <s v="United States"/>
    <x v="1"/>
    <x v="4"/>
    <s v="Central Islip"/>
    <s v="11722"/>
    <d v="2015-02-07T00:00:00"/>
    <d v="2015-02-07T00:00:00"/>
    <n v="624.40163999999993"/>
    <n v="22"/>
    <x v="580"/>
    <n v="89005"/>
    <x v="0"/>
    <x v="2"/>
    <n v="0.54887626582278481"/>
    <n v="0"/>
    <m/>
    <x v="0"/>
  </r>
  <r>
    <n v="20872"/>
    <s v="High"/>
    <n v="0.1"/>
    <n v="5.98"/>
    <n v="3.85"/>
    <x v="341"/>
    <s v="Eugene Kerr"/>
    <x v="2"/>
    <x v="2"/>
    <x v="2"/>
    <x v="13"/>
    <x v="2"/>
    <x v="416"/>
    <n v="0.68"/>
    <s v="United States"/>
    <x v="1"/>
    <x v="4"/>
    <s v="Central Islip"/>
    <s v="11722"/>
    <d v="2015-05-29T00:00:00"/>
    <d v="2015-05-30T00:00:00"/>
    <n v="18.922000000000011"/>
    <n v="26"/>
    <x v="581"/>
    <n v="89008"/>
    <x v="0"/>
    <x v="3"/>
    <n v="0.12485648300890802"/>
    <n v="1"/>
    <m/>
    <x v="0"/>
  </r>
  <r>
    <n v="20873"/>
    <s v="High"/>
    <n v="7.0000000000000007E-2"/>
    <n v="2.61"/>
    <n v="0.5"/>
    <x v="341"/>
    <s v="Eugene Kerr"/>
    <x v="2"/>
    <x v="2"/>
    <x v="0"/>
    <x v="9"/>
    <x v="3"/>
    <x v="417"/>
    <n v="0.39"/>
    <s v="United States"/>
    <x v="1"/>
    <x v="4"/>
    <s v="Central Islip"/>
    <s v="11722"/>
    <d v="2015-05-29T00:00:00"/>
    <d v="2015-06-01T00:00:00"/>
    <n v="39.350699999999996"/>
    <n v="22"/>
    <x v="582"/>
    <n v="89008"/>
    <x v="0"/>
    <x v="3"/>
    <n v="0.69"/>
    <n v="3"/>
    <m/>
    <x v="0"/>
  </r>
  <r>
    <n v="22662"/>
    <s v="High"/>
    <n v="0.1"/>
    <n v="73.98"/>
    <n v="4"/>
    <x v="342"/>
    <s v="Brian Bennett"/>
    <x v="2"/>
    <x v="2"/>
    <x v="2"/>
    <x v="13"/>
    <x v="3"/>
    <x v="418"/>
    <n v="0.79"/>
    <s v="United States"/>
    <x v="1"/>
    <x v="4"/>
    <s v="Cheektowaga"/>
    <s v="14225"/>
    <d v="2015-03-12T00:00:00"/>
    <d v="2015-03-13T00:00:00"/>
    <n v="-229.87"/>
    <n v="5"/>
    <x v="583"/>
    <n v="89004"/>
    <x v="0"/>
    <x v="5"/>
    <n v="-0.66201077095873051"/>
    <n v="1"/>
    <m/>
    <x v="0"/>
  </r>
  <r>
    <n v="22663"/>
    <s v="High"/>
    <n v="0.05"/>
    <n v="51.98"/>
    <n v="10.17"/>
    <x v="342"/>
    <s v="Brian Bennett"/>
    <x v="2"/>
    <x v="2"/>
    <x v="2"/>
    <x v="6"/>
    <x v="4"/>
    <x v="419"/>
    <n v="0.37"/>
    <s v="United States"/>
    <x v="1"/>
    <x v="4"/>
    <s v="Cheektowaga"/>
    <s v="14225"/>
    <d v="2015-03-12T00:00:00"/>
    <d v="2015-03-13T00:00:00"/>
    <n v="329.9787"/>
    <n v="9"/>
    <x v="584"/>
    <n v="89004"/>
    <x v="0"/>
    <x v="5"/>
    <n v="0.69"/>
    <n v="1"/>
    <m/>
    <x v="0"/>
  </r>
  <r>
    <n v="24325"/>
    <s v="Medium"/>
    <n v="7.0000000000000007E-2"/>
    <n v="7.08"/>
    <n v="2.35"/>
    <x v="343"/>
    <s v="Marguerite Rodgers"/>
    <x v="0"/>
    <x v="2"/>
    <x v="0"/>
    <x v="0"/>
    <x v="0"/>
    <x v="420"/>
    <n v="0.47"/>
    <s v="United States"/>
    <x v="1"/>
    <x v="4"/>
    <s v="Commack"/>
    <s v="11725"/>
    <d v="2015-03-29T00:00:00"/>
    <d v="2015-03-30T00:00:00"/>
    <n v="30.49"/>
    <n v="13"/>
    <x v="462"/>
    <n v="89006"/>
    <x v="0"/>
    <x v="5"/>
    <n v="0.32498401193775317"/>
    <n v="1"/>
    <m/>
    <x v="0"/>
  </r>
  <r>
    <n v="23398"/>
    <s v="Not Specified"/>
    <n v="0.05"/>
    <n v="83.1"/>
    <n v="6.13"/>
    <x v="343"/>
    <s v="Marguerite Rodgers"/>
    <x v="0"/>
    <x v="2"/>
    <x v="2"/>
    <x v="13"/>
    <x v="3"/>
    <x v="421"/>
    <n v="0.45"/>
    <s v="United States"/>
    <x v="1"/>
    <x v="4"/>
    <s v="Commack"/>
    <s v="11725"/>
    <d v="2015-05-08T00:00:00"/>
    <d v="2015-05-09T00:00:00"/>
    <n v="1152.5276999999999"/>
    <n v="20"/>
    <x v="585"/>
    <n v="89007"/>
    <x v="0"/>
    <x v="3"/>
    <n v="0.69"/>
    <n v="1"/>
    <m/>
    <x v="0"/>
  </r>
  <r>
    <n v="21959"/>
    <s v="Critical"/>
    <n v="7.0000000000000007E-2"/>
    <n v="125.99"/>
    <n v="2.5"/>
    <x v="344"/>
    <s v="Kent Burton"/>
    <x v="2"/>
    <x v="1"/>
    <x v="2"/>
    <x v="5"/>
    <x v="3"/>
    <x v="422"/>
    <n v="0.6"/>
    <s v="United States"/>
    <x v="1"/>
    <x v="10"/>
    <s v="Delaware"/>
    <s v="43015"/>
    <d v="2015-03-13T00:00:00"/>
    <d v="2015-03-13T00:00:00"/>
    <n v="-604.40600000000006"/>
    <n v="1"/>
    <x v="586"/>
    <n v="90710"/>
    <x v="0"/>
    <x v="5"/>
    <n v="-6.00860920568645"/>
    <n v="0"/>
    <m/>
    <x v="0"/>
  </r>
  <r>
    <n v="21960"/>
    <s v="Critical"/>
    <n v="0.03"/>
    <n v="99.99"/>
    <n v="19.989999999999998"/>
    <x v="345"/>
    <s v="Jessica Huffman"/>
    <x v="2"/>
    <x v="1"/>
    <x v="2"/>
    <x v="13"/>
    <x v="3"/>
    <x v="423"/>
    <n v="0.52"/>
    <s v="United States"/>
    <x v="1"/>
    <x v="10"/>
    <s v="Dublin"/>
    <s v="43017"/>
    <d v="2015-03-13T00:00:00"/>
    <d v="2015-03-14T00:00:00"/>
    <n v="293.66000000000003"/>
    <n v="6"/>
    <x v="587"/>
    <n v="90710"/>
    <x v="0"/>
    <x v="5"/>
    <n v="0.49075838096193058"/>
    <n v="1"/>
    <m/>
    <x v="0"/>
  </r>
  <r>
    <n v="20669"/>
    <s v="Critical"/>
    <n v="0.1"/>
    <n v="7.64"/>
    <n v="5.83"/>
    <x v="346"/>
    <s v="Jon Hale"/>
    <x v="2"/>
    <x v="0"/>
    <x v="0"/>
    <x v="7"/>
    <x v="0"/>
    <x v="375"/>
    <n v="0.36"/>
    <s v="United States"/>
    <x v="3"/>
    <x v="26"/>
    <s v="Belle Glade"/>
    <s v="33430"/>
    <d v="2015-06-16T00:00:00"/>
    <d v="2015-06-17T00:00:00"/>
    <n v="-403.18739999999997"/>
    <n v="5"/>
    <x v="588"/>
    <n v="90641"/>
    <x v="0"/>
    <x v="1"/>
    <n v="-10.243582317073169"/>
    <n v="1"/>
    <m/>
    <x v="0"/>
  </r>
  <r>
    <n v="18404"/>
    <s v="Critical"/>
    <n v="0.06"/>
    <n v="55.94"/>
    <n v="4"/>
    <x v="347"/>
    <s v="Mildred Chase"/>
    <x v="2"/>
    <x v="2"/>
    <x v="2"/>
    <x v="13"/>
    <x v="3"/>
    <x v="424"/>
    <n v="0.74"/>
    <s v="United States"/>
    <x v="0"/>
    <x v="1"/>
    <s v="Woodland"/>
    <s v="95695"/>
    <d v="2015-04-17T00:00:00"/>
    <d v="2015-04-18T00:00:00"/>
    <n v="-13.77"/>
    <n v="6"/>
    <x v="589"/>
    <n v="87846"/>
    <x v="0"/>
    <x v="4"/>
    <n v="-4.266195743098801E-2"/>
    <n v="1"/>
    <m/>
    <x v="0"/>
  </r>
  <r>
    <n v="18405"/>
    <s v="Critical"/>
    <n v="7.0000000000000007E-2"/>
    <n v="6.3"/>
    <n v="0.5"/>
    <x v="347"/>
    <s v="Mildred Chase"/>
    <x v="2"/>
    <x v="2"/>
    <x v="0"/>
    <x v="9"/>
    <x v="3"/>
    <x v="425"/>
    <n v="0.39"/>
    <s v="United States"/>
    <x v="0"/>
    <x v="1"/>
    <s v="Woodland"/>
    <s v="95695"/>
    <d v="2015-04-17T00:00:00"/>
    <d v="2015-04-17T00:00:00"/>
    <n v="44.912100000000002"/>
    <n v="11"/>
    <x v="590"/>
    <n v="87846"/>
    <x v="0"/>
    <x v="4"/>
    <n v="0.69"/>
    <n v="0"/>
    <m/>
    <x v="0"/>
  </r>
  <r>
    <n v="20937"/>
    <s v="Critical"/>
    <n v="0"/>
    <n v="14.42"/>
    <n v="6.75"/>
    <x v="348"/>
    <s v="Jerome Burch"/>
    <x v="0"/>
    <x v="2"/>
    <x v="0"/>
    <x v="15"/>
    <x v="4"/>
    <x v="197"/>
    <n v="0.52"/>
    <s v="United States"/>
    <x v="0"/>
    <x v="1"/>
    <s v="Yuba City"/>
    <s v="95991"/>
    <d v="2015-05-16T00:00:00"/>
    <d v="2015-05-17T00:00:00"/>
    <n v="9.33"/>
    <n v="6"/>
    <x v="591"/>
    <n v="87847"/>
    <x v="0"/>
    <x v="3"/>
    <n v="9.4280517380759904E-2"/>
    <n v="1"/>
    <m/>
    <x v="0"/>
  </r>
  <r>
    <n v="3926"/>
    <s v="Critical"/>
    <n v="0.02"/>
    <n v="209.84"/>
    <n v="21.21"/>
    <x v="232"/>
    <s v="Erin Ballard"/>
    <x v="2"/>
    <x v="1"/>
    <x v="1"/>
    <x v="2"/>
    <x v="6"/>
    <x v="426"/>
    <n v="0.59"/>
    <s v="United States"/>
    <x v="0"/>
    <x v="1"/>
    <s v="Los Angeles"/>
    <s v="90004"/>
    <d v="2015-06-14T00:00:00"/>
    <d v="2015-06-14T00:00:00"/>
    <n v="2593.14"/>
    <n v="62"/>
    <x v="592"/>
    <n v="28001"/>
    <x v="0"/>
    <x v="1"/>
    <n v="0.19141887393020118"/>
    <n v="0"/>
    <m/>
    <x v="0"/>
  </r>
  <r>
    <n v="3927"/>
    <s v="Critical"/>
    <n v="0.01"/>
    <n v="194.3"/>
    <n v="11.54"/>
    <x v="232"/>
    <s v="Erin Ballard"/>
    <x v="2"/>
    <x v="1"/>
    <x v="1"/>
    <x v="2"/>
    <x v="6"/>
    <x v="427"/>
    <n v="0.59"/>
    <s v="United States"/>
    <x v="0"/>
    <x v="1"/>
    <s v="Los Angeles"/>
    <s v="90004"/>
    <d v="2015-06-14T00:00:00"/>
    <d v="2015-06-16T00:00:00"/>
    <n v="1162.76"/>
    <n v="32"/>
    <x v="593"/>
    <n v="28001"/>
    <x v="0"/>
    <x v="1"/>
    <n v="0.18163442237548133"/>
    <n v="2"/>
    <m/>
    <x v="0"/>
  </r>
  <r>
    <n v="24711"/>
    <s v="High"/>
    <n v="0"/>
    <n v="6.68"/>
    <n v="5.66"/>
    <x v="349"/>
    <s v="Gayle Pearson"/>
    <x v="2"/>
    <x v="1"/>
    <x v="0"/>
    <x v="7"/>
    <x v="3"/>
    <x v="303"/>
    <n v="0.37"/>
    <s v="United States"/>
    <x v="1"/>
    <x v="15"/>
    <s v="Boston"/>
    <s v="2109"/>
    <d v="2015-02-27T00:00:00"/>
    <d v="2015-02-28T00:00:00"/>
    <n v="-40.008800000000001"/>
    <n v="23"/>
    <x v="594"/>
    <n v="89389"/>
    <x v="0"/>
    <x v="2"/>
    <n v="-0.25357332995309928"/>
    <n v="1"/>
    <m/>
    <x v="0"/>
  </r>
  <r>
    <n v="26259"/>
    <s v="Not Specified"/>
    <n v="0.03"/>
    <n v="5.44"/>
    <n v="7.46"/>
    <x v="350"/>
    <s v="Keith R Atkinson"/>
    <x v="0"/>
    <x v="0"/>
    <x v="0"/>
    <x v="8"/>
    <x v="3"/>
    <x v="428"/>
    <n v="0.36"/>
    <s v="United States"/>
    <x v="0"/>
    <x v="28"/>
    <s v="Surprise"/>
    <s v="85374"/>
    <d v="2015-05-25T00:00:00"/>
    <d v="2015-05-27T00:00:00"/>
    <n v="-51.704000000000001"/>
    <n v="4"/>
    <x v="595"/>
    <n v="90069"/>
    <x v="0"/>
    <x v="3"/>
    <n v="-1.9651843405549223"/>
    <n v="2"/>
    <m/>
    <x v="0"/>
  </r>
  <r>
    <n v="26260"/>
    <s v="Not Specified"/>
    <n v="0.08"/>
    <n v="26.38"/>
    <n v="5.58"/>
    <x v="350"/>
    <s v="Keith R Atkinson"/>
    <x v="2"/>
    <x v="0"/>
    <x v="0"/>
    <x v="7"/>
    <x v="3"/>
    <x v="429"/>
    <n v="0.39"/>
    <s v="United States"/>
    <x v="0"/>
    <x v="28"/>
    <s v="Surprise"/>
    <s v="85374"/>
    <d v="2015-05-25T00:00:00"/>
    <d v="2015-05-26T00:00:00"/>
    <n v="144.7482"/>
    <n v="8"/>
    <x v="596"/>
    <n v="90069"/>
    <x v="0"/>
    <x v="3"/>
    <n v="0.69"/>
    <n v="1"/>
    <m/>
    <x v="0"/>
  </r>
  <r>
    <n v="26261"/>
    <s v="Not Specified"/>
    <n v="0.06"/>
    <n v="20.99"/>
    <n v="2.5"/>
    <x v="350"/>
    <s v="Keith R Atkinson"/>
    <x v="2"/>
    <x v="0"/>
    <x v="2"/>
    <x v="5"/>
    <x v="0"/>
    <x v="430"/>
    <n v="0.81"/>
    <s v="United States"/>
    <x v="0"/>
    <x v="28"/>
    <s v="Surprise"/>
    <s v="85374"/>
    <d v="2015-05-25T00:00:00"/>
    <d v="2015-05-27T00:00:00"/>
    <n v="-112.18899999999999"/>
    <n v="1"/>
    <x v="597"/>
    <n v="90069"/>
    <x v="0"/>
    <x v="3"/>
    <n v="-6.2921480650588899"/>
    <n v="2"/>
    <m/>
    <x v="0"/>
  </r>
  <r>
    <n v="8200"/>
    <s v="Medium"/>
    <n v="0.09"/>
    <n v="138.75"/>
    <n v="52.42"/>
    <x v="351"/>
    <s v="Gene Gilliam"/>
    <x v="1"/>
    <x v="2"/>
    <x v="1"/>
    <x v="11"/>
    <x v="5"/>
    <x v="431"/>
    <n v="0.74"/>
    <s v="United States"/>
    <x v="3"/>
    <x v="29"/>
    <s v="Atlanta"/>
    <s v="30318"/>
    <d v="2015-03-24T00:00:00"/>
    <d v="2015-03-25T00:00:00"/>
    <n v="-445.97177625000006"/>
    <n v="23"/>
    <x v="598"/>
    <n v="58628"/>
    <x v="0"/>
    <x v="5"/>
    <n v="-0.17642754194375326"/>
    <n v="1"/>
    <m/>
    <x v="0"/>
  </r>
  <r>
    <n v="7980"/>
    <s v="Low"/>
    <n v="7.0000000000000007E-2"/>
    <n v="6.3"/>
    <n v="0.5"/>
    <x v="351"/>
    <s v="Gene Gilliam"/>
    <x v="2"/>
    <x v="2"/>
    <x v="0"/>
    <x v="9"/>
    <x v="3"/>
    <x v="59"/>
    <n v="0.39"/>
    <s v="United States"/>
    <x v="3"/>
    <x v="29"/>
    <s v="Atlanta"/>
    <s v="30318"/>
    <d v="2015-05-30T00:00:00"/>
    <d v="2015-05-30T00:00:00"/>
    <n v="4.1673999999999998"/>
    <n v="20"/>
    <x v="599"/>
    <n v="57061"/>
    <x v="0"/>
    <x v="3"/>
    <n v="3.4195454172478865E-2"/>
    <n v="0"/>
    <m/>
    <x v="0"/>
  </r>
  <r>
    <n v="26200"/>
    <s v="Medium"/>
    <n v="0.09"/>
    <n v="138.75"/>
    <n v="52.42"/>
    <x v="352"/>
    <s v="Willie Robinson"/>
    <x v="1"/>
    <x v="2"/>
    <x v="1"/>
    <x v="11"/>
    <x v="5"/>
    <x v="431"/>
    <n v="0.74"/>
    <s v="United States"/>
    <x v="1"/>
    <x v="4"/>
    <s v="Coram"/>
    <s v="11727"/>
    <d v="2015-03-24T00:00:00"/>
    <d v="2015-03-25T00:00:00"/>
    <n v="-335.31712500000003"/>
    <n v="6"/>
    <x v="600"/>
    <n v="91354"/>
    <x v="0"/>
    <x v="5"/>
    <n v="-0.50850311637499634"/>
    <n v="1"/>
    <m/>
    <x v="0"/>
  </r>
  <r>
    <n v="25979"/>
    <s v="Low"/>
    <n v="0.04"/>
    <n v="22.38"/>
    <n v="15.1"/>
    <x v="352"/>
    <s v="Willie Robinson"/>
    <x v="2"/>
    <x v="2"/>
    <x v="0"/>
    <x v="8"/>
    <x v="3"/>
    <x v="432"/>
    <n v="0.38"/>
    <s v="United States"/>
    <x v="1"/>
    <x v="4"/>
    <s v="Coram"/>
    <s v="11727"/>
    <d v="2015-05-30T00:00:00"/>
    <d v="2015-06-07T00:00:00"/>
    <n v="16.021800000000013"/>
    <n v="18"/>
    <x v="601"/>
    <n v="91355"/>
    <x v="0"/>
    <x v="3"/>
    <n v="3.9704111218496804E-2"/>
    <n v="8"/>
    <m/>
    <x v="0"/>
  </r>
  <r>
    <n v="25981"/>
    <s v="Low"/>
    <n v="0.06"/>
    <n v="17.78"/>
    <n v="5.03"/>
    <x v="352"/>
    <s v="Willie Robinson"/>
    <x v="2"/>
    <x v="2"/>
    <x v="1"/>
    <x v="2"/>
    <x v="3"/>
    <x v="433"/>
    <n v="0.54"/>
    <s v="United States"/>
    <x v="1"/>
    <x v="4"/>
    <s v="Coram"/>
    <s v="11727"/>
    <d v="2015-05-30T00:00:00"/>
    <d v="2015-06-02T00:00:00"/>
    <n v="38.067299999999996"/>
    <n v="3"/>
    <x v="602"/>
    <n v="91355"/>
    <x v="0"/>
    <x v="3"/>
    <n v="0.69"/>
    <n v="3"/>
    <m/>
    <x v="0"/>
  </r>
  <r>
    <n v="19445"/>
    <s v="Critical"/>
    <n v="0.01"/>
    <n v="15.99"/>
    <n v="13.18"/>
    <x v="353"/>
    <s v="Vicki Bond"/>
    <x v="2"/>
    <x v="0"/>
    <x v="0"/>
    <x v="8"/>
    <x v="3"/>
    <x v="224"/>
    <n v="0.37"/>
    <s v="United States"/>
    <x v="2"/>
    <x v="12"/>
    <s v="Burbank"/>
    <s v="60459"/>
    <d v="2015-02-18T00:00:00"/>
    <d v="2015-02-20T00:00:00"/>
    <n v="-99.435440000000014"/>
    <n v="23"/>
    <x v="603"/>
    <n v="88899"/>
    <x v="0"/>
    <x v="2"/>
    <n v="-0.26344701144552779"/>
    <n v="2"/>
    <m/>
    <x v="0"/>
  </r>
  <r>
    <n v="20445"/>
    <s v="Low"/>
    <n v="0.04"/>
    <n v="22.84"/>
    <n v="16.87"/>
    <x v="354"/>
    <s v="Erik Barr"/>
    <x v="2"/>
    <x v="1"/>
    <x v="0"/>
    <x v="7"/>
    <x v="3"/>
    <x v="434"/>
    <n v="0.39"/>
    <s v="United States"/>
    <x v="2"/>
    <x v="12"/>
    <s v="Calumet City"/>
    <s v="60409"/>
    <d v="2015-03-16T00:00:00"/>
    <d v="2015-03-16T00:00:00"/>
    <n v="-97.28"/>
    <n v="12"/>
    <x v="604"/>
    <n v="87109"/>
    <x v="0"/>
    <x v="5"/>
    <n v="-0.33966480446927377"/>
    <n v="0"/>
    <m/>
    <x v="0"/>
  </r>
  <r>
    <n v="24737"/>
    <s v="Medium"/>
    <n v="0.02"/>
    <n v="15.94"/>
    <n v="5.45"/>
    <x v="355"/>
    <s v="Pam Bennett"/>
    <x v="2"/>
    <x v="1"/>
    <x v="0"/>
    <x v="0"/>
    <x v="2"/>
    <x v="435"/>
    <n v="0.55000000000000004"/>
    <s v="United States"/>
    <x v="2"/>
    <x v="12"/>
    <s v="Carbondale"/>
    <s v="62901"/>
    <d v="2015-05-14T00:00:00"/>
    <d v="2015-05-15T00:00:00"/>
    <n v="139.61200000000002"/>
    <n v="41"/>
    <x v="605"/>
    <n v="87110"/>
    <x v="0"/>
    <x v="3"/>
    <n v="0.21015142848541413"/>
    <n v="1"/>
    <m/>
    <x v="0"/>
  </r>
  <r>
    <n v="22685"/>
    <s v="Not Specified"/>
    <n v="0.01"/>
    <n v="150.88999999999999"/>
    <n v="60.2"/>
    <x v="356"/>
    <s v="Marion Owens"/>
    <x v="1"/>
    <x v="0"/>
    <x v="1"/>
    <x v="1"/>
    <x v="1"/>
    <x v="436"/>
    <n v="0.77"/>
    <s v="United States"/>
    <x v="1"/>
    <x v="19"/>
    <s v="Bethlehem"/>
    <s v="18018"/>
    <d v="2015-03-27T00:00:00"/>
    <d v="2015-03-30T00:00:00"/>
    <n v="-505.76"/>
    <n v="3"/>
    <x v="606"/>
    <n v="89631"/>
    <x v="0"/>
    <x v="5"/>
    <n v="-1.0680632694866219"/>
    <n v="3"/>
    <m/>
    <x v="0"/>
  </r>
  <r>
    <n v="26176"/>
    <s v="High"/>
    <n v="0.04"/>
    <n v="19.23"/>
    <n v="6.15"/>
    <x v="357"/>
    <s v="Theodore Tyson"/>
    <x v="2"/>
    <x v="1"/>
    <x v="1"/>
    <x v="2"/>
    <x v="2"/>
    <x v="162"/>
    <n v="0.44"/>
    <s v="United States"/>
    <x v="2"/>
    <x v="12"/>
    <s v="Romeoville"/>
    <s v="60441"/>
    <d v="2015-03-09T00:00:00"/>
    <d v="2015-03-10T00:00:00"/>
    <n v="152.43479999999997"/>
    <n v="11"/>
    <x v="607"/>
    <n v="86422"/>
    <x v="0"/>
    <x v="5"/>
    <n v="0.68999999999999984"/>
    <n v="1"/>
    <m/>
    <x v="0"/>
  </r>
  <r>
    <n v="23312"/>
    <s v="Not Specified"/>
    <n v="0.08"/>
    <n v="13.9"/>
    <n v="7.59"/>
    <x v="358"/>
    <s v="Colleen Fletcher"/>
    <x v="2"/>
    <x v="0"/>
    <x v="0"/>
    <x v="12"/>
    <x v="2"/>
    <x v="243"/>
    <n v="0.56000000000000005"/>
    <s v="United States"/>
    <x v="2"/>
    <x v="12"/>
    <s v="Saint Charles"/>
    <s v="60174"/>
    <d v="2015-05-08T00:00:00"/>
    <d v="2015-05-09T00:00:00"/>
    <n v="9.862000000000009"/>
    <n v="14"/>
    <x v="608"/>
    <n v="88461"/>
    <x v="0"/>
    <x v="3"/>
    <n v="5.021129270403752E-2"/>
    <n v="1"/>
    <m/>
    <x v="0"/>
  </r>
  <r>
    <n v="24324"/>
    <s v="Not Specified"/>
    <n v="7.0000000000000007E-2"/>
    <n v="55.99"/>
    <n v="5"/>
    <x v="359"/>
    <s v="Hazel Dale"/>
    <x v="0"/>
    <x v="0"/>
    <x v="2"/>
    <x v="5"/>
    <x v="2"/>
    <x v="137"/>
    <n v="0.83"/>
    <s v="United States"/>
    <x v="2"/>
    <x v="12"/>
    <s v="Springfield"/>
    <s v="62701"/>
    <d v="2015-03-31T00:00:00"/>
    <d v="2015-04-02T00:00:00"/>
    <n v="-232.99100000000001"/>
    <n v="1"/>
    <x v="609"/>
    <n v="88460"/>
    <x v="0"/>
    <x v="5"/>
    <n v="-4.3082655325443788"/>
    <n v="2"/>
    <m/>
    <x v="0"/>
  </r>
  <r>
    <n v="18047"/>
    <s v="Not Specified"/>
    <n v="0.05"/>
    <n v="7.64"/>
    <n v="5.83"/>
    <x v="360"/>
    <s v="Ted Dunlap"/>
    <x v="2"/>
    <x v="1"/>
    <x v="0"/>
    <x v="7"/>
    <x v="0"/>
    <x v="375"/>
    <n v="0.36"/>
    <s v="United States"/>
    <x v="1"/>
    <x v="4"/>
    <s v="Deer Park"/>
    <s v="11729"/>
    <d v="2015-01-05T00:00:00"/>
    <d v="2015-01-06T00:00:00"/>
    <n v="-40.275199999999998"/>
    <n v="6"/>
    <x v="610"/>
    <n v="86122"/>
    <x v="0"/>
    <x v="0"/>
    <n v="-0.85364985163204743"/>
    <n v="1"/>
    <m/>
    <x v="0"/>
  </r>
  <r>
    <n v="25279"/>
    <s v="High"/>
    <n v="0.04"/>
    <n v="9.06"/>
    <n v="9.86"/>
    <x v="360"/>
    <s v="Ted Dunlap"/>
    <x v="2"/>
    <x v="1"/>
    <x v="0"/>
    <x v="7"/>
    <x v="3"/>
    <x v="206"/>
    <n v="0.4"/>
    <s v="United States"/>
    <x v="1"/>
    <x v="4"/>
    <s v="Deer Park"/>
    <s v="11729"/>
    <d v="2015-04-24T00:00:00"/>
    <d v="2015-04-25T00:00:00"/>
    <n v="-53.25"/>
    <n v="3"/>
    <x v="611"/>
    <n v="86123"/>
    <x v="0"/>
    <x v="4"/>
    <n v="-1.7249757045675413"/>
    <n v="1"/>
    <m/>
    <x v="0"/>
  </r>
  <r>
    <n v="25280"/>
    <s v="High"/>
    <n v="0.04"/>
    <n v="14.27"/>
    <n v="7.27"/>
    <x v="361"/>
    <s v="Leon Peele"/>
    <x v="2"/>
    <x v="1"/>
    <x v="0"/>
    <x v="8"/>
    <x v="3"/>
    <x v="437"/>
    <n v="0.38"/>
    <s v="United States"/>
    <x v="1"/>
    <x v="4"/>
    <s v="Dix Hills"/>
    <s v="11746"/>
    <d v="2015-04-24T00:00:00"/>
    <d v="2015-04-25T00:00:00"/>
    <n v="2.125"/>
    <n v="3"/>
    <x v="612"/>
    <n v="86123"/>
    <x v="0"/>
    <x v="4"/>
    <n v="4.6971706454465072E-2"/>
    <n v="1"/>
    <m/>
    <x v="0"/>
  </r>
  <r>
    <n v="23104"/>
    <s v="Not Specified"/>
    <n v="0.06"/>
    <n v="30.42"/>
    <n v="8.65"/>
    <x v="360"/>
    <s v="Ted Dunlap"/>
    <x v="2"/>
    <x v="0"/>
    <x v="2"/>
    <x v="13"/>
    <x v="3"/>
    <x v="438"/>
    <n v="0.74"/>
    <s v="United States"/>
    <x v="1"/>
    <x v="4"/>
    <s v="Deer Park"/>
    <s v="11729"/>
    <d v="2015-05-13T00:00:00"/>
    <d v="2015-05-15T00:00:00"/>
    <n v="-159.25"/>
    <n v="10"/>
    <x v="613"/>
    <n v="86124"/>
    <x v="0"/>
    <x v="3"/>
    <n v="-0.51528878822197055"/>
    <n v="2"/>
    <m/>
    <x v="0"/>
  </r>
  <r>
    <n v="23105"/>
    <s v="Not Specified"/>
    <n v="0.02"/>
    <n v="37.94"/>
    <n v="5.08"/>
    <x v="360"/>
    <s v="Ted Dunlap"/>
    <x v="2"/>
    <x v="0"/>
    <x v="0"/>
    <x v="7"/>
    <x v="0"/>
    <x v="323"/>
    <n v="0.38"/>
    <s v="United States"/>
    <x v="1"/>
    <x v="4"/>
    <s v="Deer Park"/>
    <s v="11729"/>
    <d v="2015-05-13T00:00:00"/>
    <d v="2015-05-14T00:00:00"/>
    <n v="206.517"/>
    <n v="8"/>
    <x v="614"/>
    <n v="86124"/>
    <x v="0"/>
    <x v="3"/>
    <n v="0.69"/>
    <n v="1"/>
    <m/>
    <x v="0"/>
  </r>
  <r>
    <n v="22537"/>
    <s v="Medium"/>
    <n v="0.02"/>
    <n v="15.14"/>
    <n v="4.53"/>
    <x v="362"/>
    <s v="Kimberly McCarthy"/>
    <x v="2"/>
    <x v="2"/>
    <x v="0"/>
    <x v="10"/>
    <x v="3"/>
    <x v="439"/>
    <n v="0.81"/>
    <s v="United States"/>
    <x v="0"/>
    <x v="1"/>
    <s v="Oxnard"/>
    <s v="93030"/>
    <d v="2015-05-05T00:00:00"/>
    <d v="2015-05-06T00:00:00"/>
    <n v="5.8840000000000074"/>
    <n v="3"/>
    <x v="615"/>
    <n v="91488"/>
    <x v="0"/>
    <x v="3"/>
    <n v="0.11532732261858109"/>
    <n v="1"/>
    <m/>
    <x v="0"/>
  </r>
  <r>
    <n v="21847"/>
    <s v="Not Specified"/>
    <n v="0.05"/>
    <n v="328.14"/>
    <n v="91.05"/>
    <x v="363"/>
    <s v="Sidney Bowling"/>
    <x v="1"/>
    <x v="1"/>
    <x v="0"/>
    <x v="15"/>
    <x v="1"/>
    <x v="161"/>
    <n v="0.56999999999999995"/>
    <s v="United States"/>
    <x v="2"/>
    <x v="32"/>
    <s v="Omaha"/>
    <s v="68046"/>
    <d v="2015-04-10T00:00:00"/>
    <d v="2015-04-11T00:00:00"/>
    <n v="772.04"/>
    <n v="7"/>
    <x v="616"/>
    <n v="90977"/>
    <x v="0"/>
    <x v="4"/>
    <n v="0.33693085856183363"/>
    <n v="1"/>
    <m/>
    <x v="0"/>
  </r>
  <r>
    <n v="3847"/>
    <s v="Not Specified"/>
    <n v="0.05"/>
    <n v="328.14"/>
    <n v="91.05"/>
    <x v="364"/>
    <s v="Timothy Ross"/>
    <x v="1"/>
    <x v="1"/>
    <x v="0"/>
    <x v="15"/>
    <x v="1"/>
    <x v="161"/>
    <n v="0.56999999999999995"/>
    <s v="United States"/>
    <x v="1"/>
    <x v="4"/>
    <s v="New York City"/>
    <s v="10282"/>
    <d v="2015-04-10T00:00:00"/>
    <d v="2015-04-11T00:00:00"/>
    <n v="772.04"/>
    <n v="29"/>
    <x v="617"/>
    <n v="27456"/>
    <x v="0"/>
    <x v="4"/>
    <n v="8.1327979167632292E-2"/>
    <n v="1"/>
    <m/>
    <x v="0"/>
  </r>
  <r>
    <n v="2808"/>
    <s v="Medium"/>
    <n v="0.04"/>
    <n v="6.35"/>
    <n v="1.02"/>
    <x v="365"/>
    <s v="Maxine Collier Grady"/>
    <x v="2"/>
    <x v="2"/>
    <x v="0"/>
    <x v="7"/>
    <x v="0"/>
    <x v="321"/>
    <n v="0.39"/>
    <s v="United States"/>
    <x v="2"/>
    <x v="7"/>
    <s v="Dallas"/>
    <s v="75220"/>
    <d v="2015-05-20T00:00:00"/>
    <d v="2015-05-23T00:00:00"/>
    <n v="81.91"/>
    <n v="52"/>
    <x v="618"/>
    <n v="20261"/>
    <x v="0"/>
    <x v="3"/>
    <n v="0.25719848023361697"/>
    <n v="3"/>
    <m/>
    <x v="0"/>
  </r>
  <r>
    <n v="106"/>
    <s v="High"/>
    <n v="0.01"/>
    <n v="9.31"/>
    <n v="3.98"/>
    <x v="365"/>
    <s v="Maxine Collier Grady"/>
    <x v="2"/>
    <x v="2"/>
    <x v="0"/>
    <x v="12"/>
    <x v="2"/>
    <x v="440"/>
    <n v="0.56000000000000005"/>
    <s v="United States"/>
    <x v="2"/>
    <x v="7"/>
    <s v="Dallas"/>
    <s v="75220"/>
    <d v="2015-05-21T00:00:00"/>
    <d v="2015-05-22T00:00:00"/>
    <n v="-10.9"/>
    <n v="61"/>
    <x v="619"/>
    <n v="646"/>
    <x v="0"/>
    <x v="3"/>
    <n v="-1.8570260324383261E-2"/>
    <n v="1"/>
    <m/>
    <x v="0"/>
  </r>
  <r>
    <n v="6443"/>
    <s v="Not Specified"/>
    <n v="0.08"/>
    <n v="140.81"/>
    <n v="24.49"/>
    <x v="365"/>
    <s v="Maxine Collier Grady"/>
    <x v="2"/>
    <x v="3"/>
    <x v="1"/>
    <x v="1"/>
    <x v="6"/>
    <x v="441"/>
    <n v="0.56999999999999995"/>
    <s v="United States"/>
    <x v="2"/>
    <x v="7"/>
    <s v="Dallas"/>
    <s v="75220"/>
    <d v="2015-06-06T00:00:00"/>
    <d v="2015-06-08T00:00:00"/>
    <n v="1232.79"/>
    <n v="81"/>
    <x v="620"/>
    <n v="45824"/>
    <x v="0"/>
    <x v="1"/>
    <n v="0.10935998871617179"/>
    <n v="2"/>
    <m/>
    <x v="0"/>
  </r>
  <r>
    <n v="18106"/>
    <s v="High"/>
    <n v="0.01"/>
    <n v="9.31"/>
    <n v="3.98"/>
    <x v="366"/>
    <s v="Joanna Keith"/>
    <x v="2"/>
    <x v="2"/>
    <x v="0"/>
    <x v="12"/>
    <x v="2"/>
    <x v="440"/>
    <n v="0.56000000000000005"/>
    <s v="United States"/>
    <x v="2"/>
    <x v="7"/>
    <s v="Lake Jackson"/>
    <s v="77566"/>
    <d v="2015-05-21T00:00:00"/>
    <d v="2015-05-22T00:00:00"/>
    <n v="2.1800000000000015"/>
    <n v="15"/>
    <x v="621"/>
    <n v="86411"/>
    <x v="0"/>
    <x v="3"/>
    <n v="1.510427492551792E-2"/>
    <n v="1"/>
    <m/>
    <x v="0"/>
  </r>
  <r>
    <n v="20807"/>
    <s v="Medium"/>
    <n v="0.09"/>
    <n v="31.74"/>
    <n v="12.62"/>
    <x v="367"/>
    <s v="Dwight Bishop"/>
    <x v="0"/>
    <x v="2"/>
    <x v="0"/>
    <x v="8"/>
    <x v="3"/>
    <x v="386"/>
    <n v="0.37"/>
    <s v="United States"/>
    <x v="2"/>
    <x v="7"/>
    <s v="Lancaster"/>
    <s v="75146"/>
    <d v="2015-05-20T00:00:00"/>
    <d v="2015-05-20T00:00:00"/>
    <n v="67.107500000000002"/>
    <n v="9"/>
    <x v="622"/>
    <n v="86409"/>
    <x v="0"/>
    <x v="3"/>
    <n v="0.24804102753649973"/>
    <n v="0"/>
    <m/>
    <x v="0"/>
  </r>
  <r>
    <n v="20808"/>
    <s v="Medium"/>
    <n v="0.04"/>
    <n v="6.35"/>
    <n v="1.02"/>
    <x v="367"/>
    <s v="Dwight Bishop"/>
    <x v="2"/>
    <x v="2"/>
    <x v="0"/>
    <x v="7"/>
    <x v="0"/>
    <x v="321"/>
    <n v="0.39"/>
    <s v="United States"/>
    <x v="2"/>
    <x v="7"/>
    <s v="Lancaster"/>
    <s v="75146"/>
    <d v="2015-05-20T00:00:00"/>
    <d v="2015-05-23T00:00:00"/>
    <n v="54.937799999999996"/>
    <n v="13"/>
    <x v="623"/>
    <n v="86409"/>
    <x v="0"/>
    <x v="3"/>
    <n v="0.69"/>
    <n v="3"/>
    <m/>
    <x v="0"/>
  </r>
  <r>
    <n v="20809"/>
    <s v="Medium"/>
    <n v="0.02"/>
    <n v="65.989999999999995"/>
    <n v="8.99"/>
    <x v="367"/>
    <s v="Dwight Bishop"/>
    <x v="0"/>
    <x v="2"/>
    <x v="2"/>
    <x v="5"/>
    <x v="3"/>
    <x v="212"/>
    <n v="0.56000000000000005"/>
    <s v="United States"/>
    <x v="2"/>
    <x v="7"/>
    <s v="Lancaster"/>
    <s v="75146"/>
    <d v="2015-05-20T00:00:00"/>
    <d v="2015-05-21T00:00:00"/>
    <n v="168.23699999999999"/>
    <n v="8"/>
    <x v="624"/>
    <n v="86409"/>
    <x v="0"/>
    <x v="3"/>
    <n v="0.35064715813168257"/>
    <n v="1"/>
    <m/>
    <x v="0"/>
  </r>
  <r>
    <n v="22480"/>
    <s v="Medium"/>
    <n v="0.08"/>
    <n v="8.3699999999999992"/>
    <n v="10.16"/>
    <x v="368"/>
    <s v="Dennis Welch"/>
    <x v="2"/>
    <x v="3"/>
    <x v="1"/>
    <x v="2"/>
    <x v="6"/>
    <x v="442"/>
    <n v="0.59"/>
    <s v="United States"/>
    <x v="2"/>
    <x v="7"/>
    <s v="Laredo"/>
    <s v="78041"/>
    <d v="2015-06-29T00:00:00"/>
    <d v="2015-06-29T00:00:00"/>
    <n v="-169.232"/>
    <n v="13"/>
    <x v="625"/>
    <n v="86410"/>
    <x v="0"/>
    <x v="1"/>
    <n v="-1.5527296082209379"/>
    <n v="0"/>
    <m/>
    <x v="0"/>
  </r>
  <r>
    <n v="20176"/>
    <s v="Not Specified"/>
    <n v="0.03"/>
    <n v="300.98"/>
    <n v="54.92"/>
    <x v="369"/>
    <s v="Luis Kerr"/>
    <x v="1"/>
    <x v="0"/>
    <x v="1"/>
    <x v="14"/>
    <x v="5"/>
    <x v="54"/>
    <n v="0.55000000000000004"/>
    <s v="United States"/>
    <x v="0"/>
    <x v="1"/>
    <s v="Yucaipa"/>
    <s v="92399"/>
    <d v="2015-04-02T00:00:00"/>
    <d v="2015-04-04T00:00:00"/>
    <n v="1272.5808"/>
    <n v="12"/>
    <x v="626"/>
    <n v="90832"/>
    <x v="0"/>
    <x v="4"/>
    <n v="0.36072724798884293"/>
    <n v="2"/>
    <m/>
    <x v="0"/>
  </r>
  <r>
    <n v="20177"/>
    <s v="Not Specified"/>
    <n v="0.02"/>
    <n v="2550.14"/>
    <n v="29.7"/>
    <x v="369"/>
    <s v="Luis Kerr"/>
    <x v="1"/>
    <x v="0"/>
    <x v="2"/>
    <x v="6"/>
    <x v="1"/>
    <x v="443"/>
    <n v="0.56999999999999995"/>
    <s v="United States"/>
    <x v="0"/>
    <x v="1"/>
    <s v="Yucaipa"/>
    <s v="92399"/>
    <d v="2015-04-02T00:00:00"/>
    <d v="2015-04-04T00:00:00"/>
    <n v="-5390.7388920000003"/>
    <n v="2"/>
    <x v="627"/>
    <n v="90832"/>
    <x v="0"/>
    <x v="4"/>
    <n v="-1.1474027112453467"/>
    <n v="2"/>
    <m/>
    <x v="0"/>
  </r>
  <r>
    <n v="26060"/>
    <s v="Critical"/>
    <n v="0.01"/>
    <n v="2.89"/>
    <n v="0.5"/>
    <x v="370"/>
    <s v="Julia Reynolds"/>
    <x v="2"/>
    <x v="0"/>
    <x v="0"/>
    <x v="9"/>
    <x v="3"/>
    <x v="279"/>
    <n v="0.38"/>
    <s v="United States"/>
    <x v="0"/>
    <x v="21"/>
    <s v="Arvada"/>
    <s v="80004"/>
    <d v="2015-04-06T00:00:00"/>
    <d v="2015-04-07T00:00:00"/>
    <n v="29.725199999999997"/>
    <n v="14"/>
    <x v="176"/>
    <n v="90833"/>
    <x v="0"/>
    <x v="4"/>
    <n v="0.69"/>
    <n v="1"/>
    <m/>
    <x v="0"/>
  </r>
  <r>
    <n v="26061"/>
    <s v="Critical"/>
    <n v="0"/>
    <n v="55.99"/>
    <n v="5"/>
    <x v="370"/>
    <s v="Julia Reynolds"/>
    <x v="2"/>
    <x v="0"/>
    <x v="2"/>
    <x v="5"/>
    <x v="2"/>
    <x v="242"/>
    <n v="0.8"/>
    <s v="United States"/>
    <x v="0"/>
    <x v="21"/>
    <s v="Arvada"/>
    <s v="80004"/>
    <d v="2015-04-06T00:00:00"/>
    <d v="2015-04-08T00:00:00"/>
    <n v="-187.11"/>
    <n v="5"/>
    <x v="628"/>
    <n v="90833"/>
    <x v="0"/>
    <x v="4"/>
    <n v="-0.72262773722627738"/>
    <n v="2"/>
    <m/>
    <x v="0"/>
  </r>
  <r>
    <n v="21579"/>
    <s v="Not Specified"/>
    <n v="0.06"/>
    <n v="64.650000000000006"/>
    <n v="35"/>
    <x v="371"/>
    <s v="Samantha Koch"/>
    <x v="2"/>
    <x v="1"/>
    <x v="0"/>
    <x v="10"/>
    <x v="6"/>
    <x v="336"/>
    <n v="0.8"/>
    <s v="United States"/>
    <x v="0"/>
    <x v="28"/>
    <s v="Tucson"/>
    <s v="85705"/>
    <d v="2015-02-05T00:00:00"/>
    <d v="2015-02-06T00:00:00"/>
    <n v="-139.28720000000001"/>
    <n v="4"/>
    <x v="629"/>
    <n v="86768"/>
    <x v="0"/>
    <x v="2"/>
    <n v="-0.50175504322766573"/>
    <n v="1"/>
    <m/>
    <x v="0"/>
  </r>
  <r>
    <n v="21329"/>
    <s v="Low"/>
    <n v="0.04"/>
    <n v="19.98"/>
    <n v="8.68"/>
    <x v="372"/>
    <s v="Tonya Proctor"/>
    <x v="2"/>
    <x v="3"/>
    <x v="0"/>
    <x v="7"/>
    <x v="3"/>
    <x v="444"/>
    <n v="0.37"/>
    <s v="United States"/>
    <x v="0"/>
    <x v="1"/>
    <s v="Temecula"/>
    <s v="92592"/>
    <d v="2015-02-07T00:00:00"/>
    <d v="2015-02-14T00:00:00"/>
    <n v="108"/>
    <n v="8"/>
    <x v="630"/>
    <n v="86767"/>
    <x v="0"/>
    <x v="2"/>
    <n v="0.64270411806712691"/>
    <n v="7"/>
    <m/>
    <x v="0"/>
  </r>
  <r>
    <n v="21330"/>
    <s v="Low"/>
    <n v="0.08"/>
    <n v="125.99"/>
    <n v="7.69"/>
    <x v="372"/>
    <s v="Tonya Proctor"/>
    <x v="2"/>
    <x v="3"/>
    <x v="2"/>
    <x v="5"/>
    <x v="3"/>
    <x v="445"/>
    <n v="0.57999999999999996"/>
    <s v="United States"/>
    <x v="0"/>
    <x v="1"/>
    <s v="Temecula"/>
    <s v="92592"/>
    <d v="2015-02-07T00:00:00"/>
    <d v="2015-02-09T00:00:00"/>
    <n v="377.154"/>
    <n v="7"/>
    <x v="631"/>
    <n v="86767"/>
    <x v="0"/>
    <x v="2"/>
    <n v="0.53614135842833988"/>
    <n v="2"/>
    <m/>
    <x v="0"/>
  </r>
  <r>
    <n v="20612"/>
    <s v="High"/>
    <n v="0.03"/>
    <n v="7.3"/>
    <n v="7.72"/>
    <x v="373"/>
    <s v="Peggy Lanier"/>
    <x v="2"/>
    <x v="2"/>
    <x v="0"/>
    <x v="8"/>
    <x v="3"/>
    <x v="446"/>
    <n v="0.38"/>
    <s v="United States"/>
    <x v="0"/>
    <x v="1"/>
    <s v="Roseville"/>
    <s v="95661"/>
    <d v="2015-03-15T00:00:00"/>
    <d v="2015-03-18T00:00:00"/>
    <n v="-127.05200000000001"/>
    <n v="14"/>
    <x v="632"/>
    <n v="87015"/>
    <x v="0"/>
    <x v="5"/>
    <n v="-1.2262522922497829"/>
    <n v="3"/>
    <m/>
    <x v="0"/>
  </r>
  <r>
    <n v="18212"/>
    <s v="High"/>
    <n v="0.09"/>
    <n v="175.99"/>
    <n v="4.99"/>
    <x v="373"/>
    <s v="Peggy Lanier"/>
    <x v="2"/>
    <x v="2"/>
    <x v="2"/>
    <x v="5"/>
    <x v="3"/>
    <x v="32"/>
    <n v="0.59"/>
    <s v="United States"/>
    <x v="0"/>
    <x v="1"/>
    <s v="Roseville"/>
    <s v="95661"/>
    <d v="2015-06-20T00:00:00"/>
    <d v="2015-06-22T00:00:00"/>
    <n v="2169.7464"/>
    <n v="22"/>
    <x v="633"/>
    <n v="87016"/>
    <x v="0"/>
    <x v="1"/>
    <n v="0.69000000000000006"/>
    <n v="2"/>
    <m/>
    <x v="0"/>
  </r>
  <r>
    <n v="18211"/>
    <s v="High"/>
    <n v="0.09"/>
    <n v="160.97999999999999"/>
    <n v="35.020000000000003"/>
    <x v="374"/>
    <s v="Randy Jiang"/>
    <x v="1"/>
    <x v="2"/>
    <x v="1"/>
    <x v="14"/>
    <x v="5"/>
    <x v="265"/>
    <n v="0.72"/>
    <s v="United States"/>
    <x v="1"/>
    <x v="18"/>
    <s v="Norwich"/>
    <s v="6360"/>
    <d v="2015-06-20T00:00:00"/>
    <d v="2015-06-21T00:00:00"/>
    <n v="-229.93"/>
    <n v="18"/>
    <x v="634"/>
    <n v="87016"/>
    <x v="0"/>
    <x v="1"/>
    <n v="-8.6667269752960782E-2"/>
    <n v="1"/>
    <m/>
    <x v="0"/>
  </r>
  <r>
    <n v="22052"/>
    <s v="Medium"/>
    <n v="0.02"/>
    <n v="4.0599999999999996"/>
    <n v="6.89"/>
    <x v="375"/>
    <s v="Ray Grady"/>
    <x v="2"/>
    <x v="3"/>
    <x v="0"/>
    <x v="15"/>
    <x v="3"/>
    <x v="329"/>
    <n v="0.6"/>
    <s v="United States"/>
    <x v="2"/>
    <x v="7"/>
    <s v="Eagle Pass"/>
    <s v="78852"/>
    <d v="2015-02-24T00:00:00"/>
    <d v="2015-02-26T00:00:00"/>
    <n v="-93.735199999999992"/>
    <n v="16"/>
    <x v="635"/>
    <n v="87221"/>
    <x v="0"/>
    <x v="2"/>
    <n v="-1.4030115252207751"/>
    <n v="2"/>
    <m/>
    <x v="0"/>
  </r>
  <r>
    <n v="26377"/>
    <s v="Low"/>
    <n v="0.04"/>
    <n v="4.71"/>
    <n v="0.7"/>
    <x v="375"/>
    <s v="Ray Grady"/>
    <x v="2"/>
    <x v="3"/>
    <x v="0"/>
    <x v="3"/>
    <x v="0"/>
    <x v="447"/>
    <n v="0.8"/>
    <s v="United States"/>
    <x v="2"/>
    <x v="7"/>
    <s v="Eagle Pass"/>
    <s v="78852"/>
    <d v="2015-06-22T00:00:00"/>
    <d v="2015-06-26T00:00:00"/>
    <n v="4.53"/>
    <n v="19"/>
    <x v="636"/>
    <n v="87222"/>
    <x v="0"/>
    <x v="1"/>
    <n v="5.0044189129474156E-2"/>
    <n v="4"/>
    <m/>
    <x v="0"/>
  </r>
  <r>
    <n v="26378"/>
    <s v="Low"/>
    <n v="0.06"/>
    <n v="4.2"/>
    <n v="2.2599999999999998"/>
    <x v="376"/>
    <s v="Kurt O'Connor"/>
    <x v="2"/>
    <x v="3"/>
    <x v="0"/>
    <x v="7"/>
    <x v="0"/>
    <x v="448"/>
    <n v="0.36"/>
    <s v="United States"/>
    <x v="2"/>
    <x v="7"/>
    <s v="Edinburg"/>
    <s v="78539"/>
    <d v="2015-06-22T00:00:00"/>
    <d v="2015-06-27T00:00:00"/>
    <n v="9.7799999999999994"/>
    <n v="13"/>
    <x v="637"/>
    <n v="87222"/>
    <x v="0"/>
    <x v="1"/>
    <n v="0.17473646596390924"/>
    <n v="5"/>
    <m/>
    <x v="0"/>
  </r>
  <r>
    <n v="4501"/>
    <s v="Low"/>
    <n v="0.04"/>
    <n v="8.6"/>
    <n v="6.19"/>
    <x v="377"/>
    <s v="Pam Patton"/>
    <x v="2"/>
    <x v="1"/>
    <x v="0"/>
    <x v="8"/>
    <x v="3"/>
    <x v="334"/>
    <n v="0.38"/>
    <s v="United States"/>
    <x v="1"/>
    <x v="15"/>
    <s v="Boston"/>
    <s v="2118"/>
    <d v="2015-02-16T00:00:00"/>
    <d v="2015-02-23T00:00:00"/>
    <n v="-63.813500000000005"/>
    <n v="37"/>
    <x v="638"/>
    <n v="32037"/>
    <x v="0"/>
    <x v="2"/>
    <n v="-0.20475357761663351"/>
    <n v="7"/>
    <m/>
    <x v="0"/>
  </r>
  <r>
    <n v="4502"/>
    <s v="Low"/>
    <n v="7.0000000000000007E-2"/>
    <n v="699.99"/>
    <n v="24.49"/>
    <x v="377"/>
    <s v="Pam Patton"/>
    <x v="2"/>
    <x v="1"/>
    <x v="2"/>
    <x v="16"/>
    <x v="6"/>
    <x v="449"/>
    <n v="0.54"/>
    <s v="United States"/>
    <x v="1"/>
    <x v="15"/>
    <s v="Boston"/>
    <s v="2118"/>
    <d v="2015-02-16T00:00:00"/>
    <d v="2015-02-20T00:00:00"/>
    <n v="325.29000000000002"/>
    <n v="15"/>
    <x v="639"/>
    <n v="32037"/>
    <x v="0"/>
    <x v="2"/>
    <n v="3.2982476063395626E-2"/>
    <n v="4"/>
    <m/>
    <x v="0"/>
  </r>
  <r>
    <n v="6891"/>
    <s v="Not Specified"/>
    <n v="0.05"/>
    <n v="5.78"/>
    <n v="7.64"/>
    <x v="377"/>
    <s v="Pam Patton"/>
    <x v="0"/>
    <x v="0"/>
    <x v="0"/>
    <x v="7"/>
    <x v="3"/>
    <x v="450"/>
    <n v="0.36"/>
    <s v="United States"/>
    <x v="1"/>
    <x v="15"/>
    <s v="Boston"/>
    <s v="2118"/>
    <d v="2015-03-29T00:00:00"/>
    <d v="2015-03-31T00:00:00"/>
    <n v="-116.05"/>
    <n v="29"/>
    <x v="640"/>
    <n v="49125"/>
    <x v="0"/>
    <x v="5"/>
    <n v="-0.65413449072769292"/>
    <n v="2"/>
    <m/>
    <x v="0"/>
  </r>
  <r>
    <n v="1917"/>
    <s v="Medium"/>
    <n v="0.02"/>
    <n v="7.64"/>
    <n v="1.39"/>
    <x v="377"/>
    <s v="Pam Patton"/>
    <x v="2"/>
    <x v="1"/>
    <x v="0"/>
    <x v="4"/>
    <x v="3"/>
    <x v="451"/>
    <n v="0.36"/>
    <s v="United States"/>
    <x v="1"/>
    <x v="15"/>
    <s v="Boston"/>
    <s v="2118"/>
    <d v="2015-05-21T00:00:00"/>
    <d v="2015-05-23T00:00:00"/>
    <n v="117.38"/>
    <n v="52"/>
    <x v="641"/>
    <n v="13735"/>
    <x v="0"/>
    <x v="3"/>
    <n v="0.2884667371163156"/>
    <n v="2"/>
    <m/>
    <x v="0"/>
  </r>
  <r>
    <n v="5568"/>
    <s v="Low"/>
    <n v="0.03"/>
    <n v="30.98"/>
    <n v="6.5"/>
    <x v="377"/>
    <s v="Pam Patton"/>
    <x v="2"/>
    <x v="0"/>
    <x v="2"/>
    <x v="13"/>
    <x v="3"/>
    <x v="452"/>
    <n v="0.79"/>
    <s v="United States"/>
    <x v="1"/>
    <x v="15"/>
    <s v="Boston"/>
    <s v="2118"/>
    <d v="2015-06-13T00:00:00"/>
    <d v="2015-06-17T00:00:00"/>
    <n v="-144.19999999999999"/>
    <n v="44"/>
    <x v="642"/>
    <n v="39430"/>
    <x v="0"/>
    <x v="1"/>
    <n v="-0.10825094400528493"/>
    <n v="4"/>
    <m/>
    <x v="0"/>
  </r>
  <r>
    <n v="8099"/>
    <s v="Low"/>
    <n v="0.02"/>
    <n v="4.9800000000000004"/>
    <n v="6.07"/>
    <x v="377"/>
    <s v="Pam Patton"/>
    <x v="2"/>
    <x v="1"/>
    <x v="0"/>
    <x v="7"/>
    <x v="3"/>
    <x v="44"/>
    <n v="0.36"/>
    <s v="United States"/>
    <x v="1"/>
    <x v="15"/>
    <s v="Boston"/>
    <s v="2118"/>
    <d v="2015-01-26T00:00:00"/>
    <d v="2015-01-28T00:00:00"/>
    <n v="-46.92"/>
    <n v="19"/>
    <x v="643"/>
    <n v="57794"/>
    <x v="0"/>
    <x v="0"/>
    <n v="-0.44473933649289099"/>
    <n v="2"/>
    <m/>
    <x v="0"/>
  </r>
  <r>
    <n v="19917"/>
    <s v="Medium"/>
    <n v="0.02"/>
    <n v="7.64"/>
    <n v="1.39"/>
    <x v="378"/>
    <s v="Benjamin Strauss"/>
    <x v="2"/>
    <x v="1"/>
    <x v="0"/>
    <x v="4"/>
    <x v="3"/>
    <x v="451"/>
    <n v="0.36"/>
    <s v="United States"/>
    <x v="2"/>
    <x v="7"/>
    <s v="El Paso"/>
    <s v="79907"/>
    <d v="2015-05-21T00:00:00"/>
    <d v="2015-05-23T00:00:00"/>
    <n v="70.193699999999993"/>
    <n v="13"/>
    <x v="644"/>
    <n v="88103"/>
    <x v="0"/>
    <x v="3"/>
    <n v="0.69"/>
    <n v="2"/>
    <m/>
    <x v="0"/>
  </r>
  <r>
    <n v="23860"/>
    <s v="Medium"/>
    <n v="0.06"/>
    <n v="6.37"/>
    <n v="5.19"/>
    <x v="379"/>
    <s v="Michael Robbins"/>
    <x v="2"/>
    <x v="0"/>
    <x v="0"/>
    <x v="8"/>
    <x v="3"/>
    <x v="216"/>
    <n v="0.38"/>
    <s v="United States"/>
    <x v="2"/>
    <x v="7"/>
    <s v="Euless"/>
    <s v="76039"/>
    <d v="2015-02-10T00:00:00"/>
    <d v="2015-02-11T00:00:00"/>
    <n v="-48.219499999999996"/>
    <n v="6"/>
    <x v="645"/>
    <n v="88101"/>
    <x v="0"/>
    <x v="2"/>
    <n v="-1.2790318302387267"/>
    <n v="1"/>
    <m/>
    <x v="0"/>
  </r>
  <r>
    <n v="22501"/>
    <s v="Low"/>
    <n v="0.04"/>
    <n v="8.6"/>
    <n v="6.19"/>
    <x v="379"/>
    <s v="Michael Robbins"/>
    <x v="2"/>
    <x v="1"/>
    <x v="0"/>
    <x v="8"/>
    <x v="3"/>
    <x v="334"/>
    <n v="0.38"/>
    <s v="United States"/>
    <x v="2"/>
    <x v="7"/>
    <s v="Euless"/>
    <s v="76039"/>
    <d v="2015-02-16T00:00:00"/>
    <d v="2015-02-23T00:00:00"/>
    <n v="-63.813500000000005"/>
    <n v="9"/>
    <x v="646"/>
    <n v="88102"/>
    <x v="0"/>
    <x v="2"/>
    <n v="-0.84175570505210395"/>
    <n v="7"/>
    <m/>
    <x v="0"/>
  </r>
  <r>
    <n v="22502"/>
    <s v="Low"/>
    <n v="7.0000000000000007E-2"/>
    <n v="699.99"/>
    <n v="24.49"/>
    <x v="379"/>
    <s v="Michael Robbins"/>
    <x v="2"/>
    <x v="1"/>
    <x v="2"/>
    <x v="16"/>
    <x v="6"/>
    <x v="449"/>
    <n v="0.54"/>
    <s v="United States"/>
    <x v="2"/>
    <x v="7"/>
    <s v="Euless"/>
    <s v="76039"/>
    <d v="2015-02-16T00:00:00"/>
    <d v="2015-02-20T00:00:00"/>
    <n v="325.29000000000002"/>
    <n v="4"/>
    <x v="647"/>
    <n v="88102"/>
    <x v="0"/>
    <x v="2"/>
    <n v="0.12368441064638784"/>
    <n v="4"/>
    <m/>
    <x v="0"/>
  </r>
  <r>
    <n v="23568"/>
    <s v="Low"/>
    <n v="0.03"/>
    <n v="30.98"/>
    <n v="6.5"/>
    <x v="379"/>
    <s v="Michael Robbins"/>
    <x v="2"/>
    <x v="0"/>
    <x v="2"/>
    <x v="13"/>
    <x v="3"/>
    <x v="452"/>
    <n v="0.79"/>
    <s v="United States"/>
    <x v="2"/>
    <x v="7"/>
    <s v="Euless"/>
    <s v="76039"/>
    <d v="2015-06-13T00:00:00"/>
    <d v="2015-06-17T00:00:00"/>
    <n v="-115.35999999999999"/>
    <n v="11"/>
    <x v="648"/>
    <n v="88104"/>
    <x v="0"/>
    <x v="1"/>
    <n v="-0.34640562128400693"/>
    <n v="4"/>
    <m/>
    <x v="0"/>
  </r>
  <r>
    <n v="26099"/>
    <s v="Low"/>
    <n v="0.02"/>
    <n v="4.9800000000000004"/>
    <n v="6.07"/>
    <x v="380"/>
    <s v="Marjorie Owens"/>
    <x v="2"/>
    <x v="1"/>
    <x v="0"/>
    <x v="7"/>
    <x v="3"/>
    <x v="44"/>
    <n v="0.36"/>
    <s v="United States"/>
    <x v="2"/>
    <x v="7"/>
    <s v="Farmers Branch"/>
    <s v="75234"/>
    <d v="2015-01-26T00:00:00"/>
    <d v="2015-01-28T00:00:00"/>
    <n v="-46.92"/>
    <n v="5"/>
    <x v="649"/>
    <n v="88105"/>
    <x v="0"/>
    <x v="0"/>
    <n v="-1.6902017291066282"/>
    <n v="2"/>
    <m/>
    <x v="0"/>
  </r>
  <r>
    <n v="22119"/>
    <s v="High"/>
    <n v="0.09"/>
    <n v="270.97000000000003"/>
    <n v="28.06"/>
    <x v="381"/>
    <s v="Carmen McPherson"/>
    <x v="1"/>
    <x v="3"/>
    <x v="2"/>
    <x v="6"/>
    <x v="1"/>
    <x v="453"/>
    <n v="0.56000000000000005"/>
    <s v="United States"/>
    <x v="2"/>
    <x v="12"/>
    <s v="Carol Stream"/>
    <s v="60188"/>
    <d v="2015-01-02T00:00:00"/>
    <d v="2015-01-04T00:00:00"/>
    <n v="2660.1432"/>
    <n v="15"/>
    <x v="650"/>
    <n v="87940"/>
    <x v="0"/>
    <x v="0"/>
    <n v="0.69"/>
    <n v="2"/>
    <m/>
    <x v="0"/>
  </r>
  <r>
    <n v="19357"/>
    <s v="Medium"/>
    <n v="0.02"/>
    <n v="160.97999999999999"/>
    <n v="30"/>
    <x v="382"/>
    <s v="Malcolm Floyd"/>
    <x v="1"/>
    <x v="1"/>
    <x v="1"/>
    <x v="1"/>
    <x v="1"/>
    <x v="49"/>
    <n v="0.62"/>
    <s v="United States"/>
    <x v="2"/>
    <x v="7"/>
    <s v="The Colony"/>
    <s v="75056"/>
    <d v="2015-02-16T00:00:00"/>
    <d v="2015-02-19T00:00:00"/>
    <n v="-51.116"/>
    <n v="1"/>
    <x v="651"/>
    <n v="86574"/>
    <x v="0"/>
    <x v="2"/>
    <n v="-0.26555145721855677"/>
    <n v="3"/>
    <m/>
    <x v="0"/>
  </r>
  <r>
    <n v="25467"/>
    <s v="Medium"/>
    <n v="0.05"/>
    <n v="363.25"/>
    <n v="19.989999999999998"/>
    <x v="383"/>
    <s v="Russell Chan"/>
    <x v="2"/>
    <x v="1"/>
    <x v="0"/>
    <x v="15"/>
    <x v="3"/>
    <x v="454"/>
    <n v="0.56999999999999995"/>
    <s v="United States"/>
    <x v="2"/>
    <x v="7"/>
    <s v="Waco"/>
    <s v="76706"/>
    <d v="2015-01-04T00:00:00"/>
    <d v="2015-01-06T00:00:00"/>
    <n v="1766.7795000000001"/>
    <n v="7"/>
    <x v="652"/>
    <n v="86573"/>
    <x v="0"/>
    <x v="0"/>
    <n v="0.69"/>
    <n v="2"/>
    <m/>
    <x v="0"/>
  </r>
  <r>
    <n v="24539"/>
    <s v="Medium"/>
    <n v="0.01"/>
    <n v="18.97"/>
    <n v="9.5399999999999991"/>
    <x v="383"/>
    <s v="Russell Chan"/>
    <x v="2"/>
    <x v="1"/>
    <x v="0"/>
    <x v="7"/>
    <x v="3"/>
    <x v="64"/>
    <n v="0.37"/>
    <s v="United States"/>
    <x v="2"/>
    <x v="7"/>
    <s v="Waco"/>
    <s v="76706"/>
    <d v="2015-06-06T00:00:00"/>
    <d v="2015-06-09T00:00:00"/>
    <n v="85.875"/>
    <n v="11"/>
    <x v="653"/>
    <n v="86575"/>
    <x v="0"/>
    <x v="1"/>
    <n v="0.37719067070760315"/>
    <n v="3"/>
    <m/>
    <x v="0"/>
  </r>
  <r>
    <n v="25179"/>
    <s v="Low"/>
    <n v="0.05"/>
    <n v="7.59"/>
    <n v="4"/>
    <x v="384"/>
    <s v="Edna Huang"/>
    <x v="2"/>
    <x v="0"/>
    <x v="1"/>
    <x v="2"/>
    <x v="0"/>
    <x v="153"/>
    <n v="0.42"/>
    <s v="United States"/>
    <x v="1"/>
    <x v="15"/>
    <s v="South Hadley"/>
    <s v="1075"/>
    <d v="2015-06-09T00:00:00"/>
    <d v="2015-06-09T00:00:00"/>
    <n v="6.0926999999999998"/>
    <n v="1"/>
    <x v="654"/>
    <n v="91344"/>
    <x v="0"/>
    <x v="1"/>
    <n v="0.69"/>
    <n v="0"/>
    <m/>
    <x v="0"/>
  </r>
  <r>
    <n v="24224"/>
    <s v="Critical"/>
    <n v="0.09"/>
    <n v="9.11"/>
    <n v="2.15"/>
    <x v="385"/>
    <s v="Alex Nicholson"/>
    <x v="0"/>
    <x v="3"/>
    <x v="0"/>
    <x v="7"/>
    <x v="0"/>
    <x v="455"/>
    <n v="0.4"/>
    <s v="United States"/>
    <x v="0"/>
    <x v="1"/>
    <s v="Montebello"/>
    <s v="90640"/>
    <d v="2015-01-02T00:00:00"/>
    <d v="2015-01-04T00:00:00"/>
    <n v="20.299600000000002"/>
    <n v="4"/>
    <x v="655"/>
    <n v="90853"/>
    <x v="0"/>
    <x v="0"/>
    <n v="0.58993315896541709"/>
    <n v="2"/>
    <m/>
    <x v="0"/>
  </r>
  <r>
    <n v="24225"/>
    <s v="Critical"/>
    <n v="0.08"/>
    <n v="15.04"/>
    <n v="1.97"/>
    <x v="385"/>
    <s v="Alex Nicholson"/>
    <x v="2"/>
    <x v="3"/>
    <x v="0"/>
    <x v="7"/>
    <x v="0"/>
    <x v="231"/>
    <n v="0.39"/>
    <s v="United States"/>
    <x v="0"/>
    <x v="1"/>
    <s v="Montebello"/>
    <s v="90640"/>
    <d v="2015-01-02T00:00:00"/>
    <d v="2015-01-02T00:00:00"/>
    <n v="108.5163"/>
    <n v="11"/>
    <x v="656"/>
    <n v="90853"/>
    <x v="0"/>
    <x v="0"/>
    <n v="0.69"/>
    <n v="0"/>
    <m/>
    <x v="0"/>
  </r>
  <r>
    <n v="20212"/>
    <s v="High"/>
    <n v="0.06"/>
    <n v="175.99"/>
    <n v="8.99"/>
    <x v="386"/>
    <s v="Edith Forbes"/>
    <x v="2"/>
    <x v="3"/>
    <x v="2"/>
    <x v="5"/>
    <x v="3"/>
    <x v="47"/>
    <n v="0.56999999999999995"/>
    <s v="United States"/>
    <x v="1"/>
    <x v="15"/>
    <s v="Tewksbury"/>
    <s v="1876"/>
    <d v="2015-02-14T00:00:00"/>
    <d v="2015-02-15T00:00:00"/>
    <n v="48.47148"/>
    <n v="7"/>
    <x v="657"/>
    <n v="90855"/>
    <x v="0"/>
    <x v="2"/>
    <n v="4.7809792472184962E-2"/>
    <n v="1"/>
    <m/>
    <x v="0"/>
  </r>
  <r>
    <n v="20897"/>
    <s v="High"/>
    <n v="0.04"/>
    <n v="100.98"/>
    <n v="35.840000000000003"/>
    <x v="387"/>
    <s v="Arlene Weeks"/>
    <x v="1"/>
    <x v="3"/>
    <x v="1"/>
    <x v="14"/>
    <x v="5"/>
    <x v="79"/>
    <n v="0.62"/>
    <s v="United States"/>
    <x v="1"/>
    <x v="2"/>
    <s v="Union City"/>
    <s v="7086"/>
    <d v="2015-05-20T00:00:00"/>
    <d v="2015-05-21T00:00:00"/>
    <n v="-152.76"/>
    <n v="1"/>
    <x v="658"/>
    <n v="90854"/>
    <x v="0"/>
    <x v="3"/>
    <n v="-1.3793227990970653"/>
    <n v="1"/>
    <m/>
    <x v="0"/>
  </r>
  <r>
    <n v="18860"/>
    <s v="Not Specified"/>
    <n v="0.09"/>
    <n v="9.7799999999999994"/>
    <n v="1.39"/>
    <x v="388"/>
    <s v="Jessie Houston"/>
    <x v="2"/>
    <x v="3"/>
    <x v="0"/>
    <x v="4"/>
    <x v="3"/>
    <x v="456"/>
    <n v="0.39"/>
    <s v="United States"/>
    <x v="1"/>
    <x v="42"/>
    <s v="Newark"/>
    <s v="19711"/>
    <d v="2015-06-02T00:00:00"/>
    <d v="2015-06-03T00:00:00"/>
    <n v="125.20739999999999"/>
    <n v="19"/>
    <x v="659"/>
    <n v="87520"/>
    <x v="0"/>
    <x v="1"/>
    <n v="0.69"/>
    <n v="1"/>
    <m/>
    <x v="0"/>
  </r>
  <r>
    <n v="18861"/>
    <s v="Not Specified"/>
    <n v="0"/>
    <n v="200.99"/>
    <n v="8.08"/>
    <x v="388"/>
    <s v="Jessie Houston"/>
    <x v="2"/>
    <x v="3"/>
    <x v="2"/>
    <x v="5"/>
    <x v="3"/>
    <x v="457"/>
    <n v="0.59"/>
    <s v="United States"/>
    <x v="1"/>
    <x v="42"/>
    <s v="Newark"/>
    <s v="19711"/>
    <d v="2015-06-02T00:00:00"/>
    <d v="2015-06-04T00:00:00"/>
    <n v="281.53440000000001"/>
    <n v="6"/>
    <x v="660"/>
    <n v="87520"/>
    <x v="0"/>
    <x v="1"/>
    <n v="0.26157614048127847"/>
    <n v="2"/>
    <m/>
    <x v="0"/>
  </r>
  <r>
    <n v="19182"/>
    <s v="High"/>
    <n v="0.03"/>
    <n v="4.4800000000000004"/>
    <n v="49"/>
    <x v="389"/>
    <s v="Sandy Hunt"/>
    <x v="2"/>
    <x v="3"/>
    <x v="0"/>
    <x v="15"/>
    <x v="6"/>
    <x v="239"/>
    <n v="0.6"/>
    <s v="United States"/>
    <x v="3"/>
    <x v="26"/>
    <s v="Altamonte Springs"/>
    <s v="32701"/>
    <d v="2015-04-09T00:00:00"/>
    <d v="2015-04-11T00:00:00"/>
    <n v="64.265999999999991"/>
    <n v="2"/>
    <x v="661"/>
    <n v="89787"/>
    <x v="0"/>
    <x v="4"/>
    <n v="2.9946877912395147"/>
    <n v="2"/>
    <m/>
    <x v="0"/>
  </r>
  <r>
    <n v="19183"/>
    <s v="High"/>
    <n v="0.06"/>
    <n v="350.99"/>
    <n v="39"/>
    <x v="389"/>
    <s v="Sandy Hunt"/>
    <x v="1"/>
    <x v="3"/>
    <x v="1"/>
    <x v="1"/>
    <x v="1"/>
    <x v="458"/>
    <n v="0.55000000000000004"/>
    <s v="United States"/>
    <x v="3"/>
    <x v="26"/>
    <s v="Altamonte Springs"/>
    <s v="32701"/>
    <d v="2015-04-09T00:00:00"/>
    <d v="2015-04-11T00:00:00"/>
    <n v="-302.61559999999997"/>
    <n v="10"/>
    <x v="662"/>
    <n v="89787"/>
    <x v="0"/>
    <x v="4"/>
    <n v="-8.6294435350948717E-2"/>
    <n v="2"/>
    <m/>
    <x v="0"/>
  </r>
  <r>
    <n v="19184"/>
    <s v="High"/>
    <n v="0.09"/>
    <n v="40.98"/>
    <n v="6.5"/>
    <x v="389"/>
    <s v="Sandy Hunt"/>
    <x v="0"/>
    <x v="3"/>
    <x v="2"/>
    <x v="13"/>
    <x v="3"/>
    <x v="459"/>
    <n v="0.74"/>
    <s v="United States"/>
    <x v="3"/>
    <x v="26"/>
    <s v="Altamonte Springs"/>
    <s v="32701"/>
    <d v="2015-04-09T00:00:00"/>
    <d v="2015-04-11T00:00:00"/>
    <n v="5.6916000000000002"/>
    <n v="7"/>
    <x v="663"/>
    <n v="89787"/>
    <x v="0"/>
    <x v="4"/>
    <n v="2.1261907430236468E-2"/>
    <n v="2"/>
    <m/>
    <x v="0"/>
  </r>
  <r>
    <n v="19185"/>
    <s v="High"/>
    <n v="0.09"/>
    <n v="349.45"/>
    <n v="60"/>
    <x v="389"/>
    <s v="Sandy Hunt"/>
    <x v="1"/>
    <x v="3"/>
    <x v="1"/>
    <x v="11"/>
    <x v="1"/>
    <x v="359"/>
    <m/>
    <s v="United States"/>
    <x v="3"/>
    <x v="26"/>
    <s v="Altamonte Springs"/>
    <s v="32701"/>
    <d v="2015-04-09T00:00:00"/>
    <d v="2015-04-10T00:00:00"/>
    <n v="-369.10999999999996"/>
    <n v="7"/>
    <x v="664"/>
    <n v="89787"/>
    <x v="0"/>
    <x v="4"/>
    <n v="-0.15997763581044178"/>
    <n v="1"/>
    <m/>
    <x v="0"/>
  </r>
  <r>
    <n v="19484"/>
    <s v="High"/>
    <n v="7.0000000000000007E-2"/>
    <n v="2.61"/>
    <n v="0.5"/>
    <x v="390"/>
    <s v="Jesse Williamson"/>
    <x v="2"/>
    <x v="1"/>
    <x v="0"/>
    <x v="9"/>
    <x v="3"/>
    <x v="417"/>
    <n v="0.39"/>
    <s v="United States"/>
    <x v="0"/>
    <x v="17"/>
    <s v="Spanish Fork"/>
    <s v="84660"/>
    <d v="2015-05-23T00:00:00"/>
    <d v="2015-05-23T00:00:00"/>
    <n v="27.013499999999997"/>
    <n v="15"/>
    <x v="665"/>
    <n v="86913"/>
    <x v="0"/>
    <x v="3"/>
    <n v="0.69"/>
    <n v="0"/>
    <m/>
    <x v="0"/>
  </r>
  <r>
    <n v="21522"/>
    <s v="Not Specified"/>
    <n v="0.04"/>
    <n v="35.99"/>
    <n v="3.3"/>
    <x v="391"/>
    <s v="Becky O'Brien"/>
    <x v="2"/>
    <x v="1"/>
    <x v="2"/>
    <x v="5"/>
    <x v="2"/>
    <x v="460"/>
    <n v="0.39"/>
    <s v="United States"/>
    <x v="0"/>
    <x v="17"/>
    <s v="Springville"/>
    <s v="84663"/>
    <d v="2015-06-29T00:00:00"/>
    <d v="2015-06-29T00:00:00"/>
    <n v="184.19549999999998"/>
    <n v="9"/>
    <x v="666"/>
    <n v="86914"/>
    <x v="0"/>
    <x v="1"/>
    <n v="0.69"/>
    <n v="0"/>
    <m/>
    <x v="0"/>
  </r>
  <r>
    <n v="22190"/>
    <s v="Medium"/>
    <n v="0"/>
    <n v="6783.02"/>
    <n v="24.49"/>
    <x v="392"/>
    <s v="Lee Xu"/>
    <x v="2"/>
    <x v="3"/>
    <x v="2"/>
    <x v="6"/>
    <x v="6"/>
    <x v="461"/>
    <n v="0.39"/>
    <s v="United States"/>
    <x v="3"/>
    <x v="43"/>
    <s v="Madison"/>
    <s v="35756"/>
    <d v="2015-03-21T00:00:00"/>
    <d v="2015-03-22T00:00:00"/>
    <n v="4.1099999999999994"/>
    <n v="3"/>
    <x v="667"/>
    <n v="85938"/>
    <x v="0"/>
    <x v="5"/>
    <n v="1.9997518556091578E-4"/>
    <n v="1"/>
    <m/>
    <x v="0"/>
  </r>
  <r>
    <n v="20764"/>
    <s v="Not Specified"/>
    <n v="0.08"/>
    <n v="11.7"/>
    <n v="6.96"/>
    <x v="392"/>
    <s v="Lee Xu"/>
    <x v="2"/>
    <x v="3"/>
    <x v="0"/>
    <x v="15"/>
    <x v="4"/>
    <x v="462"/>
    <n v="0.5"/>
    <s v="United States"/>
    <x v="3"/>
    <x v="43"/>
    <s v="Madison"/>
    <s v="35756"/>
    <d v="2015-04-10T00:00:00"/>
    <d v="2015-04-13T00:00:00"/>
    <n v="28.565999999999999"/>
    <n v="8"/>
    <x v="668"/>
    <n v="85940"/>
    <x v="0"/>
    <x v="4"/>
    <n v="0.32535307517084283"/>
    <n v="3"/>
    <m/>
    <x v="0"/>
  </r>
  <r>
    <n v="24358"/>
    <s v="Critical"/>
    <n v="7.0000000000000007E-2"/>
    <n v="400.97"/>
    <n v="48.26"/>
    <x v="393"/>
    <s v="Glenda Herbert"/>
    <x v="1"/>
    <x v="3"/>
    <x v="2"/>
    <x v="6"/>
    <x v="5"/>
    <x v="463"/>
    <n v="0.36"/>
    <s v="United States"/>
    <x v="0"/>
    <x v="1"/>
    <s v="Huntington Beach"/>
    <s v="92646"/>
    <d v="2015-04-09T00:00:00"/>
    <d v="2015-04-10T00:00:00"/>
    <n v="2581.5590999999995"/>
    <n v="10"/>
    <x v="669"/>
    <n v="85939"/>
    <x v="0"/>
    <x v="4"/>
    <n v="0.68999999999999984"/>
    <n v="1"/>
    <m/>
    <x v="0"/>
  </r>
  <r>
    <n v="18829"/>
    <s v="Low"/>
    <n v="0.06"/>
    <n v="10.89"/>
    <n v="4.5"/>
    <x v="394"/>
    <s v="Dwight Stephenson"/>
    <x v="2"/>
    <x v="3"/>
    <x v="0"/>
    <x v="15"/>
    <x v="3"/>
    <x v="78"/>
    <n v="0.59"/>
    <s v="United States"/>
    <x v="0"/>
    <x v="1"/>
    <s v="Huntington Beach"/>
    <s v="92646"/>
    <d v="2015-06-17T00:00:00"/>
    <d v="2015-06-22T00:00:00"/>
    <n v="-25.112000000000002"/>
    <n v="14"/>
    <x v="670"/>
    <n v="87584"/>
    <x v="0"/>
    <x v="1"/>
    <n v="-0.16817572997589073"/>
    <n v="5"/>
    <m/>
    <x v="0"/>
  </r>
  <r>
    <n v="18830"/>
    <s v="Low"/>
    <n v="0.03"/>
    <n v="10.64"/>
    <n v="5.16"/>
    <x v="394"/>
    <s v="Dwight Stephenson"/>
    <x v="2"/>
    <x v="3"/>
    <x v="1"/>
    <x v="2"/>
    <x v="3"/>
    <x v="307"/>
    <n v="0.56999999999999995"/>
    <s v="United States"/>
    <x v="0"/>
    <x v="1"/>
    <s v="Huntington Beach"/>
    <s v="92646"/>
    <d v="2015-06-17T00:00:00"/>
    <d v="2015-06-22T00:00:00"/>
    <n v="17.376000000000001"/>
    <n v="16"/>
    <x v="671"/>
    <n v="87584"/>
    <x v="0"/>
    <x v="1"/>
    <n v="9.8163945539800027E-2"/>
    <n v="5"/>
    <m/>
    <x v="0"/>
  </r>
  <r>
    <n v="18831"/>
    <s v="Low"/>
    <n v="0.03"/>
    <n v="7.96"/>
    <n v="4.95"/>
    <x v="394"/>
    <s v="Dwight Stephenson"/>
    <x v="2"/>
    <x v="3"/>
    <x v="1"/>
    <x v="2"/>
    <x v="3"/>
    <x v="464"/>
    <n v="0.41"/>
    <s v="United States"/>
    <x v="0"/>
    <x v="1"/>
    <s v="Huntington Beach"/>
    <s v="92646"/>
    <d v="2015-06-17T00:00:00"/>
    <d v="2015-06-19T00:00:00"/>
    <n v="24.260399999999997"/>
    <n v="4"/>
    <x v="672"/>
    <n v="87584"/>
    <x v="0"/>
    <x v="1"/>
    <n v="0.69"/>
    <n v="2"/>
    <m/>
    <x v="0"/>
  </r>
  <r>
    <n v="19553"/>
    <s v="Low"/>
    <n v="0.03"/>
    <n v="28.53"/>
    <n v="1.49"/>
    <x v="395"/>
    <s v="John Morse"/>
    <x v="2"/>
    <x v="2"/>
    <x v="0"/>
    <x v="8"/>
    <x v="3"/>
    <x v="109"/>
    <n v="0.38"/>
    <s v="United States"/>
    <x v="1"/>
    <x v="18"/>
    <s v="New Britain"/>
    <s v="6050"/>
    <d v="2015-06-28T00:00:00"/>
    <d v="2015-07-01T00:00:00"/>
    <n v="59.440499999999993"/>
    <n v="3"/>
    <x v="673"/>
    <n v="87587"/>
    <x v="0"/>
    <x v="1"/>
    <n v="0.66907361548851862"/>
    <n v="3"/>
    <m/>
    <x v="0"/>
  </r>
  <r>
    <n v="19552"/>
    <s v="Low"/>
    <n v="0.09"/>
    <n v="49.99"/>
    <n v="19.989999999999998"/>
    <x v="396"/>
    <s v="Judy Merritt"/>
    <x v="2"/>
    <x v="2"/>
    <x v="2"/>
    <x v="13"/>
    <x v="3"/>
    <x v="86"/>
    <n v="0.41"/>
    <s v="United States"/>
    <x v="1"/>
    <x v="31"/>
    <s v="Cranston"/>
    <s v="2920"/>
    <d v="2015-06-28T00:00:00"/>
    <d v="2015-06-30T00:00:00"/>
    <n v="-8.5150000000000006"/>
    <n v="12"/>
    <x v="674"/>
    <n v="87587"/>
    <x v="0"/>
    <x v="1"/>
    <n v="-1.4351204220248428E-2"/>
    <n v="2"/>
    <m/>
    <x v="0"/>
  </r>
  <r>
    <n v="830"/>
    <s v="Low"/>
    <n v="0.03"/>
    <n v="10.64"/>
    <n v="5.16"/>
    <x v="397"/>
    <s v="Louis Parrish"/>
    <x v="2"/>
    <x v="3"/>
    <x v="1"/>
    <x v="2"/>
    <x v="3"/>
    <x v="307"/>
    <n v="0.56999999999999995"/>
    <s v="United States"/>
    <x v="1"/>
    <x v="41"/>
    <s v="Washington"/>
    <s v="20016"/>
    <d v="2015-06-17T00:00:00"/>
    <d v="2015-06-22T00:00:00"/>
    <n v="14.48"/>
    <n v="63"/>
    <x v="675"/>
    <n v="5984"/>
    <x v="0"/>
    <x v="1"/>
    <n v="2.0775941230486684E-2"/>
    <n v="5"/>
    <m/>
    <x v="0"/>
  </r>
  <r>
    <n v="831"/>
    <s v="Low"/>
    <n v="0.03"/>
    <n v="7.96"/>
    <n v="4.95"/>
    <x v="397"/>
    <s v="Louis Parrish"/>
    <x v="2"/>
    <x v="3"/>
    <x v="1"/>
    <x v="2"/>
    <x v="3"/>
    <x v="464"/>
    <n v="0.41"/>
    <s v="United States"/>
    <x v="1"/>
    <x v="41"/>
    <s v="Washington"/>
    <s v="20016"/>
    <d v="2015-06-17T00:00:00"/>
    <d v="2015-06-19T00:00:00"/>
    <n v="22.25"/>
    <n v="17"/>
    <x v="676"/>
    <n v="5984"/>
    <x v="0"/>
    <x v="1"/>
    <n v="0.14891908172143767"/>
    <n v="2"/>
    <m/>
    <x v="0"/>
  </r>
  <r>
    <n v="4131"/>
    <s v="High"/>
    <n v="0.05"/>
    <n v="52.4"/>
    <n v="16.11"/>
    <x v="397"/>
    <s v="Louis Parrish"/>
    <x v="2"/>
    <x v="3"/>
    <x v="0"/>
    <x v="8"/>
    <x v="3"/>
    <x v="465"/>
    <n v="0.39"/>
    <s v="United States"/>
    <x v="1"/>
    <x v="41"/>
    <s v="Washington"/>
    <s v="20016"/>
    <d v="2015-02-25T00:00:00"/>
    <d v="2015-02-27T00:00:00"/>
    <n v="592.52650000000006"/>
    <n v="85"/>
    <x v="677"/>
    <n v="29350"/>
    <x v="0"/>
    <x v="2"/>
    <n v="0.13003612318753113"/>
    <n v="2"/>
    <m/>
    <x v="0"/>
  </r>
  <r>
    <n v="4133"/>
    <s v="High"/>
    <n v="0.05"/>
    <n v="36.549999999999997"/>
    <n v="13.89"/>
    <x v="397"/>
    <s v="Louis Parrish"/>
    <x v="0"/>
    <x v="3"/>
    <x v="0"/>
    <x v="0"/>
    <x v="0"/>
    <x v="466"/>
    <n v="0.41"/>
    <s v="United States"/>
    <x v="1"/>
    <x v="41"/>
    <s v="Washington"/>
    <s v="20016"/>
    <d v="2015-02-25T00:00:00"/>
    <d v="2015-02-26T00:00:00"/>
    <n v="232.8"/>
    <n v="83"/>
    <x v="678"/>
    <n v="29350"/>
    <x v="0"/>
    <x v="2"/>
    <n v="7.8952455563808033E-2"/>
    <n v="1"/>
    <m/>
    <x v="0"/>
  </r>
  <r>
    <n v="5468"/>
    <s v="Not Specified"/>
    <n v="0.03"/>
    <n v="5.98"/>
    <n v="1.49"/>
    <x v="397"/>
    <s v="Louis Parrish"/>
    <x v="2"/>
    <x v="2"/>
    <x v="0"/>
    <x v="8"/>
    <x v="3"/>
    <x v="373"/>
    <n v="0.39"/>
    <s v="United States"/>
    <x v="1"/>
    <x v="41"/>
    <s v="Washington"/>
    <s v="20016"/>
    <d v="2015-05-01T00:00:00"/>
    <d v="2015-05-03T00:00:00"/>
    <n v="38.08"/>
    <n v="85"/>
    <x v="679"/>
    <n v="38852"/>
    <x v="0"/>
    <x v="3"/>
    <n v="7.3534807376653466E-2"/>
    <n v="2"/>
    <m/>
    <x v="0"/>
  </r>
  <r>
    <n v="1552"/>
    <s v="Low"/>
    <n v="0.09"/>
    <n v="49.99"/>
    <n v="19.989999999999998"/>
    <x v="397"/>
    <s v="Louis Parrish"/>
    <x v="2"/>
    <x v="2"/>
    <x v="2"/>
    <x v="13"/>
    <x v="3"/>
    <x v="86"/>
    <n v="0.41"/>
    <s v="United States"/>
    <x v="1"/>
    <x v="41"/>
    <s v="Washington"/>
    <s v="20016"/>
    <d v="2015-06-28T00:00:00"/>
    <d v="2015-06-30T00:00:00"/>
    <n v="-17.03"/>
    <n v="48"/>
    <x v="680"/>
    <n v="11206"/>
    <x v="0"/>
    <x v="1"/>
    <n v="-7.1756021101242141E-3"/>
    <n v="2"/>
    <m/>
    <x v="0"/>
  </r>
  <r>
    <n v="1553"/>
    <s v="Low"/>
    <n v="0.03"/>
    <n v="28.53"/>
    <n v="1.49"/>
    <x v="397"/>
    <s v="Louis Parrish"/>
    <x v="2"/>
    <x v="2"/>
    <x v="0"/>
    <x v="8"/>
    <x v="3"/>
    <x v="109"/>
    <n v="0.38"/>
    <s v="United States"/>
    <x v="1"/>
    <x v="41"/>
    <s v="Washington"/>
    <s v="20016"/>
    <d v="2015-06-28T00:00:00"/>
    <d v="2015-07-01T00:00:00"/>
    <n v="39.626999999999995"/>
    <n v="11"/>
    <x v="681"/>
    <n v="11206"/>
    <x v="0"/>
    <x v="1"/>
    <n v="0.12165597273815734"/>
    <n v="3"/>
    <m/>
    <x v="0"/>
  </r>
  <r>
    <n v="23468"/>
    <s v="Not Specified"/>
    <n v="0.03"/>
    <n v="5.98"/>
    <n v="1.49"/>
    <x v="398"/>
    <s v="Sidney Brewer"/>
    <x v="2"/>
    <x v="2"/>
    <x v="0"/>
    <x v="8"/>
    <x v="3"/>
    <x v="373"/>
    <n v="0.39"/>
    <s v="United States"/>
    <x v="3"/>
    <x v="26"/>
    <s v="Immokalee"/>
    <s v="34142"/>
    <d v="2015-05-01T00:00:00"/>
    <d v="2015-05-03T00:00:00"/>
    <n v="20.495999999999995"/>
    <n v="21"/>
    <x v="682"/>
    <n v="87586"/>
    <x v="0"/>
    <x v="3"/>
    <n v="0.16020009379396588"/>
    <n v="2"/>
    <m/>
    <x v="0"/>
  </r>
  <r>
    <n v="19358"/>
    <s v="High"/>
    <n v="0.08"/>
    <n v="355.98"/>
    <n v="58.92"/>
    <x v="399"/>
    <s v="Grace McNeill Hunt"/>
    <x v="1"/>
    <x v="2"/>
    <x v="1"/>
    <x v="1"/>
    <x v="1"/>
    <x v="467"/>
    <n v="0.64"/>
    <s v="United States"/>
    <x v="1"/>
    <x v="15"/>
    <s v="Sudbury"/>
    <s v="1776"/>
    <d v="2015-03-18T00:00:00"/>
    <d v="2015-03-20T00:00:00"/>
    <n v="103.83"/>
    <n v="4"/>
    <x v="683"/>
    <n v="87583"/>
    <x v="0"/>
    <x v="5"/>
    <n v="7.6857595452055602E-2"/>
    <n v="2"/>
    <m/>
    <x v="0"/>
  </r>
  <r>
    <n v="22132"/>
    <s v="High"/>
    <n v="0.1"/>
    <n v="15.14"/>
    <n v="4.53"/>
    <x v="400"/>
    <s v="Edward Lamm"/>
    <x v="2"/>
    <x v="3"/>
    <x v="0"/>
    <x v="10"/>
    <x v="3"/>
    <x v="439"/>
    <n v="0.81"/>
    <s v="United States"/>
    <x v="1"/>
    <x v="16"/>
    <s v="Nashua"/>
    <s v="3060"/>
    <d v="2015-02-25T00:00:00"/>
    <d v="2015-02-28T00:00:00"/>
    <n v="-24.897600000000001"/>
    <n v="5"/>
    <x v="684"/>
    <n v="87585"/>
    <x v="0"/>
    <x v="2"/>
    <n v="-0.33121724092058002"/>
    <n v="3"/>
    <m/>
    <x v="0"/>
  </r>
  <r>
    <n v="22131"/>
    <s v="High"/>
    <n v="0.05"/>
    <n v="52.4"/>
    <n v="16.11"/>
    <x v="401"/>
    <s v="Beth English"/>
    <x v="2"/>
    <x v="3"/>
    <x v="0"/>
    <x v="8"/>
    <x v="3"/>
    <x v="465"/>
    <n v="0.39"/>
    <s v="United States"/>
    <x v="1"/>
    <x v="2"/>
    <s v="Elmwood Park"/>
    <s v="7407"/>
    <d v="2015-02-25T00:00:00"/>
    <d v="2015-02-27T00:00:00"/>
    <n v="776.7743999999999"/>
    <n v="21"/>
    <x v="685"/>
    <n v="87585"/>
    <x v="0"/>
    <x v="2"/>
    <n v="0.69"/>
    <n v="2"/>
    <m/>
    <x v="0"/>
  </r>
  <r>
    <n v="22133"/>
    <s v="High"/>
    <n v="0.05"/>
    <n v="36.549999999999997"/>
    <n v="13.89"/>
    <x v="402"/>
    <s v="Faye Wolf"/>
    <x v="0"/>
    <x v="3"/>
    <x v="0"/>
    <x v="0"/>
    <x v="0"/>
    <x v="466"/>
    <n v="0.41"/>
    <s v="United States"/>
    <x v="1"/>
    <x v="2"/>
    <s v="South Orange"/>
    <s v="7079"/>
    <d v="2015-02-25T00:00:00"/>
    <d v="2015-02-26T00:00:00"/>
    <n v="344.54399999999998"/>
    <n v="21"/>
    <x v="686"/>
    <n v="87585"/>
    <x v="0"/>
    <x v="2"/>
    <n v="0.46183665536238488"/>
    <n v="1"/>
    <m/>
    <x v="0"/>
  </r>
  <r>
    <n v="18636"/>
    <s v="Low"/>
    <n v="0.01"/>
    <n v="3.08"/>
    <n v="0.5"/>
    <x v="403"/>
    <s v="Debra Proctor"/>
    <x v="2"/>
    <x v="0"/>
    <x v="0"/>
    <x v="9"/>
    <x v="3"/>
    <x v="468"/>
    <n v="0.37"/>
    <s v="United States"/>
    <x v="2"/>
    <x v="38"/>
    <s v="Fort Wayne"/>
    <s v="46806"/>
    <d v="2015-02-01T00:00:00"/>
    <d v="2015-02-06T00:00:00"/>
    <n v="9.0045000000000002"/>
    <n v="4"/>
    <x v="687"/>
    <n v="88598"/>
    <x v="0"/>
    <x v="2"/>
    <n v="0.69"/>
    <n v="5"/>
    <m/>
    <x v="0"/>
  </r>
  <r>
    <n v="22528"/>
    <s v="High"/>
    <n v="0.08"/>
    <n v="4.91"/>
    <n v="4.97"/>
    <x v="404"/>
    <s v="Eileen Fletcher"/>
    <x v="2"/>
    <x v="0"/>
    <x v="0"/>
    <x v="8"/>
    <x v="3"/>
    <x v="469"/>
    <n v="0.38"/>
    <s v="United States"/>
    <x v="2"/>
    <x v="38"/>
    <s v="Gary"/>
    <s v="46404"/>
    <d v="2015-01-15T00:00:00"/>
    <d v="2015-01-16T00:00:00"/>
    <n v="-99.762500000000003"/>
    <n v="12"/>
    <x v="688"/>
    <n v="88600"/>
    <x v="0"/>
    <x v="0"/>
    <n v="-1.6923240033927056"/>
    <n v="1"/>
    <m/>
    <x v="0"/>
  </r>
  <r>
    <n v="22529"/>
    <s v="High"/>
    <n v="0.01"/>
    <n v="3499.99"/>
    <n v="24.49"/>
    <x v="404"/>
    <s v="Eileen Fletcher"/>
    <x v="2"/>
    <x v="0"/>
    <x v="2"/>
    <x v="16"/>
    <x v="6"/>
    <x v="470"/>
    <n v="0.37"/>
    <s v="United States"/>
    <x v="2"/>
    <x v="38"/>
    <s v="Gary"/>
    <s v="46404"/>
    <d v="2015-01-15T00:00:00"/>
    <d v="2015-01-16T00:00:00"/>
    <n v="-3061.82"/>
    <n v="1"/>
    <x v="689"/>
    <n v="88600"/>
    <x v="0"/>
    <x v="0"/>
    <n v="-0.83362692593570742"/>
    <n v="1"/>
    <m/>
    <x v="0"/>
  </r>
  <r>
    <n v="22530"/>
    <s v="High"/>
    <n v="0.03"/>
    <n v="5.84"/>
    <n v="1.2"/>
    <x v="405"/>
    <s v="Jeremy Pratt"/>
    <x v="2"/>
    <x v="0"/>
    <x v="0"/>
    <x v="0"/>
    <x v="0"/>
    <x v="471"/>
    <n v="0.55000000000000004"/>
    <s v="United States"/>
    <x v="2"/>
    <x v="38"/>
    <s v="Granger"/>
    <s v="46530"/>
    <d v="2015-01-15T00:00:00"/>
    <d v="2015-01-17T00:00:00"/>
    <n v="-9.9999999999997868E-3"/>
    <n v="2"/>
    <x v="690"/>
    <n v="88600"/>
    <x v="0"/>
    <x v="0"/>
    <n v="-8.5178875638839747E-4"/>
    <n v="2"/>
    <m/>
    <x v="0"/>
  </r>
  <r>
    <n v="24270"/>
    <s v="Low"/>
    <n v="7.0000000000000007E-2"/>
    <n v="29.89"/>
    <n v="1.99"/>
    <x v="405"/>
    <s v="Jeremy Pratt"/>
    <x v="0"/>
    <x v="0"/>
    <x v="2"/>
    <x v="13"/>
    <x v="2"/>
    <x v="472"/>
    <n v="0.5"/>
    <s v="United States"/>
    <x v="2"/>
    <x v="38"/>
    <s v="Granger"/>
    <s v="46530"/>
    <d v="2015-02-04T00:00:00"/>
    <d v="2015-02-09T00:00:00"/>
    <n v="258.6189"/>
    <n v="13"/>
    <x v="691"/>
    <n v="88599"/>
    <x v="0"/>
    <x v="2"/>
    <n v="0.69"/>
    <n v="5"/>
    <m/>
    <x v="0"/>
  </r>
  <r>
    <n v="24271"/>
    <s v="Low"/>
    <n v="0.03"/>
    <n v="8.34"/>
    <n v="4.82"/>
    <x v="405"/>
    <s v="Jeremy Pratt"/>
    <x v="2"/>
    <x v="0"/>
    <x v="0"/>
    <x v="7"/>
    <x v="3"/>
    <x v="332"/>
    <n v="0.4"/>
    <s v="United States"/>
    <x v="2"/>
    <x v="38"/>
    <s v="Granger"/>
    <s v="46530"/>
    <d v="2015-02-04T00:00:00"/>
    <d v="2015-02-08T00:00:00"/>
    <n v="-6.71"/>
    <n v="5"/>
    <x v="692"/>
    <n v="88599"/>
    <x v="0"/>
    <x v="2"/>
    <n v="-0.15507279870580076"/>
    <n v="4"/>
    <m/>
    <x v="0"/>
  </r>
  <r>
    <n v="25631"/>
    <s v="Medium"/>
    <n v="0.02"/>
    <n v="8.34"/>
    <n v="2.64"/>
    <x v="406"/>
    <s v="Ken Cash"/>
    <x v="2"/>
    <x v="2"/>
    <x v="0"/>
    <x v="12"/>
    <x v="2"/>
    <x v="123"/>
    <n v="0.59"/>
    <s v="United States"/>
    <x v="1"/>
    <x v="31"/>
    <s v="Pawtucket"/>
    <s v="2861"/>
    <d v="2015-04-28T00:00:00"/>
    <d v="2015-04-30T00:00:00"/>
    <n v="6.79"/>
    <n v="8"/>
    <x v="693"/>
    <n v="90800"/>
    <x v="0"/>
    <x v="4"/>
    <n v="0.10173808810308661"/>
    <n v="2"/>
    <m/>
    <x v="0"/>
  </r>
  <r>
    <n v="25632"/>
    <s v="Medium"/>
    <n v="0.09"/>
    <n v="130.97999999999999"/>
    <n v="30"/>
    <x v="407"/>
    <s v="Elsie Hwang"/>
    <x v="1"/>
    <x v="2"/>
    <x v="1"/>
    <x v="1"/>
    <x v="1"/>
    <x v="188"/>
    <n v="0.78"/>
    <s v="United States"/>
    <x v="1"/>
    <x v="9"/>
    <s v="South Burlington"/>
    <s v="5403"/>
    <d v="2015-04-28T00:00:00"/>
    <d v="2015-05-01T00:00:00"/>
    <n v="-421.76"/>
    <n v="10"/>
    <x v="694"/>
    <n v="90800"/>
    <x v="0"/>
    <x v="4"/>
    <n v="-0.32881411430843471"/>
    <n v="3"/>
    <m/>
    <x v="0"/>
  </r>
  <r>
    <n v="25811"/>
    <s v="Medium"/>
    <n v="0.01"/>
    <n v="4.9800000000000004"/>
    <n v="4.62"/>
    <x v="408"/>
    <s v="Patrick Byrne"/>
    <x v="0"/>
    <x v="2"/>
    <x v="2"/>
    <x v="13"/>
    <x v="2"/>
    <x v="142"/>
    <n v="0.64"/>
    <s v="United States"/>
    <x v="2"/>
    <x v="7"/>
    <s v="Sulphur Springs"/>
    <s v="75482"/>
    <d v="2015-02-16T00:00:00"/>
    <d v="2015-02-18T00:00:00"/>
    <n v="-111.72"/>
    <n v="10"/>
    <x v="695"/>
    <n v="90378"/>
    <x v="0"/>
    <x v="2"/>
    <n v="-2.0064655172413794"/>
    <n v="2"/>
    <m/>
    <x v="0"/>
  </r>
  <r>
    <n v="21206"/>
    <s v="Critical"/>
    <n v="0.1"/>
    <n v="120.98"/>
    <n v="9.07"/>
    <x v="409"/>
    <s v="Gary Hester"/>
    <x v="0"/>
    <x v="3"/>
    <x v="0"/>
    <x v="8"/>
    <x v="3"/>
    <x v="473"/>
    <n v="0.35"/>
    <s v="United States"/>
    <x v="2"/>
    <x v="7"/>
    <s v="Flower Mound"/>
    <s v="75028"/>
    <d v="2015-04-09T00:00:00"/>
    <d v="2015-04-11T00:00:00"/>
    <n v="297.45715999999999"/>
    <n v="5"/>
    <x v="696"/>
    <n v="89375"/>
    <x v="0"/>
    <x v="4"/>
    <n v="0.52347099816978737"/>
    <n v="2"/>
    <m/>
    <x v="0"/>
  </r>
  <r>
    <n v="21207"/>
    <s v="Critical"/>
    <n v="0.02"/>
    <n v="152.47999999999999"/>
    <n v="6.5"/>
    <x v="409"/>
    <s v="Gary Hester"/>
    <x v="0"/>
    <x v="3"/>
    <x v="2"/>
    <x v="13"/>
    <x v="3"/>
    <x v="210"/>
    <n v="0.74"/>
    <s v="United States"/>
    <x v="2"/>
    <x v="7"/>
    <s v="Flower Mound"/>
    <s v="75028"/>
    <d v="2015-04-09T00:00:00"/>
    <d v="2015-04-11T00:00:00"/>
    <n v="-564.60239999999999"/>
    <n v="1"/>
    <x v="697"/>
    <n v="89375"/>
    <x v="0"/>
    <x v="4"/>
    <n v="-3.4657319992633968"/>
    <n v="2"/>
    <m/>
    <x v="0"/>
  </r>
  <r>
    <n v="19874"/>
    <s v="High"/>
    <n v="0.09"/>
    <n v="99.99"/>
    <n v="19.989999999999998"/>
    <x v="409"/>
    <s v="Gary Hester"/>
    <x v="2"/>
    <x v="3"/>
    <x v="2"/>
    <x v="13"/>
    <x v="3"/>
    <x v="423"/>
    <n v="0.52"/>
    <s v="United States"/>
    <x v="2"/>
    <x v="7"/>
    <s v="Flower Mound"/>
    <s v="75028"/>
    <d v="2015-06-04T00:00:00"/>
    <d v="2015-06-06T00:00:00"/>
    <n v="-161.47499999999999"/>
    <n v="1"/>
    <x v="698"/>
    <n v="89376"/>
    <x v="0"/>
    <x v="1"/>
    <n v="-1.6536098310291858"/>
    <n v="2"/>
    <m/>
    <x v="0"/>
  </r>
  <r>
    <n v="19875"/>
    <s v="High"/>
    <n v="0.04"/>
    <n v="205.99"/>
    <n v="5.26"/>
    <x v="409"/>
    <s v="Gary Hester"/>
    <x v="2"/>
    <x v="3"/>
    <x v="2"/>
    <x v="5"/>
    <x v="3"/>
    <x v="293"/>
    <n v="0.56000000000000005"/>
    <s v="United States"/>
    <x v="2"/>
    <x v="7"/>
    <s v="Flower Mound"/>
    <s v="75028"/>
    <d v="2015-06-04T00:00:00"/>
    <d v="2015-06-05T00:00:00"/>
    <n v="-0.81400000000001005"/>
    <n v="6"/>
    <x v="699"/>
    <n v="89376"/>
    <x v="0"/>
    <x v="1"/>
    <n v="-7.9912822375591253E-4"/>
    <n v="1"/>
    <m/>
    <x v="0"/>
  </r>
  <r>
    <n v="20592"/>
    <s v="Medium"/>
    <n v="0.03"/>
    <n v="128.24"/>
    <n v="12.65"/>
    <x v="410"/>
    <s v="Eva Simpson"/>
    <x v="2"/>
    <x v="0"/>
    <x v="1"/>
    <x v="1"/>
    <x v="4"/>
    <x v="213"/>
    <m/>
    <s v="United States"/>
    <x v="2"/>
    <x v="7"/>
    <s v="Carrollton"/>
    <s v="75007"/>
    <d v="2015-01-31T00:00:00"/>
    <d v="2015-02-02T00:00:00"/>
    <n v="790.46399999999983"/>
    <n v="9"/>
    <x v="700"/>
    <n v="86075"/>
    <x v="0"/>
    <x v="0"/>
    <n v="0.69"/>
    <n v="2"/>
    <m/>
    <x v="0"/>
  </r>
  <r>
    <n v="20593"/>
    <s v="Medium"/>
    <n v="0.01"/>
    <n v="160.97999999999999"/>
    <n v="30"/>
    <x v="411"/>
    <s v="April Bowers"/>
    <x v="1"/>
    <x v="0"/>
    <x v="1"/>
    <x v="1"/>
    <x v="1"/>
    <x v="49"/>
    <n v="0.62"/>
    <s v="United States"/>
    <x v="2"/>
    <x v="7"/>
    <s v="Cedar Hill"/>
    <s v="75104"/>
    <d v="2015-01-31T00:00:00"/>
    <d v="2015-02-02T00:00:00"/>
    <n v="788.79"/>
    <n v="10"/>
    <x v="701"/>
    <n v="86075"/>
    <x v="0"/>
    <x v="0"/>
    <n v="0.48253775991484515"/>
    <n v="2"/>
    <m/>
    <x v="0"/>
  </r>
  <r>
    <n v="18625"/>
    <s v="Not Specified"/>
    <n v="0.02"/>
    <n v="7.38"/>
    <n v="5.21"/>
    <x v="410"/>
    <s v="Eva Simpson"/>
    <x v="2"/>
    <x v="0"/>
    <x v="1"/>
    <x v="2"/>
    <x v="3"/>
    <x v="146"/>
    <n v="0.56000000000000005"/>
    <s v="United States"/>
    <x v="2"/>
    <x v="7"/>
    <s v="Carrollton"/>
    <s v="75007"/>
    <d v="2015-03-29T00:00:00"/>
    <d v="2015-03-30T00:00:00"/>
    <n v="7.74"/>
    <n v="3"/>
    <x v="702"/>
    <n v="86076"/>
    <x v="0"/>
    <x v="5"/>
    <n v="0.31566068515497553"/>
    <n v="1"/>
    <m/>
    <x v="0"/>
  </r>
  <r>
    <n v="20432"/>
    <s v="Medium"/>
    <n v="0.05"/>
    <n v="300.98"/>
    <n v="13.99"/>
    <x v="410"/>
    <s v="Eva Simpson"/>
    <x v="2"/>
    <x v="0"/>
    <x v="2"/>
    <x v="6"/>
    <x v="4"/>
    <x v="474"/>
    <n v="0.39"/>
    <s v="United States"/>
    <x v="2"/>
    <x v="7"/>
    <s v="Carrollton"/>
    <s v="75007"/>
    <d v="2015-05-25T00:00:00"/>
    <d v="2015-05-26T00:00:00"/>
    <n v="3985.3089"/>
    <n v="20"/>
    <x v="703"/>
    <n v="86077"/>
    <x v="0"/>
    <x v="3"/>
    <n v="0.69"/>
    <n v="1"/>
    <m/>
    <x v="0"/>
  </r>
  <r>
    <n v="20433"/>
    <s v="Medium"/>
    <n v="0.04"/>
    <n v="205.99"/>
    <n v="5"/>
    <x v="410"/>
    <s v="Eva Simpson"/>
    <x v="0"/>
    <x v="0"/>
    <x v="2"/>
    <x v="5"/>
    <x v="3"/>
    <x v="475"/>
    <n v="0.59"/>
    <s v="United States"/>
    <x v="2"/>
    <x v="7"/>
    <s v="Carrollton"/>
    <s v="75007"/>
    <d v="2015-05-25T00:00:00"/>
    <d v="2015-05-26T00:00:00"/>
    <n v="13.956800000000015"/>
    <n v="11"/>
    <x v="704"/>
    <n v="86077"/>
    <x v="0"/>
    <x v="3"/>
    <n v="7.4307862679955788E-3"/>
    <n v="1"/>
    <m/>
    <x v="0"/>
  </r>
  <r>
    <n v="20920"/>
    <s v="Not Specified"/>
    <n v="0"/>
    <n v="387.99"/>
    <n v="19.989999999999998"/>
    <x v="412"/>
    <s v="Bradley Schroeder"/>
    <x v="2"/>
    <x v="0"/>
    <x v="0"/>
    <x v="8"/>
    <x v="3"/>
    <x v="476"/>
    <n v="0.38"/>
    <s v="United States"/>
    <x v="3"/>
    <x v="43"/>
    <s v="Auburn"/>
    <s v="36830"/>
    <d v="2015-03-16T00:00:00"/>
    <d v="2015-03-17T00:00:00"/>
    <n v="-70.14"/>
    <n v="23"/>
    <x v="705"/>
    <n v="90880"/>
    <x v="0"/>
    <x v="5"/>
    <n v="-7.557603289399961E-3"/>
    <n v="1"/>
    <m/>
    <x v="0"/>
  </r>
  <r>
    <n v="20233"/>
    <s v="Critical"/>
    <n v="0.06"/>
    <n v="200.97"/>
    <n v="15.59"/>
    <x v="412"/>
    <s v="Bradley Schroeder"/>
    <x v="1"/>
    <x v="2"/>
    <x v="2"/>
    <x v="6"/>
    <x v="1"/>
    <x v="477"/>
    <n v="0.36"/>
    <s v="United States"/>
    <x v="3"/>
    <x v="43"/>
    <s v="Auburn"/>
    <s v="36830"/>
    <d v="2015-03-25T00:00:00"/>
    <d v="2015-03-25T00:00:00"/>
    <n v="531.61799999999994"/>
    <n v="7"/>
    <x v="706"/>
    <n v="90881"/>
    <x v="0"/>
    <x v="5"/>
    <n v="0.39413269277818552"/>
    <n v="0"/>
    <m/>
    <x v="0"/>
  </r>
  <r>
    <n v="5117"/>
    <s v="High"/>
    <n v="0.1"/>
    <n v="22.38"/>
    <n v="15.1"/>
    <x v="413"/>
    <s v="Lois Hansen"/>
    <x v="2"/>
    <x v="1"/>
    <x v="0"/>
    <x v="8"/>
    <x v="3"/>
    <x v="432"/>
    <n v="0.38"/>
    <s v="United States"/>
    <x v="1"/>
    <x v="4"/>
    <s v="New York City"/>
    <s v="10009"/>
    <d v="2015-04-05T00:00:00"/>
    <d v="2015-04-06T00:00:00"/>
    <n v="-107.51349999999999"/>
    <n v="26"/>
    <x v="707"/>
    <n v="36452"/>
    <x v="0"/>
    <x v="4"/>
    <n v="-0.19029611667669649"/>
    <n v="1"/>
    <m/>
    <x v="0"/>
  </r>
  <r>
    <n v="5118"/>
    <s v="High"/>
    <n v="0.04"/>
    <n v="6.98"/>
    <n v="2.83"/>
    <x v="413"/>
    <s v="Lois Hansen"/>
    <x v="2"/>
    <x v="1"/>
    <x v="1"/>
    <x v="2"/>
    <x v="2"/>
    <x v="478"/>
    <n v="0.37"/>
    <s v="United States"/>
    <x v="1"/>
    <x v="4"/>
    <s v="New York City"/>
    <s v="10009"/>
    <d v="2015-04-05T00:00:00"/>
    <d v="2015-04-07T00:00:00"/>
    <n v="46.01"/>
    <n v="18"/>
    <x v="708"/>
    <n v="36452"/>
    <x v="0"/>
    <x v="4"/>
    <n v="0.35534445474204512"/>
    <n v="2"/>
    <m/>
    <x v="0"/>
  </r>
  <r>
    <n v="6581"/>
    <s v="Low"/>
    <n v="0.03"/>
    <n v="256.99"/>
    <n v="11.25"/>
    <x v="413"/>
    <s v="Lois Hansen"/>
    <x v="2"/>
    <x v="1"/>
    <x v="2"/>
    <x v="13"/>
    <x v="3"/>
    <x v="479"/>
    <n v="0.51"/>
    <s v="United States"/>
    <x v="1"/>
    <x v="4"/>
    <s v="New York City"/>
    <s v="10009"/>
    <d v="2015-05-22T00:00:00"/>
    <d v="2015-05-22T00:00:00"/>
    <n v="1489.8"/>
    <n v="32"/>
    <x v="709"/>
    <n v="46853"/>
    <x v="0"/>
    <x v="3"/>
    <n v="0.18132293446669293"/>
    <n v="0"/>
    <m/>
    <x v="0"/>
  </r>
  <r>
    <n v="23117"/>
    <s v="High"/>
    <n v="0.1"/>
    <n v="22.38"/>
    <n v="15.1"/>
    <x v="414"/>
    <s v="Henry O'Connell"/>
    <x v="2"/>
    <x v="1"/>
    <x v="0"/>
    <x v="8"/>
    <x v="3"/>
    <x v="432"/>
    <n v="0.38"/>
    <s v="United States"/>
    <x v="2"/>
    <x v="7"/>
    <s v="Leander"/>
    <s v="78641"/>
    <d v="2015-04-05T00:00:00"/>
    <d v="2015-04-06T00:00:00"/>
    <n v="-107.51349999999999"/>
    <n v="7"/>
    <x v="710"/>
    <n v="91555"/>
    <x v="0"/>
    <x v="4"/>
    <n v="-0.70681414765630124"/>
    <n v="1"/>
    <m/>
    <x v="0"/>
  </r>
  <r>
    <n v="23118"/>
    <s v="High"/>
    <n v="0.04"/>
    <n v="6.98"/>
    <n v="2.83"/>
    <x v="414"/>
    <s v="Henry O'Connell"/>
    <x v="2"/>
    <x v="1"/>
    <x v="1"/>
    <x v="2"/>
    <x v="2"/>
    <x v="478"/>
    <n v="0.37"/>
    <s v="United States"/>
    <x v="2"/>
    <x v="7"/>
    <s v="Leander"/>
    <s v="78641"/>
    <d v="2015-04-05T00:00:00"/>
    <d v="2015-04-07T00:00:00"/>
    <n v="24.819299999999998"/>
    <n v="5"/>
    <x v="711"/>
    <n v="91555"/>
    <x v="0"/>
    <x v="4"/>
    <n v="0.69"/>
    <n v="2"/>
    <m/>
    <x v="0"/>
  </r>
  <r>
    <n v="18413"/>
    <s v="High"/>
    <n v="0"/>
    <n v="3.89"/>
    <n v="7.01"/>
    <x v="415"/>
    <s v="Kara Patton"/>
    <x v="2"/>
    <x v="0"/>
    <x v="0"/>
    <x v="8"/>
    <x v="3"/>
    <x v="480"/>
    <n v="0.37"/>
    <s v="United States"/>
    <x v="2"/>
    <x v="12"/>
    <s v="Carpentersville"/>
    <s v="60110"/>
    <d v="2015-04-09T00:00:00"/>
    <d v="2015-04-09T00:00:00"/>
    <n v="-255.16890000000001"/>
    <n v="21"/>
    <x v="712"/>
    <n v="87877"/>
    <x v="0"/>
    <x v="4"/>
    <n v="-2.9795527790751986"/>
    <n v="0"/>
    <m/>
    <x v="0"/>
  </r>
  <r>
    <n v="18414"/>
    <s v="High"/>
    <n v="0.09"/>
    <n v="120.98"/>
    <n v="30"/>
    <x v="415"/>
    <s v="Kara Patton"/>
    <x v="1"/>
    <x v="0"/>
    <x v="1"/>
    <x v="1"/>
    <x v="1"/>
    <x v="481"/>
    <n v="0.64"/>
    <s v="United States"/>
    <x v="2"/>
    <x v="12"/>
    <s v="Carpentersville"/>
    <s v="60110"/>
    <d v="2015-04-09T00:00:00"/>
    <d v="2015-04-11T00:00:00"/>
    <n v="74.004800000000003"/>
    <n v="22"/>
    <x v="713"/>
    <n v="87877"/>
    <x v="0"/>
    <x v="4"/>
    <n v="2.9505731315910132E-2"/>
    <n v="2"/>
    <m/>
    <x v="0"/>
  </r>
  <r>
    <n v="18415"/>
    <s v="High"/>
    <n v="0.1"/>
    <n v="30.98"/>
    <n v="5.76"/>
    <x v="415"/>
    <s v="Kara Patton"/>
    <x v="2"/>
    <x v="0"/>
    <x v="0"/>
    <x v="7"/>
    <x v="3"/>
    <x v="482"/>
    <n v="0.4"/>
    <s v="United States"/>
    <x v="2"/>
    <x v="12"/>
    <s v="Carpentersville"/>
    <s v="60110"/>
    <d v="2015-04-09T00:00:00"/>
    <d v="2015-04-10T00:00:00"/>
    <n v="109.42479999999999"/>
    <n v="8"/>
    <x v="714"/>
    <n v="87877"/>
    <x v="0"/>
    <x v="4"/>
    <n v="0.48499601099193329"/>
    <n v="1"/>
    <m/>
    <x v="0"/>
  </r>
  <r>
    <n v="19322"/>
    <s v="Low"/>
    <n v="0.02"/>
    <n v="46.89"/>
    <n v="5.0999999999999996"/>
    <x v="416"/>
    <s v="Vickie Coates"/>
    <x v="2"/>
    <x v="1"/>
    <x v="0"/>
    <x v="15"/>
    <x v="4"/>
    <x v="483"/>
    <n v="0.46"/>
    <s v="United States"/>
    <x v="2"/>
    <x v="7"/>
    <s v="Cedar Park"/>
    <s v="78613"/>
    <d v="2015-04-23T00:00:00"/>
    <d v="2015-04-23T00:00:00"/>
    <n v="421.34849999999994"/>
    <n v="13"/>
    <x v="715"/>
    <n v="89981"/>
    <x v="0"/>
    <x v="4"/>
    <n v="0.69"/>
    <n v="0"/>
    <m/>
    <x v="0"/>
  </r>
  <r>
    <n v="19323"/>
    <s v="Low"/>
    <n v="0.05"/>
    <n v="140.97999999999999"/>
    <n v="36.090000000000003"/>
    <x v="416"/>
    <s v="Vickie Coates"/>
    <x v="1"/>
    <x v="1"/>
    <x v="1"/>
    <x v="14"/>
    <x v="5"/>
    <x v="484"/>
    <n v="0.77"/>
    <s v="United States"/>
    <x v="2"/>
    <x v="7"/>
    <s v="Cedar Park"/>
    <s v="78613"/>
    <d v="2015-04-23T00:00:00"/>
    <d v="2015-04-25T00:00:00"/>
    <n v="-373.09"/>
    <n v="5"/>
    <x v="716"/>
    <n v="89981"/>
    <x v="0"/>
    <x v="4"/>
    <n v="-0.53356501344316687"/>
    <n v="2"/>
    <m/>
    <x v="0"/>
  </r>
  <r>
    <n v="19324"/>
    <s v="Low"/>
    <n v="0.1"/>
    <n v="212.6"/>
    <n v="110.2"/>
    <x v="416"/>
    <s v="Vickie Coates"/>
    <x v="1"/>
    <x v="1"/>
    <x v="1"/>
    <x v="11"/>
    <x v="5"/>
    <x v="485"/>
    <n v="0.73"/>
    <s v="United States"/>
    <x v="2"/>
    <x v="7"/>
    <s v="Cedar Park"/>
    <s v="78613"/>
    <d v="2015-04-23T00:00:00"/>
    <d v="2015-04-25T00:00:00"/>
    <n v="-3465.0720000000001"/>
    <n v="12"/>
    <x v="717"/>
    <n v="89981"/>
    <x v="0"/>
    <x v="4"/>
    <n v="-1.4769939003337553"/>
    <n v="2"/>
    <m/>
    <x v="0"/>
  </r>
  <r>
    <n v="23455"/>
    <s v="Medium"/>
    <n v="0.04"/>
    <n v="2.08"/>
    <n v="1.49"/>
    <x v="417"/>
    <s v="Anne Bland"/>
    <x v="2"/>
    <x v="1"/>
    <x v="0"/>
    <x v="8"/>
    <x v="3"/>
    <x v="486"/>
    <n v="0.36"/>
    <s v="United States"/>
    <x v="2"/>
    <x v="7"/>
    <s v="Channelview"/>
    <s v="77530"/>
    <d v="2015-05-21T00:00:00"/>
    <d v="2015-05-23T00:00:00"/>
    <n v="-11.281500000000001"/>
    <n v="16"/>
    <x v="718"/>
    <n v="89982"/>
    <x v="0"/>
    <x v="3"/>
    <n v="-0.33406870002961209"/>
    <n v="2"/>
    <m/>
    <x v="0"/>
  </r>
  <r>
    <n v="23815"/>
    <s v="Critical"/>
    <n v="0.06"/>
    <n v="80.98"/>
    <n v="35"/>
    <x v="417"/>
    <s v="Anne Bland"/>
    <x v="2"/>
    <x v="1"/>
    <x v="0"/>
    <x v="10"/>
    <x v="6"/>
    <x v="487"/>
    <n v="0.81"/>
    <s v="United States"/>
    <x v="2"/>
    <x v="7"/>
    <s v="Channelview"/>
    <s v="77530"/>
    <d v="2015-03-12T00:00:00"/>
    <d v="2015-03-13T00:00:00"/>
    <n v="-218.77"/>
    <n v="2"/>
    <x v="719"/>
    <n v="89983"/>
    <x v="0"/>
    <x v="5"/>
    <n v="-1.2661033624631057"/>
    <n v="1"/>
    <m/>
    <x v="0"/>
  </r>
  <r>
    <n v="23926"/>
    <s v="Medium"/>
    <n v="0.06"/>
    <n v="3.95"/>
    <n v="2"/>
    <x v="417"/>
    <s v="Anne Bland"/>
    <x v="2"/>
    <x v="1"/>
    <x v="0"/>
    <x v="3"/>
    <x v="0"/>
    <x v="488"/>
    <n v="0.53"/>
    <s v="United States"/>
    <x v="2"/>
    <x v="7"/>
    <s v="Channelview"/>
    <s v="77530"/>
    <d v="2015-03-24T00:00:00"/>
    <d v="2015-03-25T00:00:00"/>
    <n v="-9.68"/>
    <n v="5"/>
    <x v="720"/>
    <n v="89984"/>
    <x v="0"/>
    <x v="5"/>
    <n v="-0.49237029501525942"/>
    <n v="1"/>
    <m/>
    <x v="0"/>
  </r>
  <r>
    <n v="18131"/>
    <s v="Medium"/>
    <n v="0.01"/>
    <n v="115.99"/>
    <n v="56.14"/>
    <x v="418"/>
    <s v="Ryan Foster"/>
    <x v="1"/>
    <x v="1"/>
    <x v="2"/>
    <x v="6"/>
    <x v="1"/>
    <x v="489"/>
    <n v="0.4"/>
    <s v="United States"/>
    <x v="0"/>
    <x v="21"/>
    <s v="Aurora"/>
    <s v="80013"/>
    <d v="2015-05-22T00:00:00"/>
    <d v="2015-05-23T00:00:00"/>
    <n v="-164.39520000000002"/>
    <n v="5"/>
    <x v="721"/>
    <n v="86535"/>
    <x v="0"/>
    <x v="3"/>
    <n v="-0.27201985604368334"/>
    <n v="1"/>
    <m/>
    <x v="0"/>
  </r>
  <r>
    <n v="18693"/>
    <s v="Critical"/>
    <n v="0.04"/>
    <n v="2.52"/>
    <n v="1.92"/>
    <x v="418"/>
    <s v="Ryan Foster"/>
    <x v="2"/>
    <x v="1"/>
    <x v="0"/>
    <x v="12"/>
    <x v="0"/>
    <x v="490"/>
    <n v="0.82"/>
    <s v="United States"/>
    <x v="0"/>
    <x v="21"/>
    <s v="Aurora"/>
    <s v="80013"/>
    <d v="2015-04-24T00:00:00"/>
    <d v="2015-04-24T00:00:00"/>
    <n v="-8.2080000000000002"/>
    <n v="1"/>
    <x v="722"/>
    <n v="86536"/>
    <x v="0"/>
    <x v="4"/>
    <n v="-2.6223642172523962"/>
    <n v="0"/>
    <m/>
    <x v="0"/>
  </r>
  <r>
    <n v="24939"/>
    <s v="High"/>
    <n v="0.03"/>
    <n v="3.69"/>
    <n v="2.5"/>
    <x v="419"/>
    <s v="Keith Hobbs"/>
    <x v="0"/>
    <x v="1"/>
    <x v="0"/>
    <x v="4"/>
    <x v="3"/>
    <x v="491"/>
    <n v="0.39"/>
    <s v="United States"/>
    <x v="3"/>
    <x v="35"/>
    <s v="Danville"/>
    <s v="40422"/>
    <d v="2015-04-20T00:00:00"/>
    <d v="2015-04-20T00:00:00"/>
    <n v="-2196.6840000000002"/>
    <n v="9"/>
    <x v="210"/>
    <n v="86534"/>
    <x v="0"/>
    <x v="4"/>
    <n v="-56.835291073738688"/>
    <n v="0"/>
    <m/>
    <x v="0"/>
  </r>
  <r>
    <n v="21771"/>
    <s v="Critical"/>
    <n v="0.02"/>
    <n v="73.98"/>
    <n v="14.52"/>
    <x v="420"/>
    <s v="Vickie Gonzalez"/>
    <x v="2"/>
    <x v="1"/>
    <x v="2"/>
    <x v="13"/>
    <x v="3"/>
    <x v="418"/>
    <n v="0.65"/>
    <s v="United States"/>
    <x v="0"/>
    <x v="21"/>
    <s v="Broomfield"/>
    <s v="80020"/>
    <d v="2015-05-07T00:00:00"/>
    <d v="2015-05-10T00:00:00"/>
    <n v="43.538000000000011"/>
    <n v="5"/>
    <x v="723"/>
    <n v="89730"/>
    <x v="0"/>
    <x v="3"/>
    <n v="0.11510985379266586"/>
    <n v="3"/>
    <m/>
    <x v="0"/>
  </r>
  <r>
    <n v="24559"/>
    <s v="Critical"/>
    <n v="0.05"/>
    <n v="5.28"/>
    <n v="6.26"/>
    <x v="421"/>
    <s v="Danielle Kramer"/>
    <x v="2"/>
    <x v="1"/>
    <x v="0"/>
    <x v="7"/>
    <x v="3"/>
    <x v="492"/>
    <n v="0.4"/>
    <s v="United States"/>
    <x v="2"/>
    <x v="23"/>
    <s v="Altus"/>
    <s v="73521"/>
    <d v="2015-06-11T00:00:00"/>
    <d v="2015-06-12T00:00:00"/>
    <n v="-11.376000000000001"/>
    <n v="1"/>
    <x v="724"/>
    <n v="89729"/>
    <x v="0"/>
    <x v="1"/>
    <n v="-1.5910489510489512"/>
    <n v="1"/>
    <m/>
    <x v="0"/>
  </r>
  <r>
    <n v="22363"/>
    <s v="Critical"/>
    <n v="0.01"/>
    <n v="13.99"/>
    <n v="7.51"/>
    <x v="422"/>
    <s v="Rosemary Branch"/>
    <x v="2"/>
    <x v="0"/>
    <x v="2"/>
    <x v="6"/>
    <x v="4"/>
    <x v="493"/>
    <n v="0.39"/>
    <s v="United States"/>
    <x v="3"/>
    <x v="26"/>
    <s v="Boca Raton"/>
    <s v="33433"/>
    <d v="2015-02-10T00:00:00"/>
    <d v="2015-02-11T00:00:00"/>
    <n v="533.74199999999996"/>
    <n v="2"/>
    <x v="725"/>
    <n v="89514"/>
    <x v="0"/>
    <x v="2"/>
    <n v="17.880804020100502"/>
    <n v="1"/>
    <m/>
    <x v="0"/>
  </r>
  <r>
    <n v="21848"/>
    <s v="Not Specified"/>
    <n v="0.08"/>
    <n v="128.24"/>
    <n v="12.65"/>
    <x v="422"/>
    <s v="Rosemary Branch"/>
    <x v="2"/>
    <x v="0"/>
    <x v="1"/>
    <x v="1"/>
    <x v="4"/>
    <x v="213"/>
    <m/>
    <s v="United States"/>
    <x v="3"/>
    <x v="26"/>
    <s v="Boca Raton"/>
    <s v="33433"/>
    <d v="2015-05-12T00:00:00"/>
    <d v="2015-05-13T00:00:00"/>
    <n v="-379.34399999999999"/>
    <n v="3"/>
    <x v="726"/>
    <n v="89515"/>
    <x v="0"/>
    <x v="3"/>
    <n v="-1.0352144962340355"/>
    <n v="1"/>
    <m/>
    <x v="0"/>
  </r>
  <r>
    <n v="21849"/>
    <s v="Not Specified"/>
    <n v="0.04"/>
    <n v="5.98"/>
    <n v="4.38"/>
    <x v="422"/>
    <s v="Rosemary Branch"/>
    <x v="2"/>
    <x v="0"/>
    <x v="2"/>
    <x v="13"/>
    <x v="2"/>
    <x v="494"/>
    <n v="0.75"/>
    <s v="United States"/>
    <x v="3"/>
    <x v="26"/>
    <s v="Boca Raton"/>
    <s v="33433"/>
    <d v="2015-05-12T00:00:00"/>
    <d v="2015-05-14T00:00:00"/>
    <n v="-1522.3039999999999"/>
    <n v="11"/>
    <x v="727"/>
    <n v="89515"/>
    <x v="0"/>
    <x v="3"/>
    <n v="-21.825146953405017"/>
    <n v="2"/>
    <m/>
    <x v="0"/>
  </r>
  <r>
    <n v="19550"/>
    <s v="Medium"/>
    <n v="7.0000000000000007E-2"/>
    <n v="125.99"/>
    <n v="7.69"/>
    <x v="423"/>
    <s v="Joanne Church"/>
    <x v="2"/>
    <x v="0"/>
    <x v="2"/>
    <x v="5"/>
    <x v="3"/>
    <x v="19"/>
    <n v="0.59"/>
    <s v="United States"/>
    <x v="0"/>
    <x v="1"/>
    <s v="La Mesa"/>
    <s v="91941"/>
    <d v="2015-04-09T00:00:00"/>
    <d v="2015-04-10T00:00:00"/>
    <n v="588.24569999999994"/>
    <n v="8"/>
    <x v="728"/>
    <n v="88410"/>
    <x v="0"/>
    <x v="4"/>
    <n v="0.69"/>
    <n v="1"/>
    <m/>
    <x v="0"/>
  </r>
  <r>
    <n v="19398"/>
    <s v="Low"/>
    <n v="0.1"/>
    <n v="34.229999999999997"/>
    <n v="5.0199999999999996"/>
    <x v="423"/>
    <s v="Joanne Church"/>
    <x v="2"/>
    <x v="0"/>
    <x v="1"/>
    <x v="2"/>
    <x v="3"/>
    <x v="495"/>
    <n v="0.55000000000000004"/>
    <s v="United States"/>
    <x v="0"/>
    <x v="1"/>
    <s v="La Mesa"/>
    <s v="91941"/>
    <d v="2015-05-01T00:00:00"/>
    <d v="2015-05-06T00:00:00"/>
    <n v="151.56539999999998"/>
    <n v="7"/>
    <x v="729"/>
    <n v="88411"/>
    <x v="0"/>
    <x v="3"/>
    <n v="0.69"/>
    <n v="5"/>
    <m/>
    <x v="0"/>
  </r>
  <r>
    <n v="20628"/>
    <s v="Critical"/>
    <n v="7.0000000000000007E-2"/>
    <n v="40.98"/>
    <n v="7.47"/>
    <x v="424"/>
    <s v="Josephine Rao"/>
    <x v="2"/>
    <x v="0"/>
    <x v="0"/>
    <x v="8"/>
    <x v="3"/>
    <x v="496"/>
    <n v="0.37"/>
    <s v="United States"/>
    <x v="2"/>
    <x v="38"/>
    <s v="Hammond"/>
    <s v="46324"/>
    <d v="2015-03-01T00:00:00"/>
    <d v="2015-03-02T00:00:00"/>
    <n v="54.901500000000006"/>
    <n v="2"/>
    <x v="730"/>
    <n v="90114"/>
    <x v="0"/>
    <x v="5"/>
    <n v="0.67034798534798534"/>
    <n v="1"/>
    <m/>
    <x v="0"/>
  </r>
  <r>
    <n v="25005"/>
    <s v="Not Specified"/>
    <n v="0"/>
    <n v="442.14"/>
    <n v="14.7"/>
    <x v="424"/>
    <s v="Josephine Rao"/>
    <x v="1"/>
    <x v="0"/>
    <x v="2"/>
    <x v="6"/>
    <x v="1"/>
    <x v="112"/>
    <n v="0.56000000000000005"/>
    <s v="United States"/>
    <x v="2"/>
    <x v="38"/>
    <s v="Hammond"/>
    <s v="46324"/>
    <d v="2015-03-05T00:00:00"/>
    <d v="2015-03-05T00:00:00"/>
    <n v="501.51"/>
    <n v="5"/>
    <x v="731"/>
    <n v="90115"/>
    <x v="0"/>
    <x v="5"/>
    <n v="0.21401503836404448"/>
    <n v="0"/>
    <m/>
    <x v="0"/>
  </r>
  <r>
    <n v="2628"/>
    <s v="Critical"/>
    <n v="7.0000000000000007E-2"/>
    <n v="40.98"/>
    <n v="7.47"/>
    <x v="425"/>
    <s v="Harold Albright"/>
    <x v="2"/>
    <x v="0"/>
    <x v="0"/>
    <x v="8"/>
    <x v="3"/>
    <x v="496"/>
    <n v="0.37"/>
    <s v="United States"/>
    <x v="0"/>
    <x v="0"/>
    <s v="Seattle"/>
    <s v="98119"/>
    <d v="2015-03-01T00:00:00"/>
    <d v="2015-03-02T00:00:00"/>
    <n v="54.901500000000006"/>
    <n v="8"/>
    <x v="732"/>
    <n v="19042"/>
    <x v="0"/>
    <x v="5"/>
    <n v="0.16758188089496659"/>
    <n v="1"/>
    <m/>
    <x v="0"/>
  </r>
  <r>
    <n v="22125"/>
    <s v="Low"/>
    <n v="0.1"/>
    <n v="238.4"/>
    <n v="24.49"/>
    <x v="426"/>
    <s v="Pauline Denton"/>
    <x v="2"/>
    <x v="2"/>
    <x v="1"/>
    <x v="1"/>
    <x v="6"/>
    <x v="497"/>
    <m/>
    <s v="United States"/>
    <x v="2"/>
    <x v="38"/>
    <s v="Vincennes"/>
    <s v="47591"/>
    <d v="2015-01-24T00:00:00"/>
    <d v="2015-01-26T00:00:00"/>
    <n v="875.28440000000001"/>
    <n v="8"/>
    <x v="733"/>
    <n v="89112"/>
    <x v="0"/>
    <x v="0"/>
    <n v="0.49325691744153283"/>
    <n v="2"/>
    <m/>
    <x v="0"/>
  </r>
  <r>
    <n v="22126"/>
    <s v="Low"/>
    <n v="0.03"/>
    <n v="199.99"/>
    <n v="24.49"/>
    <x v="426"/>
    <s v="Pauline Denton"/>
    <x v="0"/>
    <x v="2"/>
    <x v="2"/>
    <x v="16"/>
    <x v="6"/>
    <x v="498"/>
    <n v="0.46"/>
    <s v="United States"/>
    <x v="2"/>
    <x v="38"/>
    <s v="Vincennes"/>
    <s v="47591"/>
    <d v="2015-01-24T00:00:00"/>
    <d v="2015-01-26T00:00:00"/>
    <n v="727.73609999999996"/>
    <n v="5"/>
    <x v="734"/>
    <n v="89112"/>
    <x v="0"/>
    <x v="0"/>
    <n v="0.69"/>
    <n v="2"/>
    <m/>
    <x v="0"/>
  </r>
  <r>
    <n v="4125"/>
    <s v="Low"/>
    <n v="0.1"/>
    <n v="238.4"/>
    <n v="24.49"/>
    <x v="427"/>
    <s v="Dana Sharpe"/>
    <x v="2"/>
    <x v="2"/>
    <x v="1"/>
    <x v="1"/>
    <x v="6"/>
    <x v="497"/>
    <m/>
    <s v="United States"/>
    <x v="1"/>
    <x v="19"/>
    <s v="Philadelphia"/>
    <s v="19134"/>
    <d v="2015-01-24T00:00:00"/>
    <d v="2015-01-26T00:00:00"/>
    <n v="460.67600000000004"/>
    <n v="30"/>
    <x v="735"/>
    <n v="29319"/>
    <x v="0"/>
    <x v="0"/>
    <n v="6.9228884991712245E-2"/>
    <n v="2"/>
    <m/>
    <x v="0"/>
  </r>
  <r>
    <n v="4126"/>
    <s v="Low"/>
    <n v="0.03"/>
    <n v="199.99"/>
    <n v="24.49"/>
    <x v="427"/>
    <s v="Dana Sharpe"/>
    <x v="0"/>
    <x v="2"/>
    <x v="2"/>
    <x v="16"/>
    <x v="6"/>
    <x v="498"/>
    <n v="0.46"/>
    <s v="United States"/>
    <x v="1"/>
    <x v="19"/>
    <s v="Philadelphia"/>
    <s v="19134"/>
    <d v="2015-01-24T00:00:00"/>
    <d v="2015-01-26T00:00:00"/>
    <n v="393.41999999999996"/>
    <n v="21"/>
    <x v="736"/>
    <n v="29319"/>
    <x v="0"/>
    <x v="0"/>
    <n v="8.8814341409895498E-2"/>
    <n v="2"/>
    <m/>
    <x v="0"/>
  </r>
  <r>
    <n v="19990"/>
    <s v="Not Specified"/>
    <n v="0.04"/>
    <n v="150.97999999999999"/>
    <n v="13.99"/>
    <x v="428"/>
    <s v="Herbert Beard"/>
    <x v="2"/>
    <x v="1"/>
    <x v="2"/>
    <x v="6"/>
    <x v="4"/>
    <x v="218"/>
    <n v="0.38"/>
    <s v="United States"/>
    <x v="2"/>
    <x v="7"/>
    <s v="Sulphur Springs"/>
    <s v="75482"/>
    <d v="2015-02-12T00:00:00"/>
    <d v="2015-02-15T00:00:00"/>
    <n v="606.05459999999994"/>
    <n v="6"/>
    <x v="737"/>
    <n v="90662"/>
    <x v="0"/>
    <x v="2"/>
    <n v="0.69"/>
    <n v="3"/>
    <m/>
    <x v="0"/>
  </r>
  <r>
    <n v="19991"/>
    <s v="Not Specified"/>
    <n v="0.04"/>
    <n v="176.19"/>
    <n v="11.87"/>
    <x v="428"/>
    <s v="Herbert Beard"/>
    <x v="2"/>
    <x v="1"/>
    <x v="0"/>
    <x v="10"/>
    <x v="3"/>
    <x v="499"/>
    <n v="0.62"/>
    <s v="United States"/>
    <x v="2"/>
    <x v="7"/>
    <s v="Sulphur Springs"/>
    <s v="75482"/>
    <d v="2015-02-12T00:00:00"/>
    <d v="2015-02-14T00:00:00"/>
    <n v="320.10000000000002"/>
    <n v="4"/>
    <x v="738"/>
    <n v="90662"/>
    <x v="0"/>
    <x v="2"/>
    <n v="0.47312177601726357"/>
    <n v="2"/>
    <m/>
    <x v="0"/>
  </r>
  <r>
    <n v="23120"/>
    <s v="High"/>
    <n v="0.03"/>
    <n v="39.479999999999997"/>
    <n v="1.99"/>
    <x v="429"/>
    <s v="Cindy Harvey"/>
    <x v="2"/>
    <x v="3"/>
    <x v="2"/>
    <x v="13"/>
    <x v="2"/>
    <x v="248"/>
    <n v="0.54"/>
    <s v="United States"/>
    <x v="0"/>
    <x v="17"/>
    <s v="Tooele"/>
    <s v="84074"/>
    <d v="2015-02-19T00:00:00"/>
    <d v="2015-02-21T00:00:00"/>
    <n v="317.08949999999999"/>
    <n v="12"/>
    <x v="739"/>
    <n v="87003"/>
    <x v="0"/>
    <x v="2"/>
    <n v="0.69"/>
    <n v="2"/>
    <m/>
    <x v="0"/>
  </r>
  <r>
    <n v="20652"/>
    <s v="Low"/>
    <n v="0.01"/>
    <n v="65.989999999999995"/>
    <n v="5.31"/>
    <x v="429"/>
    <s v="Cindy Harvey"/>
    <x v="2"/>
    <x v="3"/>
    <x v="2"/>
    <x v="5"/>
    <x v="3"/>
    <x v="500"/>
    <n v="0.56999999999999995"/>
    <s v="United States"/>
    <x v="0"/>
    <x v="17"/>
    <s v="Tooele"/>
    <s v="84074"/>
    <d v="2015-02-19T00:00:00"/>
    <d v="2015-02-26T00:00:00"/>
    <n v="250.36272000000002"/>
    <n v="9"/>
    <x v="740"/>
    <n v="87005"/>
    <x v="0"/>
    <x v="2"/>
    <n v="0.46631164090147148"/>
    <n v="7"/>
    <m/>
    <x v="0"/>
  </r>
  <r>
    <n v="25092"/>
    <s v="Medium"/>
    <n v="0.08"/>
    <n v="2.88"/>
    <n v="0.5"/>
    <x v="430"/>
    <s v="Sherri McIntosh"/>
    <x v="2"/>
    <x v="3"/>
    <x v="0"/>
    <x v="9"/>
    <x v="3"/>
    <x v="501"/>
    <n v="0.39"/>
    <s v="United States"/>
    <x v="0"/>
    <x v="17"/>
    <s v="West Jordan"/>
    <s v="84084"/>
    <d v="2015-04-23T00:00:00"/>
    <d v="2015-04-24T00:00:00"/>
    <n v="6.0305999999999997"/>
    <n v="3"/>
    <x v="741"/>
    <n v="87004"/>
    <x v="0"/>
    <x v="4"/>
    <n v="0.69"/>
    <n v="1"/>
    <m/>
    <x v="0"/>
  </r>
  <r>
    <n v="26274"/>
    <s v="High"/>
    <n v="0.04"/>
    <n v="62.18"/>
    <n v="10.84"/>
    <x v="431"/>
    <s v="Chris Pritchard"/>
    <x v="2"/>
    <x v="3"/>
    <x v="1"/>
    <x v="2"/>
    <x v="4"/>
    <x v="502"/>
    <n v="0.63"/>
    <s v="United States"/>
    <x v="0"/>
    <x v="17"/>
    <s v="West Valley City"/>
    <s v="84120"/>
    <d v="2015-02-17T00:00:00"/>
    <d v="2015-02-19T00:00:00"/>
    <n v="125.8077"/>
    <n v="3"/>
    <x v="742"/>
    <n v="87002"/>
    <x v="0"/>
    <x v="2"/>
    <n v="0.69"/>
    <n v="2"/>
    <m/>
    <x v="0"/>
  </r>
  <r>
    <n v="22832"/>
    <s v="Low"/>
    <n v="0.04"/>
    <n v="8.33"/>
    <n v="1.99"/>
    <x v="432"/>
    <s v="Teresa Hill"/>
    <x v="2"/>
    <x v="2"/>
    <x v="2"/>
    <x v="13"/>
    <x v="2"/>
    <x v="143"/>
    <n v="0.52"/>
    <s v="United States"/>
    <x v="0"/>
    <x v="6"/>
    <s v="Coos Bay"/>
    <s v="97420"/>
    <d v="2015-06-30T00:00:00"/>
    <d v="2015-07-07T00:00:00"/>
    <n v="44.891999999999996"/>
    <n v="16"/>
    <x v="743"/>
    <n v="91451"/>
    <x v="0"/>
    <x v="1"/>
    <n v="0.34200822794453756"/>
    <n v="7"/>
    <m/>
    <x v="0"/>
  </r>
  <r>
    <n v="3167"/>
    <s v="Medium"/>
    <n v="0.04"/>
    <n v="5.34"/>
    <n v="2.99"/>
    <x v="433"/>
    <s v="Keith Marsh"/>
    <x v="2"/>
    <x v="1"/>
    <x v="0"/>
    <x v="8"/>
    <x v="3"/>
    <x v="291"/>
    <n v="0.38"/>
    <s v="United States"/>
    <x v="0"/>
    <x v="1"/>
    <s v="Los Angeles"/>
    <s v="90058"/>
    <d v="2015-03-30T00:00:00"/>
    <d v="2015-04-01T00:00:00"/>
    <n v="3.4509999999999996"/>
    <n v="45"/>
    <x v="744"/>
    <n v="22755"/>
    <x v="0"/>
    <x v="5"/>
    <n v="1.4343308395677472E-2"/>
    <n v="2"/>
    <m/>
    <x v="0"/>
  </r>
  <r>
    <n v="3168"/>
    <s v="Medium"/>
    <n v="0.06"/>
    <n v="55.99"/>
    <n v="5"/>
    <x v="433"/>
    <s v="Keith Marsh"/>
    <x v="2"/>
    <x v="1"/>
    <x v="2"/>
    <x v="5"/>
    <x v="2"/>
    <x v="242"/>
    <n v="0.8"/>
    <s v="United States"/>
    <x v="0"/>
    <x v="1"/>
    <s v="Los Angeles"/>
    <s v="90058"/>
    <d v="2015-03-30T00:00:00"/>
    <d v="2015-04-01T00:00:00"/>
    <n v="-275.25299999999999"/>
    <n v="5"/>
    <x v="745"/>
    <n v="22755"/>
    <x v="0"/>
    <x v="5"/>
    <n v="-1.1619934143870314"/>
    <n v="2"/>
    <m/>
    <x v="0"/>
  </r>
  <r>
    <n v="3791"/>
    <s v="Low"/>
    <n v="0.05"/>
    <n v="80.98"/>
    <n v="35"/>
    <x v="433"/>
    <s v="Keith Marsh"/>
    <x v="2"/>
    <x v="1"/>
    <x v="0"/>
    <x v="10"/>
    <x v="6"/>
    <x v="487"/>
    <n v="0.81"/>
    <s v="United States"/>
    <x v="0"/>
    <x v="1"/>
    <s v="Los Angeles"/>
    <s v="90058"/>
    <d v="2015-01-05T00:00:00"/>
    <d v="2015-01-09T00:00:00"/>
    <n v="-746.44"/>
    <n v="34"/>
    <x v="746"/>
    <n v="27013"/>
    <x v="0"/>
    <x v="0"/>
    <n v="-0.27539135279121335"/>
    <n v="4"/>
    <m/>
    <x v="0"/>
  </r>
  <r>
    <n v="3792"/>
    <s v="Low"/>
    <n v="0.05"/>
    <n v="279.48"/>
    <n v="35"/>
    <x v="433"/>
    <s v="Keith Marsh"/>
    <x v="2"/>
    <x v="1"/>
    <x v="0"/>
    <x v="10"/>
    <x v="6"/>
    <x v="286"/>
    <n v="0.8"/>
    <s v="United States"/>
    <x v="0"/>
    <x v="1"/>
    <s v="Los Angeles"/>
    <s v="90058"/>
    <d v="2015-01-05T00:00:00"/>
    <d v="2015-01-05T00:00:00"/>
    <n v="-274.95"/>
    <n v="31"/>
    <x v="747"/>
    <n v="27013"/>
    <x v="0"/>
    <x v="0"/>
    <n v="-3.2909501563784825E-2"/>
    <n v="0"/>
    <m/>
    <x v="0"/>
  </r>
  <r>
    <n v="21166"/>
    <s v="Medium"/>
    <n v="0"/>
    <n v="4.91"/>
    <n v="5.68"/>
    <x v="434"/>
    <s v="Adam Saunders Gray"/>
    <x v="2"/>
    <x v="1"/>
    <x v="0"/>
    <x v="8"/>
    <x v="3"/>
    <x v="503"/>
    <n v="0.36"/>
    <s v="United States"/>
    <x v="0"/>
    <x v="21"/>
    <s v="Colorado Springs"/>
    <s v="80906"/>
    <d v="2015-03-30T00:00:00"/>
    <d v="2015-03-31T00:00:00"/>
    <n v="-95.047499999999999"/>
    <n v="9"/>
    <x v="748"/>
    <n v="87602"/>
    <x v="0"/>
    <x v="5"/>
    <n v="-1.967857142857143"/>
    <n v="1"/>
    <m/>
    <x v="0"/>
  </r>
  <r>
    <n v="21167"/>
    <s v="Medium"/>
    <n v="0.04"/>
    <n v="5.34"/>
    <n v="2.99"/>
    <x v="435"/>
    <s v="Marion Lindsey"/>
    <x v="2"/>
    <x v="1"/>
    <x v="0"/>
    <x v="8"/>
    <x v="3"/>
    <x v="291"/>
    <n v="0.38"/>
    <s v="United States"/>
    <x v="0"/>
    <x v="21"/>
    <s v="Commerce City"/>
    <s v="80022"/>
    <d v="2015-03-30T00:00:00"/>
    <d v="2015-04-01T00:00:00"/>
    <n v="3.4509999999999996"/>
    <n v="11"/>
    <x v="749"/>
    <n v="87602"/>
    <x v="0"/>
    <x v="5"/>
    <n v="5.8680496514198259E-2"/>
    <n v="2"/>
    <m/>
    <x v="0"/>
  </r>
  <r>
    <n v="21168"/>
    <s v="Medium"/>
    <n v="0.06"/>
    <n v="55.99"/>
    <n v="5"/>
    <x v="435"/>
    <s v="Marion Lindsey"/>
    <x v="2"/>
    <x v="1"/>
    <x v="2"/>
    <x v="5"/>
    <x v="2"/>
    <x v="242"/>
    <n v="0.8"/>
    <s v="United States"/>
    <x v="0"/>
    <x v="21"/>
    <s v="Commerce City"/>
    <s v="80022"/>
    <d v="2015-03-30T00:00:00"/>
    <d v="2015-04-01T00:00:00"/>
    <n v="-275.25299999999999"/>
    <n v="1"/>
    <x v="750"/>
    <n v="87602"/>
    <x v="0"/>
    <x v="5"/>
    <n v="-5.8094765723934145"/>
    <n v="2"/>
    <m/>
    <x v="0"/>
  </r>
  <r>
    <n v="21791"/>
    <s v="Low"/>
    <n v="0.05"/>
    <n v="80.98"/>
    <n v="35"/>
    <x v="435"/>
    <s v="Marion Lindsey"/>
    <x v="2"/>
    <x v="1"/>
    <x v="0"/>
    <x v="10"/>
    <x v="6"/>
    <x v="487"/>
    <n v="0.81"/>
    <s v="United States"/>
    <x v="0"/>
    <x v="21"/>
    <s v="Commerce City"/>
    <s v="80022"/>
    <d v="2015-01-05T00:00:00"/>
    <d v="2015-01-09T00:00:00"/>
    <n v="-746.44"/>
    <n v="8"/>
    <x v="751"/>
    <n v="87603"/>
    <x v="0"/>
    <x v="0"/>
    <n v="-1.1704089312594079"/>
    <n v="4"/>
    <m/>
    <x v="0"/>
  </r>
  <r>
    <n v="21792"/>
    <s v="Low"/>
    <n v="0.05"/>
    <n v="279.48"/>
    <n v="35"/>
    <x v="435"/>
    <s v="Marion Lindsey"/>
    <x v="2"/>
    <x v="1"/>
    <x v="0"/>
    <x v="10"/>
    <x v="6"/>
    <x v="286"/>
    <n v="0.8"/>
    <s v="United States"/>
    <x v="0"/>
    <x v="21"/>
    <s v="Commerce City"/>
    <s v="80022"/>
    <d v="2015-01-05T00:00:00"/>
    <d v="2015-01-05T00:00:00"/>
    <n v="-274.95"/>
    <n v="8"/>
    <x v="752"/>
    <n v="87603"/>
    <x v="0"/>
    <x v="0"/>
    <n v="-0.1275242804003599"/>
    <n v="0"/>
    <m/>
    <x v="0"/>
  </r>
  <r>
    <n v="21006"/>
    <s v="Low"/>
    <n v="0.02"/>
    <n v="55.99"/>
    <n v="3.3"/>
    <x v="436"/>
    <s v="Denise McIntosh"/>
    <x v="2"/>
    <x v="1"/>
    <x v="2"/>
    <x v="5"/>
    <x v="2"/>
    <x v="504"/>
    <n v="0.59"/>
    <s v="United States"/>
    <x v="2"/>
    <x v="12"/>
    <s v="Chicago"/>
    <s v="60623"/>
    <d v="2015-02-10T00:00:00"/>
    <d v="2015-02-10T00:00:00"/>
    <n v="525.20039999999995"/>
    <n v="16"/>
    <x v="753"/>
    <n v="91244"/>
    <x v="0"/>
    <x v="2"/>
    <n v="0.69"/>
    <n v="0"/>
    <m/>
    <x v="0"/>
  </r>
  <r>
    <n v="21005"/>
    <s v="Low"/>
    <n v="7.0000000000000007E-2"/>
    <n v="5.98"/>
    <n v="4.6900000000000004"/>
    <x v="437"/>
    <s v="Edward Bynum"/>
    <x v="2"/>
    <x v="1"/>
    <x v="0"/>
    <x v="10"/>
    <x v="3"/>
    <x v="505"/>
    <n v="0.68"/>
    <s v="United States"/>
    <x v="1"/>
    <x v="19"/>
    <s v="Chambersburg"/>
    <s v="17201"/>
    <d v="2015-02-10T00:00:00"/>
    <d v="2015-02-15T00:00:00"/>
    <n v="-12.708800000000002"/>
    <n v="3"/>
    <x v="754"/>
    <n v="91244"/>
    <x v="0"/>
    <x v="2"/>
    <n v="-0.63448826759860211"/>
    <n v="5"/>
    <m/>
    <x v="0"/>
  </r>
  <r>
    <n v="3004"/>
    <s v="Low"/>
    <n v="0"/>
    <n v="22.38"/>
    <n v="15.1"/>
    <x v="438"/>
    <s v="Marie Bass"/>
    <x v="0"/>
    <x v="1"/>
    <x v="0"/>
    <x v="8"/>
    <x v="3"/>
    <x v="432"/>
    <n v="0.38"/>
    <s v="United States"/>
    <x v="1"/>
    <x v="4"/>
    <s v="New York City"/>
    <s v="10170"/>
    <d v="2015-02-10T00:00:00"/>
    <d v="2015-02-17T00:00:00"/>
    <n v="-52.646999999999998"/>
    <n v="29"/>
    <x v="755"/>
    <n v="21636"/>
    <x v="0"/>
    <x v="2"/>
    <n v="-7.7118122692916152E-2"/>
    <n v="7"/>
    <m/>
    <x v="0"/>
  </r>
  <r>
    <n v="3005"/>
    <s v="Low"/>
    <n v="7.0000000000000007E-2"/>
    <n v="5.98"/>
    <n v="4.6900000000000004"/>
    <x v="438"/>
    <s v="Marie Bass"/>
    <x v="2"/>
    <x v="1"/>
    <x v="0"/>
    <x v="10"/>
    <x v="3"/>
    <x v="505"/>
    <n v="0.68"/>
    <s v="United States"/>
    <x v="1"/>
    <x v="4"/>
    <s v="New York City"/>
    <s v="10170"/>
    <d v="2015-02-10T00:00:00"/>
    <d v="2015-02-15T00:00:00"/>
    <n v="-24.44"/>
    <n v="11"/>
    <x v="756"/>
    <n v="21636"/>
    <x v="0"/>
    <x v="2"/>
    <n v="-0.33278867102396514"/>
    <n v="5"/>
    <m/>
    <x v="0"/>
  </r>
  <r>
    <n v="3006"/>
    <s v="Low"/>
    <n v="0.02"/>
    <n v="55.99"/>
    <n v="3.3"/>
    <x v="438"/>
    <s v="Marie Bass"/>
    <x v="2"/>
    <x v="1"/>
    <x v="2"/>
    <x v="5"/>
    <x v="2"/>
    <x v="504"/>
    <n v="0.59"/>
    <s v="United States"/>
    <x v="1"/>
    <x v="4"/>
    <s v="New York City"/>
    <s v="10170"/>
    <d v="2015-02-10T00:00:00"/>
    <d v="2015-02-10T00:00:00"/>
    <n v="366.50700000000001"/>
    <n v="63"/>
    <x v="757"/>
    <n v="21636"/>
    <x v="0"/>
    <x v="2"/>
    <n v="0.12228843503822066"/>
    <n v="0"/>
    <m/>
    <x v="0"/>
  </r>
  <r>
    <n v="3431"/>
    <s v="Not Specified"/>
    <n v="7.0000000000000007E-2"/>
    <n v="3.98"/>
    <n v="0.83"/>
    <x v="438"/>
    <s v="Marie Bass"/>
    <x v="2"/>
    <x v="1"/>
    <x v="0"/>
    <x v="0"/>
    <x v="0"/>
    <x v="506"/>
    <n v="0.51"/>
    <s v="United States"/>
    <x v="1"/>
    <x v="4"/>
    <s v="New York City"/>
    <s v="10170"/>
    <d v="2015-06-06T00:00:00"/>
    <d v="2015-06-09T00:00:00"/>
    <n v="27.38"/>
    <n v="76"/>
    <x v="758"/>
    <n v="24455"/>
    <x v="0"/>
    <x v="1"/>
    <n v="9.6800424253137687E-2"/>
    <n v="3"/>
    <m/>
    <x v="0"/>
  </r>
  <r>
    <n v="21430"/>
    <s v="Not Specified"/>
    <n v="0"/>
    <n v="20.89"/>
    <n v="1.99"/>
    <x v="437"/>
    <s v="Edward Bynum"/>
    <x v="2"/>
    <x v="1"/>
    <x v="2"/>
    <x v="13"/>
    <x v="2"/>
    <x v="507"/>
    <n v="0.48"/>
    <s v="United States"/>
    <x v="1"/>
    <x v="19"/>
    <s v="Chambersburg"/>
    <s v="17201"/>
    <d v="2015-06-06T00:00:00"/>
    <d v="2015-06-08T00:00:00"/>
    <n v="-5.2949999999999999"/>
    <n v="4"/>
    <x v="759"/>
    <n v="91245"/>
    <x v="0"/>
    <x v="1"/>
    <n v="-6.2618259224219486E-2"/>
    <n v="2"/>
    <m/>
    <x v="0"/>
  </r>
  <r>
    <n v="21431"/>
    <s v="Not Specified"/>
    <n v="7.0000000000000007E-2"/>
    <n v="3.98"/>
    <n v="0.83"/>
    <x v="437"/>
    <s v="Edward Bynum"/>
    <x v="2"/>
    <x v="1"/>
    <x v="0"/>
    <x v="0"/>
    <x v="0"/>
    <x v="506"/>
    <n v="0.51"/>
    <s v="United States"/>
    <x v="1"/>
    <x v="19"/>
    <s v="Chambersburg"/>
    <s v="17201"/>
    <d v="2015-06-06T00:00:00"/>
    <d v="2015-06-09T00:00:00"/>
    <n v="41.07"/>
    <n v="19"/>
    <x v="760"/>
    <n v="91245"/>
    <x v="0"/>
    <x v="1"/>
    <n v="0.58082308018667805"/>
    <n v="3"/>
    <m/>
    <x v="0"/>
  </r>
  <r>
    <n v="20804"/>
    <s v="Low"/>
    <n v="0.1"/>
    <n v="2.62"/>
    <n v="0.8"/>
    <x v="439"/>
    <s v="Vivian Goldstein"/>
    <x v="2"/>
    <x v="1"/>
    <x v="0"/>
    <x v="3"/>
    <x v="0"/>
    <x v="508"/>
    <n v="0.39"/>
    <s v="United States"/>
    <x v="3"/>
    <x v="26"/>
    <s v="Brandon"/>
    <s v="33511"/>
    <d v="2015-04-30T00:00:00"/>
    <d v="2015-05-06T00:00:00"/>
    <n v="-94.490899999999996"/>
    <n v="21"/>
    <x v="761"/>
    <n v="89686"/>
    <x v="0"/>
    <x v="4"/>
    <n v="-1.8220381797146161"/>
    <n v="6"/>
    <m/>
    <x v="0"/>
  </r>
  <r>
    <n v="22414"/>
    <s v="High"/>
    <n v="0"/>
    <n v="12.2"/>
    <n v="6.02"/>
    <x v="440"/>
    <s v="Jackie Burke"/>
    <x v="0"/>
    <x v="1"/>
    <x v="1"/>
    <x v="2"/>
    <x v="2"/>
    <x v="509"/>
    <n v="0.43"/>
    <s v="United States"/>
    <x v="3"/>
    <x v="26"/>
    <s v="Carol City"/>
    <s v="33055"/>
    <d v="2015-04-17T00:00:00"/>
    <d v="2015-04-18T00:00:00"/>
    <n v="-172.298"/>
    <n v="4"/>
    <x v="762"/>
    <n v="88233"/>
    <x v="0"/>
    <x v="4"/>
    <n v="-3.0636201991465151"/>
    <n v="1"/>
    <m/>
    <x v="0"/>
  </r>
  <r>
    <n v="18499"/>
    <s v="Not Specified"/>
    <n v="0.1"/>
    <n v="110.99"/>
    <n v="8.99"/>
    <x v="441"/>
    <s v="Janet McCullough"/>
    <x v="0"/>
    <x v="1"/>
    <x v="2"/>
    <x v="5"/>
    <x v="3"/>
    <x v="510"/>
    <n v="0.56999999999999995"/>
    <s v="United States"/>
    <x v="3"/>
    <x v="26"/>
    <s v="Coconut Creek"/>
    <s v="33063"/>
    <d v="2015-01-27T00:00:00"/>
    <d v="2015-01-29T00:00:00"/>
    <n v="3285.48"/>
    <n v="7"/>
    <x v="763"/>
    <n v="88232"/>
    <x v="0"/>
    <x v="0"/>
    <n v="5.2334894389754378"/>
    <n v="2"/>
    <m/>
    <x v="0"/>
  </r>
  <r>
    <n v="24232"/>
    <s v="High"/>
    <n v="0.05"/>
    <n v="17.670000000000002"/>
    <n v="8.99"/>
    <x v="442"/>
    <s v="Vivian Clarke"/>
    <x v="2"/>
    <x v="1"/>
    <x v="1"/>
    <x v="2"/>
    <x v="2"/>
    <x v="285"/>
    <n v="0.47"/>
    <s v="United States"/>
    <x v="1"/>
    <x v="30"/>
    <s v="Camp Springs"/>
    <s v="20746"/>
    <d v="2015-04-30T00:00:00"/>
    <d v="2015-05-01T00:00:00"/>
    <n v="46.036799999999999"/>
    <n v="16"/>
    <x v="764"/>
    <n v="88234"/>
    <x v="0"/>
    <x v="4"/>
    <n v="0.1624216765453006"/>
    <n v="1"/>
    <m/>
    <x v="0"/>
  </r>
  <r>
    <n v="20870"/>
    <s v="High"/>
    <n v="0.1"/>
    <n v="4.13"/>
    <n v="0.99"/>
    <x v="443"/>
    <s v="Aaron Dillon"/>
    <x v="2"/>
    <x v="3"/>
    <x v="0"/>
    <x v="9"/>
    <x v="3"/>
    <x v="511"/>
    <n v="0.39"/>
    <s v="United States"/>
    <x v="2"/>
    <x v="7"/>
    <s v="Weatherford"/>
    <s v="76086"/>
    <d v="2015-02-11T00:00:00"/>
    <d v="2015-02-11T00:00:00"/>
    <n v="-1.0712000000000002"/>
    <n v="2"/>
    <x v="164"/>
    <n v="91209"/>
    <x v="0"/>
    <x v="2"/>
    <n v="-0.12906024096385543"/>
    <n v="0"/>
    <m/>
    <x v="0"/>
  </r>
  <r>
    <n v="20871"/>
    <s v="High"/>
    <n v="0.04"/>
    <n v="4.9800000000000004"/>
    <n v="0.49"/>
    <x v="443"/>
    <s v="Aaron Dillon"/>
    <x v="2"/>
    <x v="3"/>
    <x v="0"/>
    <x v="9"/>
    <x v="3"/>
    <x v="512"/>
    <n v="0.39"/>
    <s v="United States"/>
    <x v="2"/>
    <x v="7"/>
    <s v="Weatherford"/>
    <s v="76086"/>
    <d v="2015-02-11T00:00:00"/>
    <d v="2015-02-13T00:00:00"/>
    <n v="4.4104000000000001"/>
    <n v="2"/>
    <x v="765"/>
    <n v="91209"/>
    <x v="0"/>
    <x v="2"/>
    <n v="0.43928286852589649"/>
    <n v="2"/>
    <m/>
    <x v="0"/>
  </r>
  <r>
    <n v="18733"/>
    <s v="Medium"/>
    <n v="0.03"/>
    <n v="125.99"/>
    <n v="7.69"/>
    <x v="444"/>
    <s v="Marguerite Yu"/>
    <x v="2"/>
    <x v="1"/>
    <x v="2"/>
    <x v="5"/>
    <x v="3"/>
    <x v="445"/>
    <n v="0.57999999999999996"/>
    <s v="United States"/>
    <x v="2"/>
    <x v="7"/>
    <s v="Weslaco"/>
    <s v="78596"/>
    <d v="2015-06-03T00:00:00"/>
    <d v="2015-06-05T00:00:00"/>
    <n v="500.95799999999997"/>
    <n v="9"/>
    <x v="766"/>
    <n v="88184"/>
    <x v="0"/>
    <x v="1"/>
    <n v="0.51032241633983599"/>
    <n v="2"/>
    <m/>
    <x v="0"/>
  </r>
  <r>
    <n v="18645"/>
    <s v="High"/>
    <n v="7.0000000000000007E-2"/>
    <n v="119.99"/>
    <n v="16.8"/>
    <x v="444"/>
    <s v="Marguerite Yu"/>
    <x v="1"/>
    <x v="1"/>
    <x v="2"/>
    <x v="6"/>
    <x v="5"/>
    <x v="513"/>
    <n v="0.35"/>
    <s v="United States"/>
    <x v="2"/>
    <x v="7"/>
    <s v="Weslaco"/>
    <s v="78596"/>
    <d v="2015-06-28T00:00:00"/>
    <d v="2015-06-30T00:00:00"/>
    <n v="1206.5961"/>
    <n v="15"/>
    <x v="767"/>
    <n v="88185"/>
    <x v="0"/>
    <x v="1"/>
    <n v="0.69"/>
    <n v="2"/>
    <m/>
    <x v="0"/>
  </r>
  <r>
    <n v="20830"/>
    <s v="High"/>
    <n v="0.03"/>
    <n v="14.34"/>
    <n v="5"/>
    <x v="445"/>
    <s v="Arlene Gibbons"/>
    <x v="2"/>
    <x v="3"/>
    <x v="1"/>
    <x v="2"/>
    <x v="2"/>
    <x v="514"/>
    <n v="0.49"/>
    <s v="United States"/>
    <x v="2"/>
    <x v="25"/>
    <s v="Muscatine"/>
    <s v="52761"/>
    <d v="2015-01-26T00:00:00"/>
    <d v="2015-01-27T00:00:00"/>
    <n v="82.310099999999991"/>
    <n v="8"/>
    <x v="768"/>
    <n v="89595"/>
    <x v="0"/>
    <x v="0"/>
    <n v="0.69"/>
    <n v="1"/>
    <m/>
    <x v="0"/>
  </r>
  <r>
    <n v="20829"/>
    <s v="High"/>
    <n v="0.01"/>
    <n v="2.89"/>
    <n v="0.5"/>
    <x v="446"/>
    <s v="Kristina Collier"/>
    <x v="2"/>
    <x v="3"/>
    <x v="0"/>
    <x v="9"/>
    <x v="3"/>
    <x v="279"/>
    <n v="0.38"/>
    <s v="United States"/>
    <x v="2"/>
    <x v="22"/>
    <s v="Allen Park"/>
    <s v="48101"/>
    <d v="2015-01-26T00:00:00"/>
    <d v="2015-01-28T00:00:00"/>
    <n v="1.2236"/>
    <n v="1"/>
    <x v="769"/>
    <n v="89595"/>
    <x v="0"/>
    <x v="0"/>
    <n v="0.39727272727272728"/>
    <n v="2"/>
    <m/>
    <x v="0"/>
  </r>
  <r>
    <n v="24432"/>
    <s v="Critical"/>
    <n v="0.01"/>
    <n v="6.48"/>
    <n v="6.22"/>
    <x v="446"/>
    <s v="Kristina Collier"/>
    <x v="0"/>
    <x v="3"/>
    <x v="0"/>
    <x v="7"/>
    <x v="3"/>
    <x v="515"/>
    <n v="0.37"/>
    <s v="United States"/>
    <x v="2"/>
    <x v="22"/>
    <s v="Allen Park"/>
    <s v="48101"/>
    <d v="2015-02-10T00:00:00"/>
    <d v="2015-02-11T00:00:00"/>
    <n v="-15.6312"/>
    <n v="9"/>
    <x v="770"/>
    <n v="89596"/>
    <x v="0"/>
    <x v="2"/>
    <n v="-0.22503887129283043"/>
    <n v="1"/>
    <m/>
    <x v="0"/>
  </r>
  <r>
    <n v="24433"/>
    <s v="Critical"/>
    <n v="0.03"/>
    <n v="85.99"/>
    <n v="3.3"/>
    <x v="446"/>
    <s v="Kristina Collier"/>
    <x v="2"/>
    <x v="3"/>
    <x v="2"/>
    <x v="5"/>
    <x v="2"/>
    <x v="184"/>
    <n v="0.37"/>
    <s v="United States"/>
    <x v="2"/>
    <x v="22"/>
    <s v="Allen Park"/>
    <s v="48101"/>
    <d v="2015-02-10T00:00:00"/>
    <d v="2015-02-12T00:00:00"/>
    <n v="790.54679999999996"/>
    <n v="16"/>
    <x v="771"/>
    <n v="89596"/>
    <x v="0"/>
    <x v="2"/>
    <n v="0.69"/>
    <n v="2"/>
    <m/>
    <x v="0"/>
  </r>
  <r>
    <n v="23011"/>
    <s v="Medium"/>
    <n v="0.05"/>
    <n v="12.97"/>
    <n v="1.49"/>
    <x v="447"/>
    <s v="Earl Roy"/>
    <x v="2"/>
    <x v="3"/>
    <x v="0"/>
    <x v="8"/>
    <x v="3"/>
    <x v="516"/>
    <n v="0.35"/>
    <s v="United States"/>
    <x v="3"/>
    <x v="26"/>
    <s v="Casselberry"/>
    <s v="32707"/>
    <d v="2015-02-04T00:00:00"/>
    <d v="2015-02-06T00:00:00"/>
    <n v="5.4659999999999993"/>
    <n v="2"/>
    <x v="772"/>
    <n v="89993"/>
    <x v="0"/>
    <x v="2"/>
    <n v="0.20728100113765641"/>
    <n v="2"/>
    <m/>
    <x v="0"/>
  </r>
  <r>
    <n v="23012"/>
    <s v="Medium"/>
    <n v="0.06"/>
    <n v="5.81"/>
    <n v="3.37"/>
    <x v="447"/>
    <s v="Earl Roy"/>
    <x v="2"/>
    <x v="3"/>
    <x v="0"/>
    <x v="3"/>
    <x v="0"/>
    <x v="517"/>
    <n v="0.54"/>
    <s v="United States"/>
    <x v="3"/>
    <x v="26"/>
    <s v="Casselberry"/>
    <s v="32707"/>
    <d v="2015-02-04T00:00:00"/>
    <d v="2015-02-06T00:00:00"/>
    <n v="-149.1182"/>
    <n v="9"/>
    <x v="773"/>
    <n v="89993"/>
    <x v="0"/>
    <x v="2"/>
    <n v="-2.7903854790419165"/>
    <n v="2"/>
    <m/>
    <x v="0"/>
  </r>
  <r>
    <n v="19333"/>
    <s v="Not Specified"/>
    <n v="0.1"/>
    <n v="5.98"/>
    <n v="5.35"/>
    <x v="448"/>
    <s v="Chris Ford"/>
    <x v="2"/>
    <x v="1"/>
    <x v="0"/>
    <x v="7"/>
    <x v="3"/>
    <x v="518"/>
    <n v="0.4"/>
    <s v="United States"/>
    <x v="1"/>
    <x v="30"/>
    <s v="Camp Springs"/>
    <s v="20746"/>
    <d v="2015-03-17T00:00:00"/>
    <d v="2015-03-17T00:00:00"/>
    <n v="-90.26"/>
    <n v="10"/>
    <x v="774"/>
    <n v="89994"/>
    <x v="0"/>
    <x v="5"/>
    <n v="-1.5741192884548307"/>
    <n v="0"/>
    <m/>
    <x v="0"/>
  </r>
  <r>
    <n v="20539"/>
    <s v="Medium"/>
    <n v="0.03"/>
    <n v="73.98"/>
    <n v="14.52"/>
    <x v="449"/>
    <s v="James Hunter"/>
    <x v="2"/>
    <x v="3"/>
    <x v="2"/>
    <x v="13"/>
    <x v="3"/>
    <x v="418"/>
    <n v="0.65"/>
    <s v="United States"/>
    <x v="2"/>
    <x v="7"/>
    <s v="Lubbock"/>
    <s v="79424"/>
    <d v="2015-01-07T00:00:00"/>
    <d v="2015-01-10T00:00:00"/>
    <n v="-326.23159999999996"/>
    <n v="1"/>
    <x v="775"/>
    <n v="90513"/>
    <x v="0"/>
    <x v="0"/>
    <n v="-4.1284687420906092"/>
    <n v="3"/>
    <m/>
    <x v="0"/>
  </r>
  <r>
    <n v="26034"/>
    <s v="Medium"/>
    <n v="0.09"/>
    <n v="4.55"/>
    <n v="1.49"/>
    <x v="450"/>
    <s v="Patsy Harmon"/>
    <x v="2"/>
    <x v="3"/>
    <x v="0"/>
    <x v="8"/>
    <x v="3"/>
    <x v="519"/>
    <n v="0.35"/>
    <s v="United States"/>
    <x v="2"/>
    <x v="7"/>
    <s v="Lufkin"/>
    <s v="75901"/>
    <d v="2015-03-23T00:00:00"/>
    <d v="2015-03-25T00:00:00"/>
    <n v="16.898"/>
    <n v="6"/>
    <x v="776"/>
    <n v="90514"/>
    <x v="0"/>
    <x v="5"/>
    <n v="0.66396856581532415"/>
    <n v="2"/>
    <m/>
    <x v="0"/>
  </r>
  <r>
    <n v="26035"/>
    <s v="Medium"/>
    <n v="7.0000000000000007E-2"/>
    <n v="9.7799999999999994"/>
    <n v="5.76"/>
    <x v="451"/>
    <s v="Joe D Dean"/>
    <x v="0"/>
    <x v="3"/>
    <x v="0"/>
    <x v="4"/>
    <x v="3"/>
    <x v="456"/>
    <n v="0.35"/>
    <s v="United States"/>
    <x v="2"/>
    <x v="7"/>
    <s v="Mansfield"/>
    <s v="76063"/>
    <d v="2015-03-23T00:00:00"/>
    <d v="2015-03-25T00:00:00"/>
    <n v="20.14"/>
    <n v="11"/>
    <x v="777"/>
    <n v="90514"/>
    <x v="0"/>
    <x v="5"/>
    <n v="0.18190028901734104"/>
    <n v="2"/>
    <m/>
    <x v="0"/>
  </r>
  <r>
    <n v="24534"/>
    <s v="Critical"/>
    <n v="0.06"/>
    <n v="44.01"/>
    <n v="3.5"/>
    <x v="452"/>
    <s v="Earl Buck"/>
    <x v="2"/>
    <x v="1"/>
    <x v="0"/>
    <x v="15"/>
    <x v="3"/>
    <x v="520"/>
    <n v="0.59"/>
    <s v="United States"/>
    <x v="0"/>
    <x v="1"/>
    <s v="Stockton"/>
    <s v="95207"/>
    <d v="2015-06-07T00:00:00"/>
    <d v="2015-06-08T00:00:00"/>
    <n v="-21.231999999999999"/>
    <n v="1"/>
    <x v="778"/>
    <n v="88212"/>
    <x v="0"/>
    <x v="1"/>
    <n v="-0.45232211333617384"/>
    <n v="1"/>
    <m/>
    <x v="0"/>
  </r>
  <r>
    <n v="19932"/>
    <s v="Low"/>
    <n v="0.05"/>
    <n v="2.89"/>
    <n v="0.5"/>
    <x v="453"/>
    <s v="Jeanne Walker"/>
    <x v="2"/>
    <x v="1"/>
    <x v="0"/>
    <x v="9"/>
    <x v="3"/>
    <x v="279"/>
    <n v="0.38"/>
    <s v="United States"/>
    <x v="1"/>
    <x v="16"/>
    <s v="Portsmouth"/>
    <s v="3801"/>
    <d v="2015-06-27T00:00:00"/>
    <d v="2015-07-03T00:00:00"/>
    <n v="18.0642"/>
    <n v="9"/>
    <x v="779"/>
    <n v="88213"/>
    <x v="0"/>
    <x v="1"/>
    <n v="0.69"/>
    <n v="6"/>
    <m/>
    <x v="0"/>
  </r>
  <r>
    <n v="19018"/>
    <s v="Medium"/>
    <n v="0.03"/>
    <n v="2.23"/>
    <n v="4.57"/>
    <x v="454"/>
    <s v="Christina Hanna"/>
    <x v="2"/>
    <x v="3"/>
    <x v="1"/>
    <x v="2"/>
    <x v="2"/>
    <x v="521"/>
    <n v="0.41"/>
    <s v="United States"/>
    <x v="0"/>
    <x v="17"/>
    <s v="West Valley City"/>
    <s v="84120"/>
    <d v="2015-05-01T00:00:00"/>
    <d v="2015-05-02T00:00:00"/>
    <n v="-93.25"/>
    <n v="12"/>
    <x v="780"/>
    <n v="89406"/>
    <x v="0"/>
    <x v="3"/>
    <n v="-3.2536636427076062"/>
    <n v="1"/>
    <m/>
    <x v="0"/>
  </r>
  <r>
    <n v="25790"/>
    <s v="Not Specified"/>
    <n v="7.0000000000000007E-2"/>
    <n v="11.29"/>
    <n v="5.03"/>
    <x v="455"/>
    <s v="George McLamb"/>
    <x v="2"/>
    <x v="3"/>
    <x v="0"/>
    <x v="10"/>
    <x v="3"/>
    <x v="522"/>
    <n v="0.59"/>
    <s v="United States"/>
    <x v="3"/>
    <x v="8"/>
    <s v="Alexandria"/>
    <s v="22304"/>
    <d v="2015-06-30T00:00:00"/>
    <d v="2015-07-02T00:00:00"/>
    <n v="-163.03"/>
    <n v="11"/>
    <x v="781"/>
    <n v="89407"/>
    <x v="0"/>
    <x v="1"/>
    <n v="-1.3235103101152783"/>
    <n v="2"/>
    <m/>
    <x v="0"/>
  </r>
  <r>
    <n v="22984"/>
    <s v="Low"/>
    <n v="0.02"/>
    <n v="70.97"/>
    <n v="3.5"/>
    <x v="455"/>
    <s v="George McLamb"/>
    <x v="2"/>
    <x v="3"/>
    <x v="0"/>
    <x v="15"/>
    <x v="3"/>
    <x v="236"/>
    <n v="0.59"/>
    <s v="United States"/>
    <x v="3"/>
    <x v="8"/>
    <s v="Alexandria"/>
    <s v="22304"/>
    <d v="2015-06-07T00:00:00"/>
    <d v="2015-06-14T00:00:00"/>
    <n v="23.61599999999995"/>
    <n v="21"/>
    <x v="782"/>
    <n v="89408"/>
    <x v="0"/>
    <x v="1"/>
    <n v="1.5399161444714657E-2"/>
    <n v="7"/>
    <m/>
    <x v="0"/>
  </r>
  <r>
    <n v="18970"/>
    <s v="Critical"/>
    <n v="0.06"/>
    <n v="1.74"/>
    <n v="4.08"/>
    <x v="456"/>
    <s v="Jean Khan"/>
    <x v="2"/>
    <x v="0"/>
    <x v="1"/>
    <x v="2"/>
    <x v="2"/>
    <x v="62"/>
    <n v="0.53"/>
    <s v="United States"/>
    <x v="0"/>
    <x v="1"/>
    <s v="Menlo Park"/>
    <s v="94025"/>
    <d v="2015-01-25T00:00:00"/>
    <d v="2015-01-26T00:00:00"/>
    <n v="-11.0732"/>
    <n v="1"/>
    <x v="783"/>
    <n v="88726"/>
    <x v="0"/>
    <x v="0"/>
    <n v="-3.9975451263537907"/>
    <n v="1"/>
    <m/>
    <x v="0"/>
  </r>
  <r>
    <n v="19852"/>
    <s v="High"/>
    <n v="0.08"/>
    <n v="2.62"/>
    <n v="0.8"/>
    <x v="456"/>
    <s v="Jean Khan"/>
    <x v="0"/>
    <x v="2"/>
    <x v="0"/>
    <x v="3"/>
    <x v="0"/>
    <x v="508"/>
    <n v="0.39"/>
    <s v="United States"/>
    <x v="0"/>
    <x v="1"/>
    <s v="Menlo Park"/>
    <s v="94025"/>
    <d v="2015-05-13T00:00:00"/>
    <d v="2015-05-15T00:00:00"/>
    <n v="21.769499999999997"/>
    <n v="12"/>
    <x v="784"/>
    <n v="88728"/>
    <x v="0"/>
    <x v="3"/>
    <n v="0.69"/>
    <n v="2"/>
    <m/>
    <x v="0"/>
  </r>
  <r>
    <n v="19111"/>
    <s v="High"/>
    <n v="0.09"/>
    <n v="2.61"/>
    <n v="0.5"/>
    <x v="456"/>
    <s v="Jean Khan"/>
    <x v="2"/>
    <x v="3"/>
    <x v="0"/>
    <x v="9"/>
    <x v="3"/>
    <x v="417"/>
    <n v="0.39"/>
    <s v="United States"/>
    <x v="0"/>
    <x v="1"/>
    <s v="Menlo Park"/>
    <s v="94025"/>
    <d v="2015-06-03T00:00:00"/>
    <d v="2015-06-05T00:00:00"/>
    <n v="29.380199999999995"/>
    <n v="17"/>
    <x v="785"/>
    <n v="88729"/>
    <x v="0"/>
    <x v="1"/>
    <n v="0.69"/>
    <n v="2"/>
    <m/>
    <x v="0"/>
  </r>
  <r>
    <n v="18702"/>
    <s v="Critical"/>
    <n v="0.1"/>
    <n v="8.17"/>
    <n v="1.69"/>
    <x v="457"/>
    <s v="Hazel Jones"/>
    <x v="2"/>
    <x v="0"/>
    <x v="0"/>
    <x v="7"/>
    <x v="0"/>
    <x v="523"/>
    <n v="0.38"/>
    <s v="United States"/>
    <x v="0"/>
    <x v="1"/>
    <s v="Stockton"/>
    <s v="95207"/>
    <d v="2015-05-16T00:00:00"/>
    <d v="2015-05-16T00:00:00"/>
    <n v="100.2984"/>
    <n v="19"/>
    <x v="786"/>
    <n v="88731"/>
    <x v="0"/>
    <x v="3"/>
    <n v="0.69"/>
    <n v="0"/>
    <m/>
    <x v="0"/>
  </r>
  <r>
    <n v="18703"/>
    <s v="Critical"/>
    <n v="0.03"/>
    <n v="110.99"/>
    <n v="2.5"/>
    <x v="457"/>
    <s v="Hazel Jones"/>
    <x v="2"/>
    <x v="0"/>
    <x v="2"/>
    <x v="5"/>
    <x v="3"/>
    <x v="173"/>
    <n v="0.56999999999999995"/>
    <s v="United States"/>
    <x v="0"/>
    <x v="1"/>
    <s v="Stockton"/>
    <s v="95207"/>
    <d v="2015-05-16T00:00:00"/>
    <d v="2015-05-18T00:00:00"/>
    <n v="2495.3987999999999"/>
    <n v="38"/>
    <x v="787"/>
    <n v="88731"/>
    <x v="0"/>
    <x v="3"/>
    <n v="0.69"/>
    <n v="2"/>
    <m/>
    <x v="0"/>
  </r>
  <r>
    <n v="20523"/>
    <s v="Not Specified"/>
    <n v="0"/>
    <n v="2.88"/>
    <n v="0.7"/>
    <x v="458"/>
    <s v="Carolyn Greer"/>
    <x v="0"/>
    <x v="3"/>
    <x v="0"/>
    <x v="0"/>
    <x v="0"/>
    <x v="125"/>
    <n v="0.56000000000000005"/>
    <s v="United States"/>
    <x v="0"/>
    <x v="1"/>
    <s v="Sunnyvale"/>
    <s v="94086"/>
    <d v="2015-04-24T00:00:00"/>
    <d v="2015-04-24T00:00:00"/>
    <n v="-0.10999999999999943"/>
    <n v="1"/>
    <x v="788"/>
    <n v="88727"/>
    <x v="0"/>
    <x v="4"/>
    <n v="-1.3819095477386863E-2"/>
    <n v="0"/>
    <m/>
    <x v="0"/>
  </r>
  <r>
    <n v="20163"/>
    <s v="Low"/>
    <n v="7.0000000000000007E-2"/>
    <n v="12.28"/>
    <n v="6.13"/>
    <x v="458"/>
    <s v="Carolyn Greer"/>
    <x v="2"/>
    <x v="2"/>
    <x v="0"/>
    <x v="10"/>
    <x v="3"/>
    <x v="524"/>
    <n v="0.56999999999999995"/>
    <s v="United States"/>
    <x v="0"/>
    <x v="1"/>
    <s v="Sunnyvale"/>
    <s v="94086"/>
    <d v="2015-05-03T00:00:00"/>
    <d v="2015-05-10T00:00:00"/>
    <n v="15.236000000000018"/>
    <n v="33"/>
    <x v="789"/>
    <n v="88730"/>
    <x v="0"/>
    <x v="3"/>
    <n v="3.9107779973818681E-2"/>
    <n v="7"/>
    <m/>
    <x v="0"/>
  </r>
  <r>
    <n v="5297"/>
    <s v="Not Specified"/>
    <n v="0"/>
    <n v="8.6"/>
    <n v="6.19"/>
    <x v="459"/>
    <s v="Wesley Tate"/>
    <x v="2"/>
    <x v="0"/>
    <x v="0"/>
    <x v="8"/>
    <x v="3"/>
    <x v="334"/>
    <n v="0.38"/>
    <s v="United States"/>
    <x v="2"/>
    <x v="12"/>
    <s v="Chicago"/>
    <s v="60653"/>
    <d v="2015-01-15T00:00:00"/>
    <d v="2015-01-15T00:00:00"/>
    <n v="-42.8536"/>
    <n v="48"/>
    <x v="790"/>
    <n v="37729"/>
    <x v="0"/>
    <x v="0"/>
    <n v="-9.5678849717564587E-2"/>
    <n v="0"/>
    <m/>
    <x v="0"/>
  </r>
  <r>
    <n v="6080"/>
    <s v="Medium"/>
    <n v="0.04"/>
    <n v="30.73"/>
    <n v="4"/>
    <x v="459"/>
    <s v="Wesley Tate"/>
    <x v="2"/>
    <x v="1"/>
    <x v="2"/>
    <x v="13"/>
    <x v="3"/>
    <x v="90"/>
    <n v="0.75"/>
    <s v="United States"/>
    <x v="2"/>
    <x v="12"/>
    <s v="Chicago"/>
    <s v="60653"/>
    <d v="2015-01-21T00:00:00"/>
    <d v="2015-01-22T00:00:00"/>
    <n v="-20.79"/>
    <n v="48"/>
    <x v="791"/>
    <n v="43079"/>
    <x v="0"/>
    <x v="0"/>
    <n v="-1.4632189409081951E-2"/>
    <n v="1"/>
    <m/>
    <x v="0"/>
  </r>
  <r>
    <n v="23297"/>
    <s v="Not Specified"/>
    <n v="0"/>
    <n v="8.6"/>
    <n v="6.19"/>
    <x v="460"/>
    <s v="Crystal Floyd"/>
    <x v="2"/>
    <x v="0"/>
    <x v="0"/>
    <x v="8"/>
    <x v="3"/>
    <x v="334"/>
    <n v="0.38"/>
    <s v="United States"/>
    <x v="2"/>
    <x v="22"/>
    <s v="Battle Creek"/>
    <s v="49017"/>
    <d v="2015-01-15T00:00:00"/>
    <d v="2015-01-15T00:00:00"/>
    <n v="-33.211539999999999"/>
    <n v="12"/>
    <x v="792"/>
    <n v="86144"/>
    <x v="0"/>
    <x v="0"/>
    <n v="-0.29661105653299991"/>
    <n v="0"/>
    <m/>
    <x v="0"/>
  </r>
  <r>
    <n v="24080"/>
    <s v="Medium"/>
    <n v="0.04"/>
    <n v="30.73"/>
    <n v="4"/>
    <x v="460"/>
    <s v="Crystal Floyd"/>
    <x v="2"/>
    <x v="1"/>
    <x v="2"/>
    <x v="13"/>
    <x v="3"/>
    <x v="90"/>
    <n v="0.75"/>
    <s v="United States"/>
    <x v="2"/>
    <x v="22"/>
    <s v="Battle Creek"/>
    <s v="49017"/>
    <d v="2015-01-21T00:00:00"/>
    <d v="2015-01-22T00:00:00"/>
    <n v="-20.79"/>
    <n v="12"/>
    <x v="793"/>
    <n v="86145"/>
    <x v="0"/>
    <x v="0"/>
    <n v="-5.8528757636327804E-2"/>
    <n v="1"/>
    <m/>
    <x v="0"/>
  </r>
  <r>
    <n v="19417"/>
    <s v="Medium"/>
    <n v="0"/>
    <n v="65.989999999999995"/>
    <n v="5.26"/>
    <x v="461"/>
    <s v="Charles Ward"/>
    <x v="2"/>
    <x v="0"/>
    <x v="2"/>
    <x v="5"/>
    <x v="3"/>
    <x v="525"/>
    <n v="0.59"/>
    <s v="United States"/>
    <x v="0"/>
    <x v="1"/>
    <s v="Moreno Valley"/>
    <s v="92553"/>
    <d v="2015-04-07T00:00:00"/>
    <d v="2015-04-08T00:00:00"/>
    <n v="369.99869999999999"/>
    <n v="9"/>
    <x v="794"/>
    <n v="87086"/>
    <x v="0"/>
    <x v="4"/>
    <n v="0.69"/>
    <n v="1"/>
    <m/>
    <x v="0"/>
  </r>
  <r>
    <n v="24407"/>
    <s v="Not Specified"/>
    <n v="0.08"/>
    <n v="3.38"/>
    <n v="0.85"/>
    <x v="462"/>
    <s v="Marc Ray"/>
    <x v="2"/>
    <x v="0"/>
    <x v="0"/>
    <x v="0"/>
    <x v="0"/>
    <x v="526"/>
    <n v="0.48"/>
    <s v="United States"/>
    <x v="0"/>
    <x v="1"/>
    <s v="Mountain View"/>
    <s v="94043"/>
    <d v="2015-02-02T00:00:00"/>
    <d v="2015-02-04T00:00:00"/>
    <n v="20.453600000000002"/>
    <n v="12"/>
    <x v="795"/>
    <n v="87087"/>
    <x v="0"/>
    <x v="2"/>
    <n v="0.52701880958515845"/>
    <n v="2"/>
    <m/>
    <x v="0"/>
  </r>
  <r>
    <n v="1417"/>
    <s v="Medium"/>
    <n v="0"/>
    <n v="65.989999999999995"/>
    <n v="5.26"/>
    <x v="463"/>
    <s v="Pamela Wiley"/>
    <x v="2"/>
    <x v="0"/>
    <x v="2"/>
    <x v="5"/>
    <x v="3"/>
    <x v="525"/>
    <n v="0.59"/>
    <s v="United States"/>
    <x v="1"/>
    <x v="15"/>
    <s v="Boston"/>
    <s v="2113"/>
    <d v="2015-04-07T00:00:00"/>
    <d v="2015-04-08T00:00:00"/>
    <n v="542.25"/>
    <n v="36"/>
    <x v="796"/>
    <n v="10277"/>
    <x v="0"/>
    <x v="4"/>
    <n v="0.25280663148275928"/>
    <n v="1"/>
    <m/>
    <x v="0"/>
  </r>
  <r>
    <n v="6406"/>
    <s v="Not Specified"/>
    <n v="0.02"/>
    <n v="16.48"/>
    <n v="1.99"/>
    <x v="463"/>
    <s v="Pamela Wiley"/>
    <x v="0"/>
    <x v="0"/>
    <x v="2"/>
    <x v="13"/>
    <x v="2"/>
    <x v="527"/>
    <n v="0.42"/>
    <s v="United States"/>
    <x v="1"/>
    <x v="15"/>
    <s v="Boston"/>
    <s v="2113"/>
    <d v="2015-02-02T00:00:00"/>
    <d v="2015-02-04T00:00:00"/>
    <n v="69.61"/>
    <n v="27"/>
    <x v="797"/>
    <n v="45539"/>
    <x v="0"/>
    <x v="2"/>
    <n v="0.14365610037972593"/>
    <n v="2"/>
    <m/>
    <x v="0"/>
  </r>
  <r>
    <n v="25129"/>
    <s v="Critical"/>
    <n v="0.02"/>
    <n v="417.4"/>
    <n v="75.23"/>
    <x v="464"/>
    <s v="Betsy Gibson"/>
    <x v="1"/>
    <x v="2"/>
    <x v="1"/>
    <x v="11"/>
    <x v="5"/>
    <x v="251"/>
    <n v="0.79"/>
    <s v="United States"/>
    <x v="2"/>
    <x v="38"/>
    <s v="Indianapolis"/>
    <s v="46203"/>
    <d v="2015-05-06T00:00:00"/>
    <d v="2015-05-07T00:00:00"/>
    <n v="-634.86540000000002"/>
    <n v="1"/>
    <x v="798"/>
    <n v="90538"/>
    <x v="0"/>
    <x v="3"/>
    <n v="-1.3473088431909341"/>
    <n v="1"/>
    <m/>
    <x v="0"/>
  </r>
  <r>
    <n v="24722"/>
    <s v="High"/>
    <n v="0.04"/>
    <n v="46.89"/>
    <n v="5.0999999999999996"/>
    <x v="464"/>
    <s v="Betsy Gibson"/>
    <x v="2"/>
    <x v="2"/>
    <x v="0"/>
    <x v="15"/>
    <x v="4"/>
    <x v="483"/>
    <n v="0.46"/>
    <s v="United States"/>
    <x v="2"/>
    <x v="38"/>
    <s v="Indianapolis"/>
    <s v="46203"/>
    <d v="2015-06-25T00:00:00"/>
    <d v="2015-06-27T00:00:00"/>
    <n v="87.12"/>
    <n v="4"/>
    <x v="799"/>
    <n v="90540"/>
    <x v="0"/>
    <x v="1"/>
    <n v="0.47708230655495315"/>
    <n v="2"/>
    <m/>
    <x v="0"/>
  </r>
  <r>
    <n v="24295"/>
    <s v="Not Specified"/>
    <n v="0.01"/>
    <n v="124.49"/>
    <n v="51.94"/>
    <x v="465"/>
    <s v="Brooke Lancaster"/>
    <x v="1"/>
    <x v="2"/>
    <x v="1"/>
    <x v="11"/>
    <x v="5"/>
    <x v="159"/>
    <n v="0.63"/>
    <s v="United States"/>
    <x v="2"/>
    <x v="38"/>
    <s v="Lafayette"/>
    <s v="47905"/>
    <d v="2015-06-25T00:00:00"/>
    <d v="2015-06-26T00:00:00"/>
    <n v="-94.674644999999998"/>
    <n v="18"/>
    <x v="800"/>
    <n v="90540"/>
    <x v="0"/>
    <x v="1"/>
    <n v="-3.9844218726326958E-2"/>
    <n v="1"/>
    <m/>
    <x v="0"/>
  </r>
  <r>
    <n v="22823"/>
    <s v="Low"/>
    <n v="7.0000000000000007E-2"/>
    <n v="4.84"/>
    <n v="0.71"/>
    <x v="466"/>
    <s v="Rebecca Lindsey"/>
    <x v="2"/>
    <x v="2"/>
    <x v="0"/>
    <x v="0"/>
    <x v="0"/>
    <x v="528"/>
    <n v="0.52"/>
    <s v="United States"/>
    <x v="2"/>
    <x v="38"/>
    <s v="Kokomo"/>
    <s v="46901"/>
    <d v="2015-01-01T00:00:00"/>
    <d v="2015-01-03T00:00:00"/>
    <n v="25.240199999999998"/>
    <n v="8"/>
    <x v="801"/>
    <n v="90539"/>
    <x v="0"/>
    <x v="0"/>
    <n v="0.69"/>
    <n v="2"/>
    <m/>
    <x v="0"/>
  </r>
  <r>
    <n v="19024"/>
    <s v="Low"/>
    <n v="0.05"/>
    <n v="350.99"/>
    <n v="39"/>
    <x v="467"/>
    <s v="Robyn Zhou"/>
    <x v="1"/>
    <x v="1"/>
    <x v="1"/>
    <x v="1"/>
    <x v="1"/>
    <x v="458"/>
    <n v="0.55000000000000004"/>
    <s v="United States"/>
    <x v="0"/>
    <x v="21"/>
    <s v="Englewood"/>
    <s v="80112"/>
    <d v="2015-01-12T00:00:00"/>
    <d v="2015-01-14T00:00:00"/>
    <n v="451.28039999999999"/>
    <n v="3"/>
    <x v="802"/>
    <n v="89448"/>
    <x v="0"/>
    <x v="0"/>
    <n v="0.44239706689671393"/>
    <n v="2"/>
    <m/>
    <x v="0"/>
  </r>
  <r>
    <n v="19025"/>
    <s v="Low"/>
    <n v="0"/>
    <n v="8.74"/>
    <n v="1.39"/>
    <x v="467"/>
    <s v="Robyn Zhou"/>
    <x v="2"/>
    <x v="1"/>
    <x v="0"/>
    <x v="4"/>
    <x v="3"/>
    <x v="529"/>
    <n v="0.38"/>
    <s v="United States"/>
    <x v="0"/>
    <x v="21"/>
    <s v="Englewood"/>
    <s v="80112"/>
    <d v="2015-01-12T00:00:00"/>
    <d v="2015-01-16T00:00:00"/>
    <n v="44.988"/>
    <n v="7"/>
    <x v="803"/>
    <n v="89448"/>
    <x v="0"/>
    <x v="0"/>
    <n v="0.69"/>
    <n v="4"/>
    <m/>
    <x v="0"/>
  </r>
  <r>
    <n v="19026"/>
    <s v="Low"/>
    <n v="0.02"/>
    <n v="1.98"/>
    <n v="0.7"/>
    <x v="467"/>
    <s v="Robyn Zhou"/>
    <x v="2"/>
    <x v="1"/>
    <x v="0"/>
    <x v="3"/>
    <x v="0"/>
    <x v="136"/>
    <n v="0.83"/>
    <s v="United States"/>
    <x v="0"/>
    <x v="21"/>
    <s v="Englewood"/>
    <s v="80112"/>
    <d v="2015-01-12T00:00:00"/>
    <d v="2015-01-16T00:00:00"/>
    <n v="-20.732799999999997"/>
    <n v="11"/>
    <x v="804"/>
    <n v="89448"/>
    <x v="0"/>
    <x v="0"/>
    <n v="-0.9177866312527666"/>
    <n v="4"/>
    <m/>
    <x v="0"/>
  </r>
  <r>
    <n v="23620"/>
    <s v="Not Specified"/>
    <n v="0.05"/>
    <n v="8.0399999999999991"/>
    <n v="8.94"/>
    <x v="467"/>
    <s v="Robyn Zhou"/>
    <x v="2"/>
    <x v="1"/>
    <x v="0"/>
    <x v="8"/>
    <x v="3"/>
    <x v="378"/>
    <n v="0.4"/>
    <s v="United States"/>
    <x v="0"/>
    <x v="21"/>
    <s v="Englewood"/>
    <s v="80112"/>
    <d v="2015-06-20T00:00:00"/>
    <d v="2015-06-22T00:00:00"/>
    <n v="-164.39479999999998"/>
    <n v="15"/>
    <x v="805"/>
    <n v="89449"/>
    <x v="0"/>
    <x v="1"/>
    <n v="-1.3546044825313115"/>
    <n v="2"/>
    <m/>
    <x v="0"/>
  </r>
  <r>
    <n v="22824"/>
    <s v="Low"/>
    <n v="0.04"/>
    <n v="2036.48"/>
    <n v="14.7"/>
    <x v="468"/>
    <s v="Gregory Crane"/>
    <x v="1"/>
    <x v="2"/>
    <x v="2"/>
    <x v="6"/>
    <x v="1"/>
    <x v="222"/>
    <n v="0.55000000000000004"/>
    <s v="United States"/>
    <x v="0"/>
    <x v="21"/>
    <s v="Fort Collins"/>
    <s v="80525"/>
    <d v="2015-01-01T00:00:00"/>
    <d v="2015-01-06T00:00:00"/>
    <n v="-4793.0039999999999"/>
    <n v="1"/>
    <x v="806"/>
    <n v="89450"/>
    <x v="0"/>
    <x v="0"/>
    <n v="-2.3802331067155986"/>
    <n v="5"/>
    <m/>
    <x v="0"/>
  </r>
  <r>
    <n v="22407"/>
    <s v="Low"/>
    <n v="0.09"/>
    <n v="125.99"/>
    <n v="2.5"/>
    <x v="469"/>
    <s v="Stacy Gould"/>
    <x v="2"/>
    <x v="1"/>
    <x v="2"/>
    <x v="5"/>
    <x v="3"/>
    <x v="422"/>
    <n v="0.6"/>
    <s v="United States"/>
    <x v="2"/>
    <x v="22"/>
    <s v="Bay City"/>
    <s v="48708"/>
    <d v="2015-02-05T00:00:00"/>
    <d v="2015-02-09T00:00:00"/>
    <n v="1258.7876999999999"/>
    <n v="18"/>
    <x v="807"/>
    <n v="90905"/>
    <x v="0"/>
    <x v="2"/>
    <n v="0.69"/>
    <n v="4"/>
    <m/>
    <x v="0"/>
  </r>
  <r>
    <n v="19810"/>
    <s v="Not Specified"/>
    <n v="0.05"/>
    <n v="9.7799999999999994"/>
    <n v="1.39"/>
    <x v="470"/>
    <s v="Kerry Green"/>
    <x v="2"/>
    <x v="0"/>
    <x v="0"/>
    <x v="4"/>
    <x v="3"/>
    <x v="456"/>
    <n v="0.39"/>
    <s v="United States"/>
    <x v="2"/>
    <x v="38"/>
    <s v="Indianapolis"/>
    <s v="46203"/>
    <d v="2015-03-05T00:00:00"/>
    <d v="2015-03-06T00:00:00"/>
    <n v="74.278499999999994"/>
    <n v="11"/>
    <x v="808"/>
    <n v="86826"/>
    <x v="0"/>
    <x v="5"/>
    <n v="0.69"/>
    <n v="1"/>
    <m/>
    <x v="0"/>
  </r>
  <r>
    <n v="19811"/>
    <s v="Not Specified"/>
    <n v="0.02"/>
    <n v="3.28"/>
    <n v="3.97"/>
    <x v="471"/>
    <s v="Frances Jackson"/>
    <x v="0"/>
    <x v="0"/>
    <x v="0"/>
    <x v="0"/>
    <x v="0"/>
    <x v="368"/>
    <n v="0.56000000000000005"/>
    <s v="United States"/>
    <x v="2"/>
    <x v="38"/>
    <s v="Jeffersonville"/>
    <s v="47130"/>
    <d v="2015-03-05T00:00:00"/>
    <d v="2015-03-06T00:00:00"/>
    <n v="-66.349999999999994"/>
    <n v="7"/>
    <x v="809"/>
    <n v="86826"/>
    <x v="0"/>
    <x v="5"/>
    <n v="-2.6381709741550696"/>
    <n v="1"/>
    <m/>
    <x v="0"/>
  </r>
  <r>
    <n v="18762"/>
    <s v="Low"/>
    <n v="7.0000000000000007E-2"/>
    <n v="10.98"/>
    <n v="4.8"/>
    <x v="470"/>
    <s v="Kerry Green"/>
    <x v="2"/>
    <x v="0"/>
    <x v="0"/>
    <x v="4"/>
    <x v="3"/>
    <x v="185"/>
    <n v="0.36"/>
    <s v="United States"/>
    <x v="2"/>
    <x v="38"/>
    <s v="Indianapolis"/>
    <s v="46203"/>
    <d v="2015-06-20T00:00:00"/>
    <d v="2015-06-27T00:00:00"/>
    <n v="52.92"/>
    <n v="16"/>
    <x v="810"/>
    <n v="86827"/>
    <x v="0"/>
    <x v="1"/>
    <n v="0.32031959324496095"/>
    <n v="7"/>
    <m/>
    <x v="0"/>
  </r>
  <r>
    <n v="20124"/>
    <s v="High"/>
    <n v="7.0000000000000007E-2"/>
    <n v="300.98"/>
    <n v="64.73"/>
    <x v="471"/>
    <s v="Frances Jackson"/>
    <x v="1"/>
    <x v="0"/>
    <x v="1"/>
    <x v="1"/>
    <x v="1"/>
    <x v="530"/>
    <n v="0.56000000000000005"/>
    <s v="United States"/>
    <x v="2"/>
    <x v="38"/>
    <s v="Jeffersonville"/>
    <s v="47130"/>
    <d v="2015-05-19T00:00:00"/>
    <d v="2015-05-21T00:00:00"/>
    <n v="1399.6400000000003"/>
    <n v="14"/>
    <x v="811"/>
    <n v="86828"/>
    <x v="0"/>
    <x v="3"/>
    <n v="0.32659442406593309"/>
    <n v="2"/>
    <m/>
    <x v="0"/>
  </r>
  <r>
    <n v="20125"/>
    <s v="High"/>
    <n v="0.01"/>
    <n v="20.98"/>
    <n v="45"/>
    <x v="471"/>
    <s v="Frances Jackson"/>
    <x v="1"/>
    <x v="0"/>
    <x v="0"/>
    <x v="10"/>
    <x v="1"/>
    <x v="531"/>
    <n v="0.61"/>
    <s v="United States"/>
    <x v="2"/>
    <x v="38"/>
    <s v="Jeffersonville"/>
    <s v="47130"/>
    <d v="2015-05-19T00:00:00"/>
    <d v="2015-05-19T00:00:00"/>
    <n v="232.64200000000028"/>
    <n v="28"/>
    <x v="812"/>
    <n v="86828"/>
    <x v="0"/>
    <x v="3"/>
    <n v="0.36847173606601563"/>
    <n v="0"/>
    <m/>
    <x v="0"/>
  </r>
  <r>
    <n v="21955"/>
    <s v="Critical"/>
    <n v="0.01"/>
    <n v="80.98"/>
    <n v="35"/>
    <x v="472"/>
    <s v="Jean Weiss Diaz"/>
    <x v="2"/>
    <x v="0"/>
    <x v="0"/>
    <x v="10"/>
    <x v="6"/>
    <x v="357"/>
    <n v="0.83"/>
    <s v="United States"/>
    <x v="1"/>
    <x v="10"/>
    <s v="Elyria"/>
    <s v="44035"/>
    <d v="2015-01-22T00:00:00"/>
    <d v="2015-01-24T00:00:00"/>
    <n v="-409.37360000000001"/>
    <n v="3"/>
    <x v="813"/>
    <n v="90120"/>
    <x v="0"/>
    <x v="0"/>
    <n v="-1.528482992943285"/>
    <n v="2"/>
    <m/>
    <x v="0"/>
  </r>
  <r>
    <n v="23415"/>
    <s v="Critical"/>
    <n v="0.05"/>
    <n v="6.48"/>
    <n v="6.22"/>
    <x v="473"/>
    <s v="Kyle Kaufman"/>
    <x v="2"/>
    <x v="0"/>
    <x v="0"/>
    <x v="7"/>
    <x v="3"/>
    <x v="515"/>
    <n v="0.37"/>
    <s v="United States"/>
    <x v="1"/>
    <x v="10"/>
    <s v="Euclid"/>
    <s v="44117"/>
    <d v="2015-04-28T00:00:00"/>
    <d v="2015-04-29T00:00:00"/>
    <n v="-29.07"/>
    <n v="3"/>
    <x v="661"/>
    <n v="90121"/>
    <x v="0"/>
    <x v="4"/>
    <n v="-1.3546132339235788"/>
    <n v="1"/>
    <m/>
    <x v="0"/>
  </r>
  <r>
    <n v="22672"/>
    <s v="Not Specified"/>
    <n v="0.04"/>
    <n v="177.98"/>
    <n v="0.99"/>
    <x v="474"/>
    <s v="Rodney Field"/>
    <x v="2"/>
    <x v="0"/>
    <x v="0"/>
    <x v="15"/>
    <x v="3"/>
    <x v="532"/>
    <n v="0.56000000000000005"/>
    <s v="United States"/>
    <x v="2"/>
    <x v="33"/>
    <s v="Springfield"/>
    <s v="65807"/>
    <d v="2015-06-25T00:00:00"/>
    <d v="2015-06-27T00:00:00"/>
    <n v="1909.8854999999996"/>
    <n v="15"/>
    <x v="814"/>
    <n v="89076"/>
    <x v="0"/>
    <x v="1"/>
    <n v="0.69"/>
    <n v="2"/>
    <m/>
    <x v="0"/>
  </r>
  <r>
    <n v="21945"/>
    <s v="Low"/>
    <n v="0.02"/>
    <n v="15.99"/>
    <n v="13.18"/>
    <x v="474"/>
    <s v="Rodney Field"/>
    <x v="0"/>
    <x v="0"/>
    <x v="0"/>
    <x v="8"/>
    <x v="3"/>
    <x v="224"/>
    <n v="0.37"/>
    <s v="United States"/>
    <x v="2"/>
    <x v="33"/>
    <s v="Springfield"/>
    <s v="65807"/>
    <d v="2015-01-30T00:00:00"/>
    <d v="2015-02-03T00:00:00"/>
    <n v="-76.992500000000007"/>
    <n v="7"/>
    <x v="815"/>
    <n v="89077"/>
    <x v="0"/>
    <x v="0"/>
    <n v="-0.62580264976022115"/>
    <n v="4"/>
    <m/>
    <x v="0"/>
  </r>
  <r>
    <n v="21946"/>
    <s v="Low"/>
    <n v="0.09"/>
    <n v="46.94"/>
    <n v="6.77"/>
    <x v="474"/>
    <s v="Rodney Field"/>
    <x v="0"/>
    <x v="0"/>
    <x v="1"/>
    <x v="2"/>
    <x v="3"/>
    <x v="533"/>
    <n v="0.44"/>
    <s v="United States"/>
    <x v="2"/>
    <x v="33"/>
    <s v="Springfield"/>
    <s v="65807"/>
    <d v="2015-01-30T00:00:00"/>
    <d v="2015-01-30T00:00:00"/>
    <n v="297.96959999999996"/>
    <n v="10"/>
    <x v="816"/>
    <n v="89077"/>
    <x v="0"/>
    <x v="0"/>
    <n v="0.69"/>
    <n v="0"/>
    <m/>
    <x v="0"/>
  </r>
  <r>
    <n v="23793"/>
    <s v="Medium"/>
    <n v="0.1"/>
    <n v="218.08"/>
    <n v="18.059999999999999"/>
    <x v="475"/>
    <s v="Veronica Peck"/>
    <x v="0"/>
    <x v="3"/>
    <x v="1"/>
    <x v="1"/>
    <x v="6"/>
    <x v="534"/>
    <n v="0.56999999999999995"/>
    <s v="United States"/>
    <x v="0"/>
    <x v="1"/>
    <s v="South Lake Tahoe"/>
    <s v="96150"/>
    <d v="2015-05-24T00:00:00"/>
    <d v="2015-05-25T00:00:00"/>
    <n v="1318.83"/>
    <n v="12"/>
    <x v="817"/>
    <n v="86735"/>
    <x v="0"/>
    <x v="3"/>
    <n v="0.55728900363826894"/>
    <n v="1"/>
    <m/>
    <x v="0"/>
  </r>
  <r>
    <n v="25006"/>
    <s v="High"/>
    <n v="0.05"/>
    <n v="85.99"/>
    <n v="0.99"/>
    <x v="476"/>
    <s v="Steve Raynor"/>
    <x v="2"/>
    <x v="3"/>
    <x v="2"/>
    <x v="5"/>
    <x v="0"/>
    <x v="144"/>
    <n v="0.55000000000000004"/>
    <s v="United States"/>
    <x v="3"/>
    <x v="39"/>
    <s v="Taylors"/>
    <s v="29687"/>
    <d v="2015-04-05T00:00:00"/>
    <d v="2015-04-07T00:00:00"/>
    <n v="36.215999999999994"/>
    <n v="4"/>
    <x v="818"/>
    <n v="86734"/>
    <x v="0"/>
    <x v="4"/>
    <n v="0.12418049650253736"/>
    <n v="2"/>
    <m/>
    <x v="0"/>
  </r>
  <r>
    <n v="18105"/>
    <s v="High"/>
    <n v="0.05"/>
    <n v="12.95"/>
    <n v="4.9800000000000004"/>
    <x v="477"/>
    <s v="Norman Adams"/>
    <x v="2"/>
    <x v="3"/>
    <x v="0"/>
    <x v="8"/>
    <x v="3"/>
    <x v="535"/>
    <n v="0.4"/>
    <s v="United States"/>
    <x v="2"/>
    <x v="38"/>
    <s v="Lafayette"/>
    <s v="47905"/>
    <d v="2015-06-02T00:00:00"/>
    <d v="2015-06-04T00:00:00"/>
    <n v="134.16825"/>
    <n v="19"/>
    <x v="819"/>
    <n v="86397"/>
    <x v="0"/>
    <x v="1"/>
    <n v="0.53165418449833568"/>
    <n v="2"/>
    <m/>
    <x v="0"/>
  </r>
  <r>
    <n v="23735"/>
    <s v="High"/>
    <n v="0"/>
    <n v="65.989999999999995"/>
    <n v="8.99"/>
    <x v="478"/>
    <s v="Wesley Reid"/>
    <x v="2"/>
    <x v="2"/>
    <x v="2"/>
    <x v="5"/>
    <x v="3"/>
    <x v="380"/>
    <n v="0.56000000000000005"/>
    <s v="United States"/>
    <x v="2"/>
    <x v="32"/>
    <s v="Columbus"/>
    <s v="68601"/>
    <d v="2015-06-11T00:00:00"/>
    <d v="2015-06-13T00:00:00"/>
    <n v="253.30319999999998"/>
    <n v="10"/>
    <x v="820"/>
    <n v="91115"/>
    <x v="0"/>
    <x v="1"/>
    <n v="0.44047368146486504"/>
    <n v="2"/>
    <m/>
    <x v="0"/>
  </r>
  <r>
    <n v="25917"/>
    <s v="Low"/>
    <n v="0.04"/>
    <n v="130.97999999999999"/>
    <n v="54.74"/>
    <x v="478"/>
    <s v="Wesley Reid"/>
    <x v="1"/>
    <x v="2"/>
    <x v="1"/>
    <x v="14"/>
    <x v="5"/>
    <x v="139"/>
    <n v="0.69"/>
    <s v="United States"/>
    <x v="2"/>
    <x v="32"/>
    <s v="Columbus"/>
    <s v="68601"/>
    <d v="2015-06-12T00:00:00"/>
    <d v="2015-06-12T00:00:00"/>
    <n v="-723.78399999999999"/>
    <n v="14"/>
    <x v="821"/>
    <n v="91116"/>
    <x v="0"/>
    <x v="1"/>
    <n v="-0.4062413704073729"/>
    <n v="0"/>
    <m/>
    <x v="0"/>
  </r>
  <r>
    <n v="25915"/>
    <s v="Low"/>
    <n v="0.04"/>
    <n v="105.29"/>
    <n v="10.119999999999999"/>
    <x v="479"/>
    <s v="Vicki Zhu Daniels"/>
    <x v="2"/>
    <x v="2"/>
    <x v="1"/>
    <x v="2"/>
    <x v="6"/>
    <x v="536"/>
    <n v="0.79"/>
    <s v="United States"/>
    <x v="0"/>
    <x v="17"/>
    <s v="Clearfield"/>
    <s v="84015"/>
    <d v="2015-06-12T00:00:00"/>
    <d v="2015-06-16T00:00:00"/>
    <n v="589.18799999999999"/>
    <n v="9"/>
    <x v="822"/>
    <n v="91116"/>
    <x v="0"/>
    <x v="1"/>
    <n v="0.62636928048987928"/>
    <n v="4"/>
    <m/>
    <x v="0"/>
  </r>
  <r>
    <n v="25916"/>
    <s v="Low"/>
    <n v="7.0000000000000007E-2"/>
    <n v="31.76"/>
    <n v="45.51"/>
    <x v="479"/>
    <s v="Vicki Zhu Daniels"/>
    <x v="1"/>
    <x v="2"/>
    <x v="1"/>
    <x v="11"/>
    <x v="5"/>
    <x v="126"/>
    <n v="0.65"/>
    <s v="United States"/>
    <x v="0"/>
    <x v="17"/>
    <s v="Clearfield"/>
    <s v="84015"/>
    <d v="2015-06-12T00:00:00"/>
    <d v="2015-06-14T00:00:00"/>
    <n v="-1314.992"/>
    <n v="18"/>
    <x v="823"/>
    <n v="91116"/>
    <x v="0"/>
    <x v="1"/>
    <n v="-2.9935848111639767"/>
    <n v="2"/>
    <m/>
    <x v="0"/>
  </r>
  <r>
    <n v="21710"/>
    <s v="High"/>
    <n v="0.03"/>
    <n v="420.98"/>
    <n v="19.989999999999998"/>
    <x v="480"/>
    <s v="Danielle Daniel"/>
    <x v="2"/>
    <x v="1"/>
    <x v="0"/>
    <x v="8"/>
    <x v="3"/>
    <x v="537"/>
    <n v="0.35"/>
    <s v="United States"/>
    <x v="1"/>
    <x v="10"/>
    <s v="Westerville"/>
    <s v="43081"/>
    <d v="2015-03-21T00:00:00"/>
    <d v="2015-03-22T00:00:00"/>
    <n v="3043.0310999999997"/>
    <n v="10"/>
    <x v="824"/>
    <n v="87077"/>
    <x v="0"/>
    <x v="5"/>
    <n v="0.69"/>
    <n v="1"/>
    <m/>
    <x v="0"/>
  </r>
  <r>
    <n v="23958"/>
    <s v="Not Specified"/>
    <n v="0.02"/>
    <n v="30.98"/>
    <n v="6.5"/>
    <x v="481"/>
    <s v="Tommy Ellis Ritchie"/>
    <x v="0"/>
    <x v="1"/>
    <x v="2"/>
    <x v="13"/>
    <x v="3"/>
    <x v="452"/>
    <n v="0.79"/>
    <s v="United States"/>
    <x v="1"/>
    <x v="10"/>
    <s v="Westlake"/>
    <s v="44145"/>
    <d v="2015-06-30T00:00:00"/>
    <d v="2015-07-01T00:00:00"/>
    <n v="-44.624000000000002"/>
    <n v="17"/>
    <x v="825"/>
    <n v="87078"/>
    <x v="0"/>
    <x v="1"/>
    <n v="-8.0710448733021037E-2"/>
    <n v="1"/>
    <m/>
    <x v="0"/>
  </r>
  <r>
    <n v="22313"/>
    <s v="Medium"/>
    <n v="0.05"/>
    <n v="20.27"/>
    <n v="3.99"/>
    <x v="481"/>
    <s v="Tommy Ellis Ritchie"/>
    <x v="2"/>
    <x v="1"/>
    <x v="0"/>
    <x v="15"/>
    <x v="3"/>
    <x v="538"/>
    <n v="0.56999999999999995"/>
    <s v="United States"/>
    <x v="1"/>
    <x v="10"/>
    <s v="Westlake"/>
    <s v="44145"/>
    <d v="2015-05-25T00:00:00"/>
    <d v="2015-05-26T00:00:00"/>
    <n v="309.25400000000002"/>
    <n v="30"/>
    <x v="826"/>
    <n v="87079"/>
    <x v="0"/>
    <x v="3"/>
    <n v="0.49754488705836936"/>
    <n v="1"/>
    <m/>
    <x v="0"/>
  </r>
  <r>
    <n v="24937"/>
    <s v="Critical"/>
    <n v="0.04"/>
    <n v="9.7799999999999994"/>
    <n v="1.99"/>
    <x v="482"/>
    <s v="Paul Puckett"/>
    <x v="0"/>
    <x v="1"/>
    <x v="2"/>
    <x v="13"/>
    <x v="2"/>
    <x v="539"/>
    <n v="0.43"/>
    <s v="United States"/>
    <x v="1"/>
    <x v="10"/>
    <s v="Wooster"/>
    <s v="44691"/>
    <d v="2015-01-21T00:00:00"/>
    <d v="2015-01-22T00:00:00"/>
    <n v="61.292699999999996"/>
    <n v="9"/>
    <x v="827"/>
    <n v="87076"/>
    <x v="0"/>
    <x v="0"/>
    <n v="0.69"/>
    <n v="1"/>
    <m/>
    <x v="0"/>
  </r>
  <r>
    <n v="7544"/>
    <s v="Not Specified"/>
    <n v="7.0000000000000007E-2"/>
    <n v="8.9499999999999993"/>
    <n v="2.0099999999999998"/>
    <x v="483"/>
    <s v="Marvin MacDonald"/>
    <x v="2"/>
    <x v="0"/>
    <x v="0"/>
    <x v="7"/>
    <x v="0"/>
    <x v="540"/>
    <n v="0.39"/>
    <s v="United States"/>
    <x v="0"/>
    <x v="1"/>
    <s v="Los Angeles"/>
    <s v="90049"/>
    <d v="2015-03-27T00:00:00"/>
    <d v="2015-03-28T00:00:00"/>
    <n v="91.73"/>
    <n v="36"/>
    <x v="828"/>
    <n v="53953"/>
    <x v="0"/>
    <x v="5"/>
    <n v="0.29816349748090365"/>
    <n v="1"/>
    <m/>
    <x v="0"/>
  </r>
  <r>
    <n v="25544"/>
    <s v="Not Specified"/>
    <n v="7.0000000000000007E-2"/>
    <n v="8.9499999999999993"/>
    <n v="2.0099999999999998"/>
    <x v="484"/>
    <s v="Michael Tanner"/>
    <x v="2"/>
    <x v="0"/>
    <x v="0"/>
    <x v="7"/>
    <x v="0"/>
    <x v="540"/>
    <n v="0.39"/>
    <s v="United States"/>
    <x v="2"/>
    <x v="22"/>
    <s v="Bay City"/>
    <s v="48708"/>
    <d v="2015-03-27T00:00:00"/>
    <d v="2015-03-28T00:00:00"/>
    <n v="53.067899999999995"/>
    <n v="9"/>
    <x v="829"/>
    <n v="91362"/>
    <x v="0"/>
    <x v="5"/>
    <n v="0.69"/>
    <n v="1"/>
    <m/>
    <x v="0"/>
  </r>
  <r>
    <n v="22745"/>
    <s v="Not Specified"/>
    <n v="0.05"/>
    <n v="9.65"/>
    <n v="6.22"/>
    <x v="484"/>
    <s v="Michael Tanner"/>
    <x v="2"/>
    <x v="0"/>
    <x v="1"/>
    <x v="2"/>
    <x v="3"/>
    <x v="107"/>
    <n v="0.55000000000000004"/>
    <s v="United States"/>
    <x v="2"/>
    <x v="22"/>
    <s v="Bay City"/>
    <s v="48708"/>
    <d v="2015-02-28T00:00:00"/>
    <d v="2015-02-28T00:00:00"/>
    <n v="-14.6432"/>
    <n v="15"/>
    <x v="830"/>
    <n v="91363"/>
    <x v="0"/>
    <x v="2"/>
    <n v="-9.6756971058543681E-2"/>
    <n v="0"/>
    <m/>
    <x v="0"/>
  </r>
  <r>
    <n v="21806"/>
    <s v="High"/>
    <n v="0.06"/>
    <n v="99.99"/>
    <n v="19.989999999999998"/>
    <x v="485"/>
    <s v="Alison Stewart"/>
    <x v="2"/>
    <x v="1"/>
    <x v="2"/>
    <x v="13"/>
    <x v="3"/>
    <x v="423"/>
    <n v="0.52"/>
    <s v="United States"/>
    <x v="2"/>
    <x v="12"/>
    <s v="Des Plaines"/>
    <s v="60016"/>
    <d v="2015-03-11T00:00:00"/>
    <d v="2015-03-14T00:00:00"/>
    <n v="-127.56"/>
    <n v="3"/>
    <x v="831"/>
    <n v="91235"/>
    <x v="0"/>
    <x v="5"/>
    <n v="-0.43949834619625139"/>
    <n v="3"/>
    <m/>
    <x v="0"/>
  </r>
  <r>
    <n v="21807"/>
    <s v="High"/>
    <n v="0"/>
    <n v="193.17"/>
    <n v="19.989999999999998"/>
    <x v="485"/>
    <s v="Alison Stewart"/>
    <x v="2"/>
    <x v="1"/>
    <x v="0"/>
    <x v="10"/>
    <x v="3"/>
    <x v="541"/>
    <n v="0.71"/>
    <s v="United States"/>
    <x v="2"/>
    <x v="12"/>
    <s v="Des Plaines"/>
    <s v="60016"/>
    <d v="2015-03-11T00:00:00"/>
    <d v="2015-03-12T00:00:00"/>
    <n v="282.18"/>
    <n v="5"/>
    <x v="832"/>
    <n v="91235"/>
    <x v="0"/>
    <x v="5"/>
    <n v="0.2904879555281038"/>
    <n v="1"/>
    <m/>
    <x v="0"/>
  </r>
  <r>
    <n v="21808"/>
    <s v="High"/>
    <n v="0.08"/>
    <n v="20.99"/>
    <n v="3.3"/>
    <x v="485"/>
    <s v="Alison Stewart"/>
    <x v="0"/>
    <x v="1"/>
    <x v="2"/>
    <x v="5"/>
    <x v="2"/>
    <x v="324"/>
    <n v="0.81"/>
    <s v="United States"/>
    <x v="2"/>
    <x v="12"/>
    <s v="Des Plaines"/>
    <s v="60016"/>
    <d v="2015-03-11T00:00:00"/>
    <d v="2015-03-11T00:00:00"/>
    <n v="-96.337999999999994"/>
    <n v="11"/>
    <x v="833"/>
    <n v="91235"/>
    <x v="0"/>
    <x v="5"/>
    <n v="-0.49784507260606686"/>
    <n v="0"/>
    <m/>
    <x v="0"/>
  </r>
  <r>
    <n v="22763"/>
    <s v="Not Specified"/>
    <n v="0.04"/>
    <n v="11.5"/>
    <n v="7.19"/>
    <x v="486"/>
    <s v="Wayne Sutherland"/>
    <x v="2"/>
    <x v="1"/>
    <x v="0"/>
    <x v="8"/>
    <x v="3"/>
    <x v="542"/>
    <n v="0.4"/>
    <s v="United States"/>
    <x v="2"/>
    <x v="12"/>
    <s v="Downers Grove"/>
    <s v="60516"/>
    <d v="2015-02-20T00:00:00"/>
    <d v="2015-02-23T00:00:00"/>
    <n v="-23.357880000000002"/>
    <n v="14"/>
    <x v="834"/>
    <n v="91236"/>
    <x v="0"/>
    <x v="2"/>
    <n v="-0.14801267346809455"/>
    <n v="3"/>
    <m/>
    <x v="0"/>
  </r>
  <r>
    <n v="22764"/>
    <s v="Not Specified"/>
    <n v="0.02"/>
    <n v="15.7"/>
    <n v="11.25"/>
    <x v="486"/>
    <s v="Wayne Sutherland"/>
    <x v="2"/>
    <x v="1"/>
    <x v="0"/>
    <x v="10"/>
    <x v="3"/>
    <x v="543"/>
    <n v="0.6"/>
    <s v="United States"/>
    <x v="2"/>
    <x v="12"/>
    <s v="Downers Grove"/>
    <s v="60516"/>
    <d v="2015-02-20T00:00:00"/>
    <d v="2015-02-21T00:00:00"/>
    <n v="-18.241599999999998"/>
    <n v="1"/>
    <x v="835"/>
    <n v="91236"/>
    <x v="0"/>
    <x v="2"/>
    <n v="-0.9383539094650204"/>
    <n v="1"/>
    <m/>
    <x v="0"/>
  </r>
  <r>
    <n v="22765"/>
    <s v="Not Specified"/>
    <n v="0.05"/>
    <n v="225.02"/>
    <n v="28.66"/>
    <x v="486"/>
    <s v="Wayne Sutherland"/>
    <x v="1"/>
    <x v="1"/>
    <x v="0"/>
    <x v="10"/>
    <x v="1"/>
    <x v="544"/>
    <n v="0.72"/>
    <s v="United States"/>
    <x v="2"/>
    <x v="12"/>
    <s v="Downers Grove"/>
    <s v="60516"/>
    <d v="2015-02-20T00:00:00"/>
    <d v="2015-02-22T00:00:00"/>
    <n v="1428.9104"/>
    <n v="21"/>
    <x v="836"/>
    <n v="91236"/>
    <x v="0"/>
    <x v="2"/>
    <n v="0.30817865561841251"/>
    <n v="2"/>
    <m/>
    <x v="0"/>
  </r>
  <r>
    <n v="18460"/>
    <s v="High"/>
    <n v="0.04"/>
    <n v="119.99"/>
    <n v="14"/>
    <x v="487"/>
    <s v="Don Beard"/>
    <x v="1"/>
    <x v="0"/>
    <x v="2"/>
    <x v="6"/>
    <x v="1"/>
    <x v="322"/>
    <n v="0.36"/>
    <s v="United States"/>
    <x v="2"/>
    <x v="33"/>
    <s v="Ozark"/>
    <s v="65721"/>
    <d v="2015-06-16T00:00:00"/>
    <d v="2015-06-18T00:00:00"/>
    <n v="509.95830000000001"/>
    <n v="6"/>
    <x v="837"/>
    <n v="88004"/>
    <x v="0"/>
    <x v="1"/>
    <n v="0.69"/>
    <n v="2"/>
    <m/>
    <x v="0"/>
  </r>
  <r>
    <n v="19472"/>
    <s v="Critical"/>
    <n v="0.06"/>
    <n v="8.3699999999999992"/>
    <n v="10.16"/>
    <x v="488"/>
    <s v="Kate Lehman"/>
    <x v="2"/>
    <x v="0"/>
    <x v="1"/>
    <x v="2"/>
    <x v="6"/>
    <x v="442"/>
    <n v="0.59"/>
    <s v="United States"/>
    <x v="1"/>
    <x v="30"/>
    <s v="Dundalk"/>
    <s v="21222"/>
    <d v="2015-03-11T00:00:00"/>
    <d v="2015-03-13T00:00:00"/>
    <n v="-255.65"/>
    <n v="18"/>
    <x v="838"/>
    <n v="85880"/>
    <x v="0"/>
    <x v="5"/>
    <n v="-1.6217330626744484"/>
    <n v="2"/>
    <m/>
    <x v="0"/>
  </r>
  <r>
    <n v="19473"/>
    <s v="Critical"/>
    <n v="0.09"/>
    <n v="6.48"/>
    <n v="9.17"/>
    <x v="488"/>
    <s v="Kate Lehman"/>
    <x v="0"/>
    <x v="0"/>
    <x v="0"/>
    <x v="7"/>
    <x v="3"/>
    <x v="95"/>
    <n v="0.37"/>
    <s v="United States"/>
    <x v="1"/>
    <x v="30"/>
    <s v="Dundalk"/>
    <s v="21222"/>
    <d v="2015-03-11T00:00:00"/>
    <d v="2015-03-13T00:00:00"/>
    <n v="-76.540000000000006"/>
    <n v="6"/>
    <x v="839"/>
    <n v="85880"/>
    <x v="0"/>
    <x v="5"/>
    <n v="-1.8154648956356738"/>
    <n v="2"/>
    <m/>
    <x v="0"/>
  </r>
  <r>
    <n v="24286"/>
    <s v="Critical"/>
    <n v="0.09"/>
    <n v="6.28"/>
    <n v="5.29"/>
    <x v="489"/>
    <s v="Gloria Jacobs"/>
    <x v="2"/>
    <x v="0"/>
    <x v="1"/>
    <x v="2"/>
    <x v="3"/>
    <x v="151"/>
    <n v="0.43"/>
    <s v="United States"/>
    <x v="1"/>
    <x v="4"/>
    <s v="Elmira"/>
    <s v="14901"/>
    <d v="2015-03-11T00:00:00"/>
    <d v="2015-03-12T00:00:00"/>
    <n v="-10.09"/>
    <n v="2"/>
    <x v="840"/>
    <n v="85880"/>
    <x v="0"/>
    <x v="5"/>
    <n v="-0.71661931818181812"/>
    <n v="1"/>
    <m/>
    <x v="0"/>
  </r>
  <r>
    <n v="24287"/>
    <s v="Critical"/>
    <n v="0.03"/>
    <n v="15.14"/>
    <n v="4.53"/>
    <x v="489"/>
    <s v="Gloria Jacobs"/>
    <x v="2"/>
    <x v="0"/>
    <x v="0"/>
    <x v="10"/>
    <x v="3"/>
    <x v="439"/>
    <n v="0.81"/>
    <s v="United States"/>
    <x v="1"/>
    <x v="4"/>
    <s v="Elmira"/>
    <s v="14901"/>
    <d v="2015-03-11T00:00:00"/>
    <d v="2015-03-13T00:00:00"/>
    <n v="-92.87"/>
    <n v="17"/>
    <x v="841"/>
    <n v="85880"/>
    <x v="0"/>
    <x v="5"/>
    <n v="-0.36174190784092236"/>
    <n v="2"/>
    <m/>
    <x v="0"/>
  </r>
  <r>
    <n v="20016"/>
    <s v="Medium"/>
    <n v="0.05"/>
    <n v="2.16"/>
    <n v="6.05"/>
    <x v="490"/>
    <s v="Charlotte L Doyle"/>
    <x v="2"/>
    <x v="1"/>
    <x v="0"/>
    <x v="8"/>
    <x v="3"/>
    <x v="545"/>
    <n v="0.37"/>
    <s v="United States"/>
    <x v="3"/>
    <x v="26"/>
    <s v="Coral Gables"/>
    <s v="33134"/>
    <d v="2015-02-04T00:00:00"/>
    <d v="2015-02-05T00:00:00"/>
    <n v="-298.88600000000002"/>
    <n v="8"/>
    <x v="454"/>
    <n v="90731"/>
    <x v="0"/>
    <x v="2"/>
    <n v="-16.077783754706832"/>
    <n v="1"/>
    <m/>
    <x v="0"/>
  </r>
  <r>
    <n v="20017"/>
    <s v="Medium"/>
    <n v="0.03"/>
    <n v="6.48"/>
    <n v="6.6"/>
    <x v="490"/>
    <s v="Charlotte L Doyle"/>
    <x v="2"/>
    <x v="1"/>
    <x v="0"/>
    <x v="7"/>
    <x v="3"/>
    <x v="207"/>
    <n v="0.37"/>
    <s v="United States"/>
    <x v="3"/>
    <x v="26"/>
    <s v="Coral Gables"/>
    <s v="33134"/>
    <d v="2015-02-04T00:00:00"/>
    <d v="2015-02-05T00:00:00"/>
    <n v="-145.852"/>
    <n v="9"/>
    <x v="842"/>
    <n v="90731"/>
    <x v="0"/>
    <x v="2"/>
    <n v="-2.4792112867584568"/>
    <n v="1"/>
    <m/>
    <x v="0"/>
  </r>
  <r>
    <n v="20018"/>
    <s v="Medium"/>
    <n v="0.08"/>
    <n v="146.05000000000001"/>
    <n v="80.2"/>
    <x v="490"/>
    <s v="Charlotte L Doyle"/>
    <x v="1"/>
    <x v="1"/>
    <x v="1"/>
    <x v="11"/>
    <x v="5"/>
    <x v="117"/>
    <n v="0.71"/>
    <s v="United States"/>
    <x v="3"/>
    <x v="26"/>
    <s v="Coral Gables"/>
    <s v="33134"/>
    <d v="2015-02-04T00:00:00"/>
    <d v="2015-02-05T00:00:00"/>
    <n v="-27.951000000000001"/>
    <n v="11"/>
    <x v="843"/>
    <n v="90731"/>
    <x v="0"/>
    <x v="2"/>
    <n v="-1.7944224028350216E-2"/>
    <n v="1"/>
    <m/>
    <x v="0"/>
  </r>
  <r>
    <n v="21682"/>
    <s v="Critical"/>
    <n v="0.08"/>
    <n v="3.69"/>
    <n v="0.5"/>
    <x v="491"/>
    <s v="Renee Huang"/>
    <x v="2"/>
    <x v="2"/>
    <x v="0"/>
    <x v="9"/>
    <x v="3"/>
    <x v="546"/>
    <n v="0.38"/>
    <s v="United States"/>
    <x v="3"/>
    <x v="26"/>
    <s v="Coral Springs"/>
    <s v="33065"/>
    <d v="2015-05-07T00:00:00"/>
    <d v="2015-05-10T00:00:00"/>
    <n v="-3.6547000000000001"/>
    <n v="38"/>
    <x v="844"/>
    <n v="89193"/>
    <x v="0"/>
    <x v="3"/>
    <n v="-2.8236884802595997E-2"/>
    <n v="3"/>
    <m/>
    <x v="0"/>
  </r>
  <r>
    <n v="18868"/>
    <s v="Low"/>
    <n v="0.08"/>
    <n v="5.84"/>
    <n v="1"/>
    <x v="491"/>
    <s v="Renee Huang"/>
    <x v="0"/>
    <x v="2"/>
    <x v="0"/>
    <x v="0"/>
    <x v="0"/>
    <x v="547"/>
    <n v="0.38"/>
    <s v="United States"/>
    <x v="3"/>
    <x v="26"/>
    <s v="Coral Springs"/>
    <s v="33065"/>
    <d v="2015-06-29T00:00:00"/>
    <d v="2015-07-03T00:00:00"/>
    <n v="731.92199999999991"/>
    <n v="11"/>
    <x v="845"/>
    <n v="89194"/>
    <x v="0"/>
    <x v="1"/>
    <n v="11.922495520443068"/>
    <n v="4"/>
    <m/>
    <x v="0"/>
  </r>
  <r>
    <n v="18869"/>
    <s v="Low"/>
    <n v="0"/>
    <n v="205.99"/>
    <n v="8.99"/>
    <x v="491"/>
    <s v="Renee Huang"/>
    <x v="2"/>
    <x v="2"/>
    <x v="2"/>
    <x v="5"/>
    <x v="3"/>
    <x v="548"/>
    <n v="0.6"/>
    <s v="United States"/>
    <x v="3"/>
    <x v="26"/>
    <s v="Coral Springs"/>
    <s v="33065"/>
    <d v="2015-06-29T00:00:00"/>
    <d v="2015-07-02T00:00:00"/>
    <n v="186.55799999999999"/>
    <n v="13"/>
    <x v="846"/>
    <n v="89194"/>
    <x v="0"/>
    <x v="1"/>
    <n v="7.6598837209302328E-2"/>
    <n v="3"/>
    <m/>
    <x v="0"/>
  </r>
  <r>
    <n v="18061"/>
    <s v="Low"/>
    <n v="0"/>
    <n v="85.99"/>
    <n v="0.99"/>
    <x v="492"/>
    <s v="Kay Schultz"/>
    <x v="2"/>
    <x v="2"/>
    <x v="2"/>
    <x v="5"/>
    <x v="0"/>
    <x v="166"/>
    <n v="0.85"/>
    <s v="United States"/>
    <x v="2"/>
    <x v="7"/>
    <s v="College Station"/>
    <s v="77840"/>
    <d v="2015-06-13T00:00:00"/>
    <d v="2015-06-18T00:00:00"/>
    <n v="-138.03680000000003"/>
    <n v="6"/>
    <x v="847"/>
    <n v="86181"/>
    <x v="0"/>
    <x v="1"/>
    <n v="-0.29694273544723149"/>
    <n v="5"/>
    <m/>
    <x v="0"/>
  </r>
  <r>
    <n v="23329"/>
    <s v="Critical"/>
    <n v="0.09"/>
    <n v="20.98"/>
    <n v="1.49"/>
    <x v="493"/>
    <s v="Joseph Dawson"/>
    <x v="2"/>
    <x v="0"/>
    <x v="0"/>
    <x v="8"/>
    <x v="3"/>
    <x v="549"/>
    <n v="0.35"/>
    <s v="United States"/>
    <x v="2"/>
    <x v="38"/>
    <s v="Muncie"/>
    <s v="47302"/>
    <d v="2015-06-22T00:00:00"/>
    <d v="2015-06-24T00:00:00"/>
    <n v="199.1823"/>
    <n v="14"/>
    <x v="848"/>
    <n v="90303"/>
    <x v="0"/>
    <x v="1"/>
    <n v="0.69"/>
    <n v="2"/>
    <m/>
    <x v="0"/>
  </r>
  <r>
    <n v="23470"/>
    <s v="Critical"/>
    <n v="0.06"/>
    <n v="55.48"/>
    <n v="4.8499999999999996"/>
    <x v="494"/>
    <s v="Randall Boykin"/>
    <x v="2"/>
    <x v="3"/>
    <x v="0"/>
    <x v="7"/>
    <x v="3"/>
    <x v="550"/>
    <n v="0.37"/>
    <s v="United States"/>
    <x v="1"/>
    <x v="14"/>
    <s v="Auburn"/>
    <s v="4210"/>
    <d v="2015-06-14T00:00:00"/>
    <d v="2015-06-14T00:00:00"/>
    <n v="711.05189999999993"/>
    <n v="19"/>
    <x v="849"/>
    <n v="89957"/>
    <x v="0"/>
    <x v="1"/>
    <n v="0.69"/>
    <n v="0"/>
    <m/>
    <x v="0"/>
  </r>
  <r>
    <n v="23471"/>
    <s v="Critical"/>
    <n v="0.1"/>
    <n v="122.99"/>
    <n v="70.2"/>
    <x v="495"/>
    <s v="Earl Watts"/>
    <x v="1"/>
    <x v="3"/>
    <x v="1"/>
    <x v="1"/>
    <x v="1"/>
    <x v="36"/>
    <n v="0.74"/>
    <s v="United States"/>
    <x v="2"/>
    <x v="3"/>
    <s v="Hopkins"/>
    <s v="55305"/>
    <d v="2015-06-14T00:00:00"/>
    <d v="2015-06-15T00:00:00"/>
    <n v="-899.67499999999995"/>
    <n v="17"/>
    <x v="850"/>
    <n v="89957"/>
    <x v="0"/>
    <x v="1"/>
    <n v="-0.44386529248955303"/>
    <n v="1"/>
    <m/>
    <x v="0"/>
  </r>
  <r>
    <n v="19269"/>
    <s v="High"/>
    <n v="0.04"/>
    <n v="11.34"/>
    <n v="5.01"/>
    <x v="496"/>
    <s v="Larry Hall"/>
    <x v="2"/>
    <x v="1"/>
    <x v="0"/>
    <x v="7"/>
    <x v="3"/>
    <x v="198"/>
    <n v="0.36"/>
    <s v="United States"/>
    <x v="3"/>
    <x v="43"/>
    <s v="Birmingham"/>
    <s v="35211"/>
    <d v="2015-02-10T00:00:00"/>
    <d v="2015-02-11T00:00:00"/>
    <n v="-189.22399999999999"/>
    <n v="10"/>
    <x v="851"/>
    <n v="86812"/>
    <x v="0"/>
    <x v="2"/>
    <n v="-1.637877607547823"/>
    <n v="1"/>
    <m/>
    <x v="0"/>
  </r>
  <r>
    <n v="24974"/>
    <s v="Critical"/>
    <n v="0.03"/>
    <n v="30.98"/>
    <n v="8.99"/>
    <x v="497"/>
    <s v="Neil Parker"/>
    <x v="0"/>
    <x v="2"/>
    <x v="0"/>
    <x v="0"/>
    <x v="2"/>
    <x v="551"/>
    <n v="0.57999999999999996"/>
    <s v="United States"/>
    <x v="3"/>
    <x v="43"/>
    <s v="Decatur"/>
    <s v="35601"/>
    <d v="2015-01-09T00:00:00"/>
    <d v="2015-01-11T00:00:00"/>
    <n v="0.50999999999999868"/>
    <n v="5"/>
    <x v="852"/>
    <n v="86813"/>
    <x v="0"/>
    <x v="0"/>
    <n v="3.1405874745981817E-3"/>
    <n v="2"/>
    <m/>
    <x v="0"/>
  </r>
  <r>
    <n v="24975"/>
    <s v="Critical"/>
    <n v="0.01"/>
    <n v="525.98"/>
    <n v="19.989999999999998"/>
    <x v="498"/>
    <s v="Brad Stark"/>
    <x v="2"/>
    <x v="2"/>
    <x v="0"/>
    <x v="8"/>
    <x v="3"/>
    <x v="552"/>
    <n v="0.37"/>
    <s v="United States"/>
    <x v="3"/>
    <x v="24"/>
    <s v="Eden"/>
    <s v="27288"/>
    <d v="2015-01-09T00:00:00"/>
    <d v="2015-01-11T00:00:00"/>
    <n v="-161.92400000000001"/>
    <n v="9"/>
    <x v="853"/>
    <n v="86813"/>
    <x v="0"/>
    <x v="0"/>
    <n v="-3.2905964668418407E-2"/>
    <n v="2"/>
    <m/>
    <x v="0"/>
  </r>
  <r>
    <n v="22253"/>
    <s v="Low"/>
    <n v="0.03"/>
    <n v="65.989999999999995"/>
    <n v="5.26"/>
    <x v="497"/>
    <s v="Neil Parker"/>
    <x v="2"/>
    <x v="1"/>
    <x v="2"/>
    <x v="5"/>
    <x v="3"/>
    <x v="170"/>
    <n v="0.56000000000000005"/>
    <s v="United States"/>
    <x v="3"/>
    <x v="43"/>
    <s v="Decatur"/>
    <s v="35601"/>
    <d v="2015-03-30T00:00:00"/>
    <d v="2015-04-09T00:00:00"/>
    <n v="-52.248000000000005"/>
    <n v="23"/>
    <x v="854"/>
    <n v="86814"/>
    <x v="0"/>
    <x v="5"/>
    <n v="-3.9701222616505709E-2"/>
    <n v="10"/>
    <m/>
    <x v="0"/>
  </r>
  <r>
    <n v="21455"/>
    <s v="Low"/>
    <n v="0.09"/>
    <n v="50.98"/>
    <n v="6.5"/>
    <x v="497"/>
    <s v="Neil Parker"/>
    <x v="2"/>
    <x v="1"/>
    <x v="2"/>
    <x v="13"/>
    <x v="3"/>
    <x v="341"/>
    <n v="0.73"/>
    <s v="United States"/>
    <x v="3"/>
    <x v="43"/>
    <s v="Decatur"/>
    <s v="35601"/>
    <d v="2015-05-21T00:00:00"/>
    <d v="2015-05-28T00:00:00"/>
    <n v="70.175999999999988"/>
    <n v="28"/>
    <x v="855"/>
    <n v="86815"/>
    <x v="0"/>
    <x v="3"/>
    <n v="5.0290595595559713E-2"/>
    <n v="7"/>
    <m/>
    <x v="0"/>
  </r>
  <r>
    <n v="21199"/>
    <s v="Critical"/>
    <n v="7.0000000000000007E-2"/>
    <n v="4.91"/>
    <n v="0.5"/>
    <x v="499"/>
    <s v="Jon Ayers"/>
    <x v="2"/>
    <x v="3"/>
    <x v="0"/>
    <x v="9"/>
    <x v="3"/>
    <x v="553"/>
    <n v="0.36"/>
    <s v="United States"/>
    <x v="3"/>
    <x v="26"/>
    <s v="Palm Coast"/>
    <s v="32137"/>
    <d v="2015-01-17T00:00:00"/>
    <d v="2015-01-18T00:00:00"/>
    <n v="-157.696"/>
    <n v="6"/>
    <x v="856"/>
    <n v="88852"/>
    <x v="0"/>
    <x v="0"/>
    <n v="-5.5880935506732818"/>
    <n v="1"/>
    <m/>
    <x v="0"/>
  </r>
  <r>
    <n v="21596"/>
    <s v="High"/>
    <n v="0.02"/>
    <n v="4.8899999999999997"/>
    <n v="4.93"/>
    <x v="500"/>
    <s v="Nicole Reid"/>
    <x v="2"/>
    <x v="0"/>
    <x v="2"/>
    <x v="13"/>
    <x v="2"/>
    <x v="157"/>
    <n v="0.66"/>
    <s v="United States"/>
    <x v="2"/>
    <x v="33"/>
    <s v="University City"/>
    <s v="63130"/>
    <d v="2015-02-06T00:00:00"/>
    <d v="2015-02-07T00:00:00"/>
    <n v="-56.445999999999998"/>
    <n v="14"/>
    <x v="857"/>
    <n v="91328"/>
    <x v="0"/>
    <x v="2"/>
    <n v="-0.76268071882178079"/>
    <n v="1"/>
    <m/>
    <x v="0"/>
  </r>
  <r>
    <n v="21597"/>
    <s v="High"/>
    <n v="7.0000000000000007E-2"/>
    <n v="10.06"/>
    <n v="2.06"/>
    <x v="500"/>
    <s v="Nicole Reid"/>
    <x v="2"/>
    <x v="0"/>
    <x v="0"/>
    <x v="7"/>
    <x v="0"/>
    <x v="87"/>
    <n v="0.39"/>
    <s v="United States"/>
    <x v="2"/>
    <x v="33"/>
    <s v="University City"/>
    <s v="63130"/>
    <d v="2015-02-06T00:00:00"/>
    <d v="2015-02-07T00:00:00"/>
    <n v="33.189"/>
    <n v="5"/>
    <x v="858"/>
    <n v="91328"/>
    <x v="0"/>
    <x v="2"/>
    <n v="0.69"/>
    <n v="1"/>
    <m/>
    <x v="0"/>
  </r>
  <r>
    <n v="23147"/>
    <s v="Low"/>
    <n v="0"/>
    <n v="599.99"/>
    <n v="24.49"/>
    <x v="501"/>
    <s v="John Bray"/>
    <x v="2"/>
    <x v="0"/>
    <x v="2"/>
    <x v="16"/>
    <x v="6"/>
    <x v="554"/>
    <n v="0.44"/>
    <s v="United States"/>
    <x v="2"/>
    <x v="38"/>
    <s v="Richmond"/>
    <s v="47374"/>
    <d v="2015-06-23T00:00:00"/>
    <d v="2015-06-25T00:00:00"/>
    <n v="-367.16500000000002"/>
    <n v="18"/>
    <x v="859"/>
    <n v="88487"/>
    <x v="0"/>
    <x v="1"/>
    <n v="-3.3330700755822083E-2"/>
    <n v="2"/>
    <m/>
    <x v="0"/>
  </r>
  <r>
    <n v="19627"/>
    <s v="Low"/>
    <n v="7.0000000000000007E-2"/>
    <n v="17.7"/>
    <n v="9.4700000000000006"/>
    <x v="502"/>
    <s v="Laurence Flowers"/>
    <x v="2"/>
    <x v="3"/>
    <x v="0"/>
    <x v="10"/>
    <x v="3"/>
    <x v="555"/>
    <n v="0.59"/>
    <s v="United States"/>
    <x v="3"/>
    <x v="37"/>
    <s v="Biloxi"/>
    <s v="39530"/>
    <d v="2015-06-25T00:00:00"/>
    <d v="2015-07-01T00:00:00"/>
    <n v="-243.54400000000001"/>
    <n v="18"/>
    <x v="860"/>
    <n v="87488"/>
    <x v="0"/>
    <x v="1"/>
    <n v="-0.81000432367712105"/>
    <n v="6"/>
    <m/>
    <x v="0"/>
  </r>
  <r>
    <n v="20993"/>
    <s v="Critical"/>
    <n v="0.01"/>
    <n v="348.21"/>
    <n v="40.19"/>
    <x v="503"/>
    <s v="Gary Koch"/>
    <x v="1"/>
    <x v="2"/>
    <x v="1"/>
    <x v="11"/>
    <x v="5"/>
    <x v="556"/>
    <n v="0.62"/>
    <s v="United States"/>
    <x v="3"/>
    <x v="37"/>
    <s v="Clinton"/>
    <s v="39056"/>
    <d v="2015-01-01T00:00:00"/>
    <d v="2015-01-04T00:00:00"/>
    <n v="-337.09199999999998"/>
    <n v="2"/>
    <x v="861"/>
    <n v="87486"/>
    <x v="0"/>
    <x v="0"/>
    <n v="-0.46589269425325486"/>
    <n v="3"/>
    <m/>
    <x v="0"/>
  </r>
  <r>
    <n v="24862"/>
    <s v="Not Specified"/>
    <n v="0.03"/>
    <n v="12.28"/>
    <n v="6.35"/>
    <x v="504"/>
    <s v="Tara Powers Underwood"/>
    <x v="2"/>
    <x v="2"/>
    <x v="0"/>
    <x v="7"/>
    <x v="3"/>
    <x v="557"/>
    <n v="0.38"/>
    <s v="United States"/>
    <x v="3"/>
    <x v="37"/>
    <s v="Greenville"/>
    <s v="38701"/>
    <d v="2015-03-22T00:00:00"/>
    <d v="2015-03-24T00:00:00"/>
    <n v="68.675999999999988"/>
    <n v="7"/>
    <x v="862"/>
    <n v="87484"/>
    <x v="0"/>
    <x v="5"/>
    <n v="0.78459956586313251"/>
    <n v="2"/>
    <m/>
    <x v="0"/>
  </r>
  <r>
    <n v="26135"/>
    <s v="High"/>
    <n v="0.04"/>
    <n v="10.98"/>
    <n v="3.99"/>
    <x v="505"/>
    <s v="Joan Floyd"/>
    <x v="2"/>
    <x v="2"/>
    <x v="0"/>
    <x v="15"/>
    <x v="3"/>
    <x v="558"/>
    <n v="0.57999999999999996"/>
    <s v="United States"/>
    <x v="3"/>
    <x v="37"/>
    <s v="Gulfport"/>
    <s v="39503"/>
    <d v="2015-05-18T00:00:00"/>
    <d v="2015-05-18T00:00:00"/>
    <n v="481.03199999999998"/>
    <n v="15"/>
    <x v="863"/>
    <n v="87485"/>
    <x v="0"/>
    <x v="3"/>
    <n v="2.7931250725815815"/>
    <n v="0"/>
    <m/>
    <x v="0"/>
  </r>
  <r>
    <n v="25409"/>
    <s v="High"/>
    <n v="0.03"/>
    <n v="124.49"/>
    <n v="51.94"/>
    <x v="505"/>
    <s v="Joan Floyd"/>
    <x v="1"/>
    <x v="3"/>
    <x v="1"/>
    <x v="11"/>
    <x v="5"/>
    <x v="159"/>
    <n v="0.63"/>
    <s v="United States"/>
    <x v="3"/>
    <x v="37"/>
    <s v="Gulfport"/>
    <s v="39503"/>
    <d v="2015-02-13T00:00:00"/>
    <d v="2015-02-14T00:00:00"/>
    <n v="-4.0180000000000007"/>
    <n v="7"/>
    <x v="864"/>
    <n v="87487"/>
    <x v="0"/>
    <x v="2"/>
    <n v="-4.4899874843554455E-3"/>
    <n v="1"/>
    <m/>
    <x v="0"/>
  </r>
  <r>
    <n v="18294"/>
    <s v="Not Specified"/>
    <n v="0.06"/>
    <n v="2.89"/>
    <n v="0.99"/>
    <x v="506"/>
    <s v="Carol Wood"/>
    <x v="2"/>
    <x v="3"/>
    <x v="0"/>
    <x v="9"/>
    <x v="3"/>
    <x v="559"/>
    <n v="0.38"/>
    <s v="United States"/>
    <x v="3"/>
    <x v="8"/>
    <s v="Alexandria"/>
    <s v="22304"/>
    <d v="2015-06-01T00:00:00"/>
    <d v="2015-06-03T00:00:00"/>
    <n v="-2.0097"/>
    <n v="6"/>
    <x v="865"/>
    <n v="87425"/>
    <x v="0"/>
    <x v="1"/>
    <n v="-0.12055788842231553"/>
    <n v="2"/>
    <m/>
    <x v="0"/>
  </r>
  <r>
    <n v="18295"/>
    <s v="Not Specified"/>
    <n v="0.08"/>
    <n v="22.84"/>
    <n v="11.54"/>
    <x v="506"/>
    <s v="Carol Wood"/>
    <x v="2"/>
    <x v="3"/>
    <x v="0"/>
    <x v="7"/>
    <x v="3"/>
    <x v="66"/>
    <n v="0.39"/>
    <s v="United States"/>
    <x v="3"/>
    <x v="8"/>
    <s v="Alexandria"/>
    <s v="22304"/>
    <d v="2015-06-01T00:00:00"/>
    <d v="2015-06-03T00:00:00"/>
    <n v="-477.37200000000007"/>
    <n v="9"/>
    <x v="866"/>
    <n v="87425"/>
    <x v="0"/>
    <x v="1"/>
    <n v="-2.4460545193687233"/>
    <n v="2"/>
    <m/>
    <x v="0"/>
  </r>
  <r>
    <n v="18511"/>
    <s v="Low"/>
    <n v="0.09"/>
    <n v="60.98"/>
    <n v="49"/>
    <x v="507"/>
    <s v="James Nicholson"/>
    <x v="2"/>
    <x v="3"/>
    <x v="0"/>
    <x v="15"/>
    <x v="6"/>
    <x v="560"/>
    <n v="0.59"/>
    <s v="United States"/>
    <x v="3"/>
    <x v="8"/>
    <s v="Annandale"/>
    <s v="22003"/>
    <d v="2015-03-25T00:00:00"/>
    <d v="2015-04-02T00:00:00"/>
    <n v="-954.75800000000004"/>
    <n v="15"/>
    <x v="867"/>
    <n v="87426"/>
    <x v="0"/>
    <x v="5"/>
    <n v="-1.0854209772401719"/>
    <n v="8"/>
    <m/>
    <x v="0"/>
  </r>
  <r>
    <n v="18512"/>
    <s v="Low"/>
    <n v="0.05"/>
    <n v="29.89"/>
    <n v="1.99"/>
    <x v="507"/>
    <s v="James Nicholson"/>
    <x v="2"/>
    <x v="3"/>
    <x v="2"/>
    <x v="13"/>
    <x v="2"/>
    <x v="472"/>
    <n v="0.5"/>
    <s v="United States"/>
    <x v="3"/>
    <x v="8"/>
    <s v="Annandale"/>
    <s v="22003"/>
    <d v="2015-03-25T00:00:00"/>
    <d v="2015-03-27T00:00:00"/>
    <n v="219.4734"/>
    <n v="12"/>
    <x v="868"/>
    <n v="87426"/>
    <x v="0"/>
    <x v="5"/>
    <n v="0.60763974639386475"/>
    <n v="2"/>
    <m/>
    <x v="0"/>
  </r>
  <r>
    <n v="26229"/>
    <s v="Critical"/>
    <n v="0.1"/>
    <n v="226.67"/>
    <n v="28.16"/>
    <x v="508"/>
    <s v="Zachary Maynard"/>
    <x v="1"/>
    <x v="3"/>
    <x v="1"/>
    <x v="1"/>
    <x v="1"/>
    <x v="561"/>
    <n v="0.59"/>
    <s v="United States"/>
    <x v="3"/>
    <x v="8"/>
    <s v="Blacksburg"/>
    <s v="24060"/>
    <d v="2015-04-15T00:00:00"/>
    <d v="2015-04-17T00:00:00"/>
    <n v="-390.76800000000003"/>
    <n v="5"/>
    <x v="869"/>
    <n v="87424"/>
    <x v="0"/>
    <x v="4"/>
    <n v="-0.3590759561134288"/>
    <n v="2"/>
    <m/>
    <x v="0"/>
  </r>
  <r>
    <n v="19130"/>
    <s v="High"/>
    <n v="0.02"/>
    <n v="11.34"/>
    <n v="11.25"/>
    <x v="509"/>
    <s v="Edwin Coley"/>
    <x v="2"/>
    <x v="0"/>
    <x v="0"/>
    <x v="7"/>
    <x v="3"/>
    <x v="562"/>
    <n v="0.36"/>
    <s v="United States"/>
    <x v="2"/>
    <x v="7"/>
    <s v="Mansfield"/>
    <s v="76063"/>
    <d v="2015-03-01T00:00:00"/>
    <d v="2015-03-02T00:00:00"/>
    <n v="-155.21"/>
    <n v="9"/>
    <x v="870"/>
    <n v="88093"/>
    <x v="0"/>
    <x v="5"/>
    <n v="-1.4677068557919621"/>
    <n v="1"/>
    <m/>
    <x v="0"/>
  </r>
  <r>
    <n v="19208"/>
    <s v="Critical"/>
    <n v="0.05"/>
    <n v="12.2"/>
    <n v="6.02"/>
    <x v="509"/>
    <s v="Edwin Coley"/>
    <x v="2"/>
    <x v="0"/>
    <x v="1"/>
    <x v="2"/>
    <x v="2"/>
    <x v="509"/>
    <n v="0.43"/>
    <s v="United States"/>
    <x v="2"/>
    <x v="7"/>
    <s v="Mansfield"/>
    <s v="76063"/>
    <d v="2015-04-13T00:00:00"/>
    <d v="2015-04-14T00:00:00"/>
    <n v="-6.6420000000000003"/>
    <n v="5"/>
    <x v="871"/>
    <n v="88094"/>
    <x v="0"/>
    <x v="4"/>
    <n v="-0.10389488503050212"/>
    <n v="1"/>
    <m/>
    <x v="0"/>
  </r>
  <r>
    <n v="20464"/>
    <s v="Medium"/>
    <n v="7.0000000000000007E-2"/>
    <n v="20.95"/>
    <n v="5.99"/>
    <x v="510"/>
    <s v="Sherry Hurley"/>
    <x v="2"/>
    <x v="3"/>
    <x v="2"/>
    <x v="13"/>
    <x v="3"/>
    <x v="563"/>
    <n v="0.65"/>
    <s v="United States"/>
    <x v="3"/>
    <x v="24"/>
    <s v="Fayetteville"/>
    <s v="28314"/>
    <d v="2015-02-09T00:00:00"/>
    <d v="2015-02-10T00:00:00"/>
    <n v="27.233999999999998"/>
    <n v="19"/>
    <x v="872"/>
    <n v="86966"/>
    <x v="0"/>
    <x v="2"/>
    <n v="6.9580991313234544E-2"/>
    <n v="1"/>
    <m/>
    <x v="0"/>
  </r>
  <r>
    <n v="22127"/>
    <s v="Low"/>
    <n v="0.1"/>
    <n v="11.58"/>
    <n v="6.97"/>
    <x v="511"/>
    <s v="Ronnie Nolan"/>
    <x v="2"/>
    <x v="0"/>
    <x v="0"/>
    <x v="4"/>
    <x v="3"/>
    <x v="241"/>
    <n v="0.35"/>
    <s v="United States"/>
    <x v="1"/>
    <x v="14"/>
    <s v="Waterville"/>
    <s v="4901"/>
    <d v="2015-02-16T00:00:00"/>
    <d v="2015-02-20T00:00:00"/>
    <n v="-8.3979999999999997"/>
    <n v="1"/>
    <x v="873"/>
    <n v="90934"/>
    <x v="0"/>
    <x v="2"/>
    <n v="-0.57797660013764629"/>
    <n v="4"/>
    <m/>
    <x v="0"/>
  </r>
  <r>
    <n v="25013"/>
    <s v="Medium"/>
    <n v="0.03"/>
    <n v="19.04"/>
    <n v="6.38"/>
    <x v="512"/>
    <s v="Lucille Buchanan"/>
    <x v="0"/>
    <x v="0"/>
    <x v="1"/>
    <x v="2"/>
    <x v="3"/>
    <x v="564"/>
    <n v="0.56000000000000005"/>
    <s v="United States"/>
    <x v="1"/>
    <x v="10"/>
    <s v="Willoughby"/>
    <s v="44094"/>
    <d v="2015-04-04T00:00:00"/>
    <d v="2015-04-04T00:00:00"/>
    <n v="83.793599999999998"/>
    <n v="7"/>
    <x v="874"/>
    <n v="86668"/>
    <x v="0"/>
    <x v="4"/>
    <n v="0.58177879608414906"/>
    <n v="0"/>
    <m/>
    <x v="0"/>
  </r>
  <r>
    <n v="25011"/>
    <s v="Medium"/>
    <n v="0.02"/>
    <n v="5.53"/>
    <n v="6.98"/>
    <x v="513"/>
    <s v="Ronald O'Neill"/>
    <x v="2"/>
    <x v="0"/>
    <x v="0"/>
    <x v="8"/>
    <x v="3"/>
    <x v="565"/>
    <n v="0.39"/>
    <s v="United States"/>
    <x v="2"/>
    <x v="23"/>
    <s v="Bartlesville"/>
    <s v="74006"/>
    <d v="2015-04-04T00:00:00"/>
    <d v="2015-04-06T00:00:00"/>
    <n v="-77.823719999999994"/>
    <n v="8"/>
    <x v="875"/>
    <n v="86668"/>
    <x v="0"/>
    <x v="4"/>
    <n v="-1.5944216349108786"/>
    <n v="2"/>
    <m/>
    <x v="0"/>
  </r>
  <r>
    <n v="21059"/>
    <s v="High"/>
    <n v="0.01"/>
    <n v="500.98"/>
    <n v="26"/>
    <x v="514"/>
    <s v="Chad Henson"/>
    <x v="1"/>
    <x v="0"/>
    <x v="1"/>
    <x v="1"/>
    <x v="1"/>
    <x v="1"/>
    <n v="0.6"/>
    <s v="United States"/>
    <x v="1"/>
    <x v="36"/>
    <s v="Huntington"/>
    <s v="25705"/>
    <d v="2015-05-11T00:00:00"/>
    <d v="2015-05-12T00:00:00"/>
    <n v="5078.5379999999996"/>
    <n v="14"/>
    <x v="876"/>
    <n v="90796"/>
    <x v="0"/>
    <x v="3"/>
    <n v="0.69"/>
    <n v="1"/>
    <m/>
    <x v="0"/>
  </r>
  <r>
    <n v="21060"/>
    <s v="High"/>
    <n v="0.08"/>
    <n v="9.77"/>
    <n v="6.02"/>
    <x v="514"/>
    <s v="Chad Henson"/>
    <x v="2"/>
    <x v="0"/>
    <x v="1"/>
    <x v="2"/>
    <x v="4"/>
    <x v="566"/>
    <n v="0.48"/>
    <s v="United States"/>
    <x v="1"/>
    <x v="36"/>
    <s v="Huntington"/>
    <s v="25705"/>
    <d v="2015-05-11T00:00:00"/>
    <d v="2015-05-12T00:00:00"/>
    <n v="23.276000000000003"/>
    <n v="9"/>
    <x v="877"/>
    <n v="90796"/>
    <x v="0"/>
    <x v="3"/>
    <n v="0.26135189759712557"/>
    <n v="1"/>
    <m/>
    <x v="0"/>
  </r>
  <r>
    <n v="21061"/>
    <s v="High"/>
    <n v="0.09"/>
    <n v="3.28"/>
    <n v="0.98"/>
    <x v="514"/>
    <s v="Chad Henson"/>
    <x v="2"/>
    <x v="0"/>
    <x v="0"/>
    <x v="0"/>
    <x v="0"/>
    <x v="567"/>
    <n v="0.59"/>
    <s v="United States"/>
    <x v="1"/>
    <x v="36"/>
    <s v="Huntington"/>
    <s v="25705"/>
    <d v="2015-05-11T00:00:00"/>
    <d v="2015-05-13T00:00:00"/>
    <n v="17.754000000000001"/>
    <n v="42"/>
    <x v="878"/>
    <n v="90796"/>
    <x v="0"/>
    <x v="3"/>
    <n v="0.13154034229828851"/>
    <n v="2"/>
    <m/>
    <x v="0"/>
  </r>
  <r>
    <n v="21928"/>
    <s v="Critical"/>
    <n v="0.1"/>
    <n v="9.11"/>
    <n v="2.15"/>
    <x v="515"/>
    <s v="Frank Hess"/>
    <x v="2"/>
    <x v="1"/>
    <x v="0"/>
    <x v="7"/>
    <x v="0"/>
    <x v="455"/>
    <n v="0.4"/>
    <s v="United States"/>
    <x v="1"/>
    <x v="30"/>
    <s v="Waldorf"/>
    <s v="20601"/>
    <d v="2015-04-10T00:00:00"/>
    <d v="2015-04-12T00:00:00"/>
    <n v="-3.9312"/>
    <n v="2"/>
    <x v="382"/>
    <n v="89680"/>
    <x v="0"/>
    <x v="4"/>
    <n v="-0.22567164179104476"/>
    <n v="2"/>
    <m/>
    <x v="0"/>
  </r>
  <r>
    <n v="23533"/>
    <s v="Critical"/>
    <n v="0.09"/>
    <n v="2.1800000000000002"/>
    <n v="0.78"/>
    <x v="516"/>
    <s v="Alex Watkins"/>
    <x v="2"/>
    <x v="2"/>
    <x v="0"/>
    <x v="3"/>
    <x v="0"/>
    <x v="568"/>
    <n v="0.52"/>
    <s v="United States"/>
    <x v="1"/>
    <x v="4"/>
    <s v="Woodmere"/>
    <s v="11598"/>
    <d v="2015-01-16T00:00:00"/>
    <d v="2015-01-18T00:00:00"/>
    <n v="2.4548000000000001"/>
    <n v="9"/>
    <x v="879"/>
    <n v="89679"/>
    <x v="0"/>
    <x v="0"/>
    <n v="0.12838912133891214"/>
    <n v="2"/>
    <m/>
    <x v="0"/>
  </r>
  <r>
    <n v="23534"/>
    <s v="Critical"/>
    <n v="0.05"/>
    <n v="179.29"/>
    <n v="29.21"/>
    <x v="516"/>
    <s v="Alex Watkins"/>
    <x v="1"/>
    <x v="2"/>
    <x v="1"/>
    <x v="11"/>
    <x v="5"/>
    <x v="220"/>
    <n v="0.76"/>
    <s v="United States"/>
    <x v="1"/>
    <x v="4"/>
    <s v="Woodmere"/>
    <s v="11598"/>
    <d v="2015-01-16T00:00:00"/>
    <d v="2015-01-18T00:00:00"/>
    <n v="-537.27977732000011"/>
    <n v="1"/>
    <x v="880"/>
    <n v="89679"/>
    <x v="0"/>
    <x v="0"/>
    <n v="-2.878695763609088"/>
    <n v="2"/>
    <m/>
    <x v="0"/>
  </r>
  <r>
    <n v="18450"/>
    <s v="Medium"/>
    <n v="0.05"/>
    <n v="1.98"/>
    <n v="4.7699999999999996"/>
    <x v="517"/>
    <s v="Don Rogers"/>
    <x v="2"/>
    <x v="1"/>
    <x v="0"/>
    <x v="8"/>
    <x v="3"/>
    <x v="569"/>
    <n v="0.4"/>
    <s v="United States"/>
    <x v="1"/>
    <x v="4"/>
    <s v="Franklin Square"/>
    <s v="11010"/>
    <d v="2015-01-07T00:00:00"/>
    <d v="2015-01-08T00:00:00"/>
    <n v="-14.359820000000001"/>
    <n v="1"/>
    <x v="881"/>
    <n v="87993"/>
    <x v="0"/>
    <x v="0"/>
    <n v="-4.0679376770538251"/>
    <n v="1"/>
    <m/>
    <x v="0"/>
  </r>
  <r>
    <n v="18451"/>
    <s v="Medium"/>
    <n v="7.0000000000000007E-2"/>
    <n v="699.99"/>
    <n v="24.49"/>
    <x v="517"/>
    <s v="Don Rogers"/>
    <x v="0"/>
    <x v="1"/>
    <x v="2"/>
    <x v="16"/>
    <x v="6"/>
    <x v="202"/>
    <n v="0.41"/>
    <s v="United States"/>
    <x v="1"/>
    <x v="4"/>
    <s v="Franklin Square"/>
    <s v="11010"/>
    <d v="2015-01-07T00:00:00"/>
    <d v="2015-01-08T00:00:00"/>
    <n v="-2870.2775999999994"/>
    <n v="1"/>
    <x v="882"/>
    <n v="87993"/>
    <x v="0"/>
    <x v="0"/>
    <n v="-4.0623267663043476"/>
    <n v="1"/>
    <m/>
    <x v="0"/>
  </r>
  <r>
    <n v="18452"/>
    <s v="Medium"/>
    <n v="7.0000000000000007E-2"/>
    <n v="6783.02"/>
    <n v="24.49"/>
    <x v="517"/>
    <s v="Don Rogers"/>
    <x v="2"/>
    <x v="1"/>
    <x v="2"/>
    <x v="6"/>
    <x v="6"/>
    <x v="461"/>
    <n v="0.39"/>
    <s v="United States"/>
    <x v="1"/>
    <x v="4"/>
    <s v="Franklin Square"/>
    <s v="11010"/>
    <d v="2015-01-07T00:00:00"/>
    <d v="2015-01-08T00:00:00"/>
    <n v="77.983599999997679"/>
    <n v="2"/>
    <x v="883"/>
    <n v="87993"/>
    <x v="0"/>
    <x v="0"/>
    <n v="5.9433872389978619E-3"/>
    <n v="1"/>
    <m/>
    <x v="0"/>
  </r>
  <r>
    <n v="22921"/>
    <s v="Not Specified"/>
    <n v="0.01"/>
    <n v="15.16"/>
    <n v="15.09"/>
    <x v="518"/>
    <s v="Kathleen Huang Hall"/>
    <x v="2"/>
    <x v="1"/>
    <x v="0"/>
    <x v="8"/>
    <x v="3"/>
    <x v="570"/>
    <n v="0.39"/>
    <s v="United States"/>
    <x v="1"/>
    <x v="4"/>
    <s v="Freeport"/>
    <s v="11520"/>
    <d v="2015-04-15T00:00:00"/>
    <d v="2015-04-15T00:00:00"/>
    <n v="-200.85899999999998"/>
    <n v="7"/>
    <x v="884"/>
    <n v="87994"/>
    <x v="0"/>
    <x v="4"/>
    <n v="-1.810682412332101"/>
    <n v="0"/>
    <m/>
    <x v="0"/>
  </r>
  <r>
    <n v="24951"/>
    <s v="Low"/>
    <n v="0.1"/>
    <n v="5.68"/>
    <n v="3.6"/>
    <x v="518"/>
    <s v="Kathleen Huang Hall"/>
    <x v="0"/>
    <x v="1"/>
    <x v="0"/>
    <x v="12"/>
    <x v="2"/>
    <x v="571"/>
    <n v="0.56000000000000005"/>
    <s v="United States"/>
    <x v="1"/>
    <x v="4"/>
    <s v="Freeport"/>
    <s v="11520"/>
    <d v="2015-02-06T00:00:00"/>
    <d v="2015-02-10T00:00:00"/>
    <n v="-33.2956"/>
    <n v="21"/>
    <x v="885"/>
    <n v="87995"/>
    <x v="0"/>
    <x v="2"/>
    <n v="-0.28133164343050276"/>
    <n v="4"/>
    <m/>
    <x v="0"/>
  </r>
  <r>
    <n v="22682"/>
    <s v="High"/>
    <n v="0.03"/>
    <n v="2.16"/>
    <n v="6.05"/>
    <x v="519"/>
    <s v="Jerry Ennis"/>
    <x v="2"/>
    <x v="3"/>
    <x v="0"/>
    <x v="8"/>
    <x v="3"/>
    <x v="545"/>
    <n v="0.37"/>
    <s v="United States"/>
    <x v="0"/>
    <x v="1"/>
    <s v="Sacramento"/>
    <s v="95823"/>
    <d v="2015-05-11T00:00:00"/>
    <d v="2015-05-12T00:00:00"/>
    <n v="-90.585499999999996"/>
    <n v="7"/>
    <x v="886"/>
    <n v="87824"/>
    <x v="0"/>
    <x v="3"/>
    <n v="-5.2331311380704797"/>
    <n v="1"/>
    <m/>
    <x v="0"/>
  </r>
  <r>
    <n v="22683"/>
    <s v="High"/>
    <n v="0.03"/>
    <n v="9.7100000000000009"/>
    <n v="9.4499999999999993"/>
    <x v="519"/>
    <s v="Jerry Ennis"/>
    <x v="2"/>
    <x v="3"/>
    <x v="0"/>
    <x v="10"/>
    <x v="3"/>
    <x v="176"/>
    <n v="0.6"/>
    <s v="United States"/>
    <x v="0"/>
    <x v="1"/>
    <s v="Sacramento"/>
    <s v="95823"/>
    <d v="2015-05-11T00:00:00"/>
    <d v="2015-05-11T00:00:00"/>
    <n v="-36.9"/>
    <n v="2"/>
    <x v="887"/>
    <n v="87824"/>
    <x v="0"/>
    <x v="3"/>
    <n v="-1.5662139219015281"/>
    <n v="0"/>
    <m/>
    <x v="0"/>
  </r>
  <r>
    <n v="18394"/>
    <s v="Low"/>
    <n v="0.06"/>
    <n v="40.97"/>
    <n v="1.99"/>
    <x v="520"/>
    <s v="Wayne Lutz"/>
    <x v="2"/>
    <x v="3"/>
    <x v="2"/>
    <x v="13"/>
    <x v="2"/>
    <x v="572"/>
    <n v="0.42"/>
    <s v="United States"/>
    <x v="1"/>
    <x v="15"/>
    <s v="Hopkinton"/>
    <s v="1748"/>
    <d v="2015-04-08T00:00:00"/>
    <d v="2015-04-12T00:00:00"/>
    <n v="341.19809999999995"/>
    <n v="12"/>
    <x v="888"/>
    <n v="87823"/>
    <x v="0"/>
    <x v="4"/>
    <n v="0.69"/>
    <n v="4"/>
    <m/>
    <x v="0"/>
  </r>
  <r>
    <n v="19501"/>
    <s v="High"/>
    <n v="0.09"/>
    <n v="12.88"/>
    <n v="4.59"/>
    <x v="521"/>
    <s v="June Roberts"/>
    <x v="2"/>
    <x v="3"/>
    <x v="0"/>
    <x v="12"/>
    <x v="0"/>
    <x v="573"/>
    <n v="0.82"/>
    <s v="United States"/>
    <x v="2"/>
    <x v="38"/>
    <s v="Highland"/>
    <s v="46322"/>
    <d v="2015-04-06T00:00:00"/>
    <d v="2015-04-06T00:00:00"/>
    <n v="-175.13"/>
    <n v="13"/>
    <x v="889"/>
    <n v="90248"/>
    <x v="0"/>
    <x v="4"/>
    <n v="-1.1075064820084741"/>
    <n v="0"/>
    <m/>
    <x v="0"/>
  </r>
  <r>
    <n v="19502"/>
    <s v="High"/>
    <n v="0.02"/>
    <n v="45.99"/>
    <n v="4.99"/>
    <x v="522"/>
    <s v="Gerald Petty"/>
    <x v="0"/>
    <x v="3"/>
    <x v="2"/>
    <x v="5"/>
    <x v="3"/>
    <x v="574"/>
    <n v="0.56999999999999995"/>
    <s v="United States"/>
    <x v="1"/>
    <x v="19"/>
    <s v="Lancaster"/>
    <s v="17602"/>
    <d v="2015-04-06T00:00:00"/>
    <d v="2015-04-07T00:00:00"/>
    <n v="3.96"/>
    <n v="4"/>
    <x v="890"/>
    <n v="90248"/>
    <x v="0"/>
    <x v="4"/>
    <n v="2.4292988160235569E-2"/>
    <n v="1"/>
    <m/>
    <x v="0"/>
  </r>
  <r>
    <n v="23750"/>
    <s v="High"/>
    <n v="0.06"/>
    <n v="15.01"/>
    <n v="8.4"/>
    <x v="523"/>
    <s v="Patrick Adcock"/>
    <x v="2"/>
    <x v="2"/>
    <x v="0"/>
    <x v="8"/>
    <x v="3"/>
    <x v="575"/>
    <n v="0.39"/>
    <s v="United States"/>
    <x v="2"/>
    <x v="38"/>
    <s v="Schererville"/>
    <s v="46375"/>
    <d v="2015-05-24T00:00:00"/>
    <d v="2015-05-26T00:00:00"/>
    <n v="1.6169000000000011"/>
    <n v="22"/>
    <x v="891"/>
    <n v="87611"/>
    <x v="0"/>
    <x v="3"/>
    <n v="4.8549723756906105E-3"/>
    <n v="2"/>
    <m/>
    <x v="0"/>
  </r>
  <r>
    <n v="23751"/>
    <s v="High"/>
    <n v="0.09"/>
    <n v="40.479999999999997"/>
    <n v="19.989999999999998"/>
    <x v="523"/>
    <s v="Patrick Adcock"/>
    <x v="2"/>
    <x v="2"/>
    <x v="2"/>
    <x v="13"/>
    <x v="3"/>
    <x v="297"/>
    <n v="0.77"/>
    <s v="United States"/>
    <x v="2"/>
    <x v="38"/>
    <s v="Schererville"/>
    <s v="46375"/>
    <d v="2015-05-24T00:00:00"/>
    <d v="2015-05-26T00:00:00"/>
    <n v="65.394000000000062"/>
    <n v="12"/>
    <x v="892"/>
    <n v="87611"/>
    <x v="0"/>
    <x v="3"/>
    <n v="0.13841757683515379"/>
    <n v="2"/>
    <m/>
    <x v="0"/>
  </r>
  <r>
    <n v="23752"/>
    <s v="High"/>
    <n v="0.05"/>
    <n v="12.28"/>
    <n v="6.13"/>
    <x v="523"/>
    <s v="Patrick Adcock"/>
    <x v="2"/>
    <x v="2"/>
    <x v="0"/>
    <x v="10"/>
    <x v="3"/>
    <x v="524"/>
    <n v="0.56999999999999995"/>
    <s v="United States"/>
    <x v="2"/>
    <x v="38"/>
    <s v="Schererville"/>
    <s v="46375"/>
    <d v="2015-05-24T00:00:00"/>
    <d v="2015-05-25T00:00:00"/>
    <n v="1.3360000000000003"/>
    <n v="1"/>
    <x v="893"/>
    <n v="87611"/>
    <x v="0"/>
    <x v="3"/>
    <n v="7.1329418045915652E-2"/>
    <n v="1"/>
    <m/>
    <x v="0"/>
  </r>
  <r>
    <n v="21145"/>
    <s v="Medium"/>
    <n v="0.08"/>
    <n v="213.45"/>
    <n v="14.7"/>
    <x v="524"/>
    <s v="Molly Browning"/>
    <x v="1"/>
    <x v="1"/>
    <x v="2"/>
    <x v="6"/>
    <x v="1"/>
    <x v="92"/>
    <n v="0.59"/>
    <s v="United States"/>
    <x v="1"/>
    <x v="4"/>
    <s v="Glen Cove"/>
    <s v="11542"/>
    <d v="2015-03-27T00:00:00"/>
    <d v="2015-03-29T00:00:00"/>
    <n v="1674.7541999999999"/>
    <n v="12"/>
    <x v="894"/>
    <n v="90600"/>
    <x v="0"/>
    <x v="5"/>
    <n v="0.69"/>
    <n v="2"/>
    <m/>
    <x v="0"/>
  </r>
  <r>
    <n v="21146"/>
    <s v="Medium"/>
    <n v="0.1"/>
    <n v="55.98"/>
    <n v="13.88"/>
    <x v="524"/>
    <s v="Molly Browning"/>
    <x v="2"/>
    <x v="1"/>
    <x v="0"/>
    <x v="7"/>
    <x v="3"/>
    <x v="576"/>
    <n v="0.36"/>
    <s v="United States"/>
    <x v="1"/>
    <x v="4"/>
    <s v="Glen Cove"/>
    <s v="11542"/>
    <d v="2015-03-27T00:00:00"/>
    <d v="2015-03-29T00:00:00"/>
    <n v="300.04649999999998"/>
    <n v="8"/>
    <x v="895"/>
    <n v="90600"/>
    <x v="0"/>
    <x v="5"/>
    <n v="0.69"/>
    <n v="2"/>
    <m/>
    <x v="0"/>
  </r>
  <r>
    <n v="21147"/>
    <s v="Medium"/>
    <n v="0"/>
    <n v="16.059999999999999"/>
    <n v="8.34"/>
    <x v="524"/>
    <s v="Molly Browning"/>
    <x v="2"/>
    <x v="1"/>
    <x v="0"/>
    <x v="10"/>
    <x v="3"/>
    <x v="577"/>
    <n v="0.59"/>
    <s v="United States"/>
    <x v="1"/>
    <x v="4"/>
    <s v="Glen Cove"/>
    <s v="11542"/>
    <d v="2015-03-27T00:00:00"/>
    <d v="2015-03-28T00:00:00"/>
    <n v="-28.09"/>
    <n v="1"/>
    <x v="896"/>
    <n v="90600"/>
    <x v="0"/>
    <x v="5"/>
    <n v="-1.4660751565762005"/>
    <n v="1"/>
    <m/>
    <x v="0"/>
  </r>
  <r>
    <n v="21270"/>
    <s v="Medium"/>
    <n v="0"/>
    <n v="209.37"/>
    <n v="69"/>
    <x v="524"/>
    <s v="Molly Browning"/>
    <x v="2"/>
    <x v="1"/>
    <x v="1"/>
    <x v="11"/>
    <x v="6"/>
    <x v="578"/>
    <n v="0.79"/>
    <s v="United States"/>
    <x v="1"/>
    <x v="4"/>
    <s v="Glen Cove"/>
    <s v="11542"/>
    <d v="2015-02-16T00:00:00"/>
    <d v="2015-02-18T00:00:00"/>
    <n v="-263.1119290800001"/>
    <n v="11"/>
    <x v="897"/>
    <n v="90601"/>
    <x v="0"/>
    <x v="2"/>
    <n v="-0.13424899946935531"/>
    <n v="2"/>
    <m/>
    <x v="0"/>
  </r>
  <r>
    <n v="23604"/>
    <s v="High"/>
    <n v="0.06"/>
    <n v="43.57"/>
    <n v="16.36"/>
    <x v="525"/>
    <s v="Aaron Day"/>
    <x v="2"/>
    <x v="0"/>
    <x v="0"/>
    <x v="10"/>
    <x v="3"/>
    <x v="579"/>
    <n v="0.55000000000000004"/>
    <s v="United States"/>
    <x v="3"/>
    <x v="20"/>
    <s v="Greeneville"/>
    <s v="37743"/>
    <d v="2015-05-28T00:00:00"/>
    <d v="2015-05-30T00:00:00"/>
    <n v="-38.808"/>
    <n v="17"/>
    <x v="898"/>
    <n v="90602"/>
    <x v="0"/>
    <x v="3"/>
    <n v="-5.4646840148698889E-2"/>
    <n v="2"/>
    <m/>
    <x v="0"/>
  </r>
  <r>
    <n v="19769"/>
    <s v="High"/>
    <n v="0.08"/>
    <n v="8.09"/>
    <n v="7.96"/>
    <x v="526"/>
    <s v="Lori Wolfe"/>
    <x v="0"/>
    <x v="1"/>
    <x v="1"/>
    <x v="2"/>
    <x v="3"/>
    <x v="38"/>
    <n v="0.49"/>
    <s v="United States"/>
    <x v="3"/>
    <x v="37"/>
    <s v="Hattiesburg"/>
    <s v="39401"/>
    <d v="2015-01-15T00:00:00"/>
    <d v="2015-01-16T00:00:00"/>
    <n v="15.984"/>
    <n v="6"/>
    <x v="899"/>
    <n v="90530"/>
    <x v="0"/>
    <x v="0"/>
    <n v="0.33127461139896375"/>
    <n v="1"/>
    <m/>
    <x v="0"/>
  </r>
  <r>
    <n v="20359"/>
    <s v="High"/>
    <n v="0.02"/>
    <n v="25.99"/>
    <n v="5.37"/>
    <x v="526"/>
    <s v="Lori Wolfe"/>
    <x v="2"/>
    <x v="1"/>
    <x v="0"/>
    <x v="0"/>
    <x v="3"/>
    <x v="580"/>
    <n v="0.56000000000000005"/>
    <s v="United States"/>
    <x v="3"/>
    <x v="37"/>
    <s v="Hattiesburg"/>
    <s v="39401"/>
    <d v="2015-04-15T00:00:00"/>
    <d v="2015-04-17T00:00:00"/>
    <n v="-88.158000000000001"/>
    <n v="9"/>
    <x v="900"/>
    <n v="90533"/>
    <x v="0"/>
    <x v="4"/>
    <n v="-0.36243216576221016"/>
    <n v="2"/>
    <m/>
    <x v="0"/>
  </r>
  <r>
    <n v="24786"/>
    <s v="Not Specified"/>
    <n v="0.03"/>
    <n v="5.98"/>
    <n v="3.85"/>
    <x v="527"/>
    <s v="Gerald Raynor"/>
    <x v="2"/>
    <x v="1"/>
    <x v="2"/>
    <x v="13"/>
    <x v="2"/>
    <x v="416"/>
    <n v="0.68"/>
    <s v="United States"/>
    <x v="3"/>
    <x v="37"/>
    <s v="Horn Lake"/>
    <s v="38637"/>
    <d v="2015-02-10T00:00:00"/>
    <d v="2015-02-12T00:00:00"/>
    <n v="-76.106800000000007"/>
    <n v="6"/>
    <x v="901"/>
    <n v="90531"/>
    <x v="0"/>
    <x v="2"/>
    <n v="-1.9747483134405814"/>
    <n v="2"/>
    <m/>
    <x v="0"/>
  </r>
  <r>
    <n v="26340"/>
    <s v="Not Specified"/>
    <n v="0.08"/>
    <n v="100.97"/>
    <n v="14"/>
    <x v="528"/>
    <s v="Katherine W Epstein"/>
    <x v="1"/>
    <x v="1"/>
    <x v="2"/>
    <x v="6"/>
    <x v="1"/>
    <x v="581"/>
    <n v="0.37"/>
    <s v="United States"/>
    <x v="3"/>
    <x v="37"/>
    <s v="Jackson"/>
    <s v="39212"/>
    <d v="2015-04-09T00:00:00"/>
    <d v="2015-04-10T00:00:00"/>
    <n v="-73.494119999999938"/>
    <n v="15"/>
    <x v="902"/>
    <n v="90532"/>
    <x v="0"/>
    <x v="4"/>
    <n v="-4.9552388144232538E-2"/>
    <n v="1"/>
    <m/>
    <x v="0"/>
  </r>
  <r>
    <n v="19144"/>
    <s v="Critical"/>
    <n v="0.08"/>
    <n v="115.99"/>
    <n v="56.14"/>
    <x v="529"/>
    <s v="Sidney Greenberg"/>
    <x v="1"/>
    <x v="1"/>
    <x v="2"/>
    <x v="6"/>
    <x v="1"/>
    <x v="489"/>
    <n v="0.4"/>
    <s v="United States"/>
    <x v="0"/>
    <x v="1"/>
    <s v="Salinas"/>
    <s v="93905"/>
    <d v="2015-01-14T00:00:00"/>
    <d v="2015-01-16T00:00:00"/>
    <n v="-272.860884"/>
    <n v="5"/>
    <x v="903"/>
    <n v="89704"/>
    <x v="0"/>
    <x v="0"/>
    <n v="-0.48471547794574815"/>
    <n v="2"/>
    <m/>
    <x v="0"/>
  </r>
  <r>
    <n v="19145"/>
    <s v="Critical"/>
    <n v="0.08"/>
    <n v="4.28"/>
    <n v="0.94"/>
    <x v="529"/>
    <s v="Sidney Greenberg"/>
    <x v="2"/>
    <x v="1"/>
    <x v="0"/>
    <x v="0"/>
    <x v="0"/>
    <x v="582"/>
    <n v="0.56000000000000005"/>
    <s v="United States"/>
    <x v="0"/>
    <x v="1"/>
    <s v="Salinas"/>
    <s v="93905"/>
    <d v="2015-01-14T00:00:00"/>
    <d v="2015-01-17T00:00:00"/>
    <n v="10.5792"/>
    <n v="7"/>
    <x v="904"/>
    <n v="89704"/>
    <x v="0"/>
    <x v="0"/>
    <n v="0.36254969156956823"/>
    <n v="3"/>
    <m/>
    <x v="0"/>
  </r>
  <r>
    <n v="20869"/>
    <s v="High"/>
    <n v="0.04"/>
    <n v="136.97999999999999"/>
    <n v="24.49"/>
    <x v="529"/>
    <s v="Sidney Greenberg"/>
    <x v="0"/>
    <x v="1"/>
    <x v="1"/>
    <x v="2"/>
    <x v="6"/>
    <x v="583"/>
    <n v="0.59"/>
    <s v="United States"/>
    <x v="0"/>
    <x v="1"/>
    <s v="Salinas"/>
    <s v="93905"/>
    <d v="2015-01-12T00:00:00"/>
    <d v="2015-01-14T00:00:00"/>
    <n v="1127.5497"/>
    <n v="12"/>
    <x v="905"/>
    <n v="89706"/>
    <x v="0"/>
    <x v="0"/>
    <n v="0.69"/>
    <n v="2"/>
    <m/>
    <x v="0"/>
  </r>
  <r>
    <n v="26109"/>
    <s v="Critical"/>
    <n v="0.08"/>
    <n v="55.48"/>
    <n v="6.79"/>
    <x v="530"/>
    <s v="Marvin Rollins"/>
    <x v="2"/>
    <x v="1"/>
    <x v="0"/>
    <x v="7"/>
    <x v="3"/>
    <x v="584"/>
    <n v="0.37"/>
    <s v="United States"/>
    <x v="1"/>
    <x v="18"/>
    <s v="Stamford"/>
    <s v="6901"/>
    <d v="2015-02-26T00:00:00"/>
    <d v="2015-02-28T00:00:00"/>
    <n v="147.75659999999999"/>
    <n v="4"/>
    <x v="906"/>
    <n v="89705"/>
    <x v="0"/>
    <x v="2"/>
    <n v="0.69000000000000006"/>
    <n v="2"/>
    <m/>
    <x v="0"/>
  </r>
  <r>
    <n v="18274"/>
    <s v="Low"/>
    <n v="0.09"/>
    <n v="107.53"/>
    <n v="5.81"/>
    <x v="531"/>
    <s v="Sam Woodward"/>
    <x v="2"/>
    <x v="2"/>
    <x v="1"/>
    <x v="2"/>
    <x v="4"/>
    <x v="585"/>
    <n v="0.65"/>
    <s v="United States"/>
    <x v="2"/>
    <x v="7"/>
    <s v="Friendswood"/>
    <s v="77546"/>
    <d v="2015-06-14T00:00:00"/>
    <d v="2015-06-16T00:00:00"/>
    <n v="69.545100000000005"/>
    <n v="1"/>
    <x v="907"/>
    <n v="87342"/>
    <x v="0"/>
    <x v="1"/>
    <n v="0.69000000000000006"/>
    <n v="2"/>
    <m/>
    <x v="0"/>
  </r>
  <r>
    <n v="24265"/>
    <s v="Not Specified"/>
    <n v="0.06"/>
    <n v="3.29"/>
    <n v="1.35"/>
    <x v="532"/>
    <s v="Eugene Brewer Knox"/>
    <x v="2"/>
    <x v="2"/>
    <x v="0"/>
    <x v="3"/>
    <x v="0"/>
    <x v="94"/>
    <n v="0.4"/>
    <s v="United States"/>
    <x v="1"/>
    <x v="4"/>
    <s v="Bethpage"/>
    <s v="11714"/>
    <d v="2015-03-15T00:00:00"/>
    <d v="2015-03-17T00:00:00"/>
    <n v="8.5299999999999994"/>
    <n v="11"/>
    <x v="711"/>
    <n v="90932"/>
    <x v="0"/>
    <x v="5"/>
    <n v="0.23714206283013622"/>
    <n v="2"/>
    <m/>
    <x v="0"/>
  </r>
  <r>
    <n v="21947"/>
    <s v="Critical"/>
    <n v="0.08"/>
    <n v="46.89"/>
    <n v="5.0999999999999996"/>
    <x v="533"/>
    <s v="Nina Bowles"/>
    <x v="2"/>
    <x v="0"/>
    <x v="0"/>
    <x v="15"/>
    <x v="4"/>
    <x v="483"/>
    <n v="0.46"/>
    <s v="United States"/>
    <x v="2"/>
    <x v="12"/>
    <s v="Woodstock"/>
    <s v="60098"/>
    <d v="2015-03-25T00:00:00"/>
    <d v="2015-03-27T00:00:00"/>
    <n v="507.63299999999998"/>
    <n v="17"/>
    <x v="908"/>
    <n v="91043"/>
    <x v="0"/>
    <x v="5"/>
    <n v="0.69"/>
    <n v="2"/>
    <m/>
    <x v="0"/>
  </r>
  <r>
    <n v="21948"/>
    <s v="Critical"/>
    <n v="0.05"/>
    <n v="12.98"/>
    <n v="3.14"/>
    <x v="533"/>
    <s v="Nina Bowles"/>
    <x v="2"/>
    <x v="0"/>
    <x v="0"/>
    <x v="12"/>
    <x v="2"/>
    <x v="48"/>
    <n v="0.6"/>
    <s v="United States"/>
    <x v="2"/>
    <x v="12"/>
    <s v="Woodstock"/>
    <s v="60098"/>
    <d v="2015-03-25T00:00:00"/>
    <d v="2015-03-25T00:00:00"/>
    <n v="38.229999999999997"/>
    <n v="18"/>
    <x v="909"/>
    <n v="91043"/>
    <x v="0"/>
    <x v="5"/>
    <n v="0.16946673168136883"/>
    <n v="0"/>
    <m/>
    <x v="0"/>
  </r>
  <r>
    <n v="20603"/>
    <s v="Critical"/>
    <n v="0.03"/>
    <n v="48.58"/>
    <n v="3.99"/>
    <x v="534"/>
    <s v="Roy Hardison"/>
    <x v="0"/>
    <x v="0"/>
    <x v="0"/>
    <x v="15"/>
    <x v="3"/>
    <x v="586"/>
    <n v="0.56000000000000005"/>
    <s v="United States"/>
    <x v="1"/>
    <x v="4"/>
    <s v="Woodmere"/>
    <s v="11598"/>
    <d v="2015-02-24T00:00:00"/>
    <d v="2015-02-26T00:00:00"/>
    <n v="100.13279999999999"/>
    <n v="3"/>
    <x v="910"/>
    <n v="91041"/>
    <x v="0"/>
    <x v="2"/>
    <n v="0.69"/>
    <n v="2"/>
    <m/>
    <x v="0"/>
  </r>
  <r>
    <n v="24016"/>
    <s v="High"/>
    <n v="0.05"/>
    <n v="6.48"/>
    <n v="2.74"/>
    <x v="535"/>
    <s v="Dan Lamm"/>
    <x v="2"/>
    <x v="0"/>
    <x v="2"/>
    <x v="13"/>
    <x v="2"/>
    <x v="587"/>
    <n v="0.71"/>
    <s v="United States"/>
    <x v="3"/>
    <x v="24"/>
    <s v="Asheboro"/>
    <s v="27203"/>
    <d v="2015-05-09T00:00:00"/>
    <d v="2015-05-09T00:00:00"/>
    <n v="15.096"/>
    <n v="15"/>
    <x v="911"/>
    <n v="91042"/>
    <x v="0"/>
    <x v="3"/>
    <n v="0.16013578020579189"/>
    <n v="0"/>
    <m/>
    <x v="0"/>
  </r>
  <r>
    <n v="24017"/>
    <s v="High"/>
    <n v="0.09"/>
    <n v="12.53"/>
    <n v="0.5"/>
    <x v="535"/>
    <s v="Dan Lamm"/>
    <x v="2"/>
    <x v="0"/>
    <x v="0"/>
    <x v="9"/>
    <x v="3"/>
    <x v="588"/>
    <n v="0.38"/>
    <s v="United States"/>
    <x v="3"/>
    <x v="24"/>
    <s v="Asheboro"/>
    <s v="27203"/>
    <d v="2015-05-09T00:00:00"/>
    <d v="2015-05-10T00:00:00"/>
    <n v="14.912399999999998"/>
    <n v="7"/>
    <x v="912"/>
    <n v="91042"/>
    <x v="0"/>
    <x v="3"/>
    <n v="0.18139399099866196"/>
    <n v="1"/>
    <m/>
    <x v="0"/>
  </r>
  <r>
    <n v="24019"/>
    <s v="High"/>
    <n v="0.08"/>
    <n v="65.989999999999995"/>
    <n v="8.99"/>
    <x v="535"/>
    <s v="Dan Lamm"/>
    <x v="0"/>
    <x v="0"/>
    <x v="2"/>
    <x v="5"/>
    <x v="3"/>
    <x v="589"/>
    <n v="0.55000000000000004"/>
    <s v="United States"/>
    <x v="3"/>
    <x v="24"/>
    <s v="Asheboro"/>
    <s v="27203"/>
    <d v="2015-05-09T00:00:00"/>
    <d v="2015-05-11T00:00:00"/>
    <n v="-135.226"/>
    <n v="8"/>
    <x v="913"/>
    <n v="91042"/>
    <x v="0"/>
    <x v="3"/>
    <n v="-0.32391788631518431"/>
    <n v="2"/>
    <m/>
    <x v="0"/>
  </r>
  <r>
    <n v="19251"/>
    <s v="Not Specified"/>
    <n v="0"/>
    <n v="101.41"/>
    <n v="35"/>
    <x v="536"/>
    <s v="Charles Cline"/>
    <x v="0"/>
    <x v="0"/>
    <x v="0"/>
    <x v="10"/>
    <x v="6"/>
    <x v="311"/>
    <n v="0.82"/>
    <s v="United States"/>
    <x v="0"/>
    <x v="1"/>
    <s v="Thousand Oaks"/>
    <s v="91360"/>
    <d v="2015-01-24T00:00:00"/>
    <d v="2015-01-25T00:00:00"/>
    <n v="-457.73"/>
    <n v="10"/>
    <x v="914"/>
    <n v="89885"/>
    <x v="0"/>
    <x v="0"/>
    <n v="-0.4144903651115619"/>
    <n v="1"/>
    <m/>
    <x v="0"/>
  </r>
  <r>
    <n v="19252"/>
    <s v="Not Specified"/>
    <n v="0.1"/>
    <n v="95.99"/>
    <n v="4.9000000000000004"/>
    <x v="536"/>
    <s v="Charles Cline"/>
    <x v="2"/>
    <x v="0"/>
    <x v="2"/>
    <x v="5"/>
    <x v="3"/>
    <x v="77"/>
    <n v="0.56000000000000005"/>
    <s v="United States"/>
    <x v="0"/>
    <x v="1"/>
    <s v="Thousand Oaks"/>
    <s v="91360"/>
    <d v="2015-01-24T00:00:00"/>
    <d v="2015-01-25T00:00:00"/>
    <n v="-268.66399999999999"/>
    <n v="2"/>
    <x v="915"/>
    <n v="89885"/>
    <x v="0"/>
    <x v="0"/>
    <n v="-1.7934846461949263"/>
    <n v="1"/>
    <m/>
    <x v="0"/>
  </r>
  <r>
    <n v="24187"/>
    <s v="High"/>
    <n v="0.1"/>
    <n v="3.6"/>
    <n v="2.2000000000000002"/>
    <x v="537"/>
    <s v="Elsie Pridgen"/>
    <x v="2"/>
    <x v="3"/>
    <x v="0"/>
    <x v="7"/>
    <x v="0"/>
    <x v="590"/>
    <n v="0.39"/>
    <s v="United States"/>
    <x v="0"/>
    <x v="1"/>
    <s v="Laguna Hills"/>
    <s v="92653"/>
    <d v="2015-02-26T00:00:00"/>
    <d v="2015-02-27T00:00:00"/>
    <n v="-8.2799999999999994"/>
    <n v="2"/>
    <x v="916"/>
    <n v="90678"/>
    <x v="0"/>
    <x v="2"/>
    <n v="-1.187948350071736"/>
    <n v="1"/>
    <m/>
    <x v="0"/>
  </r>
  <r>
    <n v="21491"/>
    <s v="Low"/>
    <n v="0.03"/>
    <n v="35.409999999999997"/>
    <n v="1.99"/>
    <x v="538"/>
    <s v="Carolyn Bowling"/>
    <x v="2"/>
    <x v="2"/>
    <x v="2"/>
    <x v="13"/>
    <x v="2"/>
    <x v="591"/>
    <n v="0.43"/>
    <s v="United States"/>
    <x v="3"/>
    <x v="8"/>
    <s v="Blacksburg"/>
    <s v="24060"/>
    <d v="2015-04-24T00:00:00"/>
    <d v="2015-04-26T00:00:00"/>
    <n v="1912.4219999999998"/>
    <n v="10"/>
    <x v="917"/>
    <n v="86722"/>
    <x v="0"/>
    <x v="4"/>
    <n v="5.203586199390509"/>
    <n v="2"/>
    <m/>
    <x v="0"/>
  </r>
  <r>
    <n v="21492"/>
    <s v="Low"/>
    <n v="0"/>
    <n v="142.86000000000001"/>
    <n v="19.989999999999998"/>
    <x v="538"/>
    <s v="Carolyn Bowling"/>
    <x v="2"/>
    <x v="2"/>
    <x v="0"/>
    <x v="10"/>
    <x v="3"/>
    <x v="592"/>
    <n v="0.56000000000000005"/>
    <s v="United States"/>
    <x v="3"/>
    <x v="8"/>
    <s v="Blacksburg"/>
    <s v="24060"/>
    <d v="2015-04-24T00:00:00"/>
    <d v="2015-05-03T00:00:00"/>
    <n v="-739.32600000000002"/>
    <n v="11"/>
    <x v="918"/>
    <n v="86722"/>
    <x v="0"/>
    <x v="4"/>
    <n v="-0.46901132362736708"/>
    <n v="9"/>
    <m/>
    <x v="0"/>
  </r>
  <r>
    <n v="23578"/>
    <s v="Low"/>
    <n v="0.1"/>
    <n v="4.13"/>
    <n v="0.99"/>
    <x v="539"/>
    <s v="Mitchell Ross"/>
    <x v="2"/>
    <x v="2"/>
    <x v="0"/>
    <x v="9"/>
    <x v="3"/>
    <x v="511"/>
    <n v="0.39"/>
    <s v="United States"/>
    <x v="3"/>
    <x v="8"/>
    <s v="Burke"/>
    <s v="22015"/>
    <d v="2015-02-09T00:00:00"/>
    <d v="2015-02-13T00:00:00"/>
    <n v="-40.53"/>
    <n v="13"/>
    <x v="919"/>
    <n v="86724"/>
    <x v="0"/>
    <x v="2"/>
    <n v="-0.77703220858895716"/>
    <n v="4"/>
    <m/>
    <x v="0"/>
  </r>
  <r>
    <n v="22007"/>
    <s v="Critical"/>
    <n v="0.03"/>
    <n v="223.98"/>
    <n v="15.01"/>
    <x v="539"/>
    <s v="Mitchell Ross"/>
    <x v="2"/>
    <x v="2"/>
    <x v="0"/>
    <x v="8"/>
    <x v="3"/>
    <x v="593"/>
    <n v="0.38"/>
    <s v="United States"/>
    <x v="3"/>
    <x v="8"/>
    <s v="Burke"/>
    <s v="22015"/>
    <d v="2015-05-12T00:00:00"/>
    <d v="2015-05-13T00:00:00"/>
    <n v="0.69599999999999995"/>
    <n v="21"/>
    <x v="920"/>
    <n v="86725"/>
    <x v="0"/>
    <x v="3"/>
    <n v="1.4256919522147386E-4"/>
    <n v="1"/>
    <m/>
    <x v="0"/>
  </r>
  <r>
    <n v="25066"/>
    <s v="Low"/>
    <n v="0.02"/>
    <n v="284.98"/>
    <n v="69.55"/>
    <x v="540"/>
    <s v="Sidney Scarborough"/>
    <x v="1"/>
    <x v="2"/>
    <x v="1"/>
    <x v="1"/>
    <x v="1"/>
    <x v="395"/>
    <n v="0.6"/>
    <s v="United States"/>
    <x v="3"/>
    <x v="8"/>
    <s v="Charlottesville"/>
    <s v="22901"/>
    <d v="2015-06-07T00:00:00"/>
    <d v="2015-06-12T00:00:00"/>
    <n v="15.527999999999999"/>
    <n v="3"/>
    <x v="921"/>
    <n v="86723"/>
    <x v="0"/>
    <x v="1"/>
    <n v="1.676346755910612E-2"/>
    <n v="5"/>
    <m/>
    <x v="0"/>
  </r>
  <r>
    <n v="25067"/>
    <s v="Low"/>
    <n v="0.08"/>
    <n v="55.48"/>
    <n v="14.3"/>
    <x v="540"/>
    <s v="Sidney Scarborough"/>
    <x v="2"/>
    <x v="2"/>
    <x v="0"/>
    <x v="7"/>
    <x v="3"/>
    <x v="14"/>
    <n v="0.37"/>
    <s v="United States"/>
    <x v="3"/>
    <x v="8"/>
    <s v="Charlottesville"/>
    <s v="22901"/>
    <d v="2015-06-07T00:00:00"/>
    <d v="2015-06-09T00:00:00"/>
    <n v="-225.56379999999999"/>
    <n v="17"/>
    <x v="922"/>
    <n v="86723"/>
    <x v="0"/>
    <x v="1"/>
    <n v="-0.23931736920840715"/>
    <n v="2"/>
    <m/>
    <x v="0"/>
  </r>
  <r>
    <n v="18150"/>
    <s v="Medium"/>
    <n v="7.0000000000000007E-2"/>
    <n v="13.73"/>
    <n v="6.85"/>
    <x v="541"/>
    <s v="Jeanne Nguyen"/>
    <x v="2"/>
    <x v="3"/>
    <x v="1"/>
    <x v="2"/>
    <x v="0"/>
    <x v="228"/>
    <n v="0.54"/>
    <s v="United States"/>
    <x v="1"/>
    <x v="10"/>
    <s v="Fairborn"/>
    <s v="45324"/>
    <d v="2015-03-20T00:00:00"/>
    <d v="2015-03-21T00:00:00"/>
    <n v="-22.72"/>
    <n v="21"/>
    <x v="923"/>
    <n v="86646"/>
    <x v="0"/>
    <x v="5"/>
    <n v="-8.2128397917871604E-2"/>
    <n v="1"/>
    <m/>
    <x v="0"/>
  </r>
  <r>
    <n v="23524"/>
    <s v="Low"/>
    <n v="0.09"/>
    <n v="30.98"/>
    <n v="19.510000000000002"/>
    <x v="542"/>
    <s v="Esther Whitaker"/>
    <x v="2"/>
    <x v="3"/>
    <x v="0"/>
    <x v="4"/>
    <x v="3"/>
    <x v="594"/>
    <n v="0.36"/>
    <s v="United States"/>
    <x v="1"/>
    <x v="10"/>
    <s v="Fairfield"/>
    <s v="45014"/>
    <d v="2015-05-03T00:00:00"/>
    <d v="2015-05-05T00:00:00"/>
    <n v="-163.53"/>
    <n v="18"/>
    <x v="924"/>
    <n v="86645"/>
    <x v="0"/>
    <x v="3"/>
    <n v="-0.31776845050717034"/>
    <n v="2"/>
    <m/>
    <x v="0"/>
  </r>
  <r>
    <n v="23525"/>
    <s v="Low"/>
    <n v="0.03"/>
    <n v="49.34"/>
    <n v="10.25"/>
    <x v="542"/>
    <s v="Esther Whitaker"/>
    <x v="2"/>
    <x v="3"/>
    <x v="1"/>
    <x v="2"/>
    <x v="6"/>
    <x v="595"/>
    <n v="0.56999999999999995"/>
    <s v="United States"/>
    <x v="1"/>
    <x v="10"/>
    <s v="Fairfield"/>
    <s v="45014"/>
    <d v="2015-05-03T00:00:00"/>
    <d v="2015-05-05T00:00:00"/>
    <n v="554.77"/>
    <n v="17"/>
    <x v="925"/>
    <n v="86645"/>
    <x v="0"/>
    <x v="3"/>
    <n v="0.67876719032936905"/>
    <n v="2"/>
    <m/>
    <x v="0"/>
  </r>
  <r>
    <n v="1976"/>
    <s v="Not Specified"/>
    <n v="0.04"/>
    <n v="6.28"/>
    <n v="5.41"/>
    <x v="543"/>
    <s v="Julie Edwards"/>
    <x v="2"/>
    <x v="3"/>
    <x v="1"/>
    <x v="2"/>
    <x v="3"/>
    <x v="596"/>
    <n v="0.53"/>
    <s v="United States"/>
    <x v="2"/>
    <x v="12"/>
    <s v="Chicago"/>
    <s v="60611"/>
    <d v="2015-02-14T00:00:00"/>
    <d v="2015-02-16T00:00:00"/>
    <n v="-38.380000000000003"/>
    <n v="43"/>
    <x v="926"/>
    <n v="14115"/>
    <x v="0"/>
    <x v="2"/>
    <n v="-0.13491282339707536"/>
    <n v="2"/>
    <m/>
    <x v="0"/>
  </r>
  <r>
    <n v="5358"/>
    <s v="Not Specified"/>
    <n v="0.08"/>
    <n v="4.9800000000000004"/>
    <n v="4.7"/>
    <x v="543"/>
    <s v="Julie Edwards"/>
    <x v="2"/>
    <x v="3"/>
    <x v="0"/>
    <x v="7"/>
    <x v="3"/>
    <x v="597"/>
    <n v="0.38"/>
    <s v="United States"/>
    <x v="2"/>
    <x v="12"/>
    <s v="Chicago"/>
    <s v="60611"/>
    <d v="2015-03-14T00:00:00"/>
    <d v="2015-03-15T00:00:00"/>
    <n v="-56.35"/>
    <n v="47"/>
    <x v="927"/>
    <n v="38080"/>
    <x v="0"/>
    <x v="5"/>
    <n v="-0.24935835029648643"/>
    <n v="1"/>
    <m/>
    <x v="0"/>
  </r>
  <r>
    <n v="19976"/>
    <s v="Not Specified"/>
    <n v="0.04"/>
    <n v="6.28"/>
    <n v="5.41"/>
    <x v="544"/>
    <s v="Wesley Corbett"/>
    <x v="2"/>
    <x v="3"/>
    <x v="1"/>
    <x v="2"/>
    <x v="3"/>
    <x v="596"/>
    <n v="0.53"/>
    <s v="United States"/>
    <x v="2"/>
    <x v="7"/>
    <s v="Conroe"/>
    <s v="77301"/>
    <d v="2015-02-14T00:00:00"/>
    <d v="2015-02-16T00:00:00"/>
    <n v="-19.957600000000003"/>
    <n v="11"/>
    <x v="928"/>
    <n v="90612"/>
    <x v="0"/>
    <x v="2"/>
    <n v="-0.27425587467362927"/>
    <n v="2"/>
    <m/>
    <x v="0"/>
  </r>
  <r>
    <n v="23358"/>
    <s v="Not Specified"/>
    <n v="0.08"/>
    <n v="4.9800000000000004"/>
    <n v="4.7"/>
    <x v="544"/>
    <s v="Wesley Corbett"/>
    <x v="2"/>
    <x v="3"/>
    <x v="0"/>
    <x v="7"/>
    <x v="3"/>
    <x v="597"/>
    <n v="0.38"/>
    <s v="United States"/>
    <x v="2"/>
    <x v="7"/>
    <s v="Conroe"/>
    <s v="77301"/>
    <d v="2015-03-14T00:00:00"/>
    <d v="2015-03-15T00:00:00"/>
    <n v="-56.35"/>
    <n v="12"/>
    <x v="929"/>
    <n v="90613"/>
    <x v="0"/>
    <x v="5"/>
    <n v="-0.97660311958405543"/>
    <n v="1"/>
    <m/>
    <x v="0"/>
  </r>
  <r>
    <n v="19751"/>
    <s v="Low"/>
    <n v="0.08"/>
    <n v="2.08"/>
    <n v="5.33"/>
    <x v="545"/>
    <s v="Lynn O'Donnell"/>
    <x v="2"/>
    <x v="0"/>
    <x v="1"/>
    <x v="2"/>
    <x v="3"/>
    <x v="263"/>
    <n v="0.43"/>
    <s v="United States"/>
    <x v="2"/>
    <x v="12"/>
    <s v="Elgin"/>
    <s v="60123"/>
    <d v="2015-03-03T00:00:00"/>
    <d v="2015-03-10T00:00:00"/>
    <n v="-129.01"/>
    <n v="9"/>
    <x v="930"/>
    <n v="86973"/>
    <x v="0"/>
    <x v="5"/>
    <n v="-6.5587188612099636"/>
    <n v="7"/>
    <m/>
    <x v="0"/>
  </r>
  <r>
    <n v="25690"/>
    <s v="High"/>
    <n v="0"/>
    <n v="48.91"/>
    <n v="35"/>
    <x v="546"/>
    <s v="Larry Church"/>
    <x v="2"/>
    <x v="0"/>
    <x v="0"/>
    <x v="10"/>
    <x v="6"/>
    <x v="598"/>
    <n v="0.83"/>
    <s v="United States"/>
    <x v="2"/>
    <x v="38"/>
    <s v="Highland"/>
    <s v="46322"/>
    <d v="2015-03-24T00:00:00"/>
    <d v="2015-03-25T00:00:00"/>
    <n v="-628.38"/>
    <n v="10"/>
    <x v="931"/>
    <n v="91077"/>
    <x v="0"/>
    <x v="5"/>
    <n v="-1.2206530818391967"/>
    <n v="1"/>
    <m/>
    <x v="0"/>
  </r>
  <r>
    <n v="22798"/>
    <s v="Low"/>
    <n v="0.05"/>
    <n v="115.99"/>
    <n v="5.26"/>
    <x v="547"/>
    <s v="Neil Bailey"/>
    <x v="2"/>
    <x v="0"/>
    <x v="2"/>
    <x v="5"/>
    <x v="3"/>
    <x v="599"/>
    <n v="0.56999999999999995"/>
    <s v="United States"/>
    <x v="1"/>
    <x v="19"/>
    <s v="Harrisburg"/>
    <s v="17112"/>
    <d v="2015-01-24T00:00:00"/>
    <d v="2015-01-28T00:00:00"/>
    <n v="616.53569999999991"/>
    <n v="9"/>
    <x v="932"/>
    <n v="91076"/>
    <x v="0"/>
    <x v="0"/>
    <n v="0.69"/>
    <n v="4"/>
    <m/>
    <x v="0"/>
  </r>
  <r>
    <n v="23626"/>
    <s v="Not Specified"/>
    <n v="0.09"/>
    <n v="95.43"/>
    <n v="19.989999999999998"/>
    <x v="547"/>
    <s v="Neil Bailey"/>
    <x v="2"/>
    <x v="0"/>
    <x v="0"/>
    <x v="10"/>
    <x v="3"/>
    <x v="306"/>
    <n v="0.79"/>
    <s v="United States"/>
    <x v="1"/>
    <x v="19"/>
    <s v="Harrisburg"/>
    <s v="17112"/>
    <d v="2015-06-01T00:00:00"/>
    <d v="2015-06-02T00:00:00"/>
    <n v="-143.23500000000001"/>
    <n v="22"/>
    <x v="933"/>
    <n v="91078"/>
    <x v="0"/>
    <x v="1"/>
    <n v="-6.9748246980911574E-2"/>
    <n v="1"/>
    <m/>
    <x v="0"/>
  </r>
  <r>
    <n v="19481"/>
    <s v="Not Specified"/>
    <n v="0"/>
    <n v="6.84"/>
    <n v="8.3699999999999992"/>
    <x v="548"/>
    <s v="Rhonda Schroeder"/>
    <x v="2"/>
    <x v="3"/>
    <x v="0"/>
    <x v="12"/>
    <x v="2"/>
    <x v="600"/>
    <n v="0.57999999999999996"/>
    <s v="United States"/>
    <x v="2"/>
    <x v="13"/>
    <s v="Newton"/>
    <s v="67114"/>
    <d v="2015-01-23T00:00:00"/>
    <d v="2015-01-24T00:00:00"/>
    <n v="-123.1816"/>
    <n v="5"/>
    <x v="934"/>
    <n v="90189"/>
    <x v="0"/>
    <x v="0"/>
    <n v="-3.2510319345473739"/>
    <n v="1"/>
    <m/>
    <x v="0"/>
  </r>
  <r>
    <n v="19482"/>
    <s v="Not Specified"/>
    <n v="7.0000000000000007E-2"/>
    <n v="30.98"/>
    <n v="5.76"/>
    <x v="549"/>
    <s v="Melinda Thornton"/>
    <x v="2"/>
    <x v="3"/>
    <x v="0"/>
    <x v="7"/>
    <x v="3"/>
    <x v="482"/>
    <n v="0.4"/>
    <s v="United States"/>
    <x v="3"/>
    <x v="8"/>
    <s v="Reston"/>
    <s v="20190"/>
    <d v="2015-01-23T00:00:00"/>
    <d v="2015-01-25T00:00:00"/>
    <n v="-28.798000000000002"/>
    <n v="11"/>
    <x v="935"/>
    <n v="90189"/>
    <x v="0"/>
    <x v="0"/>
    <n v="-8.3766252654236595E-2"/>
    <n v="2"/>
    <m/>
    <x v="0"/>
  </r>
  <r>
    <n v="21262"/>
    <s v="Low"/>
    <n v="0.01"/>
    <n v="15.67"/>
    <n v="1.39"/>
    <x v="549"/>
    <s v="Melinda Thornton"/>
    <x v="0"/>
    <x v="3"/>
    <x v="0"/>
    <x v="4"/>
    <x v="3"/>
    <x v="601"/>
    <n v="0.38"/>
    <s v="United States"/>
    <x v="3"/>
    <x v="8"/>
    <s v="Reston"/>
    <s v="20190"/>
    <d v="2015-05-11T00:00:00"/>
    <d v="2015-05-11T00:00:00"/>
    <n v="-273.98"/>
    <n v="11"/>
    <x v="936"/>
    <n v="90190"/>
    <x v="0"/>
    <x v="3"/>
    <n v="-1.4566430963900261"/>
    <n v="0"/>
    <m/>
    <x v="0"/>
  </r>
  <r>
    <n v="24941"/>
    <s v="Medium"/>
    <n v="0"/>
    <n v="13.43"/>
    <n v="5.5"/>
    <x v="550"/>
    <s v="Holly Osborne"/>
    <x v="2"/>
    <x v="1"/>
    <x v="0"/>
    <x v="10"/>
    <x v="3"/>
    <x v="602"/>
    <n v="0.56999999999999995"/>
    <s v="United States"/>
    <x v="3"/>
    <x v="40"/>
    <s v="Hot Springs"/>
    <s v="71901"/>
    <d v="2015-01-16T00:00:00"/>
    <d v="2015-01-17T00:00:00"/>
    <n v="-253.77800000000002"/>
    <n v="9"/>
    <x v="937"/>
    <n v="86338"/>
    <x v="0"/>
    <x v="0"/>
    <n v="-1.9590705573568012"/>
    <n v="1"/>
    <m/>
    <x v="0"/>
  </r>
  <r>
    <n v="18275"/>
    <s v="Low"/>
    <n v="0.05"/>
    <n v="3.98"/>
    <n v="5.26"/>
    <x v="551"/>
    <s v="Joseph Hurst"/>
    <x v="2"/>
    <x v="2"/>
    <x v="0"/>
    <x v="8"/>
    <x v="3"/>
    <x v="603"/>
    <n v="0.38"/>
    <s v="United States"/>
    <x v="1"/>
    <x v="19"/>
    <s v="Levittown"/>
    <s v="19057"/>
    <d v="2015-03-25T00:00:00"/>
    <d v="2015-03-29T00:00:00"/>
    <n v="-152.52449999999999"/>
    <n v="12"/>
    <x v="938"/>
    <n v="87345"/>
    <x v="0"/>
    <x v="5"/>
    <n v="-3.0850424757281552"/>
    <n v="4"/>
    <m/>
    <x v="0"/>
  </r>
  <r>
    <n v="18276"/>
    <s v="Low"/>
    <n v="0.01"/>
    <n v="6.48"/>
    <n v="5.4"/>
    <x v="551"/>
    <s v="Joseph Hurst"/>
    <x v="2"/>
    <x v="2"/>
    <x v="0"/>
    <x v="7"/>
    <x v="3"/>
    <x v="604"/>
    <n v="0.37"/>
    <s v="United States"/>
    <x v="1"/>
    <x v="19"/>
    <s v="Levittown"/>
    <s v="19057"/>
    <d v="2015-03-25T00:00:00"/>
    <d v="2015-03-25T00:00:00"/>
    <n v="-18.850000000000001"/>
    <n v="2"/>
    <x v="939"/>
    <n v="87345"/>
    <x v="0"/>
    <x v="5"/>
    <n v="-1.3191042687193844"/>
    <n v="0"/>
    <m/>
    <x v="0"/>
  </r>
  <r>
    <n v="24158"/>
    <s v="Medium"/>
    <n v="0.05"/>
    <n v="14.81"/>
    <n v="13.32"/>
    <x v="552"/>
    <s v="Sandra Berry"/>
    <x v="2"/>
    <x v="1"/>
    <x v="0"/>
    <x v="15"/>
    <x v="3"/>
    <x v="298"/>
    <n v="0.43"/>
    <s v="United States"/>
    <x v="3"/>
    <x v="37"/>
    <s v="Meridian"/>
    <s v="39301"/>
    <d v="2015-01-17T00:00:00"/>
    <d v="2015-01-20T00:00:00"/>
    <n v="-220.05200000000002"/>
    <n v="3"/>
    <x v="940"/>
    <n v="90473"/>
    <x v="0"/>
    <x v="0"/>
    <n v="-4.8598056537102474"/>
    <n v="3"/>
    <m/>
    <x v="0"/>
  </r>
  <r>
    <n v="24159"/>
    <s v="Medium"/>
    <n v="0.05"/>
    <n v="4.2"/>
    <n v="2.2599999999999998"/>
    <x v="552"/>
    <s v="Sandra Berry"/>
    <x v="0"/>
    <x v="1"/>
    <x v="0"/>
    <x v="7"/>
    <x v="0"/>
    <x v="448"/>
    <n v="0.36"/>
    <s v="United States"/>
    <x v="3"/>
    <x v="37"/>
    <s v="Meridian"/>
    <s v="39301"/>
    <d v="2015-01-17T00:00:00"/>
    <d v="2015-01-19T00:00:00"/>
    <n v="20.393369999999997"/>
    <n v="3"/>
    <x v="941"/>
    <n v="90473"/>
    <x v="0"/>
    <x v="0"/>
    <n v="1.502827560795873"/>
    <n v="2"/>
    <m/>
    <x v="0"/>
  </r>
  <r>
    <n v="25761"/>
    <s v="Medium"/>
    <n v="0.05"/>
    <n v="5.68"/>
    <n v="1.39"/>
    <x v="553"/>
    <s v="Lillian Day"/>
    <x v="2"/>
    <x v="2"/>
    <x v="0"/>
    <x v="4"/>
    <x v="3"/>
    <x v="363"/>
    <n v="0.38"/>
    <s v="United States"/>
    <x v="1"/>
    <x v="10"/>
    <s v="Shaker Heights"/>
    <s v="44118"/>
    <d v="2015-01-17T00:00:00"/>
    <d v="2015-01-18T00:00:00"/>
    <n v="38.281199999999998"/>
    <n v="10"/>
    <x v="942"/>
    <n v="88781"/>
    <x v="0"/>
    <x v="0"/>
    <n v="0.69000000000000006"/>
    <n v="1"/>
    <m/>
    <x v="0"/>
  </r>
  <r>
    <n v="26037"/>
    <s v="Not Specified"/>
    <n v="0.03"/>
    <n v="205.99"/>
    <n v="3"/>
    <x v="553"/>
    <s v="Lillian Day"/>
    <x v="2"/>
    <x v="2"/>
    <x v="2"/>
    <x v="5"/>
    <x v="3"/>
    <x v="60"/>
    <n v="0.57999999999999996"/>
    <s v="United States"/>
    <x v="1"/>
    <x v="10"/>
    <s v="Shaker Heights"/>
    <s v="44118"/>
    <d v="2015-05-20T00:00:00"/>
    <d v="2015-05-21T00:00:00"/>
    <n v="3670.3514999999998"/>
    <n v="29"/>
    <x v="943"/>
    <n v="88784"/>
    <x v="0"/>
    <x v="3"/>
    <n v="0.69"/>
    <n v="1"/>
    <m/>
    <x v="0"/>
  </r>
  <r>
    <n v="23822"/>
    <s v="Not Specified"/>
    <n v="0.01"/>
    <n v="14.28"/>
    <n v="2.99"/>
    <x v="554"/>
    <s v="Dennis Bowen"/>
    <x v="2"/>
    <x v="3"/>
    <x v="0"/>
    <x v="8"/>
    <x v="3"/>
    <x v="605"/>
    <n v="0.39"/>
    <s v="United States"/>
    <x v="1"/>
    <x v="19"/>
    <s v="Pottstown"/>
    <s v="19464"/>
    <d v="2015-01-21T00:00:00"/>
    <d v="2015-01-22T00:00:00"/>
    <n v="21.003500000000003"/>
    <n v="2"/>
    <x v="944"/>
    <n v="88782"/>
    <x v="0"/>
    <x v="0"/>
    <n v="0.68999671484888314"/>
    <n v="1"/>
    <m/>
    <x v="0"/>
  </r>
  <r>
    <n v="24577"/>
    <s v="Medium"/>
    <n v="0.04"/>
    <n v="95.43"/>
    <n v="19.989999999999998"/>
    <x v="554"/>
    <s v="Dennis Bowen"/>
    <x v="2"/>
    <x v="2"/>
    <x v="0"/>
    <x v="10"/>
    <x v="3"/>
    <x v="306"/>
    <n v="0.79"/>
    <s v="United States"/>
    <x v="1"/>
    <x v="19"/>
    <s v="Pottstown"/>
    <s v="19464"/>
    <d v="2015-05-10T00:00:00"/>
    <d v="2015-05-12T00:00:00"/>
    <n v="13.536000000000016"/>
    <n v="33"/>
    <x v="945"/>
    <n v="88783"/>
    <x v="0"/>
    <x v="3"/>
    <n v="4.1626688316480963E-3"/>
    <n v="2"/>
    <m/>
    <x v="0"/>
  </r>
  <r>
    <n v="19287"/>
    <s v="Not Specified"/>
    <n v="7.0000000000000007E-2"/>
    <n v="7.59"/>
    <n v="4"/>
    <x v="555"/>
    <s v="Sharon Long"/>
    <x v="2"/>
    <x v="0"/>
    <x v="1"/>
    <x v="2"/>
    <x v="0"/>
    <x v="153"/>
    <n v="0.42"/>
    <s v="United States"/>
    <x v="3"/>
    <x v="29"/>
    <s v="Marietta"/>
    <s v="30062"/>
    <d v="2015-03-16T00:00:00"/>
    <d v="2015-03-18T00:00:00"/>
    <n v="-167.048"/>
    <n v="3"/>
    <x v="946"/>
    <n v="87747"/>
    <x v="0"/>
    <x v="5"/>
    <n v="-7.4309608540925263"/>
    <n v="2"/>
    <m/>
    <x v="0"/>
  </r>
  <r>
    <n v="21655"/>
    <s v="Low"/>
    <n v="0.03"/>
    <n v="11.66"/>
    <n v="7.95"/>
    <x v="556"/>
    <s v="Regina Langley"/>
    <x v="2"/>
    <x v="0"/>
    <x v="0"/>
    <x v="0"/>
    <x v="2"/>
    <x v="606"/>
    <n v="0.57999999999999996"/>
    <s v="United States"/>
    <x v="3"/>
    <x v="29"/>
    <s v="Martinez"/>
    <s v="30907"/>
    <d v="2015-04-11T00:00:00"/>
    <d v="2015-04-20T00:00:00"/>
    <n v="-31.094000000000001"/>
    <n v="22"/>
    <x v="947"/>
    <n v="87749"/>
    <x v="0"/>
    <x v="4"/>
    <n v="-0.11631752207092624"/>
    <n v="9"/>
    <m/>
    <x v="0"/>
  </r>
  <r>
    <n v="25078"/>
    <s v="High"/>
    <n v="0.01"/>
    <n v="23.99"/>
    <n v="6.3"/>
    <x v="557"/>
    <s v="Rosemary Stark"/>
    <x v="2"/>
    <x v="0"/>
    <x v="2"/>
    <x v="6"/>
    <x v="4"/>
    <x v="607"/>
    <n v="0.38"/>
    <s v="United States"/>
    <x v="3"/>
    <x v="29"/>
    <s v="Newnan"/>
    <s v="30265"/>
    <d v="2015-05-29T00:00:00"/>
    <d v="2015-05-31T00:00:00"/>
    <n v="-6.202"/>
    <n v="11"/>
    <x v="948"/>
    <n v="87748"/>
    <x v="0"/>
    <x v="3"/>
    <n v="-2.1808080452899187E-2"/>
    <n v="2"/>
    <m/>
    <x v="0"/>
  </r>
  <r>
    <n v="19884"/>
    <s v="Low"/>
    <n v="0.01"/>
    <n v="300.98"/>
    <n v="64.73"/>
    <x v="558"/>
    <s v="Kathy Shah"/>
    <x v="1"/>
    <x v="3"/>
    <x v="1"/>
    <x v="1"/>
    <x v="1"/>
    <x v="530"/>
    <n v="0.56000000000000005"/>
    <s v="United States"/>
    <x v="3"/>
    <x v="24"/>
    <s v="Garner"/>
    <s v="27529"/>
    <d v="2015-03-08T00:00:00"/>
    <d v="2015-03-15T00:00:00"/>
    <n v="-48.873999999999995"/>
    <n v="3"/>
    <x v="949"/>
    <n v="90621"/>
    <x v="0"/>
    <x v="5"/>
    <n v="-5.0171433264212535E-2"/>
    <n v="7"/>
    <m/>
    <x v="0"/>
  </r>
  <r>
    <n v="20619"/>
    <s v="Medium"/>
    <n v="0.06"/>
    <n v="16.48"/>
    <n v="1.99"/>
    <x v="559"/>
    <s v="Russell W Melton"/>
    <x v="2"/>
    <x v="0"/>
    <x v="2"/>
    <x v="13"/>
    <x v="2"/>
    <x v="527"/>
    <n v="0.42"/>
    <s v="United States"/>
    <x v="3"/>
    <x v="43"/>
    <s v="Northport"/>
    <s v="35473"/>
    <d v="2015-01-17T00:00:00"/>
    <d v="2015-01-19T00:00:00"/>
    <n v="-144.59200000000001"/>
    <n v="8"/>
    <x v="950"/>
    <n v="90786"/>
    <x v="0"/>
    <x v="0"/>
    <n v="-1.1284788886287367"/>
    <n v="2"/>
    <m/>
    <x v="0"/>
  </r>
  <r>
    <n v="22596"/>
    <s v="High"/>
    <n v="0.04"/>
    <n v="12.44"/>
    <n v="6.27"/>
    <x v="560"/>
    <s v="Jennifer Zimmerman"/>
    <x v="2"/>
    <x v="0"/>
    <x v="0"/>
    <x v="10"/>
    <x v="4"/>
    <x v="608"/>
    <n v="0.56999999999999995"/>
    <s v="United States"/>
    <x v="3"/>
    <x v="40"/>
    <s v="Jonesboro"/>
    <s v="72401"/>
    <d v="2015-05-16T00:00:00"/>
    <d v="2015-05-17T00:00:00"/>
    <n v="-258.56600000000003"/>
    <n v="37"/>
    <x v="951"/>
    <n v="90787"/>
    <x v="0"/>
    <x v="3"/>
    <n v="-0.556127672387835"/>
    <n v="1"/>
    <m/>
    <x v="0"/>
  </r>
  <r>
    <n v="5670"/>
    <s v="Low"/>
    <n v="0.1"/>
    <n v="49.99"/>
    <n v="19.989999999999998"/>
    <x v="561"/>
    <s v="Constance Flowers"/>
    <x v="0"/>
    <x v="0"/>
    <x v="2"/>
    <x v="13"/>
    <x v="3"/>
    <x v="609"/>
    <n v="0.45"/>
    <s v="United States"/>
    <x v="0"/>
    <x v="1"/>
    <s v="San Diego"/>
    <s v="92037"/>
    <d v="2015-01-31T00:00:00"/>
    <d v="2015-02-05T00:00:00"/>
    <n v="13.508000000000003"/>
    <n v="46"/>
    <x v="952"/>
    <n v="40101"/>
    <x v="0"/>
    <x v="0"/>
    <n v="6.1735052969297015E-3"/>
    <n v="5"/>
    <m/>
    <x v="0"/>
  </r>
  <r>
    <n v="6212"/>
    <s v="Medium"/>
    <n v="0.05"/>
    <n v="6.68"/>
    <n v="5.66"/>
    <x v="561"/>
    <s v="Constance Flowers"/>
    <x v="2"/>
    <x v="0"/>
    <x v="0"/>
    <x v="7"/>
    <x v="3"/>
    <x v="303"/>
    <n v="0.37"/>
    <s v="United States"/>
    <x v="0"/>
    <x v="1"/>
    <s v="San Diego"/>
    <s v="92037"/>
    <d v="2015-02-07T00:00:00"/>
    <d v="2015-02-09T00:00:00"/>
    <n v="-66.48"/>
    <n v="46"/>
    <x v="953"/>
    <n v="44002"/>
    <x v="0"/>
    <x v="2"/>
    <n v="-0.20714797619418565"/>
    <n v="2"/>
    <m/>
    <x v="0"/>
  </r>
  <r>
    <n v="6213"/>
    <s v="Medium"/>
    <n v="0.03"/>
    <n v="17.7"/>
    <n v="9.4700000000000006"/>
    <x v="561"/>
    <s v="Constance Flowers"/>
    <x v="2"/>
    <x v="0"/>
    <x v="0"/>
    <x v="10"/>
    <x v="3"/>
    <x v="555"/>
    <n v="0.59"/>
    <s v="United States"/>
    <x v="0"/>
    <x v="1"/>
    <s v="San Diego"/>
    <s v="92037"/>
    <d v="2015-02-07T00:00:00"/>
    <d v="2015-02-07T00:00:00"/>
    <n v="-52.33"/>
    <n v="14"/>
    <x v="954"/>
    <n v="44002"/>
    <x v="0"/>
    <x v="2"/>
    <n v="-0.19984724078670993"/>
    <n v="0"/>
    <m/>
    <x v="0"/>
  </r>
  <r>
    <n v="4596"/>
    <s v="High"/>
    <n v="0.04"/>
    <n v="12.44"/>
    <n v="6.27"/>
    <x v="561"/>
    <s v="Constance Flowers"/>
    <x v="2"/>
    <x v="0"/>
    <x v="0"/>
    <x v="10"/>
    <x v="4"/>
    <x v="608"/>
    <n v="0.56999999999999995"/>
    <s v="United States"/>
    <x v="0"/>
    <x v="1"/>
    <s v="San Diego"/>
    <s v="92037"/>
    <d v="2015-05-16T00:00:00"/>
    <d v="2015-05-17T00:00:00"/>
    <n v="-59.06"/>
    <n v="146"/>
    <x v="955"/>
    <n v="32710"/>
    <x v="0"/>
    <x v="3"/>
    <n v="-3.2192128027210144E-2"/>
    <n v="1"/>
    <m/>
    <x v="0"/>
  </r>
  <r>
    <n v="18244"/>
    <s v="High"/>
    <n v="0.05"/>
    <n v="35.99"/>
    <n v="1.1000000000000001"/>
    <x v="562"/>
    <s v="Linda Blake"/>
    <x v="2"/>
    <x v="0"/>
    <x v="2"/>
    <x v="5"/>
    <x v="3"/>
    <x v="340"/>
    <n v="0.55000000000000004"/>
    <s v="United States"/>
    <x v="1"/>
    <x v="10"/>
    <s v="Hilliard"/>
    <s v="43026"/>
    <d v="2015-05-07T00:00:00"/>
    <d v="2015-05-09T00:00:00"/>
    <n v="149.166"/>
    <n v="9"/>
    <x v="956"/>
    <n v="87193"/>
    <x v="0"/>
    <x v="3"/>
    <n v="0.57029362287811591"/>
    <n v="2"/>
    <m/>
    <x v="0"/>
  </r>
  <r>
    <n v="24872"/>
    <s v="Not Specified"/>
    <n v="0.1"/>
    <n v="14.98"/>
    <n v="7.69"/>
    <x v="563"/>
    <s v="Juanita Ballard"/>
    <x v="0"/>
    <x v="2"/>
    <x v="0"/>
    <x v="10"/>
    <x v="3"/>
    <x v="610"/>
    <n v="0.56999999999999995"/>
    <s v="United States"/>
    <x v="1"/>
    <x v="10"/>
    <s v="Kent"/>
    <s v="44240"/>
    <d v="2015-01-21T00:00:00"/>
    <d v="2015-01-23T00:00:00"/>
    <n v="-76.900000000000006"/>
    <n v="8"/>
    <x v="957"/>
    <n v="87194"/>
    <x v="0"/>
    <x v="0"/>
    <n v="-0.66980228203118197"/>
    <n v="2"/>
    <m/>
    <x v="0"/>
  </r>
  <r>
    <n v="26066"/>
    <s v="High"/>
    <n v="0.04"/>
    <n v="55.48"/>
    <n v="6.79"/>
    <x v="564"/>
    <s v="Carrie Lewis"/>
    <x v="2"/>
    <x v="0"/>
    <x v="0"/>
    <x v="7"/>
    <x v="3"/>
    <x v="584"/>
    <n v="0.37"/>
    <s v="United States"/>
    <x v="1"/>
    <x v="10"/>
    <s v="Kettering"/>
    <s v="45429"/>
    <d v="2015-02-22T00:00:00"/>
    <d v="2015-02-24T00:00:00"/>
    <n v="376.88490000000002"/>
    <n v="10"/>
    <x v="958"/>
    <n v="87195"/>
    <x v="0"/>
    <x v="2"/>
    <n v="0.69"/>
    <n v="2"/>
    <m/>
    <x v="0"/>
  </r>
  <r>
    <n v="24545"/>
    <s v="High"/>
    <n v="0.1"/>
    <n v="65.989999999999995"/>
    <n v="3.99"/>
    <x v="565"/>
    <s v="Kerry Wilkerson"/>
    <x v="0"/>
    <x v="2"/>
    <x v="2"/>
    <x v="5"/>
    <x v="3"/>
    <x v="385"/>
    <n v="0.59"/>
    <s v="United States"/>
    <x v="0"/>
    <x v="44"/>
    <s v="Moscow"/>
    <s v="83843"/>
    <d v="2015-04-07T00:00:00"/>
    <d v="2015-04-09T00:00:00"/>
    <n v="-88.624800000000008"/>
    <n v="5"/>
    <x v="959"/>
    <n v="90653"/>
    <x v="0"/>
    <x v="4"/>
    <n v="-0.32479953089496444"/>
    <n v="2"/>
    <m/>
    <x v="0"/>
  </r>
  <r>
    <n v="566"/>
    <s v="Not Specified"/>
    <n v="0.02"/>
    <n v="60.98"/>
    <n v="49"/>
    <x v="321"/>
    <s v="Nina Horne Kelly"/>
    <x v="2"/>
    <x v="2"/>
    <x v="0"/>
    <x v="15"/>
    <x v="6"/>
    <x v="560"/>
    <n v="0.59"/>
    <s v="United States"/>
    <x v="1"/>
    <x v="41"/>
    <s v="Washington"/>
    <s v="20012"/>
    <d v="2015-04-04T00:00:00"/>
    <d v="2015-04-06T00:00:00"/>
    <n v="-662.52"/>
    <n v="34"/>
    <x v="960"/>
    <n v="3841"/>
    <x v="0"/>
    <x v="4"/>
    <n v="-0.31257725732942054"/>
    <n v="2"/>
    <m/>
    <x v="0"/>
  </r>
  <r>
    <n v="567"/>
    <s v="Not Specified"/>
    <n v="0.02"/>
    <n v="1270.99"/>
    <n v="19.989999999999998"/>
    <x v="321"/>
    <s v="Nina Horne Kelly"/>
    <x v="2"/>
    <x v="2"/>
    <x v="0"/>
    <x v="8"/>
    <x v="3"/>
    <x v="221"/>
    <n v="0.35"/>
    <s v="United States"/>
    <x v="1"/>
    <x v="41"/>
    <s v="Washington"/>
    <s v="20012"/>
    <d v="2015-04-04T00:00:00"/>
    <d v="2015-04-06T00:00:00"/>
    <n v="9228.2255999999998"/>
    <n v="36"/>
    <x v="961"/>
    <n v="3841"/>
    <x v="0"/>
    <x v="4"/>
    <n v="0.20176572615847929"/>
    <n v="2"/>
    <m/>
    <x v="0"/>
  </r>
  <r>
    <n v="18566"/>
    <s v="Not Specified"/>
    <n v="0.02"/>
    <n v="60.98"/>
    <n v="49"/>
    <x v="566"/>
    <s v="Christopher Meadows"/>
    <x v="2"/>
    <x v="2"/>
    <x v="0"/>
    <x v="15"/>
    <x v="6"/>
    <x v="560"/>
    <n v="0.59"/>
    <s v="United States"/>
    <x v="1"/>
    <x v="4"/>
    <s v="Harrison"/>
    <s v="10528"/>
    <d v="2015-04-04T00:00:00"/>
    <d v="2015-04-06T00:00:00"/>
    <n v="-596.26800000000003"/>
    <n v="9"/>
    <x v="962"/>
    <n v="88443"/>
    <x v="0"/>
    <x v="4"/>
    <n v="-1.062752646775746"/>
    <n v="2"/>
    <m/>
    <x v="0"/>
  </r>
  <r>
    <n v="18567"/>
    <s v="Not Specified"/>
    <n v="0.02"/>
    <n v="1270.99"/>
    <n v="19.989999999999998"/>
    <x v="566"/>
    <s v="Christopher Meadows"/>
    <x v="2"/>
    <x v="2"/>
    <x v="0"/>
    <x v="8"/>
    <x v="3"/>
    <x v="221"/>
    <n v="0.35"/>
    <s v="United States"/>
    <x v="1"/>
    <x v="4"/>
    <s v="Harrison"/>
    <s v="10528"/>
    <d v="2015-04-04T00:00:00"/>
    <d v="2015-04-06T00:00:00"/>
    <n v="7889.6876999999995"/>
    <n v="9"/>
    <x v="963"/>
    <n v="88443"/>
    <x v="0"/>
    <x v="4"/>
    <n v="0.69"/>
    <n v="2"/>
    <m/>
    <x v="0"/>
  </r>
  <r>
    <n v="18568"/>
    <s v="Not Specified"/>
    <n v="0.05"/>
    <n v="205.99"/>
    <n v="8.99"/>
    <x v="566"/>
    <s v="Christopher Meadows"/>
    <x v="0"/>
    <x v="2"/>
    <x v="2"/>
    <x v="5"/>
    <x v="3"/>
    <x v="548"/>
    <n v="0.6"/>
    <s v="United States"/>
    <x v="1"/>
    <x v="4"/>
    <s v="Harrison"/>
    <s v="10528"/>
    <d v="2015-04-04T00:00:00"/>
    <d v="2015-04-06T00:00:00"/>
    <n v="1545.8097600000001"/>
    <n v="19"/>
    <x v="964"/>
    <n v="88443"/>
    <x v="0"/>
    <x v="4"/>
    <n v="0.47869150636062979"/>
    <n v="2"/>
    <m/>
    <x v="0"/>
  </r>
  <r>
    <n v="26389"/>
    <s v="High"/>
    <n v="0.02"/>
    <n v="30.98"/>
    <n v="17.079999999999998"/>
    <x v="567"/>
    <s v="Eric West"/>
    <x v="2"/>
    <x v="2"/>
    <x v="0"/>
    <x v="7"/>
    <x v="3"/>
    <x v="394"/>
    <n v="0.4"/>
    <s v="United States"/>
    <x v="1"/>
    <x v="4"/>
    <s v="Hempstead"/>
    <s v="11550"/>
    <d v="2015-06-28T00:00:00"/>
    <d v="2015-06-29T00:00:00"/>
    <n v="-16.14"/>
    <n v="3"/>
    <x v="965"/>
    <n v="88444"/>
    <x v="0"/>
    <x v="1"/>
    <n v="-0.159596558884604"/>
    <n v="1"/>
    <m/>
    <x v="0"/>
  </r>
  <r>
    <n v="18012"/>
    <s v="Not Specified"/>
    <n v="0.09"/>
    <n v="30.93"/>
    <n v="3.92"/>
    <x v="568"/>
    <s v="Danielle Myers"/>
    <x v="2"/>
    <x v="0"/>
    <x v="1"/>
    <x v="2"/>
    <x v="2"/>
    <x v="611"/>
    <n v="0.44"/>
    <s v="United States"/>
    <x v="3"/>
    <x v="24"/>
    <s v="Garner"/>
    <s v="27529"/>
    <d v="2015-06-03T00:00:00"/>
    <d v="2015-06-05T00:00:00"/>
    <n v="-130.42400000000001"/>
    <n v="16"/>
    <x v="966"/>
    <n v="85866"/>
    <x v="0"/>
    <x v="1"/>
    <n v="-0.28865723834185425"/>
    <n v="2"/>
    <m/>
    <x v="0"/>
  </r>
  <r>
    <n v="18013"/>
    <s v="Not Specified"/>
    <n v="0.03"/>
    <n v="1.68"/>
    <n v="0.7"/>
    <x v="568"/>
    <s v="Danielle Myers"/>
    <x v="0"/>
    <x v="0"/>
    <x v="0"/>
    <x v="0"/>
    <x v="0"/>
    <x v="612"/>
    <n v="0.6"/>
    <s v="United States"/>
    <x v="3"/>
    <x v="24"/>
    <s v="Garner"/>
    <s v="27529"/>
    <d v="2015-06-03T00:00:00"/>
    <d v="2015-06-05T00:00:00"/>
    <n v="-106.42100000000001"/>
    <n v="11"/>
    <x v="967"/>
    <n v="85866"/>
    <x v="0"/>
    <x v="1"/>
    <n v="-5.2579545454545462"/>
    <n v="2"/>
    <m/>
    <x v="0"/>
  </r>
  <r>
    <n v="18306"/>
    <s v="Medium"/>
    <n v="0.08"/>
    <n v="175.99"/>
    <n v="4.99"/>
    <x v="569"/>
    <s v="Dean Solomon"/>
    <x v="2"/>
    <x v="0"/>
    <x v="2"/>
    <x v="5"/>
    <x v="3"/>
    <x v="32"/>
    <n v="0.59"/>
    <s v="United States"/>
    <x v="3"/>
    <x v="24"/>
    <s v="Gastonia"/>
    <s v="28052"/>
    <d v="2015-03-28T00:00:00"/>
    <d v="2015-03-28T00:00:00"/>
    <n v="-16476.838"/>
    <n v="10"/>
    <x v="968"/>
    <n v="85865"/>
    <x v="0"/>
    <x v="5"/>
    <n v="-11.085510717601625"/>
    <n v="0"/>
    <m/>
    <x v="0"/>
  </r>
  <r>
    <n v="18804"/>
    <s v="Low"/>
    <n v="0.04"/>
    <n v="35.44"/>
    <n v="19.989999999999998"/>
    <x v="569"/>
    <s v="Dean Solomon"/>
    <x v="2"/>
    <x v="0"/>
    <x v="0"/>
    <x v="7"/>
    <x v="3"/>
    <x v="613"/>
    <n v="0.38"/>
    <s v="United States"/>
    <x v="3"/>
    <x v="24"/>
    <s v="Gastonia"/>
    <s v="28052"/>
    <d v="2015-06-14T00:00:00"/>
    <d v="2015-06-21T00:00:00"/>
    <n v="-108.27250000000001"/>
    <n v="11"/>
    <x v="969"/>
    <n v="85868"/>
    <x v="0"/>
    <x v="1"/>
    <n v="-0.26651036282183826"/>
    <n v="7"/>
    <m/>
    <x v="0"/>
  </r>
  <r>
    <n v="22593"/>
    <s v="High"/>
    <n v="0.09"/>
    <n v="349.45"/>
    <n v="60"/>
    <x v="570"/>
    <s v="Edna Pierce"/>
    <x v="1"/>
    <x v="0"/>
    <x v="1"/>
    <x v="11"/>
    <x v="1"/>
    <x v="359"/>
    <m/>
    <s v="United States"/>
    <x v="3"/>
    <x v="24"/>
    <s v="Goldsboro"/>
    <s v="27534"/>
    <d v="2015-05-03T00:00:00"/>
    <d v="2015-05-04T00:00:00"/>
    <n v="-90.74799999999999"/>
    <n v="17"/>
    <x v="970"/>
    <n v="85867"/>
    <x v="0"/>
    <x v="3"/>
    <n v="-1.5551263750104962E-2"/>
    <n v="1"/>
    <m/>
    <x v="0"/>
  </r>
  <r>
    <n v="20591"/>
    <s v="Medium"/>
    <n v="0"/>
    <n v="55.99"/>
    <n v="2.5"/>
    <x v="571"/>
    <s v="Paige Jacobs"/>
    <x v="2"/>
    <x v="3"/>
    <x v="2"/>
    <x v="5"/>
    <x v="2"/>
    <x v="614"/>
    <n v="0.83"/>
    <s v="United States"/>
    <x v="2"/>
    <x v="7"/>
    <s v="Friendswood"/>
    <s v="77546"/>
    <d v="2015-02-12T00:00:00"/>
    <d v="2015-02-14T00:00:00"/>
    <n v="-121.05807999999999"/>
    <n v="1"/>
    <x v="971"/>
    <n v="91025"/>
    <x v="0"/>
    <x v="2"/>
    <n v="-2.323571593090211"/>
    <n v="2"/>
    <m/>
    <x v="0"/>
  </r>
  <r>
    <n v="2571"/>
    <s v="Not Specified"/>
    <n v="0.02"/>
    <n v="4.13"/>
    <n v="6.89"/>
    <x v="572"/>
    <s v="Herbert Holden"/>
    <x v="2"/>
    <x v="1"/>
    <x v="0"/>
    <x v="9"/>
    <x v="3"/>
    <x v="615"/>
    <n v="0.39"/>
    <s v="United States"/>
    <x v="3"/>
    <x v="29"/>
    <s v="Atlanta"/>
    <s v="30305"/>
    <d v="2015-01-09T00:00:00"/>
    <d v="2015-01-10T00:00:00"/>
    <n v="-51.736999999999995"/>
    <n v="9"/>
    <x v="972"/>
    <n v="18561"/>
    <x v="0"/>
    <x v="0"/>
    <n v="-1.127904948768258"/>
    <n v="1"/>
    <m/>
    <x v="0"/>
  </r>
  <r>
    <n v="1863"/>
    <s v="Low"/>
    <n v="0.04"/>
    <n v="60.65"/>
    <n v="12.23"/>
    <x v="572"/>
    <s v="Herbert Holden"/>
    <x v="2"/>
    <x v="1"/>
    <x v="1"/>
    <x v="2"/>
    <x v="4"/>
    <x v="616"/>
    <n v="0.64"/>
    <s v="United States"/>
    <x v="3"/>
    <x v="29"/>
    <s v="Atlanta"/>
    <s v="30305"/>
    <d v="2015-02-14T00:00:00"/>
    <d v="2015-02-16T00:00:00"/>
    <n v="116.50629999999998"/>
    <n v="4"/>
    <x v="973"/>
    <n v="13408"/>
    <x v="0"/>
    <x v="2"/>
    <n v="0.45373797562020479"/>
    <n v="2"/>
    <m/>
    <x v="0"/>
  </r>
  <r>
    <n v="1692"/>
    <s v="High"/>
    <n v="0.04"/>
    <n v="124.49"/>
    <n v="51.94"/>
    <x v="572"/>
    <s v="Herbert Holden"/>
    <x v="1"/>
    <x v="3"/>
    <x v="1"/>
    <x v="11"/>
    <x v="5"/>
    <x v="159"/>
    <n v="0.63"/>
    <s v="United States"/>
    <x v="3"/>
    <x v="29"/>
    <s v="Atlanta"/>
    <s v="30305"/>
    <d v="2015-06-12T00:00:00"/>
    <d v="2015-06-14T00:00:00"/>
    <n v="-247.55157000000003"/>
    <n v="4"/>
    <x v="974"/>
    <n v="12224"/>
    <x v="0"/>
    <x v="1"/>
    <n v="-0.40862231355848272"/>
    <n v="2"/>
    <m/>
    <x v="0"/>
  </r>
  <r>
    <n v="1693"/>
    <s v="High"/>
    <n v="0.1"/>
    <n v="35.99"/>
    <n v="5"/>
    <x v="572"/>
    <s v="Herbert Holden"/>
    <x v="2"/>
    <x v="3"/>
    <x v="2"/>
    <x v="5"/>
    <x v="0"/>
    <x v="617"/>
    <n v="0.82"/>
    <s v="United States"/>
    <x v="3"/>
    <x v="29"/>
    <s v="Atlanta"/>
    <s v="30305"/>
    <d v="2015-06-12T00:00:00"/>
    <d v="2015-06-12T00:00:00"/>
    <n v="-277.20924000000002"/>
    <n v="54"/>
    <x v="975"/>
    <n v="12224"/>
    <x v="0"/>
    <x v="1"/>
    <n v="-0.17667892925430212"/>
    <n v="0"/>
    <m/>
    <x v="0"/>
  </r>
  <r>
    <n v="19692"/>
    <s v="High"/>
    <n v="0.04"/>
    <n v="124.49"/>
    <n v="51.94"/>
    <x v="573"/>
    <s v="Helen Simpson"/>
    <x v="1"/>
    <x v="3"/>
    <x v="1"/>
    <x v="11"/>
    <x v="5"/>
    <x v="159"/>
    <n v="0.63"/>
    <s v="United States"/>
    <x v="2"/>
    <x v="23"/>
    <s v="Enid"/>
    <s v="73703"/>
    <d v="2015-06-12T00:00:00"/>
    <d v="2015-06-14T00:00:00"/>
    <n v="-93.06450000000001"/>
    <n v="1"/>
    <x v="976"/>
    <n v="87245"/>
    <x v="0"/>
    <x v="1"/>
    <n v="-0.6144493595668824"/>
    <n v="2"/>
    <m/>
    <x v="0"/>
  </r>
  <r>
    <n v="20571"/>
    <s v="Not Specified"/>
    <n v="0.02"/>
    <n v="4.13"/>
    <n v="6.89"/>
    <x v="574"/>
    <s v="Sherri P Stephens"/>
    <x v="2"/>
    <x v="1"/>
    <x v="0"/>
    <x v="9"/>
    <x v="3"/>
    <x v="615"/>
    <n v="0.39"/>
    <s v="United States"/>
    <x v="2"/>
    <x v="23"/>
    <s v="Lawton"/>
    <s v="73505"/>
    <d v="2015-01-09T00:00:00"/>
    <d v="2015-01-10T00:00:00"/>
    <n v="-48.235999999999997"/>
    <n v="2"/>
    <x v="977"/>
    <n v="87243"/>
    <x v="0"/>
    <x v="0"/>
    <n v="-4.7336604514229634"/>
    <n v="1"/>
    <m/>
    <x v="0"/>
  </r>
  <r>
    <n v="19863"/>
    <s v="Low"/>
    <n v="0.04"/>
    <n v="60.65"/>
    <n v="12.23"/>
    <x v="574"/>
    <s v="Sherri P Stephens"/>
    <x v="2"/>
    <x v="1"/>
    <x v="1"/>
    <x v="2"/>
    <x v="4"/>
    <x v="616"/>
    <n v="0.64"/>
    <s v="United States"/>
    <x v="2"/>
    <x v="23"/>
    <s v="Lawton"/>
    <s v="73505"/>
    <d v="2015-02-14T00:00:00"/>
    <d v="2015-02-16T00:00:00"/>
    <n v="44.291099999999993"/>
    <n v="1"/>
    <x v="978"/>
    <n v="87244"/>
    <x v="0"/>
    <x v="2"/>
    <n v="0.69"/>
    <n v="2"/>
    <m/>
    <x v="0"/>
  </r>
  <r>
    <n v="19477"/>
    <s v="Low"/>
    <n v="0.04"/>
    <n v="8.5"/>
    <n v="1.99"/>
    <x v="575"/>
    <s v="Nelson Hong"/>
    <x v="2"/>
    <x v="3"/>
    <x v="2"/>
    <x v="13"/>
    <x v="2"/>
    <x v="305"/>
    <n v="0.49"/>
    <s v="United States"/>
    <x v="0"/>
    <x v="1"/>
    <s v="Torrance"/>
    <s v="90503"/>
    <d v="2015-02-27T00:00:00"/>
    <d v="2015-02-28T00:00:00"/>
    <n v="43.275199999999998"/>
    <n v="14"/>
    <x v="979"/>
    <n v="90178"/>
    <x v="0"/>
    <x v="2"/>
    <n v="0.36497596356582612"/>
    <n v="1"/>
    <m/>
    <x v="0"/>
  </r>
  <r>
    <n v="19478"/>
    <s v="Low"/>
    <n v="0.1"/>
    <n v="15.99"/>
    <n v="9.4"/>
    <x v="575"/>
    <s v="Nelson Hong"/>
    <x v="2"/>
    <x v="3"/>
    <x v="2"/>
    <x v="6"/>
    <x v="3"/>
    <x v="618"/>
    <n v="0.49"/>
    <s v="United States"/>
    <x v="0"/>
    <x v="1"/>
    <s v="Torrance"/>
    <s v="90503"/>
    <d v="2015-02-27T00:00:00"/>
    <d v="2015-02-27T00:00:00"/>
    <n v="-36.214620000000004"/>
    <n v="5"/>
    <x v="980"/>
    <n v="90178"/>
    <x v="0"/>
    <x v="2"/>
    <n v="-0.4557017742544357"/>
    <n v="0"/>
    <m/>
    <x v="0"/>
  </r>
  <r>
    <n v="19479"/>
    <s v="Low"/>
    <n v="0.09"/>
    <n v="95.99"/>
    <n v="8.99"/>
    <x v="575"/>
    <s v="Nelson Hong"/>
    <x v="2"/>
    <x v="3"/>
    <x v="2"/>
    <x v="5"/>
    <x v="3"/>
    <x v="619"/>
    <n v="0.56999999999999995"/>
    <s v="United States"/>
    <x v="0"/>
    <x v="1"/>
    <s v="Torrance"/>
    <s v="90503"/>
    <d v="2015-02-27T00:00:00"/>
    <d v="2015-03-03T00:00:00"/>
    <n v="7.032960000000001"/>
    <n v="8"/>
    <x v="981"/>
    <n v="90178"/>
    <x v="0"/>
    <x v="2"/>
    <n v="1.1211835225098842E-2"/>
    <n v="4"/>
    <m/>
    <x v="0"/>
  </r>
  <r>
    <n v="25920"/>
    <s v="High"/>
    <n v="0"/>
    <n v="115.99"/>
    <n v="5.92"/>
    <x v="576"/>
    <s v="Michele Bradshaw"/>
    <x v="2"/>
    <x v="3"/>
    <x v="2"/>
    <x v="5"/>
    <x v="3"/>
    <x v="620"/>
    <n v="0.57999999999999996"/>
    <s v="United States"/>
    <x v="3"/>
    <x v="26"/>
    <s v="Dunedin"/>
    <s v="34698"/>
    <d v="2015-01-22T00:00:00"/>
    <d v="2015-01-22T00:00:00"/>
    <n v="-16.772000000000002"/>
    <n v="11"/>
    <x v="982"/>
    <n v="89775"/>
    <x v="0"/>
    <x v="0"/>
    <n v="-1.4453387566570726E-2"/>
    <n v="0"/>
    <m/>
    <x v="0"/>
  </r>
  <r>
    <n v="25608"/>
    <s v="High"/>
    <n v="0.06"/>
    <n v="19.98"/>
    <n v="10.49"/>
    <x v="576"/>
    <s v="Michele Bradshaw"/>
    <x v="2"/>
    <x v="3"/>
    <x v="1"/>
    <x v="2"/>
    <x v="3"/>
    <x v="621"/>
    <n v="0.49"/>
    <s v="United States"/>
    <x v="3"/>
    <x v="26"/>
    <s v="Dunedin"/>
    <s v="34698"/>
    <d v="2015-03-01T00:00:00"/>
    <d v="2015-03-03T00:00:00"/>
    <n v="514.17719999999997"/>
    <n v="5"/>
    <x v="983"/>
    <n v="89776"/>
    <x v="0"/>
    <x v="5"/>
    <n v="4.9741433684821512"/>
    <n v="2"/>
    <m/>
    <x v="0"/>
  </r>
  <r>
    <n v="25609"/>
    <s v="High"/>
    <n v="0.08"/>
    <n v="1.76"/>
    <n v="4.8600000000000003"/>
    <x v="576"/>
    <s v="Michele Bradshaw"/>
    <x v="2"/>
    <x v="3"/>
    <x v="1"/>
    <x v="2"/>
    <x v="3"/>
    <x v="622"/>
    <n v="0.41"/>
    <s v="United States"/>
    <x v="3"/>
    <x v="26"/>
    <s v="Dunedin"/>
    <s v="34698"/>
    <d v="2015-03-01T00:00:00"/>
    <d v="2015-03-02T00:00:00"/>
    <n v="235.65599999999998"/>
    <n v="23"/>
    <x v="984"/>
    <n v="89776"/>
    <x v="0"/>
    <x v="5"/>
    <n v="5.8591745400298354"/>
    <n v="1"/>
    <m/>
    <x v="0"/>
  </r>
  <r>
    <n v="25054"/>
    <s v="Not Specified"/>
    <n v="0"/>
    <n v="5.77"/>
    <n v="4.97"/>
    <x v="577"/>
    <s v="Ralph Woods Scott"/>
    <x v="2"/>
    <x v="3"/>
    <x v="0"/>
    <x v="8"/>
    <x v="3"/>
    <x v="623"/>
    <n v="0.35"/>
    <s v="United States"/>
    <x v="2"/>
    <x v="33"/>
    <s v="Creve Coeur"/>
    <s v="63141"/>
    <d v="2015-05-04T00:00:00"/>
    <d v="2015-05-05T00:00:00"/>
    <n v="3.5581000000000031"/>
    <n v="8"/>
    <x v="985"/>
    <n v="89777"/>
    <x v="0"/>
    <x v="3"/>
    <n v="6.7863818424566152E-2"/>
    <n v="1"/>
    <m/>
    <x v="0"/>
  </r>
  <r>
    <n v="20636"/>
    <s v="Critical"/>
    <n v="0.01"/>
    <n v="50.98"/>
    <n v="6.5"/>
    <x v="578"/>
    <s v="Robert Rollins"/>
    <x v="2"/>
    <x v="1"/>
    <x v="2"/>
    <x v="13"/>
    <x v="3"/>
    <x v="341"/>
    <n v="0.73"/>
    <s v="United States"/>
    <x v="3"/>
    <x v="29"/>
    <s v="Newnan"/>
    <s v="30265"/>
    <d v="2015-03-26T00:00:00"/>
    <d v="2015-03-27T00:00:00"/>
    <n v="5.3396999999999997"/>
    <n v="16"/>
    <x v="986"/>
    <n v="89211"/>
    <x v="0"/>
    <x v="5"/>
    <n v="6.5238426859216356E-3"/>
    <n v="1"/>
    <m/>
    <x v="0"/>
  </r>
  <r>
    <n v="24894"/>
    <s v="Medium"/>
    <n v="7.0000000000000007E-2"/>
    <n v="60.98"/>
    <n v="49"/>
    <x v="579"/>
    <s v="Jeff Spivey"/>
    <x v="2"/>
    <x v="1"/>
    <x v="0"/>
    <x v="15"/>
    <x v="6"/>
    <x v="560"/>
    <n v="0.59"/>
    <s v="United States"/>
    <x v="2"/>
    <x v="12"/>
    <s v="Freeport"/>
    <s v="61032"/>
    <d v="2015-03-06T00:00:00"/>
    <d v="2015-03-07T00:00:00"/>
    <n v="-807.89"/>
    <n v="7"/>
    <x v="987"/>
    <n v="89106"/>
    <x v="0"/>
    <x v="5"/>
    <n v="-1.9696467318428943"/>
    <n v="1"/>
    <m/>
    <x v="0"/>
  </r>
  <r>
    <n v="19826"/>
    <s v="Low"/>
    <n v="0.09"/>
    <n v="12.95"/>
    <n v="4.9800000000000004"/>
    <x v="580"/>
    <s v="Marlene Kirk"/>
    <x v="2"/>
    <x v="3"/>
    <x v="0"/>
    <x v="8"/>
    <x v="3"/>
    <x v="535"/>
    <n v="0.4"/>
    <s v="United States"/>
    <x v="2"/>
    <x v="38"/>
    <s v="South Bend"/>
    <s v="46614"/>
    <d v="2015-06-14T00:00:00"/>
    <d v="2015-06-21T00:00:00"/>
    <n v="123.89175"/>
    <n v="21"/>
    <x v="988"/>
    <n v="89944"/>
    <x v="0"/>
    <x v="1"/>
    <n v="0.45964142613341247"/>
    <n v="7"/>
    <m/>
    <x v="0"/>
  </r>
  <r>
    <n v="20278"/>
    <s v="Not Specified"/>
    <n v="0.08"/>
    <n v="5.78"/>
    <n v="5.67"/>
    <x v="581"/>
    <s v="Charlotte Patterson"/>
    <x v="2"/>
    <x v="3"/>
    <x v="0"/>
    <x v="7"/>
    <x v="3"/>
    <x v="223"/>
    <n v="0.36"/>
    <s v="United States"/>
    <x v="2"/>
    <x v="38"/>
    <s v="Terre Haute"/>
    <s v="47802"/>
    <d v="2015-02-04T00:00:00"/>
    <d v="2015-02-05T00:00:00"/>
    <n v="-53.898000000000003"/>
    <n v="19"/>
    <x v="989"/>
    <n v="89941"/>
    <x v="0"/>
    <x v="2"/>
    <n v="-0.50575208782959569"/>
    <n v="1"/>
    <m/>
    <x v="0"/>
  </r>
  <r>
    <n v="20391"/>
    <s v="Low"/>
    <n v="7.0000000000000007E-2"/>
    <n v="5.43"/>
    <n v="0.95"/>
    <x v="582"/>
    <s v="Miriam Greenberg"/>
    <x v="2"/>
    <x v="3"/>
    <x v="0"/>
    <x v="7"/>
    <x v="0"/>
    <x v="219"/>
    <n v="0.36"/>
    <s v="United States"/>
    <x v="2"/>
    <x v="38"/>
    <s v="Valparaiso"/>
    <s v="46383"/>
    <d v="2015-04-22T00:00:00"/>
    <d v="2015-04-26T00:00:00"/>
    <n v="26.502899999999997"/>
    <n v="7"/>
    <x v="990"/>
    <n v="89939"/>
    <x v="0"/>
    <x v="4"/>
    <n v="0.69"/>
    <n v="4"/>
    <m/>
    <x v="0"/>
  </r>
  <r>
    <n v="21163"/>
    <s v="Low"/>
    <n v="0.02"/>
    <n v="10.06"/>
    <n v="2.06"/>
    <x v="582"/>
    <s v="Miriam Greenberg"/>
    <x v="2"/>
    <x v="3"/>
    <x v="0"/>
    <x v="7"/>
    <x v="0"/>
    <x v="87"/>
    <n v="0.39"/>
    <s v="United States"/>
    <x v="2"/>
    <x v="38"/>
    <s v="Valparaiso"/>
    <s v="46383"/>
    <d v="2015-01-03T00:00:00"/>
    <d v="2015-01-08T00:00:00"/>
    <n v="90.624600000000001"/>
    <n v="13"/>
    <x v="991"/>
    <n v="89940"/>
    <x v="0"/>
    <x v="0"/>
    <n v="0.69"/>
    <n v="5"/>
    <m/>
    <x v="0"/>
  </r>
  <r>
    <n v="20600"/>
    <s v="Not Specified"/>
    <n v="0.03"/>
    <n v="19.989999999999998"/>
    <n v="11.17"/>
    <x v="582"/>
    <s v="Miriam Greenberg"/>
    <x v="2"/>
    <x v="0"/>
    <x v="1"/>
    <x v="2"/>
    <x v="6"/>
    <x v="175"/>
    <n v="0.6"/>
    <s v="United States"/>
    <x v="2"/>
    <x v="38"/>
    <s v="Valparaiso"/>
    <s v="46383"/>
    <d v="2015-04-02T00:00:00"/>
    <d v="2015-04-03T00:00:00"/>
    <n v="-20.876399999999997"/>
    <n v="12"/>
    <x v="992"/>
    <n v="89942"/>
    <x v="0"/>
    <x v="4"/>
    <n v="-8.2971265053058282E-2"/>
    <n v="1"/>
    <m/>
    <x v="0"/>
  </r>
  <r>
    <n v="25498"/>
    <s v="High"/>
    <n v="0.06"/>
    <n v="13.99"/>
    <n v="7.51"/>
    <x v="583"/>
    <s v="Ray Oakley"/>
    <x v="2"/>
    <x v="3"/>
    <x v="2"/>
    <x v="6"/>
    <x v="4"/>
    <x v="493"/>
    <n v="0.39"/>
    <s v="United States"/>
    <x v="2"/>
    <x v="38"/>
    <s v="West Lafayette"/>
    <s v="47906"/>
    <d v="2015-05-10T00:00:00"/>
    <d v="2015-05-12T00:00:00"/>
    <n v="6.4832400000000021"/>
    <n v="21"/>
    <x v="993"/>
    <n v="89943"/>
    <x v="0"/>
    <x v="3"/>
    <n v="2.2512031667766247E-2"/>
    <n v="2"/>
    <m/>
    <x v="0"/>
  </r>
  <r>
    <n v="25499"/>
    <s v="High"/>
    <n v="0.06"/>
    <n v="15.04"/>
    <n v="1.97"/>
    <x v="583"/>
    <s v="Ray Oakley"/>
    <x v="2"/>
    <x v="3"/>
    <x v="0"/>
    <x v="7"/>
    <x v="0"/>
    <x v="231"/>
    <n v="0.39"/>
    <s v="United States"/>
    <x v="2"/>
    <x v="38"/>
    <s v="West Lafayette"/>
    <s v="47906"/>
    <d v="2015-05-10T00:00:00"/>
    <d v="2015-05-10T00:00:00"/>
    <n v="2.3320000000000003"/>
    <n v="3"/>
    <x v="994"/>
    <n v="89943"/>
    <x v="0"/>
    <x v="3"/>
    <n v="4.9765258215962449E-2"/>
    <n v="0"/>
    <m/>
    <x v="0"/>
  </r>
  <r>
    <n v="19237"/>
    <s v="High"/>
    <n v="0"/>
    <n v="55.48"/>
    <n v="14.3"/>
    <x v="584"/>
    <s v="Jackie Capps"/>
    <x v="2"/>
    <x v="0"/>
    <x v="0"/>
    <x v="7"/>
    <x v="3"/>
    <x v="14"/>
    <n v="0.37"/>
    <s v="United States"/>
    <x v="0"/>
    <x v="1"/>
    <s v="San Carlos"/>
    <s v="94070"/>
    <d v="2015-06-12T00:00:00"/>
    <d v="2015-06-14T00:00:00"/>
    <n v="454.44779999999997"/>
    <n v="11"/>
    <x v="995"/>
    <n v="89857"/>
    <x v="0"/>
    <x v="1"/>
    <n v="0.69"/>
    <n v="2"/>
    <m/>
    <x v="0"/>
  </r>
  <r>
    <n v="19419"/>
    <s v="Low"/>
    <n v="0.03"/>
    <n v="5.08"/>
    <n v="2.0299999999999998"/>
    <x v="584"/>
    <s v="Jackie Capps"/>
    <x v="2"/>
    <x v="1"/>
    <x v="1"/>
    <x v="2"/>
    <x v="0"/>
    <x v="624"/>
    <n v="0.51"/>
    <s v="United States"/>
    <x v="0"/>
    <x v="1"/>
    <s v="San Carlos"/>
    <s v="94070"/>
    <d v="2015-01-07T00:00:00"/>
    <d v="2015-01-12T00:00:00"/>
    <n v="15.1524"/>
    <n v="4"/>
    <x v="996"/>
    <n v="89858"/>
    <x v="0"/>
    <x v="0"/>
    <n v="0.69"/>
    <n v="5"/>
    <m/>
    <x v="0"/>
  </r>
  <r>
    <n v="21283"/>
    <s v="High"/>
    <n v="0.03"/>
    <n v="3.28"/>
    <n v="3.97"/>
    <x v="585"/>
    <s v="Lawrence Dennis"/>
    <x v="2"/>
    <x v="1"/>
    <x v="0"/>
    <x v="0"/>
    <x v="0"/>
    <x v="625"/>
    <n v="0.56000000000000005"/>
    <s v="United States"/>
    <x v="0"/>
    <x v="1"/>
    <s v="San Clemente"/>
    <s v="92672"/>
    <d v="2015-01-06T00:00:00"/>
    <d v="2015-01-08T00:00:00"/>
    <n v="-90.755600000000001"/>
    <n v="7"/>
    <x v="997"/>
    <n v="89856"/>
    <x v="0"/>
    <x v="0"/>
    <n v="-3.6937566137566136"/>
    <n v="2"/>
    <m/>
    <x v="0"/>
  </r>
  <r>
    <n v="23966"/>
    <s v="Critical"/>
    <n v="0.04"/>
    <n v="205.99"/>
    <n v="8.99"/>
    <x v="586"/>
    <s v="Valerie Siegel"/>
    <x v="2"/>
    <x v="3"/>
    <x v="2"/>
    <x v="5"/>
    <x v="3"/>
    <x v="20"/>
    <n v="0.56000000000000005"/>
    <s v="United States"/>
    <x v="3"/>
    <x v="29"/>
    <s v="Woodstock"/>
    <s v="30188"/>
    <d v="2015-01-21T00:00:00"/>
    <d v="2015-01-22T00:00:00"/>
    <n v="960.98400000000004"/>
    <n v="6"/>
    <x v="998"/>
    <n v="88256"/>
    <x v="0"/>
    <x v="0"/>
    <n v="0.95285613715010964"/>
    <n v="1"/>
    <m/>
    <x v="0"/>
  </r>
  <r>
    <n v="21284"/>
    <s v="Critical"/>
    <n v="0.04"/>
    <n v="880.98"/>
    <n v="44.55"/>
    <x v="587"/>
    <s v="Derek Jernigan"/>
    <x v="1"/>
    <x v="1"/>
    <x v="1"/>
    <x v="14"/>
    <x v="5"/>
    <x v="272"/>
    <n v="0.62"/>
    <s v="United States"/>
    <x v="2"/>
    <x v="12"/>
    <s v="Galesburg"/>
    <s v="61401"/>
    <d v="2015-01-06T00:00:00"/>
    <d v="2015-01-07T00:00:00"/>
    <n v="-13706.464"/>
    <n v="8"/>
    <x v="999"/>
    <n v="87853"/>
    <x v="0"/>
    <x v="0"/>
    <n v="-1.9668045172121857"/>
    <n v="1"/>
    <m/>
    <x v="0"/>
  </r>
  <r>
    <n v="22986"/>
    <s v="Critical"/>
    <n v="0.04"/>
    <n v="3.68"/>
    <n v="1.32"/>
    <x v="588"/>
    <s v="Jack Morse"/>
    <x v="2"/>
    <x v="0"/>
    <x v="0"/>
    <x v="12"/>
    <x v="0"/>
    <x v="302"/>
    <n v="0.83"/>
    <s v="United States"/>
    <x v="3"/>
    <x v="26"/>
    <s v="Dunedin"/>
    <s v="34698"/>
    <d v="2015-06-01T00:00:00"/>
    <d v="2015-06-02T00:00:00"/>
    <n v="300.92579999999998"/>
    <n v="11"/>
    <x v="1000"/>
    <n v="91543"/>
    <x v="0"/>
    <x v="1"/>
    <n v="7.2881036570598203"/>
    <n v="1"/>
    <m/>
    <x v="0"/>
  </r>
  <r>
    <n v="18901"/>
    <s v="Medium"/>
    <n v="0.01"/>
    <n v="8.1199999999999992"/>
    <n v="2.83"/>
    <x v="589"/>
    <s v="Joyce Knox"/>
    <x v="0"/>
    <x v="1"/>
    <x v="2"/>
    <x v="13"/>
    <x v="2"/>
    <x v="295"/>
    <n v="0.77"/>
    <s v="United States"/>
    <x v="1"/>
    <x v="36"/>
    <s v="Parkersburg"/>
    <s v="26101"/>
    <d v="2015-03-17T00:00:00"/>
    <d v="2015-03-18T00:00:00"/>
    <n v="-40.76"/>
    <n v="10"/>
    <x v="1001"/>
    <n v="89251"/>
    <x v="0"/>
    <x v="5"/>
    <n v="-0.45983754512635377"/>
    <n v="1"/>
    <m/>
    <x v="0"/>
  </r>
  <r>
    <n v="21746"/>
    <s v="Not Specified"/>
    <n v="0.09"/>
    <n v="77.510000000000005"/>
    <n v="4"/>
    <x v="590"/>
    <s v="Albert Tyson"/>
    <x v="0"/>
    <x v="1"/>
    <x v="2"/>
    <x v="13"/>
    <x v="3"/>
    <x v="626"/>
    <n v="0.76"/>
    <s v="United States"/>
    <x v="3"/>
    <x v="37"/>
    <s v="Olive Branch"/>
    <s v="38654"/>
    <d v="2015-05-23T00:00:00"/>
    <d v="2015-05-25T00:00:00"/>
    <n v="-986.52399999999989"/>
    <n v="17"/>
    <x v="1002"/>
    <n v="90524"/>
    <x v="0"/>
    <x v="3"/>
    <n v="-0.75854952558168143"/>
    <n v="2"/>
    <m/>
    <x v="0"/>
  </r>
  <r>
    <n v="21747"/>
    <s v="Not Specified"/>
    <n v="0"/>
    <n v="2.88"/>
    <n v="0.7"/>
    <x v="590"/>
    <s v="Albert Tyson"/>
    <x v="2"/>
    <x v="1"/>
    <x v="0"/>
    <x v="0"/>
    <x v="0"/>
    <x v="125"/>
    <n v="0.56000000000000005"/>
    <s v="United States"/>
    <x v="3"/>
    <x v="37"/>
    <s v="Olive Branch"/>
    <s v="38654"/>
    <d v="2015-05-23T00:00:00"/>
    <d v="2015-05-25T00:00:00"/>
    <n v="-141.666"/>
    <n v="13"/>
    <x v="1003"/>
    <n v="90524"/>
    <x v="0"/>
    <x v="3"/>
    <n v="-3.7221755123489224"/>
    <n v="2"/>
    <m/>
    <x v="0"/>
  </r>
  <r>
    <n v="24463"/>
    <s v="Medium"/>
    <n v="0.06"/>
    <n v="90.97"/>
    <n v="14"/>
    <x v="591"/>
    <s v="Marvin Yang"/>
    <x v="1"/>
    <x v="1"/>
    <x v="2"/>
    <x v="6"/>
    <x v="1"/>
    <x v="627"/>
    <n v="0.36"/>
    <s v="United States"/>
    <x v="3"/>
    <x v="37"/>
    <s v="Pearl"/>
    <s v="39208"/>
    <d v="2015-02-11T00:00:00"/>
    <d v="2015-02-12T00:00:00"/>
    <n v="47.334000000000003"/>
    <n v="14"/>
    <x v="1004"/>
    <n v="90525"/>
    <x v="0"/>
    <x v="2"/>
    <n v="3.7467051885859033E-2"/>
    <n v="1"/>
    <m/>
    <x v="0"/>
  </r>
  <r>
    <n v="22843"/>
    <s v="Low"/>
    <n v="0.01"/>
    <n v="10.48"/>
    <n v="2.89"/>
    <x v="592"/>
    <s v="Danielle Schneider"/>
    <x v="2"/>
    <x v="3"/>
    <x v="0"/>
    <x v="0"/>
    <x v="2"/>
    <x v="628"/>
    <n v="0.6"/>
    <s v="United States"/>
    <x v="2"/>
    <x v="22"/>
    <s v="Canton"/>
    <s v="48187"/>
    <d v="2015-02-05T00:00:00"/>
    <d v="2015-02-07T00:00:00"/>
    <n v="60.561599999999999"/>
    <n v="19"/>
    <x v="1005"/>
    <n v="85990"/>
    <x v="0"/>
    <x v="2"/>
    <n v="0.2992469611621702"/>
    <n v="2"/>
    <m/>
    <x v="0"/>
  </r>
  <r>
    <n v="24622"/>
    <s v="Not Specified"/>
    <n v="0.06"/>
    <n v="17.98"/>
    <n v="8.51"/>
    <x v="593"/>
    <s v="Ian Hall"/>
    <x v="2"/>
    <x v="3"/>
    <x v="2"/>
    <x v="6"/>
    <x v="4"/>
    <x v="18"/>
    <n v="0.4"/>
    <s v="United States"/>
    <x v="2"/>
    <x v="22"/>
    <s v="Dearborn"/>
    <s v="48126"/>
    <d v="2015-04-15T00:00:00"/>
    <d v="2015-04-17T00:00:00"/>
    <n v="-47.243088"/>
    <n v="3"/>
    <x v="1006"/>
    <n v="85991"/>
    <x v="0"/>
    <x v="4"/>
    <n v="-0.83794054629301162"/>
    <n v="2"/>
    <m/>
    <x v="0"/>
  </r>
  <r>
    <n v="24623"/>
    <s v="Not Specified"/>
    <n v="0.1"/>
    <n v="9.99"/>
    <n v="4.78"/>
    <x v="593"/>
    <s v="Ian Hall"/>
    <x v="0"/>
    <x v="3"/>
    <x v="0"/>
    <x v="7"/>
    <x v="3"/>
    <x v="629"/>
    <n v="0.4"/>
    <s v="United States"/>
    <x v="2"/>
    <x v="22"/>
    <s v="Dearborn"/>
    <s v="48126"/>
    <d v="2015-04-15T00:00:00"/>
    <d v="2015-04-18T00:00:00"/>
    <n v="9.1539999999999999"/>
    <n v="12"/>
    <x v="1007"/>
    <n v="85991"/>
    <x v="0"/>
    <x v="4"/>
    <n v="7.6840426424913968E-2"/>
    <n v="3"/>
    <m/>
    <x v="0"/>
  </r>
  <r>
    <n v="4843"/>
    <s v="Low"/>
    <n v="0.01"/>
    <n v="10.48"/>
    <n v="2.89"/>
    <x v="594"/>
    <s v="Vanessa Boyer"/>
    <x v="2"/>
    <x v="3"/>
    <x v="0"/>
    <x v="0"/>
    <x v="2"/>
    <x v="628"/>
    <n v="0.6"/>
    <s v="United States"/>
    <x v="1"/>
    <x v="4"/>
    <s v="New York City"/>
    <s v="10177"/>
    <d v="2015-02-05T00:00:00"/>
    <d v="2015-02-07T00:00:00"/>
    <n v="40.92"/>
    <n v="76"/>
    <x v="1008"/>
    <n v="34435"/>
    <x v="0"/>
    <x v="2"/>
    <n v="5.0549097602253221E-2"/>
    <n v="2"/>
    <m/>
    <x v="0"/>
  </r>
  <r>
    <n v="6621"/>
    <s v="Not Specified"/>
    <n v="7.0000000000000007E-2"/>
    <n v="18.649999999999999"/>
    <n v="3.77"/>
    <x v="594"/>
    <s v="Vanessa Boyer"/>
    <x v="2"/>
    <x v="3"/>
    <x v="1"/>
    <x v="2"/>
    <x v="2"/>
    <x v="630"/>
    <n v="0.39"/>
    <s v="United States"/>
    <x v="1"/>
    <x v="4"/>
    <s v="New York City"/>
    <s v="10177"/>
    <d v="2015-04-15T00:00:00"/>
    <d v="2015-04-16T00:00:00"/>
    <n v="149.72"/>
    <n v="34"/>
    <x v="1009"/>
    <n v="47108"/>
    <x v="0"/>
    <x v="4"/>
    <n v="0.2326145050027966"/>
    <n v="1"/>
    <m/>
    <x v="0"/>
  </r>
  <r>
    <n v="6622"/>
    <s v="Not Specified"/>
    <n v="0.06"/>
    <n v="17.98"/>
    <n v="8.51"/>
    <x v="594"/>
    <s v="Vanessa Boyer"/>
    <x v="2"/>
    <x v="3"/>
    <x v="2"/>
    <x v="6"/>
    <x v="4"/>
    <x v="18"/>
    <n v="0.4"/>
    <s v="United States"/>
    <x v="1"/>
    <x v="4"/>
    <s v="New York City"/>
    <s v="10177"/>
    <d v="2015-04-15T00:00:00"/>
    <d v="2015-04-17T00:00:00"/>
    <n v="-52.492319999999999"/>
    <n v="13"/>
    <x v="1010"/>
    <n v="47108"/>
    <x v="0"/>
    <x v="4"/>
    <n v="-0.21485948180590234"/>
    <n v="2"/>
    <m/>
    <x v="0"/>
  </r>
  <r>
    <n v="6623"/>
    <s v="Not Specified"/>
    <n v="0.1"/>
    <n v="9.99"/>
    <n v="4.78"/>
    <x v="594"/>
    <s v="Vanessa Boyer"/>
    <x v="0"/>
    <x v="3"/>
    <x v="0"/>
    <x v="7"/>
    <x v="3"/>
    <x v="629"/>
    <n v="0.4"/>
    <s v="United States"/>
    <x v="1"/>
    <x v="4"/>
    <s v="New York City"/>
    <s v="10177"/>
    <d v="2015-04-15T00:00:00"/>
    <d v="2015-04-18T00:00:00"/>
    <n v="7.9599999999999991"/>
    <n v="47"/>
    <x v="1011"/>
    <n v="47108"/>
    <x v="0"/>
    <x v="4"/>
    <n v="1.7060311200651549E-2"/>
    <n v="3"/>
    <m/>
    <x v="0"/>
  </r>
  <r>
    <n v="6624"/>
    <s v="Not Specified"/>
    <n v="0.08"/>
    <n v="175.99"/>
    <n v="8.99"/>
    <x v="594"/>
    <s v="Vanessa Boyer"/>
    <x v="0"/>
    <x v="3"/>
    <x v="2"/>
    <x v="5"/>
    <x v="3"/>
    <x v="47"/>
    <n v="0.56999999999999995"/>
    <s v="United States"/>
    <x v="1"/>
    <x v="4"/>
    <s v="New York City"/>
    <s v="10177"/>
    <d v="2015-04-15T00:00:00"/>
    <d v="2015-04-16T00:00:00"/>
    <n v="-459.08280000000002"/>
    <n v="16"/>
    <x v="1012"/>
    <n v="47108"/>
    <x v="0"/>
    <x v="4"/>
    <n v="-0.20041245214324069"/>
    <n v="1"/>
    <m/>
    <x v="0"/>
  </r>
  <r>
    <n v="19596"/>
    <s v="Medium"/>
    <n v="0.1"/>
    <n v="52.99"/>
    <n v="19.989999999999998"/>
    <x v="595"/>
    <s v="Kate Peck"/>
    <x v="0"/>
    <x v="0"/>
    <x v="0"/>
    <x v="10"/>
    <x v="3"/>
    <x v="631"/>
    <n v="0.81"/>
    <s v="United States"/>
    <x v="2"/>
    <x v="25"/>
    <s v="Bettendorf"/>
    <s v="52722"/>
    <d v="2015-04-18T00:00:00"/>
    <d v="2015-04-19T00:00:00"/>
    <n v="-517.16999999999996"/>
    <n v="7"/>
    <x v="1013"/>
    <n v="86958"/>
    <x v="0"/>
    <x v="4"/>
    <n v="-1.5319470363458634"/>
    <n v="1"/>
    <m/>
    <x v="0"/>
  </r>
  <r>
    <n v="19597"/>
    <s v="Medium"/>
    <n v="7.0000000000000007E-2"/>
    <n v="100.98"/>
    <n v="57.38"/>
    <x v="596"/>
    <s v="Vincent Hale"/>
    <x v="1"/>
    <x v="0"/>
    <x v="1"/>
    <x v="14"/>
    <x v="5"/>
    <x v="632"/>
    <n v="0.78"/>
    <s v="United States"/>
    <x v="2"/>
    <x v="25"/>
    <s v="Burlington"/>
    <s v="52601"/>
    <d v="2015-04-18T00:00:00"/>
    <d v="2015-04-21T00:00:00"/>
    <n v="-429.86"/>
    <n v="2"/>
    <x v="1014"/>
    <n v="86958"/>
    <x v="0"/>
    <x v="4"/>
    <n v="-1.9963774846739737"/>
    <n v="3"/>
    <m/>
    <x v="0"/>
  </r>
  <r>
    <n v="19598"/>
    <s v="Medium"/>
    <n v="0.03"/>
    <n v="85.99"/>
    <n v="0.99"/>
    <x v="596"/>
    <s v="Vincent Hale"/>
    <x v="2"/>
    <x v="0"/>
    <x v="2"/>
    <x v="5"/>
    <x v="0"/>
    <x v="144"/>
    <n v="0.55000000000000004"/>
    <s v="United States"/>
    <x v="2"/>
    <x v="25"/>
    <s v="Burlington"/>
    <s v="52601"/>
    <d v="2015-04-18T00:00:00"/>
    <d v="2015-04-20T00:00:00"/>
    <n v="264.16649999999998"/>
    <n v="5"/>
    <x v="1015"/>
    <n v="86958"/>
    <x v="0"/>
    <x v="4"/>
    <n v="0.69"/>
    <n v="2"/>
    <m/>
    <x v="0"/>
  </r>
  <r>
    <n v="18199"/>
    <s v="Medium"/>
    <n v="0"/>
    <n v="9.27"/>
    <n v="4.3899999999999997"/>
    <x v="595"/>
    <s v="Kate Peck"/>
    <x v="2"/>
    <x v="0"/>
    <x v="0"/>
    <x v="7"/>
    <x v="0"/>
    <x v="633"/>
    <n v="0.38"/>
    <s v="United States"/>
    <x v="2"/>
    <x v="25"/>
    <s v="Bettendorf"/>
    <s v="52722"/>
    <d v="2015-05-12T00:00:00"/>
    <d v="2015-05-14T00:00:00"/>
    <n v="-7.61"/>
    <n v="1"/>
    <x v="1016"/>
    <n v="86959"/>
    <x v="0"/>
    <x v="3"/>
    <n v="-0.71455399061032865"/>
    <n v="2"/>
    <m/>
    <x v="0"/>
  </r>
  <r>
    <n v="20551"/>
    <s v="Not Specified"/>
    <n v="0"/>
    <n v="5.98"/>
    <n v="0.96"/>
    <x v="596"/>
    <s v="Vincent Hale"/>
    <x v="2"/>
    <x v="0"/>
    <x v="0"/>
    <x v="0"/>
    <x v="0"/>
    <x v="634"/>
    <n v="0.6"/>
    <s v="United States"/>
    <x v="2"/>
    <x v="25"/>
    <s v="Burlington"/>
    <s v="52601"/>
    <d v="2015-02-19T00:00:00"/>
    <d v="2015-02-20T00:00:00"/>
    <n v="38.039699999999996"/>
    <n v="9"/>
    <x v="1017"/>
    <n v="86956"/>
    <x v="0"/>
    <x v="2"/>
    <n v="0.69"/>
    <n v="1"/>
    <m/>
    <x v="0"/>
  </r>
  <r>
    <n v="20553"/>
    <s v="Not Specified"/>
    <n v="0.02"/>
    <n v="5.98"/>
    <n v="5.46"/>
    <x v="597"/>
    <s v="Stacey Lucas"/>
    <x v="2"/>
    <x v="0"/>
    <x v="0"/>
    <x v="7"/>
    <x v="3"/>
    <x v="384"/>
    <n v="0.36"/>
    <s v="United States"/>
    <x v="2"/>
    <x v="25"/>
    <s v="Cedar Falls"/>
    <s v="50613"/>
    <d v="2015-02-19T00:00:00"/>
    <d v="2015-02-20T00:00:00"/>
    <n v="-47.12"/>
    <n v="7"/>
    <x v="1018"/>
    <n v="86956"/>
    <x v="0"/>
    <x v="2"/>
    <n v="-1.0517857142857143"/>
    <n v="1"/>
    <m/>
    <x v="0"/>
  </r>
  <r>
    <n v="21383"/>
    <s v="Low"/>
    <n v="0.05"/>
    <n v="7.1"/>
    <n v="6.05"/>
    <x v="597"/>
    <s v="Stacey Lucas"/>
    <x v="2"/>
    <x v="0"/>
    <x v="0"/>
    <x v="8"/>
    <x v="3"/>
    <x v="229"/>
    <n v="0.39"/>
    <s v="United States"/>
    <x v="2"/>
    <x v="25"/>
    <s v="Cedar Falls"/>
    <s v="50613"/>
    <d v="2015-01-06T00:00:00"/>
    <d v="2015-01-06T00:00:00"/>
    <n v="-101.24600000000001"/>
    <n v="14"/>
    <x v="1019"/>
    <n v="86960"/>
    <x v="0"/>
    <x v="0"/>
    <n v="-1.0025349044459848"/>
    <n v="0"/>
    <m/>
    <x v="0"/>
  </r>
  <r>
    <n v="21384"/>
    <s v="Low"/>
    <n v="0.04"/>
    <n v="20.95"/>
    <n v="4"/>
    <x v="597"/>
    <s v="Stacey Lucas"/>
    <x v="2"/>
    <x v="0"/>
    <x v="2"/>
    <x v="13"/>
    <x v="3"/>
    <x v="563"/>
    <n v="0.6"/>
    <s v="United States"/>
    <x v="2"/>
    <x v="25"/>
    <s v="Cedar Falls"/>
    <s v="50613"/>
    <d v="2015-01-06T00:00:00"/>
    <d v="2015-01-11T00:00:00"/>
    <n v="-1.88"/>
    <n v="7"/>
    <x v="1020"/>
    <n v="86960"/>
    <x v="0"/>
    <x v="0"/>
    <n v="-1.3233844854286921E-2"/>
    <n v="5"/>
    <m/>
    <x v="0"/>
  </r>
  <r>
    <n v="21385"/>
    <s v="Low"/>
    <n v="0.05"/>
    <n v="39.06"/>
    <n v="10.55"/>
    <x v="598"/>
    <s v="Suzanne Cochran"/>
    <x v="2"/>
    <x v="0"/>
    <x v="0"/>
    <x v="8"/>
    <x v="3"/>
    <x v="414"/>
    <n v="0.37"/>
    <s v="United States"/>
    <x v="2"/>
    <x v="25"/>
    <s v="Cedar Rapids"/>
    <s v="52402"/>
    <d v="2015-01-06T00:00:00"/>
    <d v="2015-01-13T00:00:00"/>
    <n v="250.98059999999998"/>
    <n v="9"/>
    <x v="1021"/>
    <n v="86960"/>
    <x v="0"/>
    <x v="0"/>
    <n v="0.69"/>
    <n v="7"/>
    <m/>
    <x v="0"/>
  </r>
  <r>
    <n v="21386"/>
    <s v="Low"/>
    <n v="0.04"/>
    <n v="3.52"/>
    <n v="6.83"/>
    <x v="598"/>
    <s v="Suzanne Cochran"/>
    <x v="2"/>
    <x v="0"/>
    <x v="0"/>
    <x v="8"/>
    <x v="3"/>
    <x v="635"/>
    <n v="0.38"/>
    <s v="United States"/>
    <x v="2"/>
    <x v="25"/>
    <s v="Cedar Rapids"/>
    <s v="52402"/>
    <d v="2015-01-06T00:00:00"/>
    <d v="2015-01-15T00:00:00"/>
    <n v="-57.753"/>
    <n v="4"/>
    <x v="1022"/>
    <n v="86960"/>
    <x v="0"/>
    <x v="0"/>
    <n v="-3.6254237288135593"/>
    <n v="9"/>
    <m/>
    <x v="0"/>
  </r>
  <r>
    <n v="21387"/>
    <s v="Low"/>
    <n v="0.02"/>
    <n v="15.51"/>
    <n v="17.78"/>
    <x v="598"/>
    <s v="Suzanne Cochran"/>
    <x v="2"/>
    <x v="0"/>
    <x v="0"/>
    <x v="10"/>
    <x v="3"/>
    <x v="244"/>
    <n v="0.59"/>
    <s v="United States"/>
    <x v="2"/>
    <x v="25"/>
    <s v="Cedar Rapids"/>
    <s v="52402"/>
    <d v="2015-01-06T00:00:00"/>
    <d v="2015-01-13T00:00:00"/>
    <n v="-47.97"/>
    <n v="1"/>
    <x v="1023"/>
    <n v="86960"/>
    <x v="0"/>
    <x v="0"/>
    <n v="-2.2542293233082704"/>
    <n v="7"/>
    <m/>
    <x v="0"/>
  </r>
  <r>
    <n v="23430"/>
    <s v="Critical"/>
    <n v="0.01"/>
    <n v="10.64"/>
    <n v="5.16"/>
    <x v="598"/>
    <s v="Suzanne Cochran"/>
    <x v="0"/>
    <x v="0"/>
    <x v="1"/>
    <x v="2"/>
    <x v="3"/>
    <x v="307"/>
    <n v="0.56999999999999995"/>
    <s v="United States"/>
    <x v="2"/>
    <x v="25"/>
    <s v="Cedar Rapids"/>
    <s v="52402"/>
    <d v="2015-03-25T00:00:00"/>
    <d v="2015-03-27T00:00:00"/>
    <n v="-11.69"/>
    <n v="5"/>
    <x v="1024"/>
    <n v="86957"/>
    <x v="0"/>
    <x v="5"/>
    <n v="-0.19976076555023922"/>
    <n v="2"/>
    <m/>
    <x v="0"/>
  </r>
  <r>
    <n v="23589"/>
    <s v="High"/>
    <n v="0.01"/>
    <n v="155.99"/>
    <n v="8.99"/>
    <x v="599"/>
    <s v="Dwight Albright Huffman"/>
    <x v="0"/>
    <x v="0"/>
    <x v="2"/>
    <x v="5"/>
    <x v="3"/>
    <x v="362"/>
    <n v="0.57999999999999996"/>
    <s v="United States"/>
    <x v="0"/>
    <x v="1"/>
    <s v="San Francisco"/>
    <s v="94110"/>
    <d v="2015-04-19T00:00:00"/>
    <d v="2015-04-20T00:00:00"/>
    <n v="-219.07908"/>
    <n v="5"/>
    <x v="1025"/>
    <n v="86600"/>
    <x v="0"/>
    <x v="4"/>
    <n v="-0.324162999570898"/>
    <n v="1"/>
    <m/>
    <x v="0"/>
  </r>
  <r>
    <n v="23590"/>
    <s v="High"/>
    <n v="0.01"/>
    <n v="5.98"/>
    <n v="5.46"/>
    <x v="600"/>
    <s v="Herbert Williamson"/>
    <x v="2"/>
    <x v="0"/>
    <x v="0"/>
    <x v="7"/>
    <x v="3"/>
    <x v="384"/>
    <n v="0.36"/>
    <s v="United States"/>
    <x v="0"/>
    <x v="1"/>
    <s v="San Gabriel"/>
    <s v="91776"/>
    <d v="2015-04-19T00:00:00"/>
    <d v="2015-04-21T00:00:00"/>
    <n v="-18.878399999999999"/>
    <n v="4"/>
    <x v="1026"/>
    <n v="86600"/>
    <x v="0"/>
    <x v="4"/>
    <n v="-0.6742285714285714"/>
    <n v="2"/>
    <m/>
    <x v="0"/>
  </r>
  <r>
    <n v="18141"/>
    <s v="Not Specified"/>
    <n v="7.0000000000000007E-2"/>
    <n v="40.98"/>
    <n v="2.99"/>
    <x v="601"/>
    <s v="Clifford Webb"/>
    <x v="2"/>
    <x v="1"/>
    <x v="0"/>
    <x v="8"/>
    <x v="3"/>
    <x v="388"/>
    <n v="0.36"/>
    <s v="United States"/>
    <x v="1"/>
    <x v="15"/>
    <s v="Townsend"/>
    <s v="1469"/>
    <d v="2015-03-30T00:00:00"/>
    <d v="2015-04-01T00:00:00"/>
    <n v="369.20519999999999"/>
    <n v="13"/>
    <x v="1027"/>
    <n v="86599"/>
    <x v="0"/>
    <x v="5"/>
    <n v="0.69"/>
    <n v="2"/>
    <m/>
    <x v="0"/>
  </r>
  <r>
    <n v="19139"/>
    <s v="High"/>
    <n v="0.09"/>
    <n v="35.99"/>
    <n v="1.1000000000000001"/>
    <x v="602"/>
    <s v="Michelle Steele"/>
    <x v="2"/>
    <x v="3"/>
    <x v="2"/>
    <x v="5"/>
    <x v="3"/>
    <x v="340"/>
    <n v="0.55000000000000004"/>
    <s v="United States"/>
    <x v="3"/>
    <x v="43"/>
    <s v="Enterprise"/>
    <s v="36330"/>
    <d v="2015-04-01T00:00:00"/>
    <d v="2015-04-03T00:00:00"/>
    <n v="19.350000000000001"/>
    <n v="8"/>
    <x v="1028"/>
    <n v="89697"/>
    <x v="0"/>
    <x v="4"/>
    <n v="8.6884288985676447E-2"/>
    <n v="2"/>
    <m/>
    <x v="0"/>
  </r>
  <r>
    <n v="19140"/>
    <s v="High"/>
    <n v="0.01"/>
    <n v="125.99"/>
    <n v="2.5"/>
    <x v="602"/>
    <s v="Michelle Steele"/>
    <x v="2"/>
    <x v="3"/>
    <x v="2"/>
    <x v="5"/>
    <x v="3"/>
    <x v="422"/>
    <n v="0.6"/>
    <s v="United States"/>
    <x v="3"/>
    <x v="43"/>
    <s v="Enterprise"/>
    <s v="36330"/>
    <d v="2015-04-01T00:00:00"/>
    <d v="2015-04-02T00:00:00"/>
    <n v="-967.83399999999995"/>
    <n v="2"/>
    <x v="1029"/>
    <n v="89697"/>
    <x v="0"/>
    <x v="4"/>
    <n v="-4.3888717576637033"/>
    <n v="1"/>
    <m/>
    <x v="0"/>
  </r>
  <r>
    <n v="19141"/>
    <s v="Not Specified"/>
    <n v="0.06"/>
    <n v="6.48"/>
    <n v="5.14"/>
    <x v="603"/>
    <s v="Joy Kaplan McNeill"/>
    <x v="0"/>
    <x v="1"/>
    <x v="0"/>
    <x v="7"/>
    <x v="3"/>
    <x v="342"/>
    <n v="0.37"/>
    <s v="United States"/>
    <x v="0"/>
    <x v="1"/>
    <s v="Carlsbad"/>
    <s v="92008"/>
    <d v="2015-03-19T00:00:00"/>
    <d v="2015-03-21T00:00:00"/>
    <n v="-28.45"/>
    <n v="10"/>
    <x v="1030"/>
    <n v="86847"/>
    <x v="0"/>
    <x v="5"/>
    <n v="-0.41630084869768802"/>
    <n v="2"/>
    <m/>
    <x v="0"/>
  </r>
  <r>
    <n v="19142"/>
    <s v="Not Specified"/>
    <n v="0.02"/>
    <n v="30.73"/>
    <n v="4"/>
    <x v="604"/>
    <s v="Erika Morgan"/>
    <x v="2"/>
    <x v="1"/>
    <x v="2"/>
    <x v="13"/>
    <x v="3"/>
    <x v="90"/>
    <n v="0.75"/>
    <s v="United States"/>
    <x v="1"/>
    <x v="18"/>
    <s v="Seymour"/>
    <s v="6478"/>
    <d v="2015-03-19T00:00:00"/>
    <d v="2015-03-22T00:00:00"/>
    <n v="72.78"/>
    <n v="16"/>
    <x v="1031"/>
    <n v="86847"/>
    <x v="0"/>
    <x v="5"/>
    <n v="0.13936655049595956"/>
    <n v="3"/>
    <m/>
    <x v="0"/>
  </r>
  <r>
    <n v="20036"/>
    <s v="Critical"/>
    <n v="0.09"/>
    <n v="5.98"/>
    <n v="1.49"/>
    <x v="605"/>
    <s v="Gina B Hess"/>
    <x v="2"/>
    <x v="1"/>
    <x v="0"/>
    <x v="8"/>
    <x v="3"/>
    <x v="373"/>
    <n v="0.39"/>
    <s v="United States"/>
    <x v="1"/>
    <x v="15"/>
    <s v="Webster"/>
    <s v="1570"/>
    <d v="2015-06-15T00:00:00"/>
    <d v="2015-06-17T00:00:00"/>
    <n v="13.2294"/>
    <n v="5"/>
    <x v="1032"/>
    <n v="86846"/>
    <x v="0"/>
    <x v="1"/>
    <n v="0.47230988932524098"/>
    <n v="2"/>
    <m/>
    <x v="0"/>
  </r>
  <r>
    <n v="18879"/>
    <s v="Not Specified"/>
    <n v="0.08"/>
    <n v="8.09"/>
    <n v="7.96"/>
    <x v="606"/>
    <s v="Roberta Daniel"/>
    <x v="2"/>
    <x v="3"/>
    <x v="1"/>
    <x v="2"/>
    <x v="3"/>
    <x v="38"/>
    <n v="0.49"/>
    <s v="United States"/>
    <x v="0"/>
    <x v="27"/>
    <s v="Alamogordo"/>
    <s v="88310"/>
    <d v="2015-05-03T00:00:00"/>
    <d v="2015-05-04T00:00:00"/>
    <n v="-88.82"/>
    <n v="10"/>
    <x v="1033"/>
    <n v="89209"/>
    <x v="0"/>
    <x v="3"/>
    <n v="-1.1054138145612944"/>
    <n v="1"/>
    <m/>
    <x v="0"/>
  </r>
  <r>
    <n v="19415"/>
    <s v="Medium"/>
    <n v="0.03"/>
    <n v="90.48"/>
    <n v="19.989999999999998"/>
    <x v="607"/>
    <s v="Lisa Kim"/>
    <x v="2"/>
    <x v="0"/>
    <x v="0"/>
    <x v="4"/>
    <x v="3"/>
    <x v="636"/>
    <n v="0.4"/>
    <s v="United States"/>
    <x v="3"/>
    <x v="26"/>
    <s v="Palm Beach Gardens"/>
    <s v="33403"/>
    <d v="2015-01-17T00:00:00"/>
    <d v="2015-01-19T00:00:00"/>
    <n v="15.353999999999999"/>
    <n v="1"/>
    <x v="1034"/>
    <n v="90099"/>
    <x v="0"/>
    <x v="0"/>
    <n v="0.15401745410773396"/>
    <n v="2"/>
    <m/>
    <x v="0"/>
  </r>
  <r>
    <n v="19416"/>
    <s v="Medium"/>
    <n v="0.06"/>
    <n v="22.84"/>
    <n v="8.18"/>
    <x v="607"/>
    <s v="Lisa Kim"/>
    <x v="2"/>
    <x v="0"/>
    <x v="0"/>
    <x v="7"/>
    <x v="3"/>
    <x v="637"/>
    <n v="0.39"/>
    <s v="United States"/>
    <x v="3"/>
    <x v="26"/>
    <s v="Palm Beach Gardens"/>
    <s v="33403"/>
    <d v="2015-01-17T00:00:00"/>
    <d v="2015-01-17T00:00:00"/>
    <n v="-357.92399999999998"/>
    <n v="7"/>
    <x v="1035"/>
    <n v="90099"/>
    <x v="0"/>
    <x v="0"/>
    <n v="-2.3471965374778669"/>
    <n v="0"/>
    <m/>
    <x v="0"/>
  </r>
  <r>
    <n v="20844"/>
    <s v="Critical"/>
    <n v="0.09"/>
    <n v="95.99"/>
    <n v="4.9000000000000004"/>
    <x v="608"/>
    <s v="Martin Kirk"/>
    <x v="2"/>
    <x v="3"/>
    <x v="2"/>
    <x v="5"/>
    <x v="3"/>
    <x v="77"/>
    <n v="0.56000000000000005"/>
    <s v="United States"/>
    <x v="3"/>
    <x v="8"/>
    <s v="Chesapeake"/>
    <s v="23320"/>
    <d v="2015-01-29T00:00:00"/>
    <d v="2015-01-31T00:00:00"/>
    <n v="34.302"/>
    <n v="4"/>
    <x v="1036"/>
    <n v="90899"/>
    <x v="0"/>
    <x v="0"/>
    <n v="0.10694310210444272"/>
    <n v="2"/>
    <m/>
    <x v="0"/>
  </r>
  <r>
    <n v="18284"/>
    <s v="Not Specified"/>
    <n v="0.09"/>
    <n v="5.78"/>
    <n v="5.67"/>
    <x v="609"/>
    <s v="Anita Kent"/>
    <x v="2"/>
    <x v="1"/>
    <x v="0"/>
    <x v="7"/>
    <x v="3"/>
    <x v="223"/>
    <n v="0.36"/>
    <s v="United States"/>
    <x v="1"/>
    <x v="2"/>
    <s v="Linden"/>
    <s v="7036"/>
    <d v="2015-03-01T00:00:00"/>
    <d v="2015-03-03T00:00:00"/>
    <n v="-7.96"/>
    <n v="1"/>
    <x v="1037"/>
    <n v="87378"/>
    <x v="0"/>
    <x v="5"/>
    <n v="-0.70132158590308369"/>
    <n v="2"/>
    <m/>
    <x v="0"/>
  </r>
  <r>
    <n v="18283"/>
    <s v="Not Specified"/>
    <n v="0.05"/>
    <n v="535.64"/>
    <n v="14.7"/>
    <x v="610"/>
    <s v="Jacob Hirsch"/>
    <x v="1"/>
    <x v="1"/>
    <x v="2"/>
    <x v="6"/>
    <x v="1"/>
    <x v="638"/>
    <n v="0.59"/>
    <s v="United States"/>
    <x v="1"/>
    <x v="31"/>
    <s v="Barrington"/>
    <s v="2806"/>
    <d v="2015-03-01T00:00:00"/>
    <d v="2015-03-03T00:00:00"/>
    <n v="4407.4399999999996"/>
    <n v="15"/>
    <x v="1038"/>
    <n v="87378"/>
    <x v="0"/>
    <x v="5"/>
    <n v="0.62702764223015739"/>
    <n v="2"/>
    <m/>
    <x v="0"/>
  </r>
  <r>
    <n v="19918"/>
    <s v="Low"/>
    <n v="0.09"/>
    <n v="78.8"/>
    <n v="35"/>
    <x v="611"/>
    <s v="Oscar Bowers"/>
    <x v="2"/>
    <x v="1"/>
    <x v="0"/>
    <x v="10"/>
    <x v="6"/>
    <x v="639"/>
    <n v="0.83"/>
    <s v="United States"/>
    <x v="1"/>
    <x v="10"/>
    <s v="Kettering"/>
    <s v="45429"/>
    <d v="2015-04-17T00:00:00"/>
    <d v="2015-04-21T00:00:00"/>
    <n v="-1025.0172"/>
    <n v="14"/>
    <x v="1039"/>
    <n v="90631"/>
    <x v="0"/>
    <x v="4"/>
    <n v="-0.9675632917366761"/>
    <n v="4"/>
    <m/>
    <x v="0"/>
  </r>
  <r>
    <n v="23886"/>
    <s v="Not Specified"/>
    <n v="0.03"/>
    <n v="320.64"/>
    <n v="29.2"/>
    <x v="612"/>
    <s v="Gretchen Levine"/>
    <x v="1"/>
    <x v="1"/>
    <x v="1"/>
    <x v="11"/>
    <x v="5"/>
    <x v="640"/>
    <n v="0.66"/>
    <s v="United States"/>
    <x v="1"/>
    <x v="10"/>
    <s v="Lima"/>
    <s v="45801"/>
    <d v="2015-04-05T00:00:00"/>
    <d v="2015-04-07T00:00:00"/>
    <n v="429.75435600000003"/>
    <n v="7"/>
    <x v="1040"/>
    <n v="90630"/>
    <x v="0"/>
    <x v="4"/>
    <n v="0.19241641041254379"/>
    <n v="2"/>
    <m/>
    <x v="0"/>
  </r>
  <r>
    <n v="22858"/>
    <s v="Low"/>
    <n v="0.03"/>
    <n v="180.98"/>
    <n v="26.2"/>
    <x v="613"/>
    <s v="Melanie Burgess"/>
    <x v="1"/>
    <x v="3"/>
    <x v="1"/>
    <x v="1"/>
    <x v="1"/>
    <x v="70"/>
    <n v="0.59"/>
    <s v="United States"/>
    <x v="2"/>
    <x v="33"/>
    <s v="Webster Groves"/>
    <s v="63119"/>
    <d v="2015-04-26T00:00:00"/>
    <d v="2015-04-30T00:00:00"/>
    <n v="588.54"/>
    <n v="5"/>
    <x v="1041"/>
    <n v="91262"/>
    <x v="0"/>
    <x v="4"/>
    <n v="0.63357447358222452"/>
    <n v="4"/>
    <m/>
    <x v="0"/>
  </r>
  <r>
    <n v="23260"/>
    <s v="Critical"/>
    <n v="0"/>
    <n v="300.98"/>
    <n v="164.73"/>
    <x v="614"/>
    <s v="Maureen Herbert Hood"/>
    <x v="1"/>
    <x v="1"/>
    <x v="1"/>
    <x v="1"/>
    <x v="1"/>
    <x v="530"/>
    <n v="0.56000000000000005"/>
    <s v="United States"/>
    <x v="2"/>
    <x v="45"/>
    <s v="Appleton"/>
    <s v="54915"/>
    <d v="2015-02-24T00:00:00"/>
    <d v="2015-02-25T00:00:00"/>
    <n v="2653.2914999999998"/>
    <n v="12"/>
    <x v="1042"/>
    <n v="91261"/>
    <x v="0"/>
    <x v="2"/>
    <n v="0.69"/>
    <n v="1"/>
    <m/>
    <x v="0"/>
  </r>
  <r>
    <n v="23261"/>
    <s v="Critical"/>
    <n v="0.09"/>
    <n v="2.94"/>
    <n v="0.96"/>
    <x v="614"/>
    <s v="Maureen Herbert Hood"/>
    <x v="2"/>
    <x v="1"/>
    <x v="0"/>
    <x v="0"/>
    <x v="0"/>
    <x v="55"/>
    <n v="0.57999999999999996"/>
    <s v="United States"/>
    <x v="2"/>
    <x v="45"/>
    <s v="Appleton"/>
    <s v="54915"/>
    <d v="2015-02-24T00:00:00"/>
    <d v="2015-02-26T00:00:00"/>
    <n v="-1.84"/>
    <n v="1"/>
    <x v="1043"/>
    <n v="91261"/>
    <x v="0"/>
    <x v="2"/>
    <n v="-0.48806366047745359"/>
    <n v="2"/>
    <m/>
    <x v="0"/>
  </r>
  <r>
    <n v="23237"/>
    <s v="High"/>
    <n v="0.01"/>
    <n v="26.17"/>
    <n v="1.39"/>
    <x v="614"/>
    <s v="Maureen Herbert Hood"/>
    <x v="2"/>
    <x v="3"/>
    <x v="0"/>
    <x v="4"/>
    <x v="3"/>
    <x v="641"/>
    <n v="0.38"/>
    <s v="United States"/>
    <x v="2"/>
    <x v="45"/>
    <s v="Appleton"/>
    <s v="54915"/>
    <d v="2015-03-18T00:00:00"/>
    <d v="2015-03-19T00:00:00"/>
    <n v="237.04259999999999"/>
    <n v="13"/>
    <x v="1044"/>
    <n v="91263"/>
    <x v="0"/>
    <x v="5"/>
    <n v="0.69"/>
    <n v="1"/>
    <m/>
    <x v="0"/>
  </r>
  <r>
    <n v="19048"/>
    <s v="Low"/>
    <n v="7.0000000000000007E-2"/>
    <n v="172.99"/>
    <n v="19.989999999999998"/>
    <x v="615"/>
    <s v="Penny Tuttle"/>
    <x v="2"/>
    <x v="0"/>
    <x v="0"/>
    <x v="8"/>
    <x v="3"/>
    <x v="642"/>
    <n v="0.39"/>
    <s v="United States"/>
    <x v="1"/>
    <x v="10"/>
    <s v="Lima"/>
    <s v="45801"/>
    <d v="2015-05-17T00:00:00"/>
    <d v="2015-05-17T00:00:00"/>
    <n v="2502.6851999999999"/>
    <n v="22"/>
    <x v="1045"/>
    <n v="86500"/>
    <x v="0"/>
    <x v="3"/>
    <n v="0.69"/>
    <n v="0"/>
    <m/>
    <x v="0"/>
  </r>
  <r>
    <n v="19049"/>
    <s v="Low"/>
    <n v="0.09"/>
    <n v="7.64"/>
    <n v="1.39"/>
    <x v="616"/>
    <s v="Amy Hall"/>
    <x v="2"/>
    <x v="0"/>
    <x v="0"/>
    <x v="4"/>
    <x v="3"/>
    <x v="451"/>
    <n v="0.36"/>
    <s v="United States"/>
    <x v="1"/>
    <x v="10"/>
    <s v="Lorain"/>
    <s v="44052"/>
    <d v="2015-05-17T00:00:00"/>
    <d v="2015-05-26T00:00:00"/>
    <n v="0.68800000000000017"/>
    <n v="1"/>
    <x v="1046"/>
    <n v="86500"/>
    <x v="0"/>
    <x v="3"/>
    <n v="8.249400479616309E-2"/>
    <n v="9"/>
    <m/>
    <x v="0"/>
  </r>
  <r>
    <n v="23812"/>
    <s v="Not Specified"/>
    <n v="0.02"/>
    <n v="29.17"/>
    <n v="6.27"/>
    <x v="617"/>
    <s v="Sean Stephenson"/>
    <x v="2"/>
    <x v="1"/>
    <x v="0"/>
    <x v="8"/>
    <x v="3"/>
    <x v="181"/>
    <n v="0.37"/>
    <s v="United States"/>
    <x v="3"/>
    <x v="29"/>
    <s v="Peachtree City"/>
    <s v="30269"/>
    <d v="2015-01-01T00:00:00"/>
    <d v="2015-01-02T00:00:00"/>
    <n v="36.905999999999999"/>
    <n v="2"/>
    <x v="1047"/>
    <n v="91371"/>
    <x v="0"/>
    <x v="0"/>
    <n v="0.58284902084649393"/>
    <n v="1"/>
    <m/>
    <x v="0"/>
  </r>
  <r>
    <n v="18962"/>
    <s v="Critical"/>
    <n v="0.03"/>
    <n v="11.99"/>
    <n v="5.99"/>
    <x v="618"/>
    <s v="Marcia Feldman"/>
    <x v="2"/>
    <x v="1"/>
    <x v="2"/>
    <x v="6"/>
    <x v="4"/>
    <x v="643"/>
    <n v="0.36"/>
    <s v="United States"/>
    <x v="3"/>
    <x v="40"/>
    <s v="Little Rock"/>
    <s v="72209"/>
    <d v="2015-02-27T00:00:00"/>
    <d v="2015-02-28T00:00:00"/>
    <n v="-216.02980000000002"/>
    <n v="7"/>
    <x v="1048"/>
    <n v="85893"/>
    <x v="0"/>
    <x v="2"/>
    <n v="-2.5803846153846157"/>
    <n v="1"/>
    <m/>
    <x v="0"/>
  </r>
  <r>
    <n v="18016"/>
    <s v="High"/>
    <n v="0.01"/>
    <n v="125.99"/>
    <n v="8.99"/>
    <x v="618"/>
    <s v="Marcia Feldman"/>
    <x v="2"/>
    <x v="1"/>
    <x v="2"/>
    <x v="5"/>
    <x v="3"/>
    <x v="310"/>
    <n v="0.55000000000000004"/>
    <s v="United States"/>
    <x v="3"/>
    <x v="40"/>
    <s v="Little Rock"/>
    <s v="72209"/>
    <d v="2015-04-16T00:00:00"/>
    <d v="2015-04-18T00:00:00"/>
    <n v="-45.471999999999994"/>
    <n v="9"/>
    <x v="1049"/>
    <n v="85895"/>
    <x v="0"/>
    <x v="4"/>
    <n v="-4.4957684093965035E-2"/>
    <n v="2"/>
    <m/>
    <x v="0"/>
  </r>
  <r>
    <n v="21000"/>
    <s v="Medium"/>
    <n v="0.08"/>
    <n v="18.7"/>
    <n v="8.99"/>
    <x v="619"/>
    <s v="Tracy Buckley"/>
    <x v="2"/>
    <x v="1"/>
    <x v="1"/>
    <x v="2"/>
    <x v="2"/>
    <x v="644"/>
    <n v="0.47"/>
    <s v="United States"/>
    <x v="3"/>
    <x v="40"/>
    <s v="North Little Rock"/>
    <s v="72113"/>
    <d v="2015-03-27T00:00:00"/>
    <d v="2015-03-28T00:00:00"/>
    <n v="16.136400000000002"/>
    <n v="7"/>
    <x v="1050"/>
    <n v="85894"/>
    <x v="0"/>
    <x v="5"/>
    <n v="0.12203282159872951"/>
    <n v="1"/>
    <m/>
    <x v="0"/>
  </r>
  <r>
    <n v="19967"/>
    <s v="High"/>
    <n v="0.08"/>
    <n v="22.23"/>
    <n v="3.63"/>
    <x v="619"/>
    <s v="Tracy Buckley"/>
    <x v="2"/>
    <x v="1"/>
    <x v="1"/>
    <x v="2"/>
    <x v="2"/>
    <x v="645"/>
    <n v="0.52"/>
    <s v="United States"/>
    <x v="3"/>
    <x v="40"/>
    <s v="North Little Rock"/>
    <s v="72113"/>
    <d v="2015-03-01T00:00:00"/>
    <d v="2015-03-03T00:00:00"/>
    <n v="-29.61"/>
    <n v="10"/>
    <x v="1051"/>
    <n v="85897"/>
    <x v="0"/>
    <x v="5"/>
    <n v="-0.14077877620881471"/>
    <n v="2"/>
    <m/>
    <x v="0"/>
  </r>
  <r>
    <n v="22246"/>
    <s v="Low"/>
    <n v="0.1"/>
    <n v="10.44"/>
    <n v="5.75"/>
    <x v="620"/>
    <s v="Hannah Tyson"/>
    <x v="0"/>
    <x v="1"/>
    <x v="0"/>
    <x v="8"/>
    <x v="3"/>
    <x v="646"/>
    <n v="0.39"/>
    <s v="United States"/>
    <x v="3"/>
    <x v="40"/>
    <s v="Paragould"/>
    <s v="72450"/>
    <d v="2015-04-04T00:00:00"/>
    <d v="2015-04-11T00:00:00"/>
    <n v="125.72399999999999"/>
    <n v="17"/>
    <x v="630"/>
    <n v="85898"/>
    <x v="0"/>
    <x v="4"/>
    <n v="0.74817900499880974"/>
    <n v="7"/>
    <m/>
    <x v="0"/>
  </r>
  <r>
    <n v="24971"/>
    <s v="High"/>
    <n v="0"/>
    <n v="195.99"/>
    <n v="8.99"/>
    <x v="621"/>
    <s v="Nathan Jenkins"/>
    <x v="2"/>
    <x v="1"/>
    <x v="2"/>
    <x v="5"/>
    <x v="3"/>
    <x v="260"/>
    <n v="0.6"/>
    <s v="United States"/>
    <x v="3"/>
    <x v="40"/>
    <s v="Pine Bluff"/>
    <s v="71603"/>
    <d v="2015-02-24T00:00:00"/>
    <d v="2015-02-25T00:00:00"/>
    <n v="114.88199999999999"/>
    <n v="5"/>
    <x v="1052"/>
    <n v="85896"/>
    <x v="0"/>
    <x v="2"/>
    <n v="0.13011450511365566"/>
    <n v="1"/>
    <m/>
    <x v="0"/>
  </r>
  <r>
    <n v="21563"/>
    <s v="High"/>
    <n v="0.02"/>
    <n v="259.70999999999998"/>
    <n v="66.67"/>
    <x v="622"/>
    <s v="Earl Alston"/>
    <x v="1"/>
    <x v="1"/>
    <x v="1"/>
    <x v="11"/>
    <x v="5"/>
    <x v="114"/>
    <n v="0.65"/>
    <s v="United States"/>
    <x v="3"/>
    <x v="39"/>
    <s v="Greenville"/>
    <s v="29611"/>
    <d v="2015-02-06T00:00:00"/>
    <d v="2015-02-06T00:00:00"/>
    <n v="-14.448"/>
    <n v="8"/>
    <x v="1053"/>
    <n v="88579"/>
    <x v="0"/>
    <x v="2"/>
    <n v="-8.2224055999772349E-3"/>
    <n v="0"/>
    <m/>
    <x v="0"/>
  </r>
  <r>
    <n v="22686"/>
    <s v="Not Specified"/>
    <n v="0.1"/>
    <n v="1889.99"/>
    <n v="19.989999999999998"/>
    <x v="623"/>
    <s v="Gregory R Snow"/>
    <x v="2"/>
    <x v="1"/>
    <x v="0"/>
    <x v="8"/>
    <x v="3"/>
    <x v="647"/>
    <n v="0.36"/>
    <s v="United States"/>
    <x v="3"/>
    <x v="39"/>
    <s v="Greer"/>
    <s v="29651"/>
    <d v="2015-01-21T00:00:00"/>
    <d v="2015-01-21T00:00:00"/>
    <n v="-42.545999999999999"/>
    <n v="1"/>
    <x v="1054"/>
    <n v="88580"/>
    <x v="0"/>
    <x v="0"/>
    <n v="-2.3821414973908758E-2"/>
    <n v="0"/>
    <m/>
    <x v="0"/>
  </r>
  <r>
    <n v="18159"/>
    <s v="Low"/>
    <n v="0.06"/>
    <n v="3.58"/>
    <n v="1.63"/>
    <x v="624"/>
    <s v="William Crawford"/>
    <x v="2"/>
    <x v="0"/>
    <x v="0"/>
    <x v="3"/>
    <x v="0"/>
    <x v="6"/>
    <n v="0.36"/>
    <s v="United States"/>
    <x v="2"/>
    <x v="7"/>
    <s v="Garland"/>
    <s v="75043"/>
    <d v="2015-04-19T00:00:00"/>
    <d v="2015-04-23T00:00:00"/>
    <n v="14"/>
    <n v="10"/>
    <x v="1055"/>
    <n v="86687"/>
    <x v="0"/>
    <x v="4"/>
    <n v="0.40276179516685851"/>
    <n v="4"/>
    <m/>
    <x v="0"/>
  </r>
  <r>
    <n v="19697"/>
    <s v="Low"/>
    <n v="0.04"/>
    <n v="180.98"/>
    <n v="30"/>
    <x v="625"/>
    <s v="Scott Moore"/>
    <x v="1"/>
    <x v="1"/>
    <x v="1"/>
    <x v="1"/>
    <x v="1"/>
    <x v="648"/>
    <n v="0.69"/>
    <s v="United States"/>
    <x v="2"/>
    <x v="7"/>
    <s v="Georgetown"/>
    <s v="78626"/>
    <d v="2015-05-30T00:00:00"/>
    <d v="2015-05-30T00:00:00"/>
    <n v="52.988000000000056"/>
    <n v="3"/>
    <x v="1056"/>
    <n v="86688"/>
    <x v="0"/>
    <x v="3"/>
    <n v="9.434345232796236E-2"/>
    <n v="0"/>
    <m/>
    <x v="0"/>
  </r>
  <r>
    <n v="19698"/>
    <s v="Low"/>
    <n v="0.06"/>
    <n v="3.25"/>
    <n v="49"/>
    <x v="626"/>
    <s v="Diana Coble Hubbard"/>
    <x v="2"/>
    <x v="1"/>
    <x v="0"/>
    <x v="15"/>
    <x v="6"/>
    <x v="649"/>
    <n v="0.56000000000000005"/>
    <s v="United States"/>
    <x v="2"/>
    <x v="7"/>
    <s v="Grand Prairie"/>
    <s v="75051"/>
    <d v="2015-05-30T00:00:00"/>
    <d v="2015-06-05T00:00:00"/>
    <n v="10.50800000000001"/>
    <n v="2"/>
    <x v="1057"/>
    <n v="86688"/>
    <x v="0"/>
    <x v="3"/>
    <n v="0.18899280575539584"/>
    <n v="6"/>
    <m/>
    <x v="0"/>
  </r>
  <r>
    <n v="19699"/>
    <s v="Low"/>
    <n v="0.01"/>
    <n v="110.98"/>
    <n v="13.99"/>
    <x v="626"/>
    <s v="Diana Coble Hubbard"/>
    <x v="2"/>
    <x v="1"/>
    <x v="1"/>
    <x v="2"/>
    <x v="4"/>
    <x v="650"/>
    <n v="0.69"/>
    <s v="United States"/>
    <x v="2"/>
    <x v="7"/>
    <s v="Grand Prairie"/>
    <s v="75051"/>
    <d v="2015-05-30T00:00:00"/>
    <d v="2015-06-04T00:00:00"/>
    <n v="1448.7309"/>
    <n v="19"/>
    <x v="1058"/>
    <n v="86688"/>
    <x v="0"/>
    <x v="3"/>
    <n v="0.69"/>
    <n v="5"/>
    <m/>
    <x v="0"/>
  </r>
  <r>
    <n v="19700"/>
    <s v="Low"/>
    <n v="0.05"/>
    <n v="3.95"/>
    <n v="2"/>
    <x v="626"/>
    <s v="Diana Coble Hubbard"/>
    <x v="0"/>
    <x v="1"/>
    <x v="0"/>
    <x v="3"/>
    <x v="0"/>
    <x v="488"/>
    <n v="0.53"/>
    <s v="United States"/>
    <x v="2"/>
    <x v="7"/>
    <s v="Grand Prairie"/>
    <s v="75051"/>
    <d v="2015-05-30T00:00:00"/>
    <d v="2015-06-07T00:00:00"/>
    <n v="1.0040000000000004"/>
    <n v="23"/>
    <x v="1059"/>
    <n v="86688"/>
    <x v="0"/>
    <x v="3"/>
    <n v="1.0393374741200834E-2"/>
    <n v="8"/>
    <m/>
    <x v="0"/>
  </r>
  <r>
    <n v="19780"/>
    <s v="Critical"/>
    <n v="0.01"/>
    <n v="42.98"/>
    <n v="4.62"/>
    <x v="626"/>
    <s v="Diana Coble Hubbard"/>
    <x v="0"/>
    <x v="0"/>
    <x v="0"/>
    <x v="15"/>
    <x v="3"/>
    <x v="651"/>
    <n v="0.56000000000000005"/>
    <s v="United States"/>
    <x v="2"/>
    <x v="7"/>
    <s v="Grand Prairie"/>
    <s v="75051"/>
    <d v="2015-04-08T00:00:00"/>
    <d v="2015-04-10T00:00:00"/>
    <n v="285.47370000000001"/>
    <n v="9"/>
    <x v="1060"/>
    <n v="86686"/>
    <x v="0"/>
    <x v="4"/>
    <n v="0.69"/>
    <n v="2"/>
    <m/>
    <x v="0"/>
  </r>
  <r>
    <n v="23551"/>
    <s v="Medium"/>
    <n v="0.1"/>
    <n v="152.47999999999999"/>
    <n v="4"/>
    <x v="627"/>
    <s v="Franklin Spencer"/>
    <x v="0"/>
    <x v="0"/>
    <x v="2"/>
    <x v="13"/>
    <x v="3"/>
    <x v="210"/>
    <n v="0.79"/>
    <s v="United States"/>
    <x v="2"/>
    <x v="13"/>
    <s v="Emporia"/>
    <s v="66801"/>
    <d v="2015-03-22T00:00:00"/>
    <d v="2015-03-23T00:00:00"/>
    <n v="-521.09"/>
    <n v="4"/>
    <x v="1061"/>
    <n v="88870"/>
    <x v="0"/>
    <x v="5"/>
    <n v="-0.93356862604582846"/>
    <n v="1"/>
    <m/>
    <x v="0"/>
  </r>
  <r>
    <n v="23550"/>
    <s v="Medium"/>
    <n v="0.08"/>
    <n v="6.84"/>
    <n v="8.3699999999999992"/>
    <x v="628"/>
    <s v="Eileen McDonald"/>
    <x v="2"/>
    <x v="0"/>
    <x v="0"/>
    <x v="12"/>
    <x v="2"/>
    <x v="600"/>
    <n v="0.57999999999999996"/>
    <s v="United States"/>
    <x v="0"/>
    <x v="17"/>
    <s v="Draper"/>
    <s v="84020"/>
    <d v="2015-03-22T00:00:00"/>
    <d v="2015-03-24T00:00:00"/>
    <n v="-29.49"/>
    <n v="1"/>
    <x v="1062"/>
    <n v="88870"/>
    <x v="0"/>
    <x v="5"/>
    <n v="-3.514898688915375"/>
    <n v="2"/>
    <m/>
    <x v="0"/>
  </r>
  <r>
    <n v="25531"/>
    <s v="Low"/>
    <n v="0"/>
    <n v="78.650000000000006"/>
    <n v="13.99"/>
    <x v="628"/>
    <s v="Eileen McDonald"/>
    <x v="2"/>
    <x v="0"/>
    <x v="0"/>
    <x v="15"/>
    <x v="4"/>
    <x v="652"/>
    <n v="0.52"/>
    <s v="United States"/>
    <x v="0"/>
    <x v="17"/>
    <s v="Draper"/>
    <s v="84020"/>
    <d v="2015-04-19T00:00:00"/>
    <d v="2015-04-26T00:00:00"/>
    <n v="386.00669999999991"/>
    <n v="7"/>
    <x v="1063"/>
    <n v="88871"/>
    <x v="0"/>
    <x v="4"/>
    <n v="0.69"/>
    <n v="7"/>
    <m/>
    <x v="0"/>
  </r>
  <r>
    <n v="25532"/>
    <s v="Low"/>
    <n v="0.08"/>
    <n v="122.99"/>
    <n v="70.2"/>
    <x v="628"/>
    <s v="Eileen McDonald"/>
    <x v="1"/>
    <x v="0"/>
    <x v="1"/>
    <x v="1"/>
    <x v="1"/>
    <x v="36"/>
    <n v="0.74"/>
    <s v="United States"/>
    <x v="0"/>
    <x v="17"/>
    <s v="Draper"/>
    <s v="84020"/>
    <d v="2015-04-19T00:00:00"/>
    <d v="2015-04-24T00:00:00"/>
    <n v="-1867.97"/>
    <n v="10"/>
    <x v="1064"/>
    <n v="88871"/>
    <x v="0"/>
    <x v="4"/>
    <n v="-1.5355029099398283"/>
    <n v="5"/>
    <m/>
    <x v="0"/>
  </r>
  <r>
    <n v="20371"/>
    <s v="Medium"/>
    <n v="0.08"/>
    <n v="90.98"/>
    <n v="56.2"/>
    <x v="629"/>
    <s v="Teresa Wallace"/>
    <x v="2"/>
    <x v="3"/>
    <x v="1"/>
    <x v="2"/>
    <x v="4"/>
    <x v="387"/>
    <n v="0.74"/>
    <s v="United States"/>
    <x v="1"/>
    <x v="19"/>
    <s v="Mount Lebanon"/>
    <s v="15228"/>
    <d v="2015-01-26T00:00:00"/>
    <d v="2015-01-28T00:00:00"/>
    <n v="-1920.9336000000001"/>
    <n v="12"/>
    <x v="1065"/>
    <n v="86331"/>
    <x v="0"/>
    <x v="0"/>
    <n v="-1.8150096375524398"/>
    <n v="2"/>
    <m/>
    <x v="0"/>
  </r>
  <r>
    <n v="20372"/>
    <s v="Medium"/>
    <n v="7.0000000000000007E-2"/>
    <n v="5.98"/>
    <n v="5.35"/>
    <x v="629"/>
    <s v="Teresa Wallace"/>
    <x v="2"/>
    <x v="3"/>
    <x v="0"/>
    <x v="7"/>
    <x v="3"/>
    <x v="518"/>
    <n v="0.4"/>
    <s v="United States"/>
    <x v="1"/>
    <x v="19"/>
    <s v="Mount Lebanon"/>
    <s v="15228"/>
    <d v="2015-01-26T00:00:00"/>
    <d v="2015-01-28T00:00:00"/>
    <n v="-37.175200000000004"/>
    <n v="3"/>
    <x v="1066"/>
    <n v="86331"/>
    <x v="0"/>
    <x v="0"/>
    <n v="-2.0303222282905518"/>
    <n v="2"/>
    <m/>
    <x v="0"/>
  </r>
  <r>
    <n v="21762"/>
    <s v="Low"/>
    <n v="0.05"/>
    <n v="424.21"/>
    <n v="110.2"/>
    <x v="630"/>
    <s v="Dana Waller"/>
    <x v="1"/>
    <x v="2"/>
    <x v="1"/>
    <x v="11"/>
    <x v="5"/>
    <x v="653"/>
    <n v="0.67"/>
    <s v="United States"/>
    <x v="0"/>
    <x v="5"/>
    <s v="Bozeman"/>
    <s v="59715"/>
    <d v="2015-02-01T00:00:00"/>
    <d v="2015-02-05T00:00:00"/>
    <n v="-213.40280000000001"/>
    <n v="12"/>
    <x v="1067"/>
    <n v="90415"/>
    <x v="0"/>
    <x v="2"/>
    <n v="-4.3240787644725061E-2"/>
    <n v="4"/>
    <m/>
    <x v="0"/>
  </r>
  <r>
    <n v="24793"/>
    <s v="Not Specified"/>
    <n v="0.01"/>
    <n v="6.68"/>
    <n v="4.91"/>
    <x v="631"/>
    <s v="Leslie Shannon"/>
    <x v="2"/>
    <x v="2"/>
    <x v="0"/>
    <x v="7"/>
    <x v="3"/>
    <x v="654"/>
    <n v="0.37"/>
    <s v="United States"/>
    <x v="0"/>
    <x v="5"/>
    <s v="Butte"/>
    <s v="59750"/>
    <d v="2015-01-06T00:00:00"/>
    <d v="2015-01-08T00:00:00"/>
    <n v="-15.48"/>
    <n v="7"/>
    <x v="1068"/>
    <n v="90414"/>
    <x v="0"/>
    <x v="0"/>
    <n v="-0.30335097001763667"/>
    <n v="2"/>
    <m/>
    <x v="0"/>
  </r>
  <r>
    <n v="23378"/>
    <s v="High"/>
    <n v="0.09"/>
    <n v="40.98"/>
    <n v="6.5"/>
    <x v="632"/>
    <s v="Justin Frank"/>
    <x v="2"/>
    <x v="3"/>
    <x v="2"/>
    <x v="13"/>
    <x v="3"/>
    <x v="459"/>
    <n v="0.74"/>
    <s v="United States"/>
    <x v="0"/>
    <x v="21"/>
    <s v="Louisville"/>
    <s v="80027"/>
    <d v="2015-06-19T00:00:00"/>
    <d v="2015-06-21T00:00:00"/>
    <n v="-50.244999999999997"/>
    <n v="19"/>
    <x v="1069"/>
    <n v="89820"/>
    <x v="0"/>
    <x v="1"/>
    <n v="-6.7270487742833812E-2"/>
    <n v="2"/>
    <m/>
    <x v="0"/>
  </r>
  <r>
    <n v="21638"/>
    <s v="High"/>
    <n v="0.09"/>
    <n v="77.510000000000005"/>
    <n v="4"/>
    <x v="633"/>
    <s v="Ted Crowder"/>
    <x v="2"/>
    <x v="3"/>
    <x v="2"/>
    <x v="13"/>
    <x v="3"/>
    <x v="626"/>
    <n v="0.76"/>
    <s v="United States"/>
    <x v="2"/>
    <x v="33"/>
    <s v="University City"/>
    <s v="63130"/>
    <d v="2015-04-07T00:00:00"/>
    <d v="2015-04-09T00:00:00"/>
    <n v="-387.1044"/>
    <n v="1"/>
    <x v="1070"/>
    <n v="89818"/>
    <x v="0"/>
    <x v="4"/>
    <n v="-4.9968297405447268"/>
    <n v="2"/>
    <m/>
    <x v="0"/>
  </r>
  <r>
    <n v="24640"/>
    <s v="Low"/>
    <n v="0.09"/>
    <n v="30.98"/>
    <n v="6.5"/>
    <x v="634"/>
    <s v="Vickie Martinez"/>
    <x v="0"/>
    <x v="3"/>
    <x v="2"/>
    <x v="13"/>
    <x v="3"/>
    <x v="655"/>
    <n v="0.64"/>
    <s v="United States"/>
    <x v="0"/>
    <x v="6"/>
    <s v="West Linn"/>
    <s v="97068"/>
    <d v="2015-06-18T00:00:00"/>
    <d v="2015-06-22T00:00:00"/>
    <n v="-55.97"/>
    <n v="7"/>
    <x v="1071"/>
    <n v="89819"/>
    <x v="0"/>
    <x v="1"/>
    <n v="-0.2739062347068611"/>
    <n v="4"/>
    <m/>
    <x v="0"/>
  </r>
  <r>
    <n v="3956"/>
    <s v="Critical"/>
    <n v="0"/>
    <n v="20.28"/>
    <n v="14.39"/>
    <x v="635"/>
    <s v="Bonnie Matthews Rowland"/>
    <x v="2"/>
    <x v="0"/>
    <x v="1"/>
    <x v="2"/>
    <x v="3"/>
    <x v="656"/>
    <n v="0.47"/>
    <s v="United States"/>
    <x v="3"/>
    <x v="26"/>
    <s v="Miami"/>
    <s v="33916"/>
    <d v="2015-01-22T00:00:00"/>
    <d v="2015-01-22T00:00:00"/>
    <n v="-66.247299999999996"/>
    <n v="9"/>
    <x v="1072"/>
    <n v="28225"/>
    <x v="0"/>
    <x v="0"/>
    <n v="-0.321526402640264"/>
    <n v="0"/>
    <m/>
    <x v="0"/>
  </r>
  <r>
    <n v="3684"/>
    <s v="Low"/>
    <n v="0.02"/>
    <n v="9.99"/>
    <n v="11.59"/>
    <x v="635"/>
    <s v="Bonnie Matthews Rowland"/>
    <x v="2"/>
    <x v="1"/>
    <x v="0"/>
    <x v="7"/>
    <x v="3"/>
    <x v="657"/>
    <n v="0.4"/>
    <s v="United States"/>
    <x v="3"/>
    <x v="26"/>
    <s v="Miami"/>
    <s v="33916"/>
    <d v="2015-04-18T00:00:00"/>
    <d v="2015-04-27T00:00:00"/>
    <n v="-171.15770000000001"/>
    <n v="43"/>
    <x v="1073"/>
    <n v="26342"/>
    <x v="0"/>
    <x v="4"/>
    <n v="-0.3600136721214926"/>
    <n v="9"/>
    <m/>
    <x v="0"/>
  </r>
  <r>
    <n v="3685"/>
    <s v="Low"/>
    <n v="0.02"/>
    <n v="48.04"/>
    <n v="5.79"/>
    <x v="635"/>
    <s v="Bonnie Matthews Rowland"/>
    <x v="2"/>
    <x v="1"/>
    <x v="0"/>
    <x v="7"/>
    <x v="3"/>
    <x v="315"/>
    <n v="0.37"/>
    <s v="United States"/>
    <x v="3"/>
    <x v="26"/>
    <s v="Miami"/>
    <s v="33916"/>
    <d v="2015-04-18T00:00:00"/>
    <d v="2015-04-23T00:00:00"/>
    <n v="624.23900000000003"/>
    <n v="74"/>
    <x v="1074"/>
    <n v="26342"/>
    <x v="0"/>
    <x v="4"/>
    <n v="0.1734565774337144"/>
    <n v="5"/>
    <m/>
    <x v="0"/>
  </r>
  <r>
    <n v="3686"/>
    <s v="Low"/>
    <n v="0.04"/>
    <n v="6.68"/>
    <n v="4.91"/>
    <x v="635"/>
    <s v="Bonnie Matthews Rowland"/>
    <x v="2"/>
    <x v="1"/>
    <x v="0"/>
    <x v="7"/>
    <x v="3"/>
    <x v="654"/>
    <n v="0.37"/>
    <s v="United States"/>
    <x v="3"/>
    <x v="26"/>
    <s v="Miami"/>
    <s v="33916"/>
    <d v="2015-04-18T00:00:00"/>
    <d v="2015-04-25T00:00:00"/>
    <n v="-14.3241"/>
    <n v="5"/>
    <x v="1075"/>
    <n v="26342"/>
    <x v="0"/>
    <x v="4"/>
    <n v="-0.34750363901018921"/>
    <n v="7"/>
    <m/>
    <x v="0"/>
  </r>
  <r>
    <n v="21685"/>
    <s v="Low"/>
    <n v="0.02"/>
    <n v="48.04"/>
    <n v="5.79"/>
    <x v="636"/>
    <s v="Sean Burton"/>
    <x v="2"/>
    <x v="1"/>
    <x v="0"/>
    <x v="7"/>
    <x v="3"/>
    <x v="315"/>
    <n v="0.37"/>
    <s v="United States"/>
    <x v="2"/>
    <x v="22"/>
    <s v="Saginaw"/>
    <s v="48601"/>
    <d v="2015-04-18T00:00:00"/>
    <d v="2015-04-23T00:00:00"/>
    <n v="604.01909999999998"/>
    <n v="18"/>
    <x v="1076"/>
    <n v="88857"/>
    <x v="0"/>
    <x v="4"/>
    <n v="0.69"/>
    <n v="5"/>
    <m/>
    <x v="0"/>
  </r>
  <r>
    <n v="21686"/>
    <s v="Low"/>
    <n v="0.04"/>
    <n v="6.68"/>
    <n v="4.91"/>
    <x v="636"/>
    <s v="Sean Burton"/>
    <x v="2"/>
    <x v="1"/>
    <x v="0"/>
    <x v="7"/>
    <x v="3"/>
    <x v="654"/>
    <n v="0.37"/>
    <s v="United States"/>
    <x v="2"/>
    <x v="22"/>
    <s v="Saginaw"/>
    <s v="48601"/>
    <d v="2015-04-18T00:00:00"/>
    <d v="2015-04-25T00:00:00"/>
    <n v="-11.631599999999999"/>
    <n v="1"/>
    <x v="1077"/>
    <n v="88857"/>
    <x v="0"/>
    <x v="4"/>
    <n v="-1.4116019417475727"/>
    <n v="7"/>
    <m/>
    <x v="0"/>
  </r>
  <r>
    <n v="22488"/>
    <s v="Medium"/>
    <n v="0.01"/>
    <n v="78.650000000000006"/>
    <n v="13.99"/>
    <x v="637"/>
    <s v="Carolyn Hoffman"/>
    <x v="0"/>
    <x v="2"/>
    <x v="0"/>
    <x v="15"/>
    <x v="4"/>
    <x v="652"/>
    <n v="0.52"/>
    <s v="United States"/>
    <x v="2"/>
    <x v="25"/>
    <s v="Clinton"/>
    <s v="52732"/>
    <d v="2015-03-18T00:00:00"/>
    <d v="2015-03-19T00:00:00"/>
    <n v="442.36589999999995"/>
    <n v="8"/>
    <x v="1078"/>
    <n v="89456"/>
    <x v="0"/>
    <x v="5"/>
    <n v="0.69"/>
    <n v="1"/>
    <m/>
    <x v="0"/>
  </r>
  <r>
    <n v="26220"/>
    <s v="Medium"/>
    <n v="0.02"/>
    <n v="11.58"/>
    <n v="5.72"/>
    <x v="638"/>
    <s v="Marsha Roy"/>
    <x v="2"/>
    <x v="0"/>
    <x v="0"/>
    <x v="4"/>
    <x v="3"/>
    <x v="241"/>
    <n v="0.35"/>
    <s v="United States"/>
    <x v="3"/>
    <x v="37"/>
    <s v="Tupelo"/>
    <s v="38801"/>
    <d v="2015-01-18T00:00:00"/>
    <d v="2015-01-19T00:00:00"/>
    <n v="-259.75599999999997"/>
    <n v="3"/>
    <x v="237"/>
    <n v="91550"/>
    <x v="0"/>
    <x v="0"/>
    <n v="-7.3211950394588499"/>
    <n v="1"/>
    <m/>
    <x v="0"/>
  </r>
  <r>
    <n v="26223"/>
    <s v="Medium"/>
    <n v="0.05"/>
    <n v="350.99"/>
    <n v="39"/>
    <x v="639"/>
    <s v="Priscilla Brandon"/>
    <x v="1"/>
    <x v="0"/>
    <x v="1"/>
    <x v="1"/>
    <x v="1"/>
    <x v="458"/>
    <n v="0.55000000000000004"/>
    <s v="United States"/>
    <x v="1"/>
    <x v="19"/>
    <s v="Willow Grove"/>
    <s v="19090"/>
    <d v="2015-01-18T00:00:00"/>
    <d v="2015-01-20T00:00:00"/>
    <n v="1469.7275999999999"/>
    <n v="6"/>
    <x v="1079"/>
    <n v="91550"/>
    <x v="0"/>
    <x v="0"/>
    <n v="0.69"/>
    <n v="2"/>
    <m/>
    <x v="0"/>
  </r>
  <r>
    <n v="26224"/>
    <s v="Medium"/>
    <n v="0.04"/>
    <n v="15.99"/>
    <n v="9.4"/>
    <x v="639"/>
    <s v="Priscilla Brandon"/>
    <x v="0"/>
    <x v="0"/>
    <x v="2"/>
    <x v="6"/>
    <x v="3"/>
    <x v="618"/>
    <n v="0.49"/>
    <s v="United States"/>
    <x v="1"/>
    <x v="19"/>
    <s v="Willow Grove"/>
    <s v="19090"/>
    <d v="2015-01-18T00:00:00"/>
    <d v="2015-01-20T00:00:00"/>
    <n v="-83.553060000000002"/>
    <n v="5"/>
    <x v="1080"/>
    <n v="91550"/>
    <x v="0"/>
    <x v="0"/>
    <n v="-1.009094927536232"/>
    <n v="2"/>
    <m/>
    <x v="0"/>
  </r>
  <r>
    <n v="18795"/>
    <s v="Medium"/>
    <n v="0.09"/>
    <n v="20.48"/>
    <n v="6.32"/>
    <x v="640"/>
    <s v="Robert Brantley"/>
    <x v="2"/>
    <x v="3"/>
    <x v="0"/>
    <x v="15"/>
    <x v="3"/>
    <x v="658"/>
    <n v="0.57999999999999996"/>
    <s v="United States"/>
    <x v="2"/>
    <x v="22"/>
    <s v="Dearborn Heights"/>
    <s v="48127"/>
    <d v="2015-05-20T00:00:00"/>
    <d v="2015-05-21T00:00:00"/>
    <n v="-16.89"/>
    <n v="5"/>
    <x v="1081"/>
    <n v="89040"/>
    <x v="0"/>
    <x v="3"/>
    <n v="-0.17057160169662697"/>
    <n v="1"/>
    <m/>
    <x v="0"/>
  </r>
  <r>
    <n v="18796"/>
    <s v="Medium"/>
    <n v="0.06"/>
    <n v="15.67"/>
    <n v="1.39"/>
    <x v="640"/>
    <s v="Robert Brantley"/>
    <x v="2"/>
    <x v="3"/>
    <x v="0"/>
    <x v="4"/>
    <x v="3"/>
    <x v="601"/>
    <n v="0.38"/>
    <s v="United States"/>
    <x v="2"/>
    <x v="22"/>
    <s v="Dearborn Heights"/>
    <s v="48127"/>
    <d v="2015-05-20T00:00:00"/>
    <d v="2015-05-21T00:00:00"/>
    <n v="25.51"/>
    <n v="3"/>
    <x v="1082"/>
    <n v="89040"/>
    <x v="0"/>
    <x v="3"/>
    <n v="0.54978448275862069"/>
    <n v="1"/>
    <m/>
    <x v="0"/>
  </r>
  <r>
    <n v="25731"/>
    <s v="Critical"/>
    <n v="0.05"/>
    <n v="70.98"/>
    <n v="46.74"/>
    <x v="641"/>
    <s v="Sherri F Vogel"/>
    <x v="1"/>
    <x v="3"/>
    <x v="1"/>
    <x v="14"/>
    <x v="5"/>
    <x v="313"/>
    <n v="0.56000000000000005"/>
    <s v="United States"/>
    <x v="2"/>
    <x v="22"/>
    <s v="East Lansing"/>
    <s v="48823"/>
    <d v="2015-01-10T00:00:00"/>
    <d v="2015-01-11T00:00:00"/>
    <n v="-850.65239999999994"/>
    <n v="8"/>
    <x v="1083"/>
    <n v="89039"/>
    <x v="0"/>
    <x v="0"/>
    <n v="-1.5424061213758589"/>
    <n v="1"/>
    <m/>
    <x v="0"/>
  </r>
  <r>
    <n v="25732"/>
    <s v="Critical"/>
    <n v="0.05"/>
    <n v="11.55"/>
    <n v="2.36"/>
    <x v="641"/>
    <s v="Sherri F Vogel"/>
    <x v="2"/>
    <x v="3"/>
    <x v="0"/>
    <x v="0"/>
    <x v="0"/>
    <x v="101"/>
    <n v="0.55000000000000004"/>
    <s v="United States"/>
    <x v="2"/>
    <x v="22"/>
    <s v="East Lansing"/>
    <s v="48823"/>
    <d v="2015-01-10T00:00:00"/>
    <d v="2015-01-12T00:00:00"/>
    <n v="98.525099999999981"/>
    <n v="12"/>
    <x v="1084"/>
    <n v="89039"/>
    <x v="0"/>
    <x v="0"/>
    <n v="0.69"/>
    <n v="2"/>
    <m/>
    <x v="0"/>
  </r>
  <r>
    <n v="24887"/>
    <s v="Critical"/>
    <n v="0.06"/>
    <n v="40.99"/>
    <n v="17.48"/>
    <x v="641"/>
    <s v="Sherri F Vogel"/>
    <x v="2"/>
    <x v="3"/>
    <x v="0"/>
    <x v="7"/>
    <x v="3"/>
    <x v="403"/>
    <n v="0.36"/>
    <s v="United States"/>
    <x v="2"/>
    <x v="22"/>
    <s v="East Lansing"/>
    <s v="48823"/>
    <d v="2015-03-23T00:00:00"/>
    <d v="2015-03-25T00:00:00"/>
    <n v="214.23"/>
    <n v="14"/>
    <x v="1085"/>
    <n v="89041"/>
    <x v="0"/>
    <x v="5"/>
    <n v="0.36615505571887602"/>
    <n v="2"/>
    <m/>
    <x v="0"/>
  </r>
  <r>
    <n v="21692"/>
    <s v="Not Specified"/>
    <n v="0.05"/>
    <n v="20.99"/>
    <n v="3.3"/>
    <x v="642"/>
    <s v="Marianne Weiner Ennis"/>
    <x v="2"/>
    <x v="0"/>
    <x v="2"/>
    <x v="5"/>
    <x v="2"/>
    <x v="324"/>
    <n v="0.81"/>
    <s v="United States"/>
    <x v="0"/>
    <x v="21"/>
    <s v="Littleton"/>
    <s v="80122"/>
    <d v="2015-05-05T00:00:00"/>
    <d v="2015-05-06T00:00:00"/>
    <n v="21.883400000000023"/>
    <n v="4"/>
    <x v="1086"/>
    <n v="87757"/>
    <x v="0"/>
    <x v="3"/>
    <n v="0.30080274914089378"/>
    <n v="1"/>
    <m/>
    <x v="0"/>
  </r>
  <r>
    <n v="24935"/>
    <s v="Not Specified"/>
    <n v="0.1"/>
    <n v="7.37"/>
    <n v="5.53"/>
    <x v="643"/>
    <s v="Lynne Wilcox"/>
    <x v="2"/>
    <x v="3"/>
    <x v="2"/>
    <x v="13"/>
    <x v="2"/>
    <x v="97"/>
    <n v="0.69"/>
    <s v="United States"/>
    <x v="3"/>
    <x v="39"/>
    <s v="Hilton Head Island"/>
    <s v="29915"/>
    <d v="2015-05-16T00:00:00"/>
    <d v="2015-05-16T00:00:00"/>
    <n v="290.202"/>
    <n v="38"/>
    <x v="1087"/>
    <n v="91258"/>
    <x v="0"/>
    <x v="3"/>
    <n v="1.077496008613968"/>
    <n v="0"/>
    <m/>
    <x v="0"/>
  </r>
  <r>
    <n v="20568"/>
    <s v="Not Specified"/>
    <n v="0.01"/>
    <n v="15.31"/>
    <n v="8.7799999999999994"/>
    <x v="644"/>
    <s v="Lynda Rosenthal"/>
    <x v="2"/>
    <x v="1"/>
    <x v="0"/>
    <x v="10"/>
    <x v="3"/>
    <x v="659"/>
    <n v="0.56999999999999995"/>
    <s v="United States"/>
    <x v="2"/>
    <x v="7"/>
    <s v="Midland"/>
    <s v="79701"/>
    <d v="2015-05-06T00:00:00"/>
    <d v="2015-05-07T00:00:00"/>
    <n v="12.146000000000008"/>
    <n v="23"/>
    <x v="1088"/>
    <n v="90888"/>
    <x v="0"/>
    <x v="3"/>
    <n v="3.2217506631299755E-2"/>
    <n v="1"/>
    <m/>
    <x v="0"/>
  </r>
  <r>
    <n v="20569"/>
    <s v="Not Specified"/>
    <n v="0.05"/>
    <n v="7.99"/>
    <n v="5.03"/>
    <x v="644"/>
    <s v="Lynda Rosenthal"/>
    <x v="0"/>
    <x v="1"/>
    <x v="2"/>
    <x v="5"/>
    <x v="4"/>
    <x v="148"/>
    <n v="0.6"/>
    <s v="United States"/>
    <x v="2"/>
    <x v="7"/>
    <s v="Midland"/>
    <s v="79701"/>
    <d v="2015-05-06T00:00:00"/>
    <d v="2015-05-08T00:00:00"/>
    <n v="5.6870000000000083"/>
    <n v="4"/>
    <x v="1089"/>
    <n v="90888"/>
    <x v="0"/>
    <x v="3"/>
    <n v="0.13228657827401741"/>
    <n v="2"/>
    <m/>
    <x v="0"/>
  </r>
  <r>
    <n v="19336"/>
    <s v="High"/>
    <n v="0.05"/>
    <n v="20.98"/>
    <n v="21.2"/>
    <x v="645"/>
    <s v="Anna Burgess"/>
    <x v="2"/>
    <x v="1"/>
    <x v="1"/>
    <x v="2"/>
    <x v="4"/>
    <x v="660"/>
    <n v="0.78"/>
    <s v="United States"/>
    <x v="0"/>
    <x v="17"/>
    <s v="Draper"/>
    <s v="84020"/>
    <d v="2015-01-03T00:00:00"/>
    <d v="2015-01-04T00:00:00"/>
    <n v="-181.102"/>
    <n v="3"/>
    <x v="1090"/>
    <n v="89999"/>
    <x v="0"/>
    <x v="0"/>
    <n v="-2.7569188613183133"/>
    <n v="1"/>
    <m/>
    <x v="0"/>
  </r>
  <r>
    <n v="22600"/>
    <s v="Not Specified"/>
    <n v="0.04"/>
    <n v="355.98"/>
    <n v="58.92"/>
    <x v="646"/>
    <s v="David Weaver"/>
    <x v="1"/>
    <x v="1"/>
    <x v="1"/>
    <x v="1"/>
    <x v="1"/>
    <x v="467"/>
    <n v="0.64"/>
    <s v="United States"/>
    <x v="0"/>
    <x v="17"/>
    <s v="Holladay"/>
    <s v="84117"/>
    <d v="2015-01-21T00:00:00"/>
    <d v="2015-01-22T00:00:00"/>
    <n v="882.93000000000006"/>
    <n v="8"/>
    <x v="1091"/>
    <n v="90000"/>
    <x v="0"/>
    <x v="0"/>
    <n v="0.3212745750870567"/>
    <n v="1"/>
    <m/>
    <x v="0"/>
  </r>
  <r>
    <n v="22601"/>
    <s v="Not Specified"/>
    <n v="0.09"/>
    <n v="19.98"/>
    <n v="8.68"/>
    <x v="646"/>
    <s v="David Weaver"/>
    <x v="2"/>
    <x v="1"/>
    <x v="0"/>
    <x v="7"/>
    <x v="3"/>
    <x v="444"/>
    <n v="0.37"/>
    <s v="United States"/>
    <x v="0"/>
    <x v="17"/>
    <s v="Holladay"/>
    <s v="84117"/>
    <d v="2015-01-21T00:00:00"/>
    <d v="2015-01-22T00:00:00"/>
    <n v="6.6803999999999988"/>
    <n v="5"/>
    <x v="1092"/>
    <n v="90000"/>
    <x v="0"/>
    <x v="0"/>
    <n v="7.1685803197767989E-2"/>
    <n v="1"/>
    <m/>
    <x v="0"/>
  </r>
  <r>
    <n v="20554"/>
    <s v="High"/>
    <n v="0.01"/>
    <n v="30.98"/>
    <n v="6.5"/>
    <x v="646"/>
    <s v="David Weaver"/>
    <x v="2"/>
    <x v="0"/>
    <x v="2"/>
    <x v="13"/>
    <x v="3"/>
    <x v="655"/>
    <n v="0.64"/>
    <s v="United States"/>
    <x v="0"/>
    <x v="17"/>
    <s v="Holladay"/>
    <s v="84117"/>
    <d v="2015-05-15T00:00:00"/>
    <d v="2015-05-16T00:00:00"/>
    <n v="46.29"/>
    <n v="11"/>
    <x v="1093"/>
    <n v="90001"/>
    <x v="0"/>
    <x v="3"/>
    <n v="0.12739081377108732"/>
    <n v="1"/>
    <m/>
    <x v="0"/>
  </r>
  <r>
    <n v="20555"/>
    <s v="High"/>
    <n v="0.01"/>
    <n v="40.99"/>
    <n v="19.989999999999998"/>
    <x v="646"/>
    <s v="David Weaver"/>
    <x v="2"/>
    <x v="0"/>
    <x v="0"/>
    <x v="7"/>
    <x v="3"/>
    <x v="661"/>
    <n v="0.36"/>
    <s v="United States"/>
    <x v="0"/>
    <x v="17"/>
    <s v="Holladay"/>
    <s v="84117"/>
    <d v="2015-05-15T00:00:00"/>
    <d v="2015-05-18T00:00:00"/>
    <n v="177.79"/>
    <n v="11"/>
    <x v="1094"/>
    <n v="90001"/>
    <x v="0"/>
    <x v="3"/>
    <n v="0.36981799271970878"/>
    <n v="3"/>
    <m/>
    <x v="0"/>
  </r>
  <r>
    <n v="21723"/>
    <s v="Medium"/>
    <n v="0.1"/>
    <n v="1.6"/>
    <n v="1.29"/>
    <x v="646"/>
    <s v="David Weaver"/>
    <x v="2"/>
    <x v="1"/>
    <x v="0"/>
    <x v="0"/>
    <x v="0"/>
    <x v="662"/>
    <n v="0.42"/>
    <s v="United States"/>
    <x v="0"/>
    <x v="17"/>
    <s v="Holladay"/>
    <s v="84117"/>
    <d v="2015-04-30T00:00:00"/>
    <d v="2015-04-30T00:00:00"/>
    <n v="-14.990400000000001"/>
    <n v="11"/>
    <x v="1095"/>
    <n v="90003"/>
    <x v="0"/>
    <x v="4"/>
    <n v="-0.88805687203791484"/>
    <n v="0"/>
    <m/>
    <x v="0"/>
  </r>
  <r>
    <n v="25417"/>
    <s v="Medium"/>
    <n v="0"/>
    <n v="47.9"/>
    <n v="5.86"/>
    <x v="647"/>
    <s v="Paula Hubbard"/>
    <x v="2"/>
    <x v="1"/>
    <x v="0"/>
    <x v="7"/>
    <x v="3"/>
    <x v="663"/>
    <n v="0.37"/>
    <s v="United States"/>
    <x v="0"/>
    <x v="17"/>
    <s v="Kearns"/>
    <s v="84118"/>
    <d v="2015-02-22T00:00:00"/>
    <d v="2015-02-24T00:00:00"/>
    <n v="638.38109999999995"/>
    <n v="18"/>
    <x v="1096"/>
    <n v="90002"/>
    <x v="0"/>
    <x v="2"/>
    <n v="0.69"/>
    <n v="2"/>
    <m/>
    <x v="0"/>
  </r>
  <r>
    <n v="19797"/>
    <s v="Not Specified"/>
    <n v="0.1"/>
    <n v="125.99"/>
    <n v="8.99"/>
    <x v="648"/>
    <s v="Harriet Bowman"/>
    <x v="2"/>
    <x v="3"/>
    <x v="2"/>
    <x v="5"/>
    <x v="3"/>
    <x v="325"/>
    <n v="0.56999999999999995"/>
    <s v="United States"/>
    <x v="3"/>
    <x v="39"/>
    <s v="Hilton Head Island"/>
    <s v="29915"/>
    <d v="2015-01-25T00:00:00"/>
    <d v="2015-01-28T00:00:00"/>
    <n v="17.652000000000001"/>
    <n v="4"/>
    <x v="1097"/>
    <n v="90333"/>
    <x v="0"/>
    <x v="0"/>
    <n v="4.319483188959037E-2"/>
    <n v="3"/>
    <m/>
    <x v="0"/>
  </r>
  <r>
    <n v="19581"/>
    <s v="Medium"/>
    <n v="0.01"/>
    <n v="16.48"/>
    <n v="1.99"/>
    <x v="648"/>
    <s v="Harriet Bowman"/>
    <x v="2"/>
    <x v="3"/>
    <x v="2"/>
    <x v="13"/>
    <x v="2"/>
    <x v="527"/>
    <n v="0.42"/>
    <s v="United States"/>
    <x v="3"/>
    <x v="39"/>
    <s v="Hilton Head Island"/>
    <s v="29915"/>
    <d v="2015-05-07T00:00:00"/>
    <d v="2015-05-08T00:00:00"/>
    <n v="739.67399999999998"/>
    <n v="7"/>
    <x v="1098"/>
    <n v="90334"/>
    <x v="0"/>
    <x v="3"/>
    <n v="6.0170340844382979"/>
    <n v="1"/>
    <m/>
    <x v="0"/>
  </r>
  <r>
    <n v="21003"/>
    <s v="Low"/>
    <n v="0"/>
    <n v="24.92"/>
    <n v="12.98"/>
    <x v="648"/>
    <s v="Harriet Bowman"/>
    <x v="2"/>
    <x v="3"/>
    <x v="0"/>
    <x v="8"/>
    <x v="3"/>
    <x v="664"/>
    <n v="0.39"/>
    <s v="United States"/>
    <x v="3"/>
    <x v="39"/>
    <s v="Hilton Head Island"/>
    <s v="29915"/>
    <d v="2015-06-02T00:00:00"/>
    <d v="2015-06-02T00:00:00"/>
    <n v="-23.155999999999999"/>
    <n v="1"/>
    <x v="1099"/>
    <n v="90335"/>
    <x v="0"/>
    <x v="1"/>
    <n v="-0.70900183710961429"/>
    <n v="0"/>
    <m/>
    <x v="0"/>
  </r>
  <r>
    <n v="20392"/>
    <s v="Not Specified"/>
    <n v="0.06"/>
    <n v="4.42"/>
    <n v="4.99"/>
    <x v="649"/>
    <s v="Judy Frazier"/>
    <x v="2"/>
    <x v="0"/>
    <x v="0"/>
    <x v="4"/>
    <x v="3"/>
    <x v="7"/>
    <n v="0.38"/>
    <s v="United States"/>
    <x v="1"/>
    <x v="4"/>
    <s v="East Massapequa"/>
    <s v="11758"/>
    <d v="2015-06-03T00:00:00"/>
    <d v="2015-06-05T00:00:00"/>
    <n v="-10.435"/>
    <n v="3"/>
    <x v="1100"/>
    <n v="90568"/>
    <x v="0"/>
    <x v="1"/>
    <n v="-0.7026936026936027"/>
    <n v="2"/>
    <m/>
    <x v="0"/>
  </r>
  <r>
    <n v="24075"/>
    <s v="Medium"/>
    <n v="0.06"/>
    <n v="4.24"/>
    <n v="5.41"/>
    <x v="650"/>
    <s v="James Dickinson Ball"/>
    <x v="2"/>
    <x v="1"/>
    <x v="0"/>
    <x v="8"/>
    <x v="3"/>
    <x v="21"/>
    <n v="0.35"/>
    <s v="United States"/>
    <x v="0"/>
    <x v="5"/>
    <s v="Bozeman"/>
    <s v="59715"/>
    <d v="2015-04-17T00:00:00"/>
    <d v="2015-04-19T00:00:00"/>
    <n v="-78.916679999999999"/>
    <n v="10"/>
    <x v="1101"/>
    <n v="91277"/>
    <x v="0"/>
    <x v="4"/>
    <n v="-1.7537039999999999"/>
    <n v="2"/>
    <m/>
    <x v="0"/>
  </r>
  <r>
    <n v="24076"/>
    <s v="Medium"/>
    <n v="0.04"/>
    <n v="6783.02"/>
    <n v="24.49"/>
    <x v="650"/>
    <s v="James Dickinson Ball"/>
    <x v="2"/>
    <x v="1"/>
    <x v="2"/>
    <x v="6"/>
    <x v="6"/>
    <x v="461"/>
    <n v="0.39"/>
    <s v="United States"/>
    <x v="0"/>
    <x v="5"/>
    <s v="Bozeman"/>
    <s v="59715"/>
    <d v="2015-04-17T00:00:00"/>
    <d v="2015-04-19T00:00:00"/>
    <n v="-13562.637407999999"/>
    <n v="1"/>
    <x v="1102"/>
    <n v="91277"/>
    <x v="0"/>
    <x v="4"/>
    <n v="-2.0646206248373056"/>
    <n v="2"/>
    <m/>
    <x v="0"/>
  </r>
  <r>
    <n v="25251"/>
    <s v="Not Specified"/>
    <n v="0.03"/>
    <n v="5.78"/>
    <n v="5.37"/>
    <x v="651"/>
    <s v="Cynthia Khan"/>
    <x v="2"/>
    <x v="1"/>
    <x v="0"/>
    <x v="7"/>
    <x v="3"/>
    <x v="665"/>
    <n v="0.36"/>
    <s v="United States"/>
    <x v="0"/>
    <x v="21"/>
    <s v="Durango"/>
    <s v="81301"/>
    <d v="2015-03-05T00:00:00"/>
    <d v="2015-03-06T00:00:00"/>
    <n v="-63.35"/>
    <n v="15"/>
    <x v="1103"/>
    <n v="88798"/>
    <x v="0"/>
    <x v="5"/>
    <n v="-0.71809113579687145"/>
    <n v="1"/>
    <m/>
    <x v="0"/>
  </r>
  <r>
    <n v="20006"/>
    <s v="Medium"/>
    <n v="0.1"/>
    <n v="10.48"/>
    <n v="2.89"/>
    <x v="652"/>
    <s v="Wayne Bean"/>
    <x v="2"/>
    <x v="0"/>
    <x v="0"/>
    <x v="0"/>
    <x v="2"/>
    <x v="628"/>
    <n v="0.6"/>
    <s v="United States"/>
    <x v="2"/>
    <x v="22"/>
    <s v="Southgate"/>
    <s v="48195"/>
    <d v="2015-06-18T00:00:00"/>
    <d v="2015-06-19T00:00:00"/>
    <n v="-8.9039999999999999"/>
    <n v="4"/>
    <x v="1104"/>
    <n v="86874"/>
    <x v="0"/>
    <x v="1"/>
    <n v="-0.22099776619508563"/>
    <n v="1"/>
    <m/>
    <x v="0"/>
  </r>
  <r>
    <n v="18989"/>
    <s v="High"/>
    <n v="7.0000000000000007E-2"/>
    <n v="39.479999999999997"/>
    <n v="1.99"/>
    <x v="653"/>
    <s v="Cathy Simon"/>
    <x v="2"/>
    <x v="1"/>
    <x v="2"/>
    <x v="13"/>
    <x v="2"/>
    <x v="248"/>
    <n v="0.54"/>
    <s v="United States"/>
    <x v="2"/>
    <x v="25"/>
    <s v="Council Bluffs"/>
    <s v="51503"/>
    <d v="2015-03-22T00:00:00"/>
    <d v="2015-03-24T00:00:00"/>
    <n v="88.72"/>
    <n v="4"/>
    <x v="1105"/>
    <n v="88367"/>
    <x v="0"/>
    <x v="5"/>
    <n v="0.58650095855093531"/>
    <n v="2"/>
    <m/>
    <x v="0"/>
  </r>
  <r>
    <n v="18990"/>
    <s v="High"/>
    <n v="0"/>
    <n v="4.91"/>
    <n v="0.5"/>
    <x v="653"/>
    <s v="Cathy Simon"/>
    <x v="2"/>
    <x v="1"/>
    <x v="0"/>
    <x v="9"/>
    <x v="3"/>
    <x v="41"/>
    <n v="0.36"/>
    <s v="United States"/>
    <x v="2"/>
    <x v="25"/>
    <s v="Council Bluffs"/>
    <s v="51503"/>
    <d v="2015-03-22T00:00:00"/>
    <d v="2015-03-24T00:00:00"/>
    <n v="7.2518999999999991"/>
    <n v="2"/>
    <x v="1106"/>
    <n v="88367"/>
    <x v="0"/>
    <x v="5"/>
    <n v="0.69"/>
    <n v="2"/>
    <m/>
    <x v="0"/>
  </r>
  <r>
    <n v="21573"/>
    <s v="Critical"/>
    <n v="0.06"/>
    <n v="6.48"/>
    <n v="7.49"/>
    <x v="653"/>
    <s v="Cathy Simon"/>
    <x v="2"/>
    <x v="1"/>
    <x v="0"/>
    <x v="7"/>
    <x v="3"/>
    <x v="666"/>
    <n v="0.37"/>
    <s v="United States"/>
    <x v="2"/>
    <x v="25"/>
    <s v="Council Bluffs"/>
    <s v="51503"/>
    <d v="2015-04-04T00:00:00"/>
    <d v="2015-04-04T00:00:00"/>
    <n v="-191.49"/>
    <n v="12"/>
    <x v="1107"/>
    <n v="88368"/>
    <x v="0"/>
    <x v="4"/>
    <n v="-2.5555852128653407"/>
    <n v="0"/>
    <m/>
    <x v="0"/>
  </r>
  <r>
    <n v="25557"/>
    <s v="Critical"/>
    <n v="0.02"/>
    <n v="120.98"/>
    <n v="58.64"/>
    <x v="654"/>
    <s v="Erika Jordan"/>
    <x v="1"/>
    <x v="1"/>
    <x v="1"/>
    <x v="14"/>
    <x v="5"/>
    <x v="667"/>
    <n v="0.75"/>
    <s v="United States"/>
    <x v="1"/>
    <x v="19"/>
    <s v="Plum"/>
    <s v="15239"/>
    <d v="2015-02-13T00:00:00"/>
    <d v="2015-02-15T00:00:00"/>
    <n v="-1330.5"/>
    <n v="11"/>
    <x v="1108"/>
    <n v="86933"/>
    <x v="0"/>
    <x v="2"/>
    <n v="-0.97046659713054073"/>
    <n v="2"/>
    <m/>
    <x v="0"/>
  </r>
  <r>
    <n v="22145"/>
    <s v="Critical"/>
    <n v="0.04"/>
    <n v="120.97"/>
    <n v="7.11"/>
    <x v="655"/>
    <s v="Lindsay O'Connell"/>
    <x v="2"/>
    <x v="0"/>
    <x v="2"/>
    <x v="6"/>
    <x v="4"/>
    <x v="668"/>
    <n v="0.36"/>
    <s v="United States"/>
    <x v="2"/>
    <x v="7"/>
    <s v="Greenville"/>
    <s v="75401"/>
    <d v="2015-03-17T00:00:00"/>
    <d v="2015-03-17T00:00:00"/>
    <n v="1320.5495999999998"/>
    <n v="16"/>
    <x v="1109"/>
    <n v="91059"/>
    <x v="0"/>
    <x v="5"/>
    <n v="0.69"/>
    <n v="0"/>
    <m/>
    <x v="0"/>
  </r>
  <r>
    <n v="22146"/>
    <s v="Critical"/>
    <n v="0"/>
    <n v="195.99"/>
    <n v="4.2"/>
    <x v="655"/>
    <s v="Lindsay O'Connell"/>
    <x v="2"/>
    <x v="0"/>
    <x v="2"/>
    <x v="5"/>
    <x v="3"/>
    <x v="669"/>
    <n v="0.6"/>
    <s v="United States"/>
    <x v="2"/>
    <x v="7"/>
    <s v="Greenville"/>
    <s v="75401"/>
    <d v="2015-03-17T00:00:00"/>
    <d v="2015-03-19T00:00:00"/>
    <n v="1585.5030000000002"/>
    <n v="16"/>
    <x v="1110"/>
    <n v="91059"/>
    <x v="0"/>
    <x v="5"/>
    <n v="0.58894217196856014"/>
    <n v="2"/>
    <m/>
    <x v="0"/>
  </r>
  <r>
    <n v="20654"/>
    <s v="Medium"/>
    <n v="0.03"/>
    <n v="55.98"/>
    <n v="4.8600000000000003"/>
    <x v="655"/>
    <s v="Lindsay O'Connell"/>
    <x v="2"/>
    <x v="0"/>
    <x v="0"/>
    <x v="7"/>
    <x v="3"/>
    <x v="211"/>
    <n v="0.36"/>
    <s v="United States"/>
    <x v="2"/>
    <x v="7"/>
    <s v="Greenville"/>
    <s v="75401"/>
    <d v="2015-03-18T00:00:00"/>
    <d v="2015-03-20T00:00:00"/>
    <n v="526.04219999999998"/>
    <n v="13"/>
    <x v="1111"/>
    <n v="91060"/>
    <x v="0"/>
    <x v="5"/>
    <n v="0.69"/>
    <n v="2"/>
    <m/>
    <x v="0"/>
  </r>
  <r>
    <n v="25918"/>
    <s v="Critical"/>
    <n v="0.1"/>
    <n v="1.89"/>
    <n v="0.76"/>
    <x v="656"/>
    <s v="Jon Ward"/>
    <x v="2"/>
    <x v="3"/>
    <x v="0"/>
    <x v="3"/>
    <x v="0"/>
    <x v="670"/>
    <n v="0.83"/>
    <s v="United States"/>
    <x v="3"/>
    <x v="26"/>
    <s v="Palm Beach Gardens"/>
    <s v="33403"/>
    <d v="2015-05-18T00:00:00"/>
    <d v="2015-05-20T00:00:00"/>
    <n v="-40.432000000000002"/>
    <n v="20"/>
    <x v="1112"/>
    <n v="87117"/>
    <x v="0"/>
    <x v="3"/>
    <n v="-1.1010893246187365"/>
    <n v="2"/>
    <m/>
    <x v="0"/>
  </r>
  <r>
    <n v="19733"/>
    <s v="Not Specified"/>
    <n v="0"/>
    <n v="73.98"/>
    <n v="14.52"/>
    <x v="657"/>
    <s v="Lynda Herman"/>
    <x v="2"/>
    <x v="2"/>
    <x v="2"/>
    <x v="13"/>
    <x v="3"/>
    <x v="418"/>
    <n v="0.65"/>
    <s v="United States"/>
    <x v="0"/>
    <x v="5"/>
    <s v="Bozeman"/>
    <s v="59715"/>
    <d v="2015-03-12T00:00:00"/>
    <d v="2015-03-14T00:00:00"/>
    <n v="-88.61"/>
    <n v="4"/>
    <x v="1113"/>
    <n v="89333"/>
    <x v="0"/>
    <x v="5"/>
    <n v="-0.28984985770828564"/>
    <n v="2"/>
    <m/>
    <x v="0"/>
  </r>
  <r>
    <n v="22018"/>
    <s v="High"/>
    <n v="0.06"/>
    <n v="40.99"/>
    <n v="17.48"/>
    <x v="658"/>
    <s v="Peter Adams"/>
    <x v="2"/>
    <x v="2"/>
    <x v="0"/>
    <x v="7"/>
    <x v="3"/>
    <x v="403"/>
    <n v="0.36"/>
    <s v="United States"/>
    <x v="1"/>
    <x v="4"/>
    <s v="Mount Vernon"/>
    <s v="10550"/>
    <d v="2015-04-21T00:00:00"/>
    <d v="2015-04-21T00:00:00"/>
    <n v="109.16"/>
    <n v="7"/>
    <x v="1114"/>
    <n v="89334"/>
    <x v="0"/>
    <x v="4"/>
    <n v="0.39390877598152424"/>
    <n v="0"/>
    <m/>
    <x v="0"/>
  </r>
  <r>
    <n v="24731"/>
    <s v="Low"/>
    <n v="0.09"/>
    <n v="20.99"/>
    <n v="2.5"/>
    <x v="659"/>
    <s v="Jay Simon"/>
    <x v="2"/>
    <x v="0"/>
    <x v="2"/>
    <x v="5"/>
    <x v="0"/>
    <x v="430"/>
    <n v="0.81"/>
    <s v="United States"/>
    <x v="3"/>
    <x v="40"/>
    <s v="Rogers"/>
    <s v="72756"/>
    <d v="2015-06-24T00:00:00"/>
    <d v="2015-07-01T00:00:00"/>
    <n v="-136.12200000000001"/>
    <n v="6"/>
    <x v="1115"/>
    <n v="88692"/>
    <x v="0"/>
    <x v="1"/>
    <n v="-1.359724303266407"/>
    <n v="7"/>
    <m/>
    <x v="0"/>
  </r>
  <r>
    <n v="22970"/>
    <s v="Critical"/>
    <n v="0.04"/>
    <n v="4.28"/>
    <n v="5.68"/>
    <x v="660"/>
    <s v="Eileen Schwartz"/>
    <x v="2"/>
    <x v="0"/>
    <x v="0"/>
    <x v="7"/>
    <x v="3"/>
    <x v="671"/>
    <n v="0.4"/>
    <s v="United States"/>
    <x v="2"/>
    <x v="13"/>
    <s v="Liberal"/>
    <s v="67901"/>
    <d v="2015-06-12T00:00:00"/>
    <d v="2015-06-14T00:00:00"/>
    <n v="-27.375"/>
    <n v="7"/>
    <x v="1116"/>
    <n v="88219"/>
    <x v="0"/>
    <x v="1"/>
    <n v="-0.86794546607482559"/>
    <n v="2"/>
    <m/>
    <x v="0"/>
  </r>
  <r>
    <n v="22971"/>
    <s v="Critical"/>
    <n v="0.06"/>
    <n v="376.13"/>
    <n v="85.63"/>
    <x v="660"/>
    <s v="Eileen Schwartz"/>
    <x v="1"/>
    <x v="0"/>
    <x v="1"/>
    <x v="11"/>
    <x v="5"/>
    <x v="672"/>
    <n v="0.74"/>
    <s v="United States"/>
    <x v="2"/>
    <x v="13"/>
    <s v="Liberal"/>
    <s v="67901"/>
    <d v="2015-06-12T00:00:00"/>
    <d v="2015-06-14T00:00:00"/>
    <n v="-435.75749999999999"/>
    <n v="13"/>
    <x v="1117"/>
    <n v="88219"/>
    <x v="0"/>
    <x v="1"/>
    <n v="-9.40208514485327E-2"/>
    <n v="2"/>
    <m/>
    <x v="0"/>
  </r>
  <r>
    <n v="22972"/>
    <s v="Critical"/>
    <n v="0.06"/>
    <n v="424.21"/>
    <n v="110.2"/>
    <x v="660"/>
    <s v="Eileen Schwartz"/>
    <x v="1"/>
    <x v="0"/>
    <x v="1"/>
    <x v="11"/>
    <x v="5"/>
    <x v="653"/>
    <n v="0.67"/>
    <s v="United States"/>
    <x v="2"/>
    <x v="13"/>
    <s v="Liberal"/>
    <s v="67901"/>
    <d v="2015-06-12T00:00:00"/>
    <d v="2015-06-13T00:00:00"/>
    <n v="682.53"/>
    <n v="17"/>
    <x v="1118"/>
    <n v="88219"/>
    <x v="0"/>
    <x v="1"/>
    <n v="9.3445673142087307E-2"/>
    <n v="1"/>
    <m/>
    <x v="0"/>
  </r>
  <r>
    <n v="22973"/>
    <s v="Critical"/>
    <n v="0.06"/>
    <n v="195.99"/>
    <n v="8.99"/>
    <x v="660"/>
    <s v="Eileen Schwartz"/>
    <x v="2"/>
    <x v="0"/>
    <x v="2"/>
    <x v="5"/>
    <x v="3"/>
    <x v="260"/>
    <n v="0.6"/>
    <s v="United States"/>
    <x v="2"/>
    <x v="13"/>
    <s v="Liberal"/>
    <s v="67901"/>
    <d v="2015-06-12T00:00:00"/>
    <d v="2015-06-14T00:00:00"/>
    <n v="-277.22200000000004"/>
    <n v="4"/>
    <x v="1119"/>
    <n v="88219"/>
    <x v="0"/>
    <x v="1"/>
    <n v="-0.43819173318580579"/>
    <n v="2"/>
    <m/>
    <x v="0"/>
  </r>
  <r>
    <n v="18497"/>
    <s v="High"/>
    <n v="0.03"/>
    <n v="15.28"/>
    <n v="1.99"/>
    <x v="661"/>
    <s v="Kenneth Pollock"/>
    <x v="2"/>
    <x v="0"/>
    <x v="2"/>
    <x v="13"/>
    <x v="2"/>
    <x v="110"/>
    <n v="0.42"/>
    <s v="United States"/>
    <x v="3"/>
    <x v="8"/>
    <s v="Harrisonburg"/>
    <s v="22801"/>
    <d v="2015-06-21T00:00:00"/>
    <d v="2015-06-23T00:00:00"/>
    <n v="-266.68600000000004"/>
    <n v="19"/>
    <x v="1120"/>
    <n v="88220"/>
    <x v="0"/>
    <x v="1"/>
    <n v="-0.91650972575434742"/>
    <n v="2"/>
    <m/>
    <x v="0"/>
  </r>
  <r>
    <n v="18498"/>
    <s v="High"/>
    <n v="0.09"/>
    <n v="1.76"/>
    <n v="0.7"/>
    <x v="661"/>
    <s v="Kenneth Pollock"/>
    <x v="2"/>
    <x v="0"/>
    <x v="0"/>
    <x v="0"/>
    <x v="0"/>
    <x v="673"/>
    <n v="0.56000000000000005"/>
    <s v="United States"/>
    <x v="3"/>
    <x v="8"/>
    <s v="Harrisonburg"/>
    <s v="22801"/>
    <d v="2015-06-21T00:00:00"/>
    <d v="2015-06-24T00:00:00"/>
    <n v="-12.277999999999999"/>
    <n v="13"/>
    <x v="1121"/>
    <n v="88220"/>
    <x v="0"/>
    <x v="1"/>
    <n v="-0.56398713826366553"/>
    <n v="3"/>
    <m/>
    <x v="0"/>
  </r>
  <r>
    <n v="18251"/>
    <s v="Not Specified"/>
    <n v="7.0000000000000007E-2"/>
    <n v="31.78"/>
    <n v="1.99"/>
    <x v="662"/>
    <s v="Francis Kendall"/>
    <x v="2"/>
    <x v="1"/>
    <x v="2"/>
    <x v="13"/>
    <x v="2"/>
    <x v="326"/>
    <n v="0.42"/>
    <s v="United States"/>
    <x v="0"/>
    <x v="27"/>
    <s v="Albuquerque"/>
    <s v="87105"/>
    <d v="2015-02-19T00:00:00"/>
    <d v="2015-02-21T00:00:00"/>
    <n v="265.11180000000002"/>
    <n v="13"/>
    <x v="1122"/>
    <n v="87234"/>
    <x v="0"/>
    <x v="2"/>
    <n v="0.69"/>
    <n v="2"/>
    <m/>
    <x v="0"/>
  </r>
  <r>
    <n v="18252"/>
    <s v="Not Specified"/>
    <n v="0"/>
    <n v="5.98"/>
    <n v="2.5"/>
    <x v="662"/>
    <s v="Francis Kendall"/>
    <x v="2"/>
    <x v="1"/>
    <x v="0"/>
    <x v="4"/>
    <x v="3"/>
    <x v="72"/>
    <n v="0.36"/>
    <s v="United States"/>
    <x v="0"/>
    <x v="27"/>
    <s v="Albuquerque"/>
    <s v="87105"/>
    <d v="2015-02-19T00:00:00"/>
    <d v="2015-02-20T00:00:00"/>
    <n v="9.5608000000000004"/>
    <n v="5"/>
    <x v="1123"/>
    <n v="87234"/>
    <x v="0"/>
    <x v="2"/>
    <n v="0.30217446270543619"/>
    <n v="1"/>
    <m/>
    <x v="0"/>
  </r>
  <r>
    <n v="18253"/>
    <s v="Not Specified"/>
    <n v="0.1"/>
    <n v="35.99"/>
    <n v="1.1000000000000001"/>
    <x v="662"/>
    <s v="Francis Kendall"/>
    <x v="0"/>
    <x v="1"/>
    <x v="2"/>
    <x v="5"/>
    <x v="3"/>
    <x v="340"/>
    <n v="0.55000000000000004"/>
    <s v="United States"/>
    <x v="0"/>
    <x v="27"/>
    <s v="Albuquerque"/>
    <s v="87105"/>
    <d v="2015-02-19T00:00:00"/>
    <d v="2015-02-20T00:00:00"/>
    <n v="390.09839999999997"/>
    <n v="19"/>
    <x v="1124"/>
    <n v="87234"/>
    <x v="0"/>
    <x v="2"/>
    <n v="0.69"/>
    <n v="1"/>
    <m/>
    <x v="0"/>
  </r>
  <r>
    <n v="20481"/>
    <s v="Medium"/>
    <n v="7.0000000000000007E-2"/>
    <n v="5.98"/>
    <n v="5.46"/>
    <x v="663"/>
    <s v="Louise Webster Sharma"/>
    <x v="2"/>
    <x v="0"/>
    <x v="0"/>
    <x v="7"/>
    <x v="3"/>
    <x v="384"/>
    <n v="0.36"/>
    <s v="United States"/>
    <x v="3"/>
    <x v="24"/>
    <s v="Hickory"/>
    <s v="28601"/>
    <d v="2015-02-13T00:00:00"/>
    <d v="2015-02-15T00:00:00"/>
    <n v="46.65"/>
    <n v="5"/>
    <x v="1125"/>
    <n v="88040"/>
    <x v="0"/>
    <x v="2"/>
    <n v="1.423992673992674"/>
    <n v="2"/>
    <m/>
    <x v="0"/>
  </r>
  <r>
    <n v="23499"/>
    <s v="Not Specified"/>
    <n v="0.09"/>
    <n v="28.48"/>
    <n v="1.99"/>
    <x v="664"/>
    <s v="Nathan Newton"/>
    <x v="2"/>
    <x v="0"/>
    <x v="2"/>
    <x v="13"/>
    <x v="2"/>
    <x v="140"/>
    <n v="0.4"/>
    <s v="United States"/>
    <x v="3"/>
    <x v="24"/>
    <s v="High Point"/>
    <s v="27260"/>
    <d v="2015-01-17T00:00:00"/>
    <d v="2015-01-18T00:00:00"/>
    <n v="-1250.7460000000001"/>
    <n v="13"/>
    <x v="1126"/>
    <n v="88039"/>
    <x v="0"/>
    <x v="0"/>
    <n v="-3.7122937195773478"/>
    <n v="1"/>
    <m/>
    <x v="0"/>
  </r>
  <r>
    <n v="21632"/>
    <s v="Critical"/>
    <n v="0.1"/>
    <n v="9.85"/>
    <n v="4.82"/>
    <x v="664"/>
    <s v="Nathan Newton"/>
    <x v="2"/>
    <x v="0"/>
    <x v="0"/>
    <x v="0"/>
    <x v="0"/>
    <x v="674"/>
    <n v="0.47"/>
    <s v="United States"/>
    <x v="3"/>
    <x v="24"/>
    <s v="High Point"/>
    <s v="27260"/>
    <d v="2015-03-27T00:00:00"/>
    <d v="2015-03-28T00:00:00"/>
    <n v="374.904"/>
    <n v="12"/>
    <x v="1127"/>
    <n v="88041"/>
    <x v="0"/>
    <x v="5"/>
    <n v="3.2625881124358194"/>
    <n v="1"/>
    <m/>
    <x v="0"/>
  </r>
  <r>
    <n v="21633"/>
    <s v="Critical"/>
    <n v="0.04"/>
    <n v="125.99"/>
    <n v="7.69"/>
    <x v="664"/>
    <s v="Nathan Newton"/>
    <x v="2"/>
    <x v="0"/>
    <x v="2"/>
    <x v="5"/>
    <x v="3"/>
    <x v="445"/>
    <n v="0.57999999999999996"/>
    <s v="United States"/>
    <x v="3"/>
    <x v="24"/>
    <s v="High Point"/>
    <s v="27260"/>
    <d v="2015-03-27T00:00:00"/>
    <d v="2015-03-28T00:00:00"/>
    <n v="-528.83600000000001"/>
    <n v="9"/>
    <x v="1128"/>
    <n v="88041"/>
    <x v="0"/>
    <x v="5"/>
    <n v="-0.56589051063647655"/>
    <n v="1"/>
    <m/>
    <x v="0"/>
  </r>
  <r>
    <n v="20841"/>
    <s v="Medium"/>
    <n v="0.02"/>
    <n v="240.98"/>
    <n v="60.2"/>
    <x v="665"/>
    <s v="Marianne Carey"/>
    <x v="1"/>
    <x v="0"/>
    <x v="1"/>
    <x v="14"/>
    <x v="5"/>
    <x v="675"/>
    <n v="0.56000000000000005"/>
    <s v="United States"/>
    <x v="2"/>
    <x v="32"/>
    <s v="North Platte"/>
    <s v="69101"/>
    <d v="2015-01-29T00:00:00"/>
    <d v="2015-01-31T00:00:00"/>
    <n v="-272.71320000000003"/>
    <n v="1"/>
    <x v="1129"/>
    <n v="87146"/>
    <x v="0"/>
    <x v="0"/>
    <n v="-1.0462410803345354"/>
    <n v="2"/>
    <m/>
    <x v="0"/>
  </r>
  <r>
    <n v="20840"/>
    <s v="Medium"/>
    <n v="0.02"/>
    <n v="420.98"/>
    <n v="19.989999999999998"/>
    <x v="666"/>
    <s v="Alfred Singh"/>
    <x v="2"/>
    <x v="0"/>
    <x v="0"/>
    <x v="8"/>
    <x v="3"/>
    <x v="537"/>
    <n v="0.35"/>
    <s v="United States"/>
    <x v="3"/>
    <x v="8"/>
    <s v="Mechanicsville"/>
    <s v="23111"/>
    <d v="2015-01-29T00:00:00"/>
    <d v="2015-02-01T00:00:00"/>
    <n v="-162.69399999999999"/>
    <n v="10"/>
    <x v="1130"/>
    <n v="87146"/>
    <x v="0"/>
    <x v="0"/>
    <n v="-3.8286616604343703E-2"/>
    <n v="3"/>
    <m/>
    <x v="0"/>
  </r>
  <r>
    <n v="22511"/>
    <s v="Low"/>
    <n v="0.04"/>
    <n v="291.73"/>
    <n v="48.8"/>
    <x v="666"/>
    <s v="Alfred Singh"/>
    <x v="1"/>
    <x v="0"/>
    <x v="1"/>
    <x v="1"/>
    <x v="1"/>
    <x v="34"/>
    <n v="0.56000000000000005"/>
    <s v="United States"/>
    <x v="3"/>
    <x v="8"/>
    <s v="Mechanicsville"/>
    <s v="23111"/>
    <d v="2015-06-26T00:00:00"/>
    <d v="2015-06-30T00:00:00"/>
    <n v="-115.90389999999999"/>
    <n v="22"/>
    <x v="1131"/>
    <n v="87148"/>
    <x v="0"/>
    <x v="1"/>
    <n v="-1.7359693017863855E-2"/>
    <n v="4"/>
    <m/>
    <x v="0"/>
  </r>
  <r>
    <n v="25759"/>
    <s v="Low"/>
    <n v="0.06"/>
    <n v="300.97000000000003"/>
    <n v="7.18"/>
    <x v="667"/>
    <s v="Todd D Norris"/>
    <x v="2"/>
    <x v="0"/>
    <x v="2"/>
    <x v="13"/>
    <x v="3"/>
    <x v="398"/>
    <n v="0.48"/>
    <s v="United States"/>
    <x v="3"/>
    <x v="8"/>
    <s v="Newport News"/>
    <s v="23602"/>
    <d v="2015-05-08T00:00:00"/>
    <d v="2015-05-08T00:00:00"/>
    <n v="-729.98799999999994"/>
    <n v="1"/>
    <x v="1132"/>
    <n v="87147"/>
    <x v="0"/>
    <x v="3"/>
    <n v="-2.5051063829787235"/>
    <n v="0"/>
    <m/>
    <x v="0"/>
  </r>
  <r>
    <n v="25228"/>
    <s v="Medium"/>
    <n v="0.09"/>
    <n v="20.89"/>
    <n v="11.52"/>
    <x v="668"/>
    <s v="Claudia Webb"/>
    <x v="2"/>
    <x v="1"/>
    <x v="0"/>
    <x v="10"/>
    <x v="3"/>
    <x v="256"/>
    <n v="0.83"/>
    <s v="United States"/>
    <x v="3"/>
    <x v="24"/>
    <s v="Indian Trail"/>
    <s v="28079"/>
    <d v="2015-03-26T00:00:00"/>
    <d v="2015-03-27T00:00:00"/>
    <n v="-133.54599999999999"/>
    <n v="7"/>
    <x v="1133"/>
    <n v="85833"/>
    <x v="0"/>
    <x v="5"/>
    <n v="-0.91157679180887363"/>
    <n v="1"/>
    <m/>
    <x v="0"/>
  </r>
  <r>
    <n v="24748"/>
    <s v="Critical"/>
    <n v="0.09"/>
    <n v="20.99"/>
    <n v="4.8099999999999996"/>
    <x v="668"/>
    <s v="Claudia Webb"/>
    <x v="0"/>
    <x v="1"/>
    <x v="2"/>
    <x v="5"/>
    <x v="4"/>
    <x v="163"/>
    <n v="0.57999999999999996"/>
    <s v="United States"/>
    <x v="3"/>
    <x v="24"/>
    <s v="Indian Trail"/>
    <s v="28079"/>
    <d v="2015-03-31T00:00:00"/>
    <d v="2015-04-01T00:00:00"/>
    <n v="272.69399999999996"/>
    <n v="2"/>
    <x v="1134"/>
    <n v="85834"/>
    <x v="0"/>
    <x v="5"/>
    <n v="6.9957414058491532"/>
    <n v="1"/>
    <m/>
    <x v="0"/>
  </r>
  <r>
    <n v="25381"/>
    <s v="Low"/>
    <n v="0.1"/>
    <n v="4.24"/>
    <n v="5.41"/>
    <x v="668"/>
    <s v="Claudia Webb"/>
    <x v="2"/>
    <x v="0"/>
    <x v="0"/>
    <x v="8"/>
    <x v="3"/>
    <x v="21"/>
    <n v="0.35"/>
    <s v="United States"/>
    <x v="3"/>
    <x v="24"/>
    <s v="Indian Trail"/>
    <s v="28079"/>
    <d v="2015-04-19T00:00:00"/>
    <d v="2015-04-23T00:00:00"/>
    <n v="-61.6"/>
    <n v="8"/>
    <x v="1135"/>
    <n v="85835"/>
    <x v="0"/>
    <x v="4"/>
    <n v="-1.8032786885245904"/>
    <n v="4"/>
    <m/>
    <x v="0"/>
  </r>
  <r>
    <n v="21901"/>
    <s v="Medium"/>
    <n v="0.1"/>
    <n v="40.98"/>
    <n v="6.5"/>
    <x v="669"/>
    <s v="Elsie Boykin"/>
    <x v="2"/>
    <x v="3"/>
    <x v="2"/>
    <x v="13"/>
    <x v="3"/>
    <x v="459"/>
    <n v="0.74"/>
    <s v="United States"/>
    <x v="3"/>
    <x v="35"/>
    <s v="Fort Thomas"/>
    <s v="41075"/>
    <d v="2015-01-12T00:00:00"/>
    <d v="2015-01-14T00:00:00"/>
    <n v="66.852000000000004"/>
    <n v="3"/>
    <x v="1136"/>
    <n v="88554"/>
    <x v="0"/>
    <x v="0"/>
    <n v="0.55552600963935517"/>
    <n v="2"/>
    <m/>
    <x v="0"/>
  </r>
  <r>
    <n v="19567"/>
    <s v="Low"/>
    <n v="7.0000000000000007E-2"/>
    <n v="35.99"/>
    <n v="5.99"/>
    <x v="670"/>
    <s v="Kelly Collins"/>
    <x v="2"/>
    <x v="0"/>
    <x v="2"/>
    <x v="5"/>
    <x v="0"/>
    <x v="354"/>
    <n v="0.38"/>
    <s v="United States"/>
    <x v="2"/>
    <x v="22"/>
    <s v="Eastpointe"/>
    <s v="48021"/>
    <d v="2015-05-16T00:00:00"/>
    <d v="2015-05-20T00:00:00"/>
    <n v="17.839800000000011"/>
    <n v="5"/>
    <x v="1137"/>
    <n v="88558"/>
    <x v="0"/>
    <x v="3"/>
    <n v="0.11613697024933278"/>
    <n v="4"/>
    <m/>
    <x v="0"/>
  </r>
  <r>
    <n v="19568"/>
    <s v="Low"/>
    <n v="0.08"/>
    <n v="65.989999999999995"/>
    <n v="5.92"/>
    <x v="671"/>
    <s v="Victor Cherry"/>
    <x v="0"/>
    <x v="0"/>
    <x v="2"/>
    <x v="5"/>
    <x v="3"/>
    <x v="415"/>
    <n v="0.57999999999999996"/>
    <s v="United States"/>
    <x v="2"/>
    <x v="22"/>
    <s v="Farmington Hills"/>
    <s v="48336"/>
    <d v="2015-05-16T00:00:00"/>
    <d v="2015-05-23T00:00:00"/>
    <n v="183.84300000000002"/>
    <n v="20"/>
    <x v="1138"/>
    <n v="88558"/>
    <x v="0"/>
    <x v="3"/>
    <n v="0.17281563437079933"/>
    <n v="7"/>
    <m/>
    <x v="0"/>
  </r>
  <r>
    <n v="20498"/>
    <s v="Not Specified"/>
    <n v="0.03"/>
    <n v="60.98"/>
    <n v="1.99"/>
    <x v="671"/>
    <s v="Victor Cherry"/>
    <x v="2"/>
    <x v="0"/>
    <x v="2"/>
    <x v="13"/>
    <x v="2"/>
    <x v="676"/>
    <n v="0.5"/>
    <s v="United States"/>
    <x v="2"/>
    <x v="22"/>
    <s v="Farmington Hills"/>
    <s v="48336"/>
    <d v="2015-02-01T00:00:00"/>
    <d v="2015-02-01T00:00:00"/>
    <n v="976.2672"/>
    <n v="23"/>
    <x v="1139"/>
    <n v="88555"/>
    <x v="0"/>
    <x v="2"/>
    <n v="0.69"/>
    <n v="0"/>
    <m/>
    <x v="0"/>
  </r>
  <r>
    <n v="20499"/>
    <s v="Not Specified"/>
    <n v="0.04"/>
    <n v="3.08"/>
    <n v="0.99"/>
    <x v="671"/>
    <s v="Victor Cherry"/>
    <x v="2"/>
    <x v="0"/>
    <x v="0"/>
    <x v="9"/>
    <x v="3"/>
    <x v="677"/>
    <n v="0.37"/>
    <s v="United States"/>
    <x v="2"/>
    <x v="22"/>
    <s v="Farmington Hills"/>
    <s v="48336"/>
    <d v="2015-02-01T00:00:00"/>
    <d v="2015-02-02T00:00:00"/>
    <n v="23.204699999999999"/>
    <n v="11"/>
    <x v="1140"/>
    <n v="88555"/>
    <x v="0"/>
    <x v="2"/>
    <n v="0.69"/>
    <n v="1"/>
    <m/>
    <x v="0"/>
  </r>
  <r>
    <n v="20500"/>
    <s v="Not Specified"/>
    <n v="0"/>
    <n v="10.31"/>
    <n v="1.79"/>
    <x v="672"/>
    <s v="Malcolm S Lanier"/>
    <x v="2"/>
    <x v="0"/>
    <x v="0"/>
    <x v="7"/>
    <x v="0"/>
    <x v="678"/>
    <n v="0.38"/>
    <s v="United States"/>
    <x v="2"/>
    <x v="22"/>
    <s v="Flint"/>
    <s v="48505"/>
    <d v="2015-02-01T00:00:00"/>
    <d v="2015-02-03T00:00:00"/>
    <n v="167.46299999999997"/>
    <n v="23"/>
    <x v="1141"/>
    <n v="88555"/>
    <x v="0"/>
    <x v="2"/>
    <n v="0.68999999999999984"/>
    <n v="2"/>
    <m/>
    <x v="0"/>
  </r>
  <r>
    <n v="20824"/>
    <s v="High"/>
    <n v="0.09"/>
    <n v="260.98"/>
    <n v="41.91"/>
    <x v="672"/>
    <s v="Malcolm S Lanier"/>
    <x v="1"/>
    <x v="0"/>
    <x v="1"/>
    <x v="14"/>
    <x v="5"/>
    <x v="346"/>
    <n v="0.59"/>
    <s v="United States"/>
    <x v="2"/>
    <x v="22"/>
    <s v="Flint"/>
    <s v="48505"/>
    <d v="2015-02-11T00:00:00"/>
    <d v="2015-02-13T00:00:00"/>
    <n v="1307.2692"/>
    <n v="14"/>
    <x v="1142"/>
    <n v="88556"/>
    <x v="0"/>
    <x v="2"/>
    <n v="0.38710274617566759"/>
    <n v="2"/>
    <m/>
    <x v="0"/>
  </r>
  <r>
    <n v="20825"/>
    <s v="High"/>
    <n v="0.01"/>
    <n v="10.52"/>
    <n v="7.94"/>
    <x v="672"/>
    <s v="Malcolm S Lanier"/>
    <x v="2"/>
    <x v="0"/>
    <x v="1"/>
    <x v="2"/>
    <x v="2"/>
    <x v="679"/>
    <n v="0.52"/>
    <s v="United States"/>
    <x v="2"/>
    <x v="22"/>
    <s v="Flint"/>
    <s v="48505"/>
    <d v="2015-02-11T00:00:00"/>
    <d v="2015-02-13T00:00:00"/>
    <n v="-15.818400000000002"/>
    <n v="11"/>
    <x v="1143"/>
    <n v="88556"/>
    <x v="0"/>
    <x v="2"/>
    <n v="-0.1276397966594045"/>
    <n v="2"/>
    <m/>
    <x v="0"/>
  </r>
  <r>
    <n v="20826"/>
    <s v="High"/>
    <n v="0.02"/>
    <n v="5.98"/>
    <n v="7.5"/>
    <x v="672"/>
    <s v="Malcolm S Lanier"/>
    <x v="0"/>
    <x v="0"/>
    <x v="0"/>
    <x v="7"/>
    <x v="3"/>
    <x v="680"/>
    <n v="0.4"/>
    <s v="United States"/>
    <x v="2"/>
    <x v="22"/>
    <s v="Flint"/>
    <s v="48505"/>
    <d v="2015-02-11T00:00:00"/>
    <d v="2015-02-13T00:00:00"/>
    <n v="-55.832400000000007"/>
    <n v="14"/>
    <x v="1144"/>
    <n v="88556"/>
    <x v="0"/>
    <x v="2"/>
    <n v="-0.59421455938697332"/>
    <n v="2"/>
    <m/>
    <x v="0"/>
  </r>
  <r>
    <n v="24677"/>
    <s v="Not Specified"/>
    <n v="0.05"/>
    <n v="291.73"/>
    <n v="48.8"/>
    <x v="673"/>
    <s v="Evan Kelley"/>
    <x v="1"/>
    <x v="3"/>
    <x v="1"/>
    <x v="1"/>
    <x v="1"/>
    <x v="34"/>
    <n v="0.56000000000000005"/>
    <s v="United States"/>
    <x v="2"/>
    <x v="22"/>
    <s v="Garden City"/>
    <s v="48135"/>
    <d v="2015-04-07T00:00:00"/>
    <d v="2015-04-09T00:00:00"/>
    <n v="550.38080000000002"/>
    <n v="6"/>
    <x v="1145"/>
    <n v="88557"/>
    <x v="0"/>
    <x v="4"/>
    <n v="0.30267145473243107"/>
    <n v="2"/>
    <m/>
    <x v="0"/>
  </r>
  <r>
    <n v="24094"/>
    <s v="Low"/>
    <n v="0.09"/>
    <n v="1.48"/>
    <n v="0.7"/>
    <x v="674"/>
    <s v="Matthew Conway"/>
    <x v="2"/>
    <x v="0"/>
    <x v="0"/>
    <x v="3"/>
    <x v="0"/>
    <x v="681"/>
    <n v="0.37"/>
    <s v="United States"/>
    <x v="1"/>
    <x v="4"/>
    <s v="Ithaca"/>
    <s v="14853"/>
    <d v="2015-01-03T00:00:00"/>
    <d v="2015-01-05T00:00:00"/>
    <n v="1.68"/>
    <n v="6"/>
    <x v="1146"/>
    <n v="86092"/>
    <x v="0"/>
    <x v="0"/>
    <n v="0.18770949720670391"/>
    <n v="2"/>
    <m/>
    <x v="0"/>
  </r>
  <r>
    <n v="21697"/>
    <s v="Low"/>
    <n v="0.06"/>
    <n v="38.06"/>
    <n v="4.5"/>
    <x v="675"/>
    <s v="Annie Odom"/>
    <x v="2"/>
    <x v="0"/>
    <x v="0"/>
    <x v="15"/>
    <x v="3"/>
    <x v="682"/>
    <n v="0.56000000000000005"/>
    <s v="United States"/>
    <x v="1"/>
    <x v="4"/>
    <s v="New City"/>
    <s v="10956"/>
    <d v="2015-06-30T00:00:00"/>
    <d v="2015-07-06T00:00:00"/>
    <n v="450.45959999999997"/>
    <n v="17"/>
    <x v="1147"/>
    <n v="88348"/>
    <x v="0"/>
    <x v="1"/>
    <n v="0.69"/>
    <n v="6"/>
    <m/>
    <x v="0"/>
  </r>
  <r>
    <n v="21698"/>
    <s v="Low"/>
    <n v="0.08"/>
    <n v="599.99"/>
    <n v="24.49"/>
    <x v="675"/>
    <s v="Annie Odom"/>
    <x v="2"/>
    <x v="0"/>
    <x v="2"/>
    <x v="16"/>
    <x v="6"/>
    <x v="683"/>
    <n v="0.37"/>
    <s v="United States"/>
    <x v="1"/>
    <x v="4"/>
    <s v="New City"/>
    <s v="10956"/>
    <d v="2015-06-30T00:00:00"/>
    <d v="2015-07-08T00:00:00"/>
    <n v="8798.1830999999984"/>
    <n v="22"/>
    <x v="1148"/>
    <n v="88348"/>
    <x v="0"/>
    <x v="1"/>
    <n v="0.68999999999999984"/>
    <n v="8"/>
    <m/>
    <x v="0"/>
  </r>
  <r>
    <n v="21699"/>
    <s v="Low"/>
    <n v="0.1"/>
    <n v="3.98"/>
    <n v="2.97"/>
    <x v="675"/>
    <s v="Annie Odom"/>
    <x v="0"/>
    <x v="0"/>
    <x v="0"/>
    <x v="7"/>
    <x v="0"/>
    <x v="684"/>
    <n v="0.35"/>
    <s v="United States"/>
    <x v="1"/>
    <x v="4"/>
    <s v="New City"/>
    <s v="10956"/>
    <d v="2015-06-30T00:00:00"/>
    <d v="2015-07-04T00:00:00"/>
    <n v="-5.3849999999999998"/>
    <n v="5"/>
    <x v="1149"/>
    <n v="88348"/>
    <x v="0"/>
    <x v="1"/>
    <n v="-0.26217137293086662"/>
    <n v="4"/>
    <m/>
    <x v="0"/>
  </r>
  <r>
    <n v="18696"/>
    <s v="Medium"/>
    <n v="0.08"/>
    <n v="400.98"/>
    <n v="42.52"/>
    <x v="676"/>
    <s v="Vernon Hirsch Singleton"/>
    <x v="1"/>
    <x v="0"/>
    <x v="1"/>
    <x v="11"/>
    <x v="5"/>
    <x v="399"/>
    <n v="0.71"/>
    <s v="United States"/>
    <x v="0"/>
    <x v="1"/>
    <s v="Chico"/>
    <s v="95928"/>
    <d v="2015-02-05T00:00:00"/>
    <d v="2015-02-06T00:00:00"/>
    <n v="3031.9724000000001"/>
    <n v="20"/>
    <x v="1150"/>
    <n v="86629"/>
    <x v="0"/>
    <x v="2"/>
    <n v="0.38672920036122266"/>
    <n v="1"/>
    <m/>
    <x v="0"/>
  </r>
  <r>
    <n v="18417"/>
    <s v="Medium"/>
    <n v="0.1"/>
    <n v="300.97000000000003"/>
    <n v="7.18"/>
    <x v="677"/>
    <s v="Patsy Shea"/>
    <x v="2"/>
    <x v="1"/>
    <x v="2"/>
    <x v="13"/>
    <x v="3"/>
    <x v="398"/>
    <n v="0.48"/>
    <s v="United States"/>
    <x v="3"/>
    <x v="39"/>
    <s v="Hilton Head Island"/>
    <s v="29915"/>
    <d v="2015-04-18T00:00:00"/>
    <d v="2015-04-19T00:00:00"/>
    <n v="138.018"/>
    <n v="4"/>
    <x v="1151"/>
    <n v="87889"/>
    <x v="0"/>
    <x v="4"/>
    <n v="0.12612100554677291"/>
    <n v="1"/>
    <m/>
    <x v="0"/>
  </r>
  <r>
    <n v="18418"/>
    <s v="Medium"/>
    <n v="0.06"/>
    <n v="39.89"/>
    <n v="3.04"/>
    <x v="678"/>
    <s v="Tracy Dyer"/>
    <x v="2"/>
    <x v="1"/>
    <x v="1"/>
    <x v="2"/>
    <x v="0"/>
    <x v="685"/>
    <n v="0.53"/>
    <s v="United States"/>
    <x v="3"/>
    <x v="39"/>
    <s v="Mount Pleasant"/>
    <s v="29464"/>
    <d v="2015-04-18T00:00:00"/>
    <d v="2015-04-20T00:00:00"/>
    <n v="38.874000000000002"/>
    <n v="10"/>
    <x v="1152"/>
    <n v="87889"/>
    <x v="0"/>
    <x v="4"/>
    <n v="9.9684591122394028E-2"/>
    <n v="2"/>
    <m/>
    <x v="0"/>
  </r>
  <r>
    <n v="22234"/>
    <s v="Not Specified"/>
    <n v="7.0000000000000007E-2"/>
    <n v="14.56"/>
    <n v="3.5"/>
    <x v="679"/>
    <s v="Nathan Fox"/>
    <x v="2"/>
    <x v="1"/>
    <x v="0"/>
    <x v="15"/>
    <x v="3"/>
    <x v="327"/>
    <n v="0.57999999999999996"/>
    <s v="United States"/>
    <x v="3"/>
    <x v="39"/>
    <s v="Myrtle Beach"/>
    <s v="29577"/>
    <d v="2015-01-08T00:00:00"/>
    <d v="2015-01-09T00:00:00"/>
    <n v="-45.528000000000006"/>
    <n v="6"/>
    <x v="1153"/>
    <n v="87888"/>
    <x v="0"/>
    <x v="0"/>
    <n v="-0.53821964771249564"/>
    <n v="1"/>
    <m/>
    <x v="0"/>
  </r>
  <r>
    <n v="5501"/>
    <s v="Medium"/>
    <n v="0.05"/>
    <n v="399.98"/>
    <n v="12.06"/>
    <x v="680"/>
    <s v="Leigh Burnette Hurley"/>
    <x v="1"/>
    <x v="0"/>
    <x v="2"/>
    <x v="6"/>
    <x v="5"/>
    <x v="81"/>
    <n v="0.56000000000000005"/>
    <s v="United States"/>
    <x v="2"/>
    <x v="12"/>
    <s v="Chicago"/>
    <s v="60601"/>
    <d v="2015-06-06T00:00:00"/>
    <d v="2015-06-06T00:00:00"/>
    <n v="567.59"/>
    <n v="24"/>
    <x v="1154"/>
    <n v="39015"/>
    <x v="0"/>
    <x v="1"/>
    <n v="5.8715882946852711E-2"/>
    <n v="0"/>
    <m/>
    <x v="0"/>
  </r>
  <r>
    <n v="5502"/>
    <s v="Medium"/>
    <n v="7.0000000000000007E-2"/>
    <n v="6.48"/>
    <n v="5.74"/>
    <x v="680"/>
    <s v="Leigh Burnette Hurley"/>
    <x v="2"/>
    <x v="0"/>
    <x v="0"/>
    <x v="7"/>
    <x v="3"/>
    <x v="686"/>
    <n v="0.37"/>
    <s v="United States"/>
    <x v="2"/>
    <x v="12"/>
    <s v="Chicago"/>
    <s v="60601"/>
    <d v="2015-06-06T00:00:00"/>
    <d v="2015-06-06T00:00:00"/>
    <n v="-28.45"/>
    <n v="20"/>
    <x v="1155"/>
    <n v="39015"/>
    <x v="0"/>
    <x v="1"/>
    <n v="-0.21139842472878584"/>
    <n v="0"/>
    <m/>
    <x v="0"/>
  </r>
  <r>
    <n v="23502"/>
    <s v="Medium"/>
    <n v="7.0000000000000007E-2"/>
    <n v="6.48"/>
    <n v="5.74"/>
    <x v="681"/>
    <s v="Alfred Barber"/>
    <x v="2"/>
    <x v="0"/>
    <x v="0"/>
    <x v="7"/>
    <x v="3"/>
    <x v="686"/>
    <n v="0.37"/>
    <s v="United States"/>
    <x v="2"/>
    <x v="33"/>
    <s v="Mehlville"/>
    <s v="63129"/>
    <d v="2015-06-06T00:00:00"/>
    <d v="2015-06-06T00:00:00"/>
    <n v="-14.225"/>
    <n v="5"/>
    <x v="1156"/>
    <n v="87862"/>
    <x v="0"/>
    <x v="1"/>
    <n v="-0.42273402674591382"/>
    <n v="0"/>
    <m/>
    <x v="0"/>
  </r>
  <r>
    <n v="18540"/>
    <s v="Critical"/>
    <n v="0.08"/>
    <n v="6.68"/>
    <n v="1.5"/>
    <x v="682"/>
    <s v="Paige Mason"/>
    <x v="2"/>
    <x v="0"/>
    <x v="0"/>
    <x v="0"/>
    <x v="0"/>
    <x v="687"/>
    <n v="0.48"/>
    <s v="United States"/>
    <x v="3"/>
    <x v="8"/>
    <s v="Norfolk"/>
    <s v="23518"/>
    <d v="2015-03-26T00:00:00"/>
    <d v="2015-03-28T00:00:00"/>
    <n v="-601.80400000000009"/>
    <n v="10"/>
    <x v="1157"/>
    <n v="88403"/>
    <x v="0"/>
    <x v="5"/>
    <n v="-9.1016938898971578"/>
    <n v="2"/>
    <m/>
    <x v="0"/>
  </r>
  <r>
    <n v="18562"/>
    <s v="Critical"/>
    <n v="0.08"/>
    <n v="2.89"/>
    <n v="0.49"/>
    <x v="682"/>
    <s v="Paige Mason"/>
    <x v="2"/>
    <x v="0"/>
    <x v="0"/>
    <x v="9"/>
    <x v="3"/>
    <x v="688"/>
    <n v="0.38"/>
    <s v="United States"/>
    <x v="3"/>
    <x v="8"/>
    <s v="Norfolk"/>
    <s v="23518"/>
    <d v="2015-04-23T00:00:00"/>
    <d v="2015-04-23T00:00:00"/>
    <n v="38.406000000000006"/>
    <n v="1"/>
    <x v="1158"/>
    <n v="88404"/>
    <x v="0"/>
    <x v="4"/>
    <n v="12.510097719869709"/>
    <n v="0"/>
    <m/>
    <x v="0"/>
  </r>
  <r>
    <n v="21066"/>
    <s v="Critical"/>
    <n v="7.0000000000000007E-2"/>
    <n v="226.67"/>
    <n v="28.16"/>
    <x v="682"/>
    <s v="Paige Mason"/>
    <x v="1"/>
    <x v="0"/>
    <x v="1"/>
    <x v="1"/>
    <x v="1"/>
    <x v="561"/>
    <n v="0.59"/>
    <s v="United States"/>
    <x v="3"/>
    <x v="8"/>
    <s v="Norfolk"/>
    <s v="23518"/>
    <d v="2015-02-26T00:00:00"/>
    <d v="2015-02-27T00:00:00"/>
    <n v="53.114399999999996"/>
    <n v="1"/>
    <x v="1159"/>
    <n v="88405"/>
    <x v="0"/>
    <x v="2"/>
    <n v="0.20761599499667746"/>
    <n v="1"/>
    <m/>
    <x v="0"/>
  </r>
  <r>
    <n v="21067"/>
    <s v="Critical"/>
    <n v="0.08"/>
    <n v="20.98"/>
    <n v="53.03"/>
    <x v="682"/>
    <s v="Paige Mason"/>
    <x v="1"/>
    <x v="0"/>
    <x v="0"/>
    <x v="10"/>
    <x v="1"/>
    <x v="214"/>
    <n v="0.78"/>
    <s v="United States"/>
    <x v="3"/>
    <x v="8"/>
    <s v="Norfolk"/>
    <s v="23518"/>
    <d v="2015-02-26T00:00:00"/>
    <d v="2015-02-28T00:00:00"/>
    <n v="8.7420000000000009"/>
    <n v="20"/>
    <x v="1160"/>
    <n v="88405"/>
    <x v="0"/>
    <x v="2"/>
    <n v="2.0755971318676101E-2"/>
    <n v="2"/>
    <m/>
    <x v="0"/>
  </r>
  <r>
    <n v="21153"/>
    <s v="Medium"/>
    <n v="0.02"/>
    <n v="95.95"/>
    <n v="74.349999999999994"/>
    <x v="683"/>
    <s v="Jeffrey Lloyd"/>
    <x v="1"/>
    <x v="0"/>
    <x v="1"/>
    <x v="1"/>
    <x v="1"/>
    <x v="689"/>
    <n v="0.56999999999999995"/>
    <s v="United States"/>
    <x v="3"/>
    <x v="8"/>
    <s v="Oakton"/>
    <s v="22124"/>
    <d v="2015-04-29T00:00:00"/>
    <d v="2015-05-01T00:00:00"/>
    <n v="636.52199999999993"/>
    <n v="14"/>
    <x v="1161"/>
    <n v="88406"/>
    <x v="0"/>
    <x v="4"/>
    <n v="0.46209835494315621"/>
    <n v="2"/>
    <m/>
    <x v="0"/>
  </r>
  <r>
    <n v="20249"/>
    <s v="High"/>
    <n v="0.03"/>
    <n v="320.98"/>
    <n v="24.49"/>
    <x v="684"/>
    <s v="Jack Hatcher"/>
    <x v="2"/>
    <x v="1"/>
    <x v="1"/>
    <x v="1"/>
    <x v="6"/>
    <x v="690"/>
    <n v="0.55000000000000004"/>
    <s v="United States"/>
    <x v="2"/>
    <x v="7"/>
    <s v="Greenville"/>
    <s v="75401"/>
    <d v="2015-04-20T00:00:00"/>
    <d v="2015-04-22T00:00:00"/>
    <n v="4554.4346999999998"/>
    <n v="20"/>
    <x v="1162"/>
    <n v="90891"/>
    <x v="0"/>
    <x v="4"/>
    <n v="0.69"/>
    <n v="2"/>
    <m/>
    <x v="0"/>
  </r>
  <r>
    <n v="20250"/>
    <s v="High"/>
    <n v="0.06"/>
    <n v="125.99"/>
    <n v="8.8000000000000007"/>
    <x v="684"/>
    <s v="Jack Hatcher"/>
    <x v="2"/>
    <x v="1"/>
    <x v="2"/>
    <x v="5"/>
    <x v="3"/>
    <x v="691"/>
    <n v="0.59"/>
    <s v="United States"/>
    <x v="2"/>
    <x v="7"/>
    <s v="Greenville"/>
    <s v="75401"/>
    <d v="2015-04-20T00:00:00"/>
    <d v="2015-04-21T00:00:00"/>
    <n v="618.19308000000001"/>
    <n v="18"/>
    <x v="1163"/>
    <n v="90891"/>
    <x v="0"/>
    <x v="4"/>
    <n v="0.34116804176623494"/>
    <n v="1"/>
    <m/>
    <x v="0"/>
  </r>
  <r>
    <n v="22231"/>
    <s v="Critical"/>
    <n v="0.06"/>
    <n v="80.97"/>
    <n v="33.6"/>
    <x v="685"/>
    <s v="Carolyn Fisher"/>
    <x v="1"/>
    <x v="3"/>
    <x v="2"/>
    <x v="6"/>
    <x v="1"/>
    <x v="692"/>
    <n v="0.37"/>
    <s v="United States"/>
    <x v="3"/>
    <x v="40"/>
    <s v="Sherwood"/>
    <s v="72116"/>
    <d v="2015-02-01T00:00:00"/>
    <d v="2015-02-03T00:00:00"/>
    <n v="-15.1844"/>
    <n v="10"/>
    <x v="1164"/>
    <n v="89664"/>
    <x v="0"/>
    <x v="2"/>
    <n v="-1.8986195858757628E-2"/>
    <n v="2"/>
    <m/>
    <x v="0"/>
  </r>
  <r>
    <n v="24674"/>
    <s v="High"/>
    <n v="0.04"/>
    <n v="45.19"/>
    <n v="1.99"/>
    <x v="686"/>
    <s v="Paige Powers"/>
    <x v="2"/>
    <x v="3"/>
    <x v="2"/>
    <x v="13"/>
    <x v="2"/>
    <x v="400"/>
    <n v="0.55000000000000004"/>
    <s v="United States"/>
    <x v="3"/>
    <x v="40"/>
    <s v="West Memphis"/>
    <s v="72301"/>
    <d v="2015-01-01T00:00:00"/>
    <d v="2015-01-02T00:00:00"/>
    <n v="-61.194000000000003"/>
    <n v="13"/>
    <x v="1165"/>
    <n v="89665"/>
    <x v="0"/>
    <x v="0"/>
    <n v="-0.10046791114613604"/>
    <n v="1"/>
    <m/>
    <x v="0"/>
  </r>
  <r>
    <n v="23852"/>
    <s v="High"/>
    <n v="0.03"/>
    <n v="124.49"/>
    <n v="51.94"/>
    <x v="686"/>
    <s v="Paige Powers"/>
    <x v="1"/>
    <x v="0"/>
    <x v="1"/>
    <x v="11"/>
    <x v="5"/>
    <x v="159"/>
    <n v="0.63"/>
    <s v="United States"/>
    <x v="3"/>
    <x v="40"/>
    <s v="West Memphis"/>
    <s v="72301"/>
    <d v="2015-03-26T00:00:00"/>
    <d v="2015-03-27T00:00:00"/>
    <n v="18.173999999999999"/>
    <n v="21"/>
    <x v="1166"/>
    <n v="89666"/>
    <x v="0"/>
    <x v="5"/>
    <n v="6.5801574255776735E-3"/>
    <n v="1"/>
    <m/>
    <x v="0"/>
  </r>
  <r>
    <n v="24091"/>
    <s v="Critical"/>
    <n v="0.1"/>
    <n v="5.98"/>
    <n v="5.14"/>
    <x v="687"/>
    <s v="Joyce Kern"/>
    <x v="2"/>
    <x v="1"/>
    <x v="0"/>
    <x v="7"/>
    <x v="3"/>
    <x v="693"/>
    <n v="0.36"/>
    <s v="United States"/>
    <x v="2"/>
    <x v="22"/>
    <s v="Sterling Heights"/>
    <s v="48310"/>
    <d v="2015-03-18T00:00:00"/>
    <d v="2015-03-20T00:00:00"/>
    <n v="-49.53"/>
    <n v="6"/>
    <x v="1167"/>
    <n v="88418"/>
    <x v="0"/>
    <x v="5"/>
    <n v="-1.4589101620029454"/>
    <n v="2"/>
    <m/>
    <x v="0"/>
  </r>
  <r>
    <n v="21902"/>
    <s v="High"/>
    <n v="0.09"/>
    <n v="150.97999999999999"/>
    <n v="66.27"/>
    <x v="688"/>
    <s v="Mary Hewitt"/>
    <x v="1"/>
    <x v="1"/>
    <x v="1"/>
    <x v="14"/>
    <x v="5"/>
    <x v="694"/>
    <n v="0.65"/>
    <s v="United States"/>
    <x v="2"/>
    <x v="33"/>
    <s v="Gladstone"/>
    <s v="64118"/>
    <d v="2015-01-03T00:00:00"/>
    <d v="2015-01-04T00:00:00"/>
    <n v="-407.85"/>
    <n v="2"/>
    <x v="1168"/>
    <n v="90079"/>
    <x v="0"/>
    <x v="0"/>
    <n v="-1.3489779718198056"/>
    <n v="1"/>
    <m/>
    <x v="0"/>
  </r>
  <r>
    <n v="21964"/>
    <s v="Low"/>
    <n v="0.05"/>
    <n v="30.42"/>
    <n v="8.65"/>
    <x v="689"/>
    <s v="Philip Hawkins"/>
    <x v="0"/>
    <x v="1"/>
    <x v="2"/>
    <x v="13"/>
    <x v="3"/>
    <x v="438"/>
    <n v="0.74"/>
    <s v="United States"/>
    <x v="2"/>
    <x v="33"/>
    <s v="Hazelwood"/>
    <s v="63042"/>
    <d v="2015-01-10T00:00:00"/>
    <d v="2015-01-14T00:00:00"/>
    <n v="-191.25760000000002"/>
    <n v="11"/>
    <x v="1169"/>
    <n v="90078"/>
    <x v="0"/>
    <x v="0"/>
    <n v="-0.57187417772993665"/>
    <n v="4"/>
    <m/>
    <x v="0"/>
  </r>
  <r>
    <n v="24348"/>
    <s v="High"/>
    <n v="0.01"/>
    <n v="28.99"/>
    <n v="8.59"/>
    <x v="690"/>
    <s v="Melvin Kendall"/>
    <x v="2"/>
    <x v="1"/>
    <x v="2"/>
    <x v="5"/>
    <x v="4"/>
    <x v="695"/>
    <n v="0.56000000000000005"/>
    <s v="United States"/>
    <x v="0"/>
    <x v="27"/>
    <s v="Clovis"/>
    <s v="88101"/>
    <d v="2015-02-06T00:00:00"/>
    <d v="2015-02-07T00:00:00"/>
    <n v="196.52328"/>
    <n v="21"/>
    <x v="1170"/>
    <n v="91583"/>
    <x v="0"/>
    <x v="2"/>
    <n v="0.35307177377337812"/>
    <n v="1"/>
    <m/>
    <x v="0"/>
  </r>
  <r>
    <n v="20138"/>
    <s v="Not Specified"/>
    <n v="0"/>
    <n v="6.98"/>
    <n v="1.6"/>
    <x v="691"/>
    <s v="Crystal Crabtree"/>
    <x v="2"/>
    <x v="0"/>
    <x v="0"/>
    <x v="7"/>
    <x v="0"/>
    <x v="347"/>
    <n v="0.38"/>
    <s v="United States"/>
    <x v="3"/>
    <x v="26"/>
    <s v="West Palm Beach"/>
    <s v="33407"/>
    <d v="2015-01-31T00:00:00"/>
    <d v="2015-02-02T00:00:00"/>
    <n v="-343.86799999999999"/>
    <n v="9"/>
    <x v="1171"/>
    <n v="86002"/>
    <x v="0"/>
    <x v="0"/>
    <n v="-5.3329404466501238"/>
    <n v="2"/>
    <m/>
    <x v="0"/>
  </r>
  <r>
    <n v="20712"/>
    <s v="Critical"/>
    <n v="0.05"/>
    <n v="2550.14"/>
    <n v="29.7"/>
    <x v="692"/>
    <s v="Jon Kendall"/>
    <x v="1"/>
    <x v="0"/>
    <x v="2"/>
    <x v="6"/>
    <x v="1"/>
    <x v="443"/>
    <n v="0.56999999999999995"/>
    <s v="United States"/>
    <x v="2"/>
    <x v="45"/>
    <s v="Watertown"/>
    <s v="53094"/>
    <d v="2015-04-16T00:00:00"/>
    <d v="2015-04-17T00:00:00"/>
    <n v="-3971.0627999999997"/>
    <n v="2"/>
    <x v="1172"/>
    <n v="86003"/>
    <x v="0"/>
    <x v="4"/>
    <n v="-0.81957513203598542"/>
    <n v="1"/>
    <m/>
    <x v="0"/>
  </r>
  <r>
    <n v="18409"/>
    <s v="High"/>
    <n v="0.01"/>
    <n v="5.44"/>
    <n v="7.46"/>
    <x v="693"/>
    <s v="Molly Webster"/>
    <x v="2"/>
    <x v="1"/>
    <x v="0"/>
    <x v="8"/>
    <x v="3"/>
    <x v="428"/>
    <n v="0.36"/>
    <s v="United States"/>
    <x v="0"/>
    <x v="21"/>
    <s v="Durango"/>
    <s v="81301"/>
    <d v="2015-02-18T00:00:00"/>
    <d v="2015-02-19T00:00:00"/>
    <n v="-18.478199999999998"/>
    <n v="3"/>
    <x v="1173"/>
    <n v="87570"/>
    <x v="0"/>
    <x v="2"/>
    <n v="-0.93893292682926821"/>
    <n v="1"/>
    <m/>
    <x v="0"/>
  </r>
  <r>
    <n v="18410"/>
    <s v="High"/>
    <n v="0.02"/>
    <n v="549.99"/>
    <n v="49"/>
    <x v="693"/>
    <s v="Molly Webster"/>
    <x v="1"/>
    <x v="1"/>
    <x v="2"/>
    <x v="16"/>
    <x v="1"/>
    <x v="232"/>
    <n v="0.35"/>
    <s v="United States"/>
    <x v="0"/>
    <x v="21"/>
    <s v="Durango"/>
    <s v="81301"/>
    <d v="2015-02-18T00:00:00"/>
    <d v="2015-02-20T00:00:00"/>
    <n v="-381.84119999999996"/>
    <n v="18"/>
    <x v="1174"/>
    <n v="87570"/>
    <x v="0"/>
    <x v="2"/>
    <n v="-3.8968000293912335E-2"/>
    <n v="2"/>
    <m/>
    <x v="0"/>
  </r>
  <r>
    <n v="18411"/>
    <s v="High"/>
    <n v="0.03"/>
    <n v="22.01"/>
    <n v="5.53"/>
    <x v="693"/>
    <s v="Molly Webster"/>
    <x v="0"/>
    <x v="1"/>
    <x v="0"/>
    <x v="0"/>
    <x v="2"/>
    <x v="696"/>
    <n v="0.59"/>
    <s v="United States"/>
    <x v="0"/>
    <x v="21"/>
    <s v="Durango"/>
    <s v="81301"/>
    <d v="2015-02-18T00:00:00"/>
    <d v="2015-02-19T00:00:00"/>
    <n v="12.5504"/>
    <n v="7"/>
    <x v="1175"/>
    <n v="87570"/>
    <x v="0"/>
    <x v="2"/>
    <n v="8.1437933943287258E-2"/>
    <n v="1"/>
    <m/>
    <x v="0"/>
  </r>
  <r>
    <n v="18412"/>
    <s v="High"/>
    <n v="0.09"/>
    <n v="34.76"/>
    <n v="8.2200000000000006"/>
    <x v="693"/>
    <s v="Molly Webster"/>
    <x v="2"/>
    <x v="1"/>
    <x v="0"/>
    <x v="10"/>
    <x v="3"/>
    <x v="697"/>
    <n v="0.56999999999999995"/>
    <s v="United States"/>
    <x v="0"/>
    <x v="21"/>
    <s v="Durango"/>
    <s v="81301"/>
    <d v="2015-02-18T00:00:00"/>
    <d v="2015-02-20T00:00:00"/>
    <n v="45.3324"/>
    <n v="7"/>
    <x v="1176"/>
    <n v="87570"/>
    <x v="0"/>
    <x v="2"/>
    <n v="0.18657612050870478"/>
    <n v="2"/>
    <m/>
    <x v="0"/>
  </r>
  <r>
    <n v="23249"/>
    <s v="High"/>
    <n v="0.08"/>
    <n v="17.149999999999999"/>
    <n v="4.96"/>
    <x v="694"/>
    <s v="Lester Sawyer"/>
    <x v="2"/>
    <x v="1"/>
    <x v="0"/>
    <x v="10"/>
    <x v="3"/>
    <x v="208"/>
    <n v="0.57999999999999996"/>
    <s v="United States"/>
    <x v="3"/>
    <x v="8"/>
    <s v="Fairfax"/>
    <s v="20151"/>
    <d v="2015-06-13T00:00:00"/>
    <d v="2015-06-16T00:00:00"/>
    <n v="33.659999999999997"/>
    <n v="12"/>
    <x v="1177"/>
    <n v="87569"/>
    <x v="0"/>
    <x v="1"/>
    <n v="0.167788245850157"/>
    <n v="3"/>
    <m/>
    <x v="0"/>
  </r>
  <r>
    <n v="24264"/>
    <s v="Medium"/>
    <n v="0"/>
    <n v="20.28"/>
    <n v="14.39"/>
    <x v="695"/>
    <s v="Kerry Hardy"/>
    <x v="2"/>
    <x v="0"/>
    <x v="1"/>
    <x v="2"/>
    <x v="3"/>
    <x v="656"/>
    <n v="0.47"/>
    <s v="United States"/>
    <x v="3"/>
    <x v="26"/>
    <s v="Fort Lauderdale"/>
    <s v="33311"/>
    <d v="2015-02-10T00:00:00"/>
    <d v="2015-02-12T00:00:00"/>
    <n v="15.677999999999999"/>
    <n v="11"/>
    <x v="1178"/>
    <n v="87072"/>
    <x v="0"/>
    <x v="2"/>
    <n v="6.5921036034142025E-2"/>
    <n v="2"/>
    <m/>
    <x v="0"/>
  </r>
  <r>
    <n v="23795"/>
    <s v="Low"/>
    <n v="0.05"/>
    <n v="20.34"/>
    <n v="35"/>
    <x v="696"/>
    <s v="Courtney Boyd"/>
    <x v="2"/>
    <x v="0"/>
    <x v="0"/>
    <x v="10"/>
    <x v="6"/>
    <x v="129"/>
    <n v="0.84"/>
    <s v="United States"/>
    <x v="3"/>
    <x v="8"/>
    <s v="Fairfax"/>
    <s v="20151"/>
    <d v="2015-01-06T00:00:00"/>
    <d v="2015-01-10T00:00:00"/>
    <n v="52.775999999999996"/>
    <n v="2"/>
    <x v="1179"/>
    <n v="87071"/>
    <x v="0"/>
    <x v="0"/>
    <n v="0.99539796303281769"/>
    <n v="4"/>
    <m/>
    <x v="0"/>
  </r>
  <r>
    <n v="22555"/>
    <s v="Not Specified"/>
    <n v="0.08"/>
    <n v="243.98"/>
    <n v="43.32"/>
    <x v="697"/>
    <s v="Melinda Rogers"/>
    <x v="1"/>
    <x v="0"/>
    <x v="1"/>
    <x v="1"/>
    <x v="1"/>
    <x v="698"/>
    <n v="0.55000000000000004"/>
    <s v="United States"/>
    <x v="2"/>
    <x v="25"/>
    <s v="Dubuque"/>
    <s v="52001"/>
    <d v="2015-01-05T00:00:00"/>
    <d v="2015-01-06T00:00:00"/>
    <n v="-162.8244"/>
    <n v="1"/>
    <x v="1180"/>
    <n v="90404"/>
    <x v="0"/>
    <x v="0"/>
    <n v="-0.65433370840700855"/>
    <n v="1"/>
    <m/>
    <x v="0"/>
  </r>
  <r>
    <n v="24791"/>
    <s v="High"/>
    <n v="0.08"/>
    <n v="5.74"/>
    <n v="5.01"/>
    <x v="697"/>
    <s v="Melinda Rogers"/>
    <x v="2"/>
    <x v="0"/>
    <x v="0"/>
    <x v="8"/>
    <x v="3"/>
    <x v="699"/>
    <n v="0.39"/>
    <s v="United States"/>
    <x v="2"/>
    <x v="25"/>
    <s v="Dubuque"/>
    <s v="52001"/>
    <d v="2015-02-09T00:00:00"/>
    <d v="2015-02-11T00:00:00"/>
    <n v="-6.9308200000000006"/>
    <n v="1"/>
    <x v="1181"/>
    <n v="90405"/>
    <x v="0"/>
    <x v="2"/>
    <n v="-0.96127877947295437"/>
    <n v="2"/>
    <m/>
    <x v="0"/>
  </r>
  <r>
    <n v="21834"/>
    <s v="Low"/>
    <n v="0.05"/>
    <n v="55.5"/>
    <n v="52.2"/>
    <x v="698"/>
    <s v="Tom Hoyle Honeycutt"/>
    <x v="2"/>
    <x v="1"/>
    <x v="1"/>
    <x v="2"/>
    <x v="4"/>
    <x v="700"/>
    <n v="0.72"/>
    <s v="United States"/>
    <x v="2"/>
    <x v="22"/>
    <s v="Warren"/>
    <s v="48093"/>
    <d v="2015-03-16T00:00:00"/>
    <d v="2015-03-16T00:00:00"/>
    <n v="-118.54"/>
    <n v="4"/>
    <x v="1182"/>
    <n v="90385"/>
    <x v="0"/>
    <x v="5"/>
    <n v="-0.46693189427659826"/>
    <n v="0"/>
    <m/>
    <x v="0"/>
  </r>
  <r>
    <n v="21835"/>
    <s v="Low"/>
    <n v="0.05"/>
    <n v="442.14"/>
    <n v="14.7"/>
    <x v="698"/>
    <s v="Tom Hoyle Honeycutt"/>
    <x v="1"/>
    <x v="1"/>
    <x v="2"/>
    <x v="6"/>
    <x v="1"/>
    <x v="112"/>
    <n v="0.56000000000000005"/>
    <s v="United States"/>
    <x v="2"/>
    <x v="22"/>
    <s v="Warren"/>
    <s v="48093"/>
    <d v="2015-03-16T00:00:00"/>
    <d v="2015-03-25T00:00:00"/>
    <n v="2963.48"/>
    <n v="14"/>
    <x v="1183"/>
    <n v="90385"/>
    <x v="0"/>
    <x v="5"/>
    <n v="0.50395377232393379"/>
    <n v="9"/>
    <m/>
    <x v="0"/>
  </r>
  <r>
    <n v="21975"/>
    <s v="High"/>
    <n v="7.0000000000000007E-2"/>
    <n v="30.93"/>
    <n v="3.92"/>
    <x v="698"/>
    <s v="Tom Hoyle Honeycutt"/>
    <x v="2"/>
    <x v="1"/>
    <x v="1"/>
    <x v="2"/>
    <x v="2"/>
    <x v="611"/>
    <n v="0.44"/>
    <s v="United States"/>
    <x v="2"/>
    <x v="22"/>
    <s v="Warren"/>
    <s v="48093"/>
    <d v="2015-05-03T00:00:00"/>
    <d v="2015-05-04T00:00:00"/>
    <n v="398.30249999999995"/>
    <n v="19"/>
    <x v="1184"/>
    <n v="90386"/>
    <x v="0"/>
    <x v="3"/>
    <n v="0.69"/>
    <n v="1"/>
    <m/>
    <x v="0"/>
  </r>
  <r>
    <n v="21976"/>
    <s v="High"/>
    <n v="0.05"/>
    <n v="297.48"/>
    <n v="18.059999999999999"/>
    <x v="698"/>
    <s v="Tom Hoyle Honeycutt"/>
    <x v="1"/>
    <x v="1"/>
    <x v="2"/>
    <x v="6"/>
    <x v="1"/>
    <x v="195"/>
    <n v="0.6"/>
    <s v="United States"/>
    <x v="2"/>
    <x v="22"/>
    <s v="Warren"/>
    <s v="48093"/>
    <d v="2015-05-03T00:00:00"/>
    <d v="2015-05-04T00:00:00"/>
    <n v="709.85200000000009"/>
    <n v="14"/>
    <x v="1185"/>
    <n v="90386"/>
    <x v="0"/>
    <x v="3"/>
    <n v="0.17418911557280908"/>
    <n v="1"/>
    <m/>
    <x v="0"/>
  </r>
  <r>
    <n v="21977"/>
    <s v="High"/>
    <n v="7.0000000000000007E-2"/>
    <n v="296.18"/>
    <n v="54.12"/>
    <x v="698"/>
    <s v="Tom Hoyle Honeycutt"/>
    <x v="1"/>
    <x v="1"/>
    <x v="1"/>
    <x v="11"/>
    <x v="5"/>
    <x v="37"/>
    <n v="0.76"/>
    <s v="United States"/>
    <x v="2"/>
    <x v="22"/>
    <s v="Warren"/>
    <s v="48093"/>
    <d v="2015-05-03T00:00:00"/>
    <d v="2015-05-05T00:00:00"/>
    <n v="80.809200000000089"/>
    <n v="6"/>
    <x v="1186"/>
    <n v="90386"/>
    <x v="0"/>
    <x v="3"/>
    <n v="4.4938189219399127E-2"/>
    <n v="2"/>
    <m/>
    <x v="0"/>
  </r>
  <r>
    <n v="23775"/>
    <s v="Medium"/>
    <n v="0.08"/>
    <n v="30.98"/>
    <n v="8.74"/>
    <x v="699"/>
    <s v="Wesley Field"/>
    <x v="2"/>
    <x v="0"/>
    <x v="0"/>
    <x v="7"/>
    <x v="3"/>
    <x v="701"/>
    <n v="0.4"/>
    <s v="United States"/>
    <x v="2"/>
    <x v="22"/>
    <s v="Westland"/>
    <s v="48185"/>
    <d v="2015-05-20T00:00:00"/>
    <d v="2015-05-21T00:00:00"/>
    <n v="371.27200000000005"/>
    <n v="25"/>
    <x v="1187"/>
    <n v="90387"/>
    <x v="0"/>
    <x v="3"/>
    <n v="0.51055005500550055"/>
    <n v="1"/>
    <m/>
    <x v="0"/>
  </r>
  <r>
    <n v="23773"/>
    <s v="Medium"/>
    <n v="0.09"/>
    <n v="159.31"/>
    <n v="60"/>
    <x v="700"/>
    <s v="Brenda Jain"/>
    <x v="1"/>
    <x v="0"/>
    <x v="1"/>
    <x v="11"/>
    <x v="1"/>
    <x v="702"/>
    <n v="0.55000000000000004"/>
    <s v="United States"/>
    <x v="1"/>
    <x v="19"/>
    <s v="Sharon"/>
    <s v="16146"/>
    <d v="2015-05-20T00:00:00"/>
    <d v="2015-05-22T00:00:00"/>
    <n v="77.000895400000104"/>
    <n v="41"/>
    <x v="1188"/>
    <n v="90387"/>
    <x v="0"/>
    <x v="3"/>
    <n v="1.2472972096504062E-2"/>
    <n v="2"/>
    <m/>
    <x v="0"/>
  </r>
  <r>
    <n v="23774"/>
    <s v="Medium"/>
    <n v="0.06"/>
    <n v="55.99"/>
    <n v="5"/>
    <x v="700"/>
    <s v="Brenda Jain"/>
    <x v="2"/>
    <x v="0"/>
    <x v="2"/>
    <x v="5"/>
    <x v="2"/>
    <x v="137"/>
    <n v="0.83"/>
    <s v="United States"/>
    <x v="1"/>
    <x v="19"/>
    <s v="Sharon"/>
    <s v="16146"/>
    <d v="2015-05-20T00:00:00"/>
    <d v="2015-05-22T00:00:00"/>
    <n v="27.968600000000009"/>
    <n v="33"/>
    <x v="1189"/>
    <n v="90387"/>
    <x v="0"/>
    <x v="3"/>
    <n v="1.8001287249790828E-2"/>
    <n v="2"/>
    <m/>
    <x v="0"/>
  </r>
  <r>
    <n v="22450"/>
    <s v="Not Specified"/>
    <n v="0.01"/>
    <n v="5.38"/>
    <n v="7.57"/>
    <x v="701"/>
    <s v="Harry Sellers"/>
    <x v="2"/>
    <x v="2"/>
    <x v="0"/>
    <x v="8"/>
    <x v="3"/>
    <x v="703"/>
    <n v="0.36"/>
    <s v="United States"/>
    <x v="0"/>
    <x v="1"/>
    <s v="Pasadena"/>
    <s v="91104"/>
    <d v="2015-01-09T00:00:00"/>
    <d v="2015-01-10T00:00:00"/>
    <n v="-66.779579999999996"/>
    <n v="3"/>
    <x v="1190"/>
    <n v="88794"/>
    <x v="0"/>
    <x v="0"/>
    <n v="-3.5749239828693788"/>
    <n v="1"/>
    <m/>
    <x v="0"/>
  </r>
  <r>
    <n v="22451"/>
    <s v="Not Specified"/>
    <n v="0.05"/>
    <n v="3.28"/>
    <n v="3.97"/>
    <x v="701"/>
    <s v="Harry Sellers"/>
    <x v="2"/>
    <x v="2"/>
    <x v="0"/>
    <x v="0"/>
    <x v="0"/>
    <x v="368"/>
    <n v="0.56000000000000005"/>
    <s v="United States"/>
    <x v="0"/>
    <x v="1"/>
    <s v="Pasadena"/>
    <s v="91104"/>
    <d v="2015-01-09T00:00:00"/>
    <d v="2015-01-09T00:00:00"/>
    <n v="-144.9188"/>
    <n v="11"/>
    <x v="1191"/>
    <n v="88794"/>
    <x v="0"/>
    <x v="0"/>
    <n v="-3.9922534435261712"/>
    <n v="0"/>
    <m/>
    <x v="0"/>
  </r>
  <r>
    <n v="22449"/>
    <s v="Not Specified"/>
    <n v="0.09"/>
    <n v="2.78"/>
    <n v="0.97"/>
    <x v="702"/>
    <s v="Melanie Knight"/>
    <x v="2"/>
    <x v="2"/>
    <x v="0"/>
    <x v="0"/>
    <x v="0"/>
    <x v="704"/>
    <n v="0.59"/>
    <s v="United States"/>
    <x v="1"/>
    <x v="14"/>
    <s v="Augusta"/>
    <s v="4330"/>
    <d v="2015-01-09T00:00:00"/>
    <d v="2015-01-11T00:00:00"/>
    <n v="-5.0716000000000001"/>
    <n v="6"/>
    <x v="1192"/>
    <n v="88794"/>
    <x v="0"/>
    <x v="0"/>
    <n v="-0.31638178415470991"/>
    <n v="2"/>
    <m/>
    <x v="0"/>
  </r>
  <r>
    <n v="20980"/>
    <s v="Medium"/>
    <n v="0.08"/>
    <n v="2.94"/>
    <n v="0.96"/>
    <x v="703"/>
    <s v="Judy Hall"/>
    <x v="2"/>
    <x v="2"/>
    <x v="0"/>
    <x v="0"/>
    <x v="0"/>
    <x v="55"/>
    <n v="0.57999999999999996"/>
    <s v="United States"/>
    <x v="1"/>
    <x v="15"/>
    <s v="Worcester"/>
    <s v="1610"/>
    <d v="2015-01-27T00:00:00"/>
    <d v="2015-01-29T00:00:00"/>
    <n v="-1.18"/>
    <n v="9"/>
    <x v="1193"/>
    <n v="89465"/>
    <x v="0"/>
    <x v="0"/>
    <n v="-4.6548323471400387E-2"/>
    <n v="2"/>
    <m/>
    <x v="0"/>
  </r>
  <r>
    <n v="26331"/>
    <s v="Not Specified"/>
    <n v="0"/>
    <n v="1.48"/>
    <n v="0.7"/>
    <x v="704"/>
    <s v="Sheryl Reese"/>
    <x v="2"/>
    <x v="1"/>
    <x v="0"/>
    <x v="3"/>
    <x v="0"/>
    <x v="681"/>
    <n v="0.37"/>
    <s v="United States"/>
    <x v="3"/>
    <x v="35"/>
    <s v="Owensboro"/>
    <s v="42301"/>
    <d v="2015-06-15T00:00:00"/>
    <d v="2015-06-17T00:00:00"/>
    <n v="-203.09799999999998"/>
    <n v="12"/>
    <x v="1194"/>
    <n v="91571"/>
    <x v="0"/>
    <x v="1"/>
    <n v="-10.512318840579709"/>
    <n v="2"/>
    <m/>
    <x v="0"/>
  </r>
  <r>
    <n v="19008"/>
    <s v="High"/>
    <n v="0.09"/>
    <n v="16.98"/>
    <n v="12.39"/>
    <x v="705"/>
    <s v="Joanne Spivey"/>
    <x v="2"/>
    <x v="0"/>
    <x v="0"/>
    <x v="4"/>
    <x v="3"/>
    <x v="46"/>
    <n v="0.35"/>
    <s v="United States"/>
    <x v="2"/>
    <x v="33"/>
    <s v="Independence"/>
    <s v="64055"/>
    <d v="2015-05-08T00:00:00"/>
    <d v="2015-05-10T00:00:00"/>
    <n v="-48.57"/>
    <n v="5"/>
    <x v="1195"/>
    <n v="89440"/>
    <x v="0"/>
    <x v="3"/>
    <n v="-0.55956221198156686"/>
    <n v="2"/>
    <m/>
    <x v="0"/>
  </r>
  <r>
    <n v="5870"/>
    <s v="Critical"/>
    <n v="0.05"/>
    <n v="16.98"/>
    <n v="7.78"/>
    <x v="706"/>
    <s v="Marvin Patrick"/>
    <x v="2"/>
    <x v="1"/>
    <x v="0"/>
    <x v="0"/>
    <x v="2"/>
    <x v="705"/>
    <n v="0.56999999999999995"/>
    <s v="United States"/>
    <x v="2"/>
    <x v="22"/>
    <s v="Detroit"/>
    <s v="48227"/>
    <d v="2015-02-14T00:00:00"/>
    <d v="2015-02-16T00:00:00"/>
    <n v="-47.28"/>
    <n v="45"/>
    <x v="1196"/>
    <n v="41636"/>
    <x v="0"/>
    <x v="2"/>
    <n v="-6.2074126590255629E-2"/>
    <n v="2"/>
    <m/>
    <x v="0"/>
  </r>
  <r>
    <n v="5871"/>
    <s v="Critical"/>
    <n v="0.03"/>
    <n v="115.99"/>
    <n v="4.2300000000000004"/>
    <x v="706"/>
    <s v="Marvin Patrick"/>
    <x v="2"/>
    <x v="1"/>
    <x v="2"/>
    <x v="5"/>
    <x v="3"/>
    <x v="706"/>
    <n v="0.56000000000000005"/>
    <s v="United States"/>
    <x v="2"/>
    <x v="22"/>
    <s v="Detroit"/>
    <s v="48227"/>
    <d v="2015-02-14T00:00:00"/>
    <d v="2015-02-16T00:00:00"/>
    <n v="722.24099999999999"/>
    <n v="49"/>
    <x v="1197"/>
    <n v="41636"/>
    <x v="0"/>
    <x v="2"/>
    <n v="0.14404286338244182"/>
    <n v="2"/>
    <m/>
    <x v="0"/>
  </r>
  <r>
    <n v="23870"/>
    <s v="Critical"/>
    <n v="0.05"/>
    <n v="16.98"/>
    <n v="7.78"/>
    <x v="707"/>
    <s v="Donald Melton"/>
    <x v="2"/>
    <x v="1"/>
    <x v="0"/>
    <x v="0"/>
    <x v="2"/>
    <x v="705"/>
    <n v="0.56999999999999995"/>
    <s v="United States"/>
    <x v="3"/>
    <x v="24"/>
    <s v="New Bern"/>
    <s v="28560"/>
    <d v="2015-02-14T00:00:00"/>
    <d v="2015-02-16T00:00:00"/>
    <n v="-161"/>
    <n v="11"/>
    <x v="1198"/>
    <n v="90685"/>
    <x v="0"/>
    <x v="2"/>
    <n v="-0.86470809388259307"/>
    <n v="2"/>
    <m/>
    <x v="0"/>
  </r>
  <r>
    <n v="23871"/>
    <s v="Critical"/>
    <n v="0.03"/>
    <n v="115.99"/>
    <n v="4.2300000000000004"/>
    <x v="707"/>
    <s v="Donald Melton"/>
    <x v="2"/>
    <x v="1"/>
    <x v="2"/>
    <x v="5"/>
    <x v="3"/>
    <x v="706"/>
    <n v="0.56000000000000005"/>
    <s v="United States"/>
    <x v="3"/>
    <x v="24"/>
    <s v="New Bern"/>
    <s v="28560"/>
    <d v="2015-02-14T00:00:00"/>
    <d v="2015-02-16T00:00:00"/>
    <n v="848.3646"/>
    <n v="12"/>
    <x v="1199"/>
    <n v="90685"/>
    <x v="0"/>
    <x v="2"/>
    <n v="0.69088440803296569"/>
    <n v="2"/>
    <m/>
    <x v="0"/>
  </r>
  <r>
    <n v="19112"/>
    <s v="Medium"/>
    <n v="0.03"/>
    <n v="27.48"/>
    <n v="4"/>
    <x v="708"/>
    <s v="Gene Heath Cross"/>
    <x v="2"/>
    <x v="2"/>
    <x v="2"/>
    <x v="13"/>
    <x v="3"/>
    <x v="314"/>
    <n v="0.75"/>
    <s v="United States"/>
    <x v="1"/>
    <x v="4"/>
    <s v="Jamestown"/>
    <s v="14701"/>
    <d v="2015-04-07T00:00:00"/>
    <d v="2015-04-08T00:00:00"/>
    <n v="-88.840800000000002"/>
    <n v="11"/>
    <x v="1200"/>
    <n v="89175"/>
    <x v="0"/>
    <x v="4"/>
    <n v="-0.3011858833101671"/>
    <n v="1"/>
    <m/>
    <x v="0"/>
  </r>
  <r>
    <n v="19113"/>
    <s v="Medium"/>
    <n v="0.1"/>
    <n v="179.99"/>
    <n v="19.989999999999998"/>
    <x v="708"/>
    <s v="Gene Heath Cross"/>
    <x v="2"/>
    <x v="2"/>
    <x v="2"/>
    <x v="13"/>
    <x v="3"/>
    <x v="199"/>
    <n v="0.48"/>
    <s v="United States"/>
    <x v="1"/>
    <x v="4"/>
    <s v="Jamestown"/>
    <s v="14701"/>
    <d v="2015-04-07T00:00:00"/>
    <d v="2015-04-08T00:00:00"/>
    <n v="1208.9903999999999"/>
    <n v="14"/>
    <x v="1201"/>
    <n v="89175"/>
    <x v="0"/>
    <x v="4"/>
    <n v="0.4918493928113748"/>
    <n v="1"/>
    <m/>
    <x v="0"/>
  </r>
  <r>
    <n v="19114"/>
    <s v="Medium"/>
    <n v="0.1"/>
    <n v="140.85"/>
    <n v="19.989999999999998"/>
    <x v="708"/>
    <s v="Gene Heath Cross"/>
    <x v="2"/>
    <x v="2"/>
    <x v="0"/>
    <x v="10"/>
    <x v="3"/>
    <x v="707"/>
    <n v="0.73"/>
    <s v="United States"/>
    <x v="1"/>
    <x v="4"/>
    <s v="Jamestown"/>
    <s v="14701"/>
    <d v="2015-04-07T00:00:00"/>
    <d v="2015-04-09T00:00:00"/>
    <n v="9.9911999999999992"/>
    <n v="19"/>
    <x v="1202"/>
    <n v="89175"/>
    <x v="0"/>
    <x v="4"/>
    <n v="4.0519922944337421E-3"/>
    <n v="2"/>
    <m/>
    <x v="0"/>
  </r>
  <r>
    <n v="23300"/>
    <s v="Critical"/>
    <n v="0.08"/>
    <n v="100.97"/>
    <n v="7.18"/>
    <x v="709"/>
    <s v="Karen O'Donnell"/>
    <x v="2"/>
    <x v="2"/>
    <x v="2"/>
    <x v="13"/>
    <x v="3"/>
    <x v="708"/>
    <n v="0.46"/>
    <s v="United States"/>
    <x v="1"/>
    <x v="4"/>
    <s v="Levittown"/>
    <s v="11756"/>
    <d v="2015-06-26T00:00:00"/>
    <d v="2015-06-27T00:00:00"/>
    <n v="126.22500000000001"/>
    <n v="7"/>
    <x v="1203"/>
    <n v="89176"/>
    <x v="0"/>
    <x v="1"/>
    <n v="0.19411764705882353"/>
    <n v="1"/>
    <m/>
    <x v="0"/>
  </r>
  <r>
    <n v="23301"/>
    <s v="Critical"/>
    <n v="0"/>
    <n v="13.4"/>
    <n v="4.95"/>
    <x v="709"/>
    <s v="Karen O'Donnell"/>
    <x v="2"/>
    <x v="2"/>
    <x v="1"/>
    <x v="2"/>
    <x v="2"/>
    <x v="273"/>
    <n v="0.37"/>
    <s v="United States"/>
    <x v="1"/>
    <x v="4"/>
    <s v="Levittown"/>
    <s v="11756"/>
    <d v="2015-06-26T00:00:00"/>
    <d v="2015-06-27T00:00:00"/>
    <n v="187.7628"/>
    <n v="19"/>
    <x v="1204"/>
    <n v="89176"/>
    <x v="0"/>
    <x v="1"/>
    <n v="0.69"/>
    <n v="1"/>
    <m/>
    <x v="0"/>
  </r>
  <r>
    <n v="26083"/>
    <s v="Not Specified"/>
    <n v="0.03"/>
    <n v="25.98"/>
    <n v="4.08"/>
    <x v="710"/>
    <s v="Lester Woodward Maynard"/>
    <x v="2"/>
    <x v="2"/>
    <x v="0"/>
    <x v="0"/>
    <x v="2"/>
    <x v="709"/>
    <n v="0.56999999999999995"/>
    <s v="United States"/>
    <x v="1"/>
    <x v="4"/>
    <s v="Lindenhurst"/>
    <s v="11757"/>
    <d v="2015-05-22T00:00:00"/>
    <d v="2015-05-25T00:00:00"/>
    <n v="295.90649999999999"/>
    <n v="16"/>
    <x v="1205"/>
    <n v="89174"/>
    <x v="0"/>
    <x v="3"/>
    <n v="0.69"/>
    <n v="3"/>
    <m/>
    <x v="0"/>
  </r>
  <r>
    <n v="26084"/>
    <s v="Not Specified"/>
    <n v="0.1"/>
    <n v="20.98"/>
    <n v="53.03"/>
    <x v="710"/>
    <s v="Lester Woodward Maynard"/>
    <x v="1"/>
    <x v="2"/>
    <x v="0"/>
    <x v="10"/>
    <x v="1"/>
    <x v="214"/>
    <n v="0.78"/>
    <s v="United States"/>
    <x v="1"/>
    <x v="4"/>
    <s v="Lindenhurst"/>
    <s v="11757"/>
    <d v="2015-05-22T00:00:00"/>
    <d v="2015-05-22T00:00:00"/>
    <n v="-2111.36"/>
    <n v="16"/>
    <x v="1206"/>
    <n v="89174"/>
    <x v="0"/>
    <x v="3"/>
    <n v="-6.1638348805978866"/>
    <n v="0"/>
    <m/>
    <x v="0"/>
  </r>
  <r>
    <n v="20234"/>
    <s v="Critical"/>
    <n v="0.17"/>
    <n v="14.89"/>
    <n v="13.56"/>
    <x v="711"/>
    <s v="David Hoyle"/>
    <x v="2"/>
    <x v="2"/>
    <x v="1"/>
    <x v="2"/>
    <x v="6"/>
    <x v="710"/>
    <n v="0.57999999999999996"/>
    <s v="United States"/>
    <x v="2"/>
    <x v="3"/>
    <s v="Bloomington"/>
    <s v="55420"/>
    <d v="2015-03-25T00:00:00"/>
    <d v="2015-03-27T00:00:00"/>
    <n v="-9.1300000000000008"/>
    <n v="1"/>
    <x v="1207"/>
    <n v="86054"/>
    <x v="0"/>
    <x v="5"/>
    <n v="-0.32653791130185983"/>
    <n v="2"/>
    <m/>
    <x v="0"/>
  </r>
  <r>
    <n v="22259"/>
    <s v="Low"/>
    <n v="0.09"/>
    <n v="160.97999999999999"/>
    <n v="30"/>
    <x v="712"/>
    <s v="Laurie Howe"/>
    <x v="1"/>
    <x v="1"/>
    <x v="1"/>
    <x v="1"/>
    <x v="1"/>
    <x v="49"/>
    <n v="0.62"/>
    <s v="United States"/>
    <x v="2"/>
    <x v="3"/>
    <s v="Brooklyn Center"/>
    <s v="55429"/>
    <d v="2015-01-31T00:00:00"/>
    <d v="2015-01-31T00:00:00"/>
    <n v="357.428"/>
    <n v="11"/>
    <x v="1208"/>
    <n v="86050"/>
    <x v="0"/>
    <x v="0"/>
    <n v="0.21855960082671916"/>
    <n v="0"/>
    <m/>
    <x v="0"/>
  </r>
  <r>
    <n v="22260"/>
    <s v="Low"/>
    <n v="0.09"/>
    <n v="6.3"/>
    <n v="0.5"/>
    <x v="712"/>
    <s v="Laurie Howe"/>
    <x v="2"/>
    <x v="1"/>
    <x v="0"/>
    <x v="9"/>
    <x v="3"/>
    <x v="59"/>
    <n v="0.39"/>
    <s v="United States"/>
    <x v="2"/>
    <x v="3"/>
    <s v="Brooklyn Center"/>
    <s v="55429"/>
    <d v="2015-01-31T00:00:00"/>
    <d v="2015-01-31T00:00:00"/>
    <n v="40.351199999999992"/>
    <n v="10"/>
    <x v="1209"/>
    <n v="86050"/>
    <x v="0"/>
    <x v="0"/>
    <n v="0.69"/>
    <n v="0"/>
    <m/>
    <x v="0"/>
  </r>
  <r>
    <n v="22261"/>
    <s v="Low"/>
    <n v="0"/>
    <n v="4.9800000000000004"/>
    <n v="0.8"/>
    <x v="712"/>
    <s v="Laurie Howe"/>
    <x v="2"/>
    <x v="1"/>
    <x v="0"/>
    <x v="7"/>
    <x v="0"/>
    <x v="180"/>
    <n v="0.36"/>
    <s v="United States"/>
    <x v="2"/>
    <x v="3"/>
    <s v="Brooklyn Center"/>
    <s v="55429"/>
    <d v="2015-01-31T00:00:00"/>
    <d v="2015-02-07T00:00:00"/>
    <n v="27.634499999999996"/>
    <n v="8"/>
    <x v="1210"/>
    <n v="86050"/>
    <x v="0"/>
    <x v="0"/>
    <n v="0.69"/>
    <n v="7"/>
    <m/>
    <x v="0"/>
  </r>
  <r>
    <n v="23919"/>
    <s v="Low"/>
    <n v="0.08"/>
    <n v="145.44999999999999"/>
    <n v="17.850000000000001"/>
    <x v="713"/>
    <s v="Eddie Walker"/>
    <x v="1"/>
    <x v="1"/>
    <x v="2"/>
    <x v="6"/>
    <x v="1"/>
    <x v="393"/>
    <n v="0.56000000000000005"/>
    <s v="United States"/>
    <x v="2"/>
    <x v="3"/>
    <s v="Brooklyn Park"/>
    <s v="55445"/>
    <d v="2015-02-04T00:00:00"/>
    <d v="2015-02-04T00:00:00"/>
    <n v="751.58"/>
    <n v="8"/>
    <x v="1211"/>
    <n v="86051"/>
    <x v="0"/>
    <x v="2"/>
    <n v="0.67245852942755402"/>
    <n v="0"/>
    <m/>
    <x v="0"/>
  </r>
  <r>
    <n v="23920"/>
    <s v="Low"/>
    <n v="7.0000000000000007E-2"/>
    <n v="33.94"/>
    <n v="19.190000000000001"/>
    <x v="714"/>
    <s v="Oscar Ford"/>
    <x v="1"/>
    <x v="1"/>
    <x v="1"/>
    <x v="1"/>
    <x v="1"/>
    <x v="365"/>
    <n v="0.57999999999999996"/>
    <s v="United States"/>
    <x v="2"/>
    <x v="3"/>
    <s v="Burnsville"/>
    <s v="55337"/>
    <d v="2015-02-04T00:00:00"/>
    <d v="2015-02-08T00:00:00"/>
    <n v="-157.56"/>
    <n v="5"/>
    <x v="1212"/>
    <n v="86051"/>
    <x v="0"/>
    <x v="2"/>
    <n v="-0.92977693851056298"/>
    <n v="4"/>
    <m/>
    <x v="0"/>
  </r>
  <r>
    <n v="22595"/>
    <s v="Critical"/>
    <n v="0.03"/>
    <n v="399.98"/>
    <n v="12.06"/>
    <x v="713"/>
    <s v="Eddie Walker"/>
    <x v="1"/>
    <x v="1"/>
    <x v="2"/>
    <x v="6"/>
    <x v="5"/>
    <x v="81"/>
    <n v="0.56000000000000005"/>
    <s v="United States"/>
    <x v="2"/>
    <x v="3"/>
    <s v="Brooklyn Park"/>
    <s v="55445"/>
    <d v="2015-01-04T00:00:00"/>
    <d v="2015-01-06T00:00:00"/>
    <n v="-663.51419999999996"/>
    <n v="2"/>
    <x v="1213"/>
    <n v="86052"/>
    <x v="0"/>
    <x v="0"/>
    <n v="-0.82219851301115232"/>
    <n v="2"/>
    <m/>
    <x v="0"/>
  </r>
  <r>
    <n v="24434"/>
    <s v="Critical"/>
    <n v="0.04"/>
    <n v="296.18"/>
    <n v="154.12"/>
    <x v="714"/>
    <s v="Oscar Ford"/>
    <x v="1"/>
    <x v="3"/>
    <x v="1"/>
    <x v="11"/>
    <x v="5"/>
    <x v="37"/>
    <n v="0.76"/>
    <s v="United States"/>
    <x v="2"/>
    <x v="3"/>
    <s v="Burnsville"/>
    <s v="55337"/>
    <d v="2015-02-10T00:00:00"/>
    <d v="2015-02-11T00:00:00"/>
    <n v="-87.998040000000003"/>
    <n v="20"/>
    <x v="1214"/>
    <n v="86053"/>
    <x v="0"/>
    <x v="2"/>
    <n v="-1.525593087522451E-2"/>
    <n v="1"/>
    <m/>
    <x v="0"/>
  </r>
  <r>
    <n v="18164"/>
    <s v="High"/>
    <n v="0.03"/>
    <n v="28.48"/>
    <n v="1.99"/>
    <x v="715"/>
    <s v="Bobby Powell"/>
    <x v="2"/>
    <x v="3"/>
    <x v="2"/>
    <x v="13"/>
    <x v="2"/>
    <x v="140"/>
    <n v="0.4"/>
    <s v="United States"/>
    <x v="2"/>
    <x v="25"/>
    <s v="Fort Dodge"/>
    <s v="50501"/>
    <d v="2015-01-05T00:00:00"/>
    <d v="2015-01-06T00:00:00"/>
    <n v="-35.290399999999998"/>
    <n v="2"/>
    <x v="1215"/>
    <n v="86258"/>
    <x v="0"/>
    <x v="0"/>
    <n v="-0.63874027149321266"/>
    <n v="1"/>
    <m/>
    <x v="0"/>
  </r>
  <r>
    <n v="18165"/>
    <s v="High"/>
    <n v="0.01"/>
    <n v="205.99"/>
    <n v="5.99"/>
    <x v="715"/>
    <s v="Bobby Powell"/>
    <x v="2"/>
    <x v="3"/>
    <x v="2"/>
    <x v="5"/>
    <x v="3"/>
    <x v="711"/>
    <n v="0.59"/>
    <s v="United States"/>
    <x v="2"/>
    <x v="25"/>
    <s v="Fort Dodge"/>
    <s v="50501"/>
    <d v="2015-01-05T00:00:00"/>
    <d v="2015-01-07T00:00:00"/>
    <n v="-74.883600000000001"/>
    <n v="3"/>
    <x v="1216"/>
    <n v="86258"/>
    <x v="0"/>
    <x v="0"/>
    <n v="-0.13585065853924022"/>
    <n v="2"/>
    <m/>
    <x v="0"/>
  </r>
  <r>
    <n v="23317"/>
    <s v="Low"/>
    <n v="0.06"/>
    <n v="6.98"/>
    <n v="1.6"/>
    <x v="716"/>
    <s v="Sharon Thomas"/>
    <x v="2"/>
    <x v="1"/>
    <x v="0"/>
    <x v="7"/>
    <x v="0"/>
    <x v="347"/>
    <n v="0.38"/>
    <s v="United States"/>
    <x v="3"/>
    <x v="29"/>
    <s v="College Park"/>
    <s v="30337"/>
    <d v="2015-01-22T00:00:00"/>
    <d v="2015-01-29T00:00:00"/>
    <n v="-98.056000000000012"/>
    <n v="12"/>
    <x v="1217"/>
    <n v="88030"/>
    <x v="0"/>
    <x v="0"/>
    <n v="-1.1683069224353628"/>
    <n v="7"/>
    <m/>
    <x v="0"/>
  </r>
  <r>
    <n v="19914"/>
    <s v="Not Specified"/>
    <n v="0.08"/>
    <n v="95.99"/>
    <n v="35"/>
    <x v="717"/>
    <s v="Anita Hahn"/>
    <x v="0"/>
    <x v="1"/>
    <x v="0"/>
    <x v="10"/>
    <x v="6"/>
    <x v="712"/>
    <m/>
    <s v="United States"/>
    <x v="1"/>
    <x v="30"/>
    <s v="Bowie"/>
    <s v="20715"/>
    <d v="2015-01-01T00:00:00"/>
    <d v="2015-01-03T00:00:00"/>
    <n v="-425.20840000000004"/>
    <n v="2"/>
    <x v="1218"/>
    <n v="88028"/>
    <x v="0"/>
    <x v="0"/>
    <n v="-2.1931524654425418"/>
    <n v="2"/>
    <m/>
    <x v="0"/>
  </r>
  <r>
    <n v="24756"/>
    <s v="High"/>
    <n v="0.09"/>
    <n v="199.99"/>
    <n v="24.49"/>
    <x v="718"/>
    <s v="Stacy Chang"/>
    <x v="0"/>
    <x v="1"/>
    <x v="2"/>
    <x v="16"/>
    <x v="6"/>
    <x v="498"/>
    <n v="0.46"/>
    <s v="United States"/>
    <x v="1"/>
    <x v="30"/>
    <s v="Catonsville"/>
    <s v="21228"/>
    <d v="2015-04-19T00:00:00"/>
    <d v="2015-04-21T00:00:00"/>
    <n v="631.33000000000004"/>
    <n v="5"/>
    <x v="1219"/>
    <n v="88029"/>
    <x v="0"/>
    <x v="4"/>
    <n v="0.63754607422368093"/>
    <n v="2"/>
    <m/>
    <x v="0"/>
  </r>
  <r>
    <n v="23512"/>
    <s v="Low"/>
    <n v="7.0000000000000007E-2"/>
    <n v="3.28"/>
    <n v="3.97"/>
    <x v="719"/>
    <s v="Christopher High"/>
    <x v="2"/>
    <x v="0"/>
    <x v="0"/>
    <x v="0"/>
    <x v="0"/>
    <x v="368"/>
    <n v="0.56000000000000005"/>
    <s v="United States"/>
    <x v="1"/>
    <x v="10"/>
    <s v="Massillon"/>
    <s v="44646"/>
    <d v="2015-06-23T00:00:00"/>
    <d v="2015-06-23T00:00:00"/>
    <n v="-22.175999999999998"/>
    <n v="4"/>
    <x v="1220"/>
    <n v="90314"/>
    <x v="0"/>
    <x v="1"/>
    <n v="-1.5024390243902439"/>
    <n v="0"/>
    <m/>
    <x v="0"/>
  </r>
  <r>
    <n v="23513"/>
    <s v="Low"/>
    <n v="0.02"/>
    <n v="256.99"/>
    <n v="11.25"/>
    <x v="720"/>
    <s v="Clara Kaplan"/>
    <x v="2"/>
    <x v="0"/>
    <x v="2"/>
    <x v="13"/>
    <x v="3"/>
    <x v="479"/>
    <n v="0.51"/>
    <s v="United States"/>
    <x v="1"/>
    <x v="10"/>
    <s v="Medina"/>
    <s v="44256"/>
    <d v="2015-06-23T00:00:00"/>
    <d v="2015-06-30T00:00:00"/>
    <n v="-214.10399999999998"/>
    <n v="3"/>
    <x v="1221"/>
    <n v="90314"/>
    <x v="0"/>
    <x v="1"/>
    <n v="-0.26483598040670919"/>
    <n v="7"/>
    <m/>
    <x v="0"/>
  </r>
  <r>
    <n v="23514"/>
    <s v="Low"/>
    <n v="0.01"/>
    <n v="6.48"/>
    <n v="5.14"/>
    <x v="720"/>
    <s v="Clara Kaplan"/>
    <x v="2"/>
    <x v="0"/>
    <x v="0"/>
    <x v="7"/>
    <x v="3"/>
    <x v="342"/>
    <n v="0.37"/>
    <s v="United States"/>
    <x v="1"/>
    <x v="10"/>
    <s v="Medina"/>
    <s v="44256"/>
    <d v="2015-06-23T00:00:00"/>
    <d v="2015-06-25T00:00:00"/>
    <n v="-26.936"/>
    <n v="10"/>
    <x v="1222"/>
    <n v="90314"/>
    <x v="0"/>
    <x v="1"/>
    <n v="-0.39958463136033229"/>
    <n v="2"/>
    <m/>
    <x v="0"/>
  </r>
  <r>
    <n v="22712"/>
    <s v="Low"/>
    <n v="0.09"/>
    <n v="14.2"/>
    <n v="5.3"/>
    <x v="721"/>
    <s v="Jennifer Stanton"/>
    <x v="2"/>
    <x v="3"/>
    <x v="1"/>
    <x v="2"/>
    <x v="0"/>
    <x v="259"/>
    <n v="0.46"/>
    <s v="United States"/>
    <x v="3"/>
    <x v="26"/>
    <s v="Winter Garden"/>
    <s v="34787"/>
    <d v="2015-02-28T00:00:00"/>
    <d v="2015-03-01T00:00:00"/>
    <n v="-324.73"/>
    <n v="4"/>
    <x v="1223"/>
    <n v="91036"/>
    <x v="0"/>
    <x v="2"/>
    <n v="-5.8956063907044305"/>
    <n v="1"/>
    <m/>
    <x v="0"/>
  </r>
  <r>
    <n v="24113"/>
    <s v="Critical"/>
    <n v="0"/>
    <n v="100.89"/>
    <n v="42"/>
    <x v="722"/>
    <s v="Sean McKenna"/>
    <x v="1"/>
    <x v="2"/>
    <x v="1"/>
    <x v="1"/>
    <x v="1"/>
    <x v="713"/>
    <n v="0.61"/>
    <s v="United States"/>
    <x v="0"/>
    <x v="27"/>
    <s v="Hobbs"/>
    <s v="88240"/>
    <d v="2015-02-21T00:00:00"/>
    <d v="2015-02-22T00:00:00"/>
    <n v="1500.12"/>
    <n v="15"/>
    <x v="1224"/>
    <n v="89970"/>
    <x v="0"/>
    <x v="2"/>
    <n v="0.93284663362580922"/>
    <n v="1"/>
    <m/>
    <x v="0"/>
  </r>
  <r>
    <n v="18820"/>
    <s v="Low"/>
    <n v="0.01"/>
    <n v="13.43"/>
    <n v="5.5"/>
    <x v="723"/>
    <s v="Maurice Kelly"/>
    <x v="0"/>
    <x v="0"/>
    <x v="0"/>
    <x v="10"/>
    <x v="3"/>
    <x v="602"/>
    <n v="0.56999999999999995"/>
    <s v="United States"/>
    <x v="3"/>
    <x v="26"/>
    <s v="Lakeland"/>
    <s v="33801"/>
    <d v="2015-04-06T00:00:00"/>
    <d v="2015-04-13T00:00:00"/>
    <n v="-313.02180000000004"/>
    <n v="7"/>
    <x v="1225"/>
    <n v="89102"/>
    <x v="0"/>
    <x v="4"/>
    <n v="-3.1380631578947371"/>
    <n v="7"/>
    <m/>
    <x v="0"/>
  </r>
  <r>
    <n v="24121"/>
    <s v="Low"/>
    <n v="0"/>
    <n v="2.08"/>
    <n v="5.33"/>
    <x v="724"/>
    <s v="Alvin Hoover"/>
    <x v="2"/>
    <x v="1"/>
    <x v="1"/>
    <x v="2"/>
    <x v="3"/>
    <x v="263"/>
    <n v="0.43"/>
    <s v="United States"/>
    <x v="1"/>
    <x v="19"/>
    <s v="State College"/>
    <s v="16801"/>
    <d v="2015-04-13T00:00:00"/>
    <d v="2015-04-20T00:00:00"/>
    <n v="-192.5532"/>
    <n v="22"/>
    <x v="1226"/>
    <n v="86699"/>
    <x v="0"/>
    <x v="4"/>
    <n v="-3.7454425209103293"/>
    <n v="7"/>
    <m/>
    <x v="0"/>
  </r>
  <r>
    <n v="25440"/>
    <s v="Low"/>
    <n v="0.1"/>
    <n v="6.3"/>
    <n v="0.5"/>
    <x v="725"/>
    <s v="Jeff Meadows"/>
    <x v="2"/>
    <x v="0"/>
    <x v="0"/>
    <x v="9"/>
    <x v="3"/>
    <x v="425"/>
    <n v="0.39"/>
    <s v="United States"/>
    <x v="3"/>
    <x v="35"/>
    <s v="Paducah"/>
    <s v="42003"/>
    <d v="2015-01-27T00:00:00"/>
    <d v="2015-02-01T00:00:00"/>
    <n v="-464.28200000000004"/>
    <n v="12"/>
    <x v="1227"/>
    <n v="89278"/>
    <x v="0"/>
    <x v="0"/>
    <n v="-6.7561408614668226"/>
    <n v="5"/>
    <m/>
    <x v="0"/>
  </r>
  <r>
    <n v="20639"/>
    <s v="High"/>
    <n v="0.1"/>
    <n v="48.91"/>
    <n v="5.97"/>
    <x v="725"/>
    <s v="Jeff Meadows"/>
    <x v="2"/>
    <x v="0"/>
    <x v="0"/>
    <x v="7"/>
    <x v="3"/>
    <x v="714"/>
    <n v="0.38"/>
    <s v="United States"/>
    <x v="3"/>
    <x v="35"/>
    <s v="Paducah"/>
    <s v="42003"/>
    <d v="2015-04-28T00:00:00"/>
    <d v="2015-04-30T00:00:00"/>
    <n v="156.74339999999998"/>
    <n v="14"/>
    <x v="1228"/>
    <n v="89279"/>
    <x v="0"/>
    <x v="4"/>
    <n v="0.25323671965878242"/>
    <n v="2"/>
    <m/>
    <x v="0"/>
  </r>
  <r>
    <n v="20640"/>
    <s v="High"/>
    <n v="0.08"/>
    <n v="5.98"/>
    <n v="5.46"/>
    <x v="725"/>
    <s v="Jeff Meadows"/>
    <x v="2"/>
    <x v="0"/>
    <x v="0"/>
    <x v="7"/>
    <x v="3"/>
    <x v="384"/>
    <n v="0.36"/>
    <s v="United States"/>
    <x v="3"/>
    <x v="35"/>
    <s v="Paducah"/>
    <s v="42003"/>
    <d v="2015-04-28T00:00:00"/>
    <d v="2015-04-28T00:00:00"/>
    <n v="110.11799999999999"/>
    <n v="13"/>
    <x v="1229"/>
    <n v="89279"/>
    <x v="0"/>
    <x v="4"/>
    <n v="1.42014444157854"/>
    <n v="0"/>
    <m/>
    <x v="0"/>
  </r>
  <r>
    <n v="19054"/>
    <s v="Critical"/>
    <n v="7.0000000000000007E-2"/>
    <n v="60.97"/>
    <n v="4.5"/>
    <x v="726"/>
    <s v="Lloyd Levin"/>
    <x v="0"/>
    <x v="0"/>
    <x v="0"/>
    <x v="15"/>
    <x v="3"/>
    <x v="715"/>
    <n v="0.56000000000000005"/>
    <s v="United States"/>
    <x v="3"/>
    <x v="24"/>
    <s v="New Bern"/>
    <s v="28560"/>
    <d v="2015-01-02T00:00:00"/>
    <d v="2015-01-04T00:00:00"/>
    <n v="-42.588000000000001"/>
    <n v="6"/>
    <x v="1230"/>
    <n v="87963"/>
    <x v="0"/>
    <x v="0"/>
    <n v="-0.11773747650116111"/>
    <n v="2"/>
    <m/>
    <x v="0"/>
  </r>
  <r>
    <n v="18652"/>
    <s v="Medium"/>
    <n v="7.0000000000000007E-2"/>
    <n v="70.98"/>
    <n v="30"/>
    <x v="726"/>
    <s v="Lloyd Levin"/>
    <x v="1"/>
    <x v="0"/>
    <x v="1"/>
    <x v="1"/>
    <x v="1"/>
    <x v="716"/>
    <n v="0.73"/>
    <s v="United States"/>
    <x v="3"/>
    <x v="24"/>
    <s v="New Bern"/>
    <s v="28560"/>
    <d v="2015-03-24T00:00:00"/>
    <d v="2015-03-26T00:00:00"/>
    <n v="-222.95"/>
    <n v="20"/>
    <x v="1231"/>
    <n v="87964"/>
    <x v="0"/>
    <x v="5"/>
    <n v="-0.1623260792008562"/>
    <n v="2"/>
    <m/>
    <x v="0"/>
  </r>
  <r>
    <n v="21937"/>
    <s v="High"/>
    <n v="0.06"/>
    <n v="6.68"/>
    <n v="6.93"/>
    <x v="727"/>
    <s v="Bernard Thompson"/>
    <x v="2"/>
    <x v="0"/>
    <x v="0"/>
    <x v="7"/>
    <x v="3"/>
    <x v="717"/>
    <n v="0.37"/>
    <s v="United States"/>
    <x v="3"/>
    <x v="24"/>
    <s v="Raleigh"/>
    <s v="27604"/>
    <d v="2015-06-12T00:00:00"/>
    <d v="2015-06-13T00:00:00"/>
    <n v="7.6244999999999994"/>
    <n v="14"/>
    <x v="1232"/>
    <n v="87965"/>
    <x v="0"/>
    <x v="1"/>
    <n v="8.2947127937336801E-2"/>
    <n v="1"/>
    <m/>
    <x v="0"/>
  </r>
  <r>
    <n v="26361"/>
    <s v="Low"/>
    <n v="0.01"/>
    <n v="7.64"/>
    <n v="1.39"/>
    <x v="728"/>
    <s v="Nicole Pope"/>
    <x v="0"/>
    <x v="0"/>
    <x v="0"/>
    <x v="4"/>
    <x v="3"/>
    <x v="451"/>
    <n v="0.36"/>
    <s v="United States"/>
    <x v="3"/>
    <x v="24"/>
    <s v="Rocky Mount"/>
    <s v="27801"/>
    <d v="2015-03-09T00:00:00"/>
    <d v="2015-03-13T00:00:00"/>
    <n v="-1676.6119999999999"/>
    <n v="9"/>
    <x v="1233"/>
    <n v="87962"/>
    <x v="0"/>
    <x v="5"/>
    <n v="-22.876408787010501"/>
    <n v="4"/>
    <m/>
    <x v="0"/>
  </r>
  <r>
    <n v="26362"/>
    <s v="Low"/>
    <n v="7.0000000000000007E-2"/>
    <n v="400.97"/>
    <n v="48.26"/>
    <x v="728"/>
    <s v="Nicole Pope"/>
    <x v="1"/>
    <x v="0"/>
    <x v="2"/>
    <x v="6"/>
    <x v="5"/>
    <x v="463"/>
    <n v="0.36"/>
    <s v="United States"/>
    <x v="3"/>
    <x v="24"/>
    <s v="Rocky Mount"/>
    <s v="27801"/>
    <d v="2015-03-09T00:00:00"/>
    <d v="2015-03-13T00:00:00"/>
    <n v="45.127799999999993"/>
    <n v="8"/>
    <x v="1234"/>
    <n v="87962"/>
    <x v="0"/>
    <x v="5"/>
    <n v="1.5239082571285775E-2"/>
    <n v="4"/>
    <m/>
    <x v="0"/>
  </r>
  <r>
    <n v="20187"/>
    <s v="Critical"/>
    <n v="0.02"/>
    <n v="4.9800000000000004"/>
    <n v="0.49"/>
    <x v="729"/>
    <s v="Geoffrey H Wong"/>
    <x v="2"/>
    <x v="0"/>
    <x v="0"/>
    <x v="9"/>
    <x v="3"/>
    <x v="512"/>
    <n v="0.39"/>
    <s v="United States"/>
    <x v="3"/>
    <x v="29"/>
    <s v="Rome"/>
    <s v="30161"/>
    <d v="2015-02-15T00:00:00"/>
    <d v="2015-02-16T00:00:00"/>
    <n v="-52.863999999999997"/>
    <n v="17"/>
    <x v="1235"/>
    <n v="89601"/>
    <x v="0"/>
    <x v="2"/>
    <n v="-0.60686488348065659"/>
    <n v="1"/>
    <m/>
    <x v="0"/>
  </r>
  <r>
    <n v="20188"/>
    <s v="Critical"/>
    <n v="0.01"/>
    <n v="20.99"/>
    <n v="0.99"/>
    <x v="729"/>
    <s v="Geoffrey H Wong"/>
    <x v="2"/>
    <x v="0"/>
    <x v="2"/>
    <x v="5"/>
    <x v="2"/>
    <x v="718"/>
    <n v="0.83"/>
    <s v="United States"/>
    <x v="3"/>
    <x v="29"/>
    <s v="Rome"/>
    <s v="30161"/>
    <d v="2015-02-15T00:00:00"/>
    <d v="2015-02-16T00:00:00"/>
    <n v="45.378"/>
    <n v="9"/>
    <x v="1236"/>
    <n v="89601"/>
    <x v="0"/>
    <x v="2"/>
    <n v="0.26620908130939808"/>
    <n v="1"/>
    <m/>
    <x v="0"/>
  </r>
  <r>
    <n v="19569"/>
    <s v="High"/>
    <n v="0.08"/>
    <n v="4.9800000000000004"/>
    <n v="0.49"/>
    <x v="729"/>
    <s v="Geoffrey H Wong"/>
    <x v="2"/>
    <x v="0"/>
    <x v="0"/>
    <x v="9"/>
    <x v="3"/>
    <x v="512"/>
    <n v="0.39"/>
    <s v="United States"/>
    <x v="3"/>
    <x v="29"/>
    <s v="Rome"/>
    <s v="30161"/>
    <d v="2015-04-21T00:00:00"/>
    <d v="2015-04-22T00:00:00"/>
    <n v="4949.9160000000002"/>
    <n v="1"/>
    <x v="1237"/>
    <n v="89602"/>
    <x v="0"/>
    <x v="4"/>
    <n v="999.98303030303032"/>
    <n v="1"/>
    <m/>
    <x v="0"/>
  </r>
  <r>
    <n v="19570"/>
    <s v="High"/>
    <n v="0.09"/>
    <n v="119.99"/>
    <n v="14"/>
    <x v="729"/>
    <s v="Geoffrey H Wong"/>
    <x v="1"/>
    <x v="0"/>
    <x v="2"/>
    <x v="6"/>
    <x v="1"/>
    <x v="322"/>
    <n v="0.36"/>
    <s v="United States"/>
    <x v="3"/>
    <x v="29"/>
    <s v="Rome"/>
    <s v="30161"/>
    <d v="2015-04-21T00:00:00"/>
    <d v="2015-04-23T00:00:00"/>
    <n v="1055.6039999999998"/>
    <n v="4"/>
    <x v="1238"/>
    <n v="89602"/>
    <x v="0"/>
    <x v="4"/>
    <n v="2.288621975544185"/>
    <n v="2"/>
    <m/>
    <x v="0"/>
  </r>
  <r>
    <n v="18142"/>
    <s v="Not Specified"/>
    <n v="0.09"/>
    <n v="207.48"/>
    <n v="0.99"/>
    <x v="730"/>
    <s v="Helen Dickerson"/>
    <x v="2"/>
    <x v="0"/>
    <x v="0"/>
    <x v="15"/>
    <x v="3"/>
    <x v="719"/>
    <n v="0.55000000000000004"/>
    <s v="United States"/>
    <x v="2"/>
    <x v="33"/>
    <s v="Joplin"/>
    <s v="64804"/>
    <d v="2015-01-26T00:00:00"/>
    <d v="2015-01-29T00:00:00"/>
    <n v="359.83"/>
    <n v="3"/>
    <x v="1239"/>
    <n v="86611"/>
    <x v="0"/>
    <x v="0"/>
    <n v="0.62281263522284724"/>
    <n v="3"/>
    <m/>
    <x v="0"/>
  </r>
  <r>
    <n v="19171"/>
    <s v="Critical"/>
    <n v="0.1"/>
    <n v="7.45"/>
    <n v="6.28"/>
    <x v="731"/>
    <s v="James Davenport"/>
    <x v="2"/>
    <x v="0"/>
    <x v="0"/>
    <x v="8"/>
    <x v="3"/>
    <x v="720"/>
    <n v="0.4"/>
    <s v="United States"/>
    <x v="2"/>
    <x v="33"/>
    <s v="Kansas City"/>
    <s v="64130"/>
    <d v="2015-01-29T00:00:00"/>
    <d v="2015-02-01T00:00:00"/>
    <n v="-69.873999999999995"/>
    <n v="8"/>
    <x v="1240"/>
    <n v="86612"/>
    <x v="0"/>
    <x v="0"/>
    <n v="-1.1763299663299662"/>
    <n v="3"/>
    <m/>
    <x v="0"/>
  </r>
  <r>
    <n v="19172"/>
    <s v="Critical"/>
    <n v="0.01"/>
    <n v="6.48"/>
    <n v="7.86"/>
    <x v="731"/>
    <s v="James Davenport"/>
    <x v="2"/>
    <x v="0"/>
    <x v="0"/>
    <x v="7"/>
    <x v="3"/>
    <x v="409"/>
    <n v="0.37"/>
    <s v="United States"/>
    <x v="2"/>
    <x v="33"/>
    <s v="Kansas City"/>
    <s v="64130"/>
    <d v="2015-01-29T00:00:00"/>
    <d v="2015-01-31T00:00:00"/>
    <n v="-135.74"/>
    <n v="10"/>
    <x v="1241"/>
    <n v="86612"/>
    <x v="0"/>
    <x v="0"/>
    <n v="-2.0424315377670781"/>
    <n v="2"/>
    <m/>
    <x v="0"/>
  </r>
  <r>
    <n v="25996"/>
    <s v="Critical"/>
    <n v="0.02"/>
    <n v="11.33"/>
    <n v="6.12"/>
    <x v="732"/>
    <s v="Brandon Beach"/>
    <x v="2"/>
    <x v="0"/>
    <x v="0"/>
    <x v="15"/>
    <x v="4"/>
    <x v="721"/>
    <n v="0.42"/>
    <s v="United States"/>
    <x v="2"/>
    <x v="33"/>
    <s v="Kirkwood"/>
    <s v="63122"/>
    <d v="2015-05-26T00:00:00"/>
    <d v="2015-05-28T00:00:00"/>
    <n v="-14.52"/>
    <n v="3"/>
    <x v="1242"/>
    <n v="86610"/>
    <x v="0"/>
    <x v="3"/>
    <n v="-0.41074964639321071"/>
    <n v="2"/>
    <m/>
    <x v="0"/>
  </r>
  <r>
    <n v="25997"/>
    <s v="Critical"/>
    <n v="0.01"/>
    <n v="15.67"/>
    <n v="1.39"/>
    <x v="732"/>
    <s v="Brandon Beach"/>
    <x v="2"/>
    <x v="0"/>
    <x v="0"/>
    <x v="4"/>
    <x v="3"/>
    <x v="601"/>
    <n v="0.38"/>
    <s v="United States"/>
    <x v="2"/>
    <x v="33"/>
    <s v="Kirkwood"/>
    <s v="63122"/>
    <d v="2015-05-26T00:00:00"/>
    <d v="2015-05-27T00:00:00"/>
    <n v="171.26489999999998"/>
    <n v="16"/>
    <x v="1243"/>
    <n v="86610"/>
    <x v="0"/>
    <x v="3"/>
    <n v="0.69"/>
    <n v="1"/>
    <m/>
    <x v="0"/>
  </r>
  <r>
    <n v="19072"/>
    <s v="Low"/>
    <n v="0.08"/>
    <n v="259.70999999999998"/>
    <n v="66.67"/>
    <x v="733"/>
    <s v="Carlos Adkins"/>
    <x v="1"/>
    <x v="2"/>
    <x v="1"/>
    <x v="11"/>
    <x v="5"/>
    <x v="114"/>
    <n v="0.61"/>
    <s v="United States"/>
    <x v="3"/>
    <x v="26"/>
    <s v="Land O Lakes"/>
    <s v="34639"/>
    <d v="2015-06-03T00:00:00"/>
    <d v="2015-06-07T00:00:00"/>
    <n v="138.22199999999998"/>
    <n v="17"/>
    <x v="1244"/>
    <n v="89571"/>
    <x v="0"/>
    <x v="1"/>
    <n v="3.3824054814633547E-2"/>
    <n v="4"/>
    <m/>
    <x v="0"/>
  </r>
  <r>
    <n v="23963"/>
    <s v="Low"/>
    <n v="0.01"/>
    <n v="20.48"/>
    <n v="6.32"/>
    <x v="734"/>
    <s v="Kristine Holden"/>
    <x v="2"/>
    <x v="2"/>
    <x v="0"/>
    <x v="15"/>
    <x v="3"/>
    <x v="658"/>
    <n v="0.57999999999999996"/>
    <s v="United States"/>
    <x v="3"/>
    <x v="39"/>
    <s v="Mauldin"/>
    <s v="29662"/>
    <d v="2015-02-06T00:00:00"/>
    <d v="2015-02-08T00:00:00"/>
    <n v="711.24479999999994"/>
    <n v="18"/>
    <x v="1245"/>
    <n v="89572"/>
    <x v="0"/>
    <x v="2"/>
    <n v="1.8965010799136068"/>
    <n v="2"/>
    <m/>
    <x v="0"/>
  </r>
  <r>
    <n v="23964"/>
    <s v="Low"/>
    <n v="0.09"/>
    <n v="1.86"/>
    <n v="2.58"/>
    <x v="734"/>
    <s v="Kristine Holden"/>
    <x v="2"/>
    <x v="2"/>
    <x v="0"/>
    <x v="3"/>
    <x v="0"/>
    <x v="98"/>
    <n v="0.82"/>
    <s v="United States"/>
    <x v="3"/>
    <x v="39"/>
    <s v="Mauldin"/>
    <s v="29662"/>
    <d v="2015-02-06T00:00:00"/>
    <d v="2015-02-11T00:00:00"/>
    <n v="-1084.8469632000001"/>
    <n v="12"/>
    <x v="1246"/>
    <n v="89572"/>
    <x v="0"/>
    <x v="2"/>
    <n v="-49.065896119402993"/>
    <n v="5"/>
    <m/>
    <x v="0"/>
  </r>
  <r>
    <n v="23965"/>
    <s v="Low"/>
    <n v="0.08"/>
    <n v="205.99"/>
    <n v="2.5"/>
    <x v="734"/>
    <s v="Kristine Holden"/>
    <x v="2"/>
    <x v="2"/>
    <x v="2"/>
    <x v="5"/>
    <x v="3"/>
    <x v="722"/>
    <n v="0.59"/>
    <s v="United States"/>
    <x v="3"/>
    <x v="39"/>
    <s v="Mauldin"/>
    <s v="29662"/>
    <d v="2015-02-06T00:00:00"/>
    <d v="2015-02-11T00:00:00"/>
    <n v="-156.77199999999999"/>
    <n v="17"/>
    <x v="1247"/>
    <n v="89572"/>
    <x v="0"/>
    <x v="2"/>
    <n v="-5.4522753751717182E-2"/>
    <n v="5"/>
    <m/>
    <x v="0"/>
  </r>
  <r>
    <n v="19438"/>
    <s v="High"/>
    <n v="0.08"/>
    <n v="15.73"/>
    <n v="7.42"/>
    <x v="735"/>
    <s v="Brett Ingram"/>
    <x v="0"/>
    <x v="0"/>
    <x v="0"/>
    <x v="12"/>
    <x v="2"/>
    <x v="723"/>
    <n v="0.56000000000000005"/>
    <s v="United States"/>
    <x v="2"/>
    <x v="7"/>
    <s v="Harker Heights"/>
    <s v="76543"/>
    <d v="2015-03-16T00:00:00"/>
    <d v="2015-03-18T00:00:00"/>
    <n v="-37.6"/>
    <n v="5"/>
    <x v="1248"/>
    <n v="90110"/>
    <x v="0"/>
    <x v="5"/>
    <n v="-0.48155737704918034"/>
    <n v="2"/>
    <m/>
    <x v="0"/>
  </r>
  <r>
    <n v="23416"/>
    <s v="Low"/>
    <n v="0.04"/>
    <n v="120.98"/>
    <n v="3.99"/>
    <x v="736"/>
    <s v="Debra Block"/>
    <x v="2"/>
    <x v="0"/>
    <x v="0"/>
    <x v="15"/>
    <x v="3"/>
    <x v="724"/>
    <n v="0.6"/>
    <s v="United States"/>
    <x v="2"/>
    <x v="7"/>
    <s v="Harlingen"/>
    <s v="78550"/>
    <d v="2015-05-05T00:00:00"/>
    <d v="2015-05-05T00:00:00"/>
    <n v="1389.5771999999999"/>
    <n v="17"/>
    <x v="1249"/>
    <n v="90109"/>
    <x v="0"/>
    <x v="3"/>
    <n v="0.69"/>
    <n v="0"/>
    <m/>
    <x v="0"/>
  </r>
  <r>
    <n v="23417"/>
    <s v="Low"/>
    <n v="0.02"/>
    <n v="55.99"/>
    <n v="5"/>
    <x v="736"/>
    <s v="Debra Block"/>
    <x v="2"/>
    <x v="0"/>
    <x v="2"/>
    <x v="5"/>
    <x v="2"/>
    <x v="137"/>
    <n v="0.83"/>
    <s v="United States"/>
    <x v="2"/>
    <x v="7"/>
    <s v="Harlingen"/>
    <s v="78550"/>
    <d v="2015-05-05T00:00:00"/>
    <d v="2015-05-05T00:00:00"/>
    <n v="-222.816"/>
    <n v="4"/>
    <x v="1250"/>
    <n v="90109"/>
    <x v="0"/>
    <x v="3"/>
    <n v="-1.1067752831313333"/>
    <n v="0"/>
    <m/>
    <x v="0"/>
  </r>
  <r>
    <n v="23418"/>
    <s v="Low"/>
    <n v="0.05"/>
    <n v="23.99"/>
    <n v="15.68"/>
    <x v="737"/>
    <s v="Marlene Harrison"/>
    <x v="1"/>
    <x v="0"/>
    <x v="1"/>
    <x v="2"/>
    <x v="1"/>
    <x v="725"/>
    <n v="0.62"/>
    <s v="United States"/>
    <x v="2"/>
    <x v="7"/>
    <s v="Houston"/>
    <s v="77036"/>
    <d v="2015-05-05T00:00:00"/>
    <d v="2015-05-09T00:00:00"/>
    <n v="-133.71"/>
    <n v="12"/>
    <x v="1251"/>
    <n v="90109"/>
    <x v="0"/>
    <x v="3"/>
    <n v="-0.44792469264011259"/>
    <n v="4"/>
    <m/>
    <x v="0"/>
  </r>
  <r>
    <n v="24552"/>
    <s v="Not Specified"/>
    <n v="0.01"/>
    <n v="195.99"/>
    <n v="8.99"/>
    <x v="738"/>
    <s v="Dennis Block Richardson"/>
    <x v="2"/>
    <x v="3"/>
    <x v="2"/>
    <x v="5"/>
    <x v="3"/>
    <x v="260"/>
    <n v="0.6"/>
    <s v="United States"/>
    <x v="1"/>
    <x v="4"/>
    <s v="Niagara Falls"/>
    <s v="14304"/>
    <d v="2015-06-30T00:00:00"/>
    <d v="2015-06-30T00:00:00"/>
    <n v="2653.7813999999998"/>
    <n v="22"/>
    <x v="1252"/>
    <n v="91502"/>
    <x v="0"/>
    <x v="1"/>
    <n v="0.69"/>
    <n v="0"/>
    <m/>
    <x v="0"/>
  </r>
  <r>
    <n v="23572"/>
    <s v="Low"/>
    <n v="0.04"/>
    <n v="4.4800000000000004"/>
    <n v="2.5"/>
    <x v="739"/>
    <s v="Lucille McGee"/>
    <x v="0"/>
    <x v="1"/>
    <x v="0"/>
    <x v="4"/>
    <x v="3"/>
    <x v="413"/>
    <n v="0.37"/>
    <s v="United States"/>
    <x v="1"/>
    <x v="19"/>
    <s v="Greensburg"/>
    <s v="15601"/>
    <d v="2015-06-22T00:00:00"/>
    <d v="2015-06-26T00:00:00"/>
    <n v="10.32"/>
    <n v="7"/>
    <x v="1253"/>
    <n v="85949"/>
    <x v="0"/>
    <x v="1"/>
    <n v="0.28722516003339826"/>
    <n v="4"/>
    <m/>
    <x v="0"/>
  </r>
  <r>
    <n v="19615"/>
    <s v="Not Specified"/>
    <n v="0.08"/>
    <n v="205.99"/>
    <n v="2.5"/>
    <x v="740"/>
    <s v="Monica Harvey"/>
    <x v="2"/>
    <x v="1"/>
    <x v="2"/>
    <x v="5"/>
    <x v="3"/>
    <x v="722"/>
    <n v="0.59"/>
    <s v="United States"/>
    <x v="2"/>
    <x v="45"/>
    <s v="Eau Claire"/>
    <s v="54703"/>
    <d v="2015-01-27T00:00:00"/>
    <d v="2015-01-28T00:00:00"/>
    <n v="997.38144000000011"/>
    <n v="10"/>
    <x v="1254"/>
    <n v="85948"/>
    <x v="0"/>
    <x v="0"/>
    <n v="0.61916853318765375"/>
    <n v="1"/>
    <m/>
    <x v="0"/>
  </r>
  <r>
    <n v="21260"/>
    <s v="Medium"/>
    <n v="0.04"/>
    <n v="5.98"/>
    <n v="5.79"/>
    <x v="741"/>
    <s v="Jimmy Waters"/>
    <x v="2"/>
    <x v="1"/>
    <x v="0"/>
    <x v="7"/>
    <x v="3"/>
    <x v="25"/>
    <n v="0.36"/>
    <s v="United States"/>
    <x v="2"/>
    <x v="45"/>
    <s v="Fitchburg"/>
    <s v="53713"/>
    <d v="2015-02-05T00:00:00"/>
    <d v="2015-02-07T00:00:00"/>
    <n v="-36.030800000000006"/>
    <n v="14"/>
    <x v="1255"/>
    <n v="85950"/>
    <x v="0"/>
    <x v="2"/>
    <n v="-0.41837900603808642"/>
    <n v="2"/>
    <m/>
    <x v="0"/>
  </r>
  <r>
    <n v="26148"/>
    <s v="Medium"/>
    <n v="0.01"/>
    <n v="11.7"/>
    <n v="6.96"/>
    <x v="742"/>
    <s v="Nancy Holden"/>
    <x v="2"/>
    <x v="1"/>
    <x v="0"/>
    <x v="15"/>
    <x v="4"/>
    <x v="462"/>
    <n v="0.5"/>
    <s v="United States"/>
    <x v="2"/>
    <x v="45"/>
    <s v="Franklin"/>
    <s v="53132"/>
    <d v="2015-01-24T00:00:00"/>
    <d v="2015-01-26T00:00:00"/>
    <n v="-28.954000000000001"/>
    <n v="6"/>
    <x v="1256"/>
    <n v="85947"/>
    <x v="0"/>
    <x v="0"/>
    <n v="-0.37666189670872902"/>
    <n v="2"/>
    <m/>
    <x v="0"/>
  </r>
  <r>
    <n v="19460"/>
    <s v="Medium"/>
    <n v="0.02"/>
    <n v="17.7"/>
    <n v="9.4700000000000006"/>
    <x v="743"/>
    <s v="Arnold Floyd Blair"/>
    <x v="0"/>
    <x v="0"/>
    <x v="0"/>
    <x v="10"/>
    <x v="3"/>
    <x v="555"/>
    <n v="0.59"/>
    <s v="United States"/>
    <x v="3"/>
    <x v="39"/>
    <s v="Rock Hill"/>
    <s v="29730"/>
    <d v="2015-03-13T00:00:00"/>
    <d v="2015-03-15T00:00:00"/>
    <n v="-85.021999999999991"/>
    <n v="21"/>
    <x v="1257"/>
    <n v="90148"/>
    <x v="0"/>
    <x v="5"/>
    <n v="-0.22696743192738919"/>
    <n v="2"/>
    <m/>
    <x v="0"/>
  </r>
  <r>
    <n v="21529"/>
    <s v="Medium"/>
    <n v="0"/>
    <n v="4.91"/>
    <n v="0.5"/>
    <x v="744"/>
    <s v="Larry Langston"/>
    <x v="2"/>
    <x v="0"/>
    <x v="0"/>
    <x v="9"/>
    <x v="3"/>
    <x v="41"/>
    <n v="0.36"/>
    <s v="United States"/>
    <x v="3"/>
    <x v="39"/>
    <s v="Spartanburg"/>
    <s v="29301"/>
    <d v="2015-02-04T00:00:00"/>
    <d v="2015-02-06T00:00:00"/>
    <n v="99.198000000000008"/>
    <n v="12"/>
    <x v="1258"/>
    <n v="90145"/>
    <x v="0"/>
    <x v="2"/>
    <n v="1.6033295619848071"/>
    <n v="2"/>
    <m/>
    <x v="0"/>
  </r>
  <r>
    <n v="21530"/>
    <s v="Medium"/>
    <n v="0.01"/>
    <n v="7.28"/>
    <n v="11.15"/>
    <x v="744"/>
    <s v="Larry Langston"/>
    <x v="2"/>
    <x v="0"/>
    <x v="0"/>
    <x v="7"/>
    <x v="3"/>
    <x v="309"/>
    <n v="0.37"/>
    <s v="United States"/>
    <x v="3"/>
    <x v="39"/>
    <s v="Spartanburg"/>
    <s v="29301"/>
    <d v="2015-02-04T00:00:00"/>
    <d v="2015-02-05T00:00:00"/>
    <n v="136.03139999999999"/>
    <n v="6"/>
    <x v="1259"/>
    <n v="90145"/>
    <x v="0"/>
    <x v="2"/>
    <n v="2.7829664484451717"/>
    <n v="1"/>
    <m/>
    <x v="0"/>
  </r>
  <r>
    <n v="21531"/>
    <s v="Medium"/>
    <n v="0.1"/>
    <n v="6.68"/>
    <n v="6.93"/>
    <x v="744"/>
    <s v="Larry Langston"/>
    <x v="2"/>
    <x v="0"/>
    <x v="0"/>
    <x v="7"/>
    <x v="3"/>
    <x v="717"/>
    <n v="0.37"/>
    <s v="United States"/>
    <x v="3"/>
    <x v="39"/>
    <s v="Spartanburg"/>
    <s v="29301"/>
    <d v="2015-02-04T00:00:00"/>
    <d v="2015-02-07T00:00:00"/>
    <n v="-100.072"/>
    <n v="3"/>
    <x v="1260"/>
    <n v="90145"/>
    <x v="0"/>
    <x v="2"/>
    <n v="-4.6415584415584421"/>
    <n v="3"/>
    <m/>
    <x v="0"/>
  </r>
  <r>
    <n v="25183"/>
    <s v="Not Specified"/>
    <n v="0.01"/>
    <n v="18.97"/>
    <n v="9.0299999999999994"/>
    <x v="745"/>
    <s v="Samuel Newman"/>
    <x v="2"/>
    <x v="0"/>
    <x v="0"/>
    <x v="7"/>
    <x v="3"/>
    <x v="275"/>
    <n v="0.37"/>
    <s v="United States"/>
    <x v="3"/>
    <x v="39"/>
    <s v="Summerville"/>
    <s v="29483"/>
    <d v="2015-03-25T00:00:00"/>
    <d v="2015-03-25T00:00:00"/>
    <n v="-12.026699999999998"/>
    <n v="8"/>
    <x v="1261"/>
    <n v="90146"/>
    <x v="0"/>
    <x v="5"/>
    <n v="-7.3035161231554013E-2"/>
    <n v="0"/>
    <m/>
    <x v="0"/>
  </r>
  <r>
    <n v="25184"/>
    <s v="Not Specified"/>
    <n v="0.03"/>
    <n v="12.28"/>
    <n v="4.8600000000000003"/>
    <x v="745"/>
    <s v="Samuel Newman"/>
    <x v="2"/>
    <x v="0"/>
    <x v="0"/>
    <x v="7"/>
    <x v="3"/>
    <x v="96"/>
    <n v="0.38"/>
    <s v="United States"/>
    <x v="3"/>
    <x v="39"/>
    <s v="Summerville"/>
    <s v="29483"/>
    <d v="2015-03-25T00:00:00"/>
    <d v="2015-03-26T00:00:00"/>
    <n v="122.508"/>
    <n v="6"/>
    <x v="1262"/>
    <n v="90146"/>
    <x v="0"/>
    <x v="5"/>
    <n v="1.6841902667033271"/>
    <n v="1"/>
    <m/>
    <x v="0"/>
  </r>
  <r>
    <n v="25185"/>
    <s v="Not Specified"/>
    <n v="0.05"/>
    <n v="34.99"/>
    <n v="7.73"/>
    <x v="745"/>
    <s v="Samuel Newman"/>
    <x v="0"/>
    <x v="0"/>
    <x v="0"/>
    <x v="0"/>
    <x v="3"/>
    <x v="17"/>
    <n v="0.59"/>
    <s v="United States"/>
    <x v="3"/>
    <x v="39"/>
    <s v="Summerville"/>
    <s v="29483"/>
    <d v="2015-03-25T00:00:00"/>
    <d v="2015-03-27T00:00:00"/>
    <n v="-12.026699999999998"/>
    <n v="12"/>
    <x v="1263"/>
    <n v="90146"/>
    <x v="0"/>
    <x v="5"/>
    <n v="-2.8720477611940295E-2"/>
    <n v="2"/>
    <m/>
    <x v="0"/>
  </r>
  <r>
    <n v="24396"/>
    <s v="Low"/>
    <n v="0.1"/>
    <n v="54.1"/>
    <n v="19.989999999999998"/>
    <x v="745"/>
    <s v="Samuel Newman"/>
    <x v="2"/>
    <x v="0"/>
    <x v="0"/>
    <x v="10"/>
    <x v="3"/>
    <x v="726"/>
    <n v="0.59"/>
    <s v="United States"/>
    <x v="3"/>
    <x v="39"/>
    <s v="Summerville"/>
    <s v="29483"/>
    <d v="2015-02-19T00:00:00"/>
    <d v="2015-02-24T00:00:00"/>
    <n v="34.067999999999998"/>
    <n v="9"/>
    <x v="1264"/>
    <n v="90147"/>
    <x v="0"/>
    <x v="2"/>
    <n v="7.2548393279243589E-2"/>
    <n v="5"/>
    <m/>
    <x v="0"/>
  </r>
  <r>
    <n v="19243"/>
    <s v="Critical"/>
    <n v="0.01"/>
    <n v="7.59"/>
    <n v="4"/>
    <x v="746"/>
    <s v="Ryan Herman"/>
    <x v="2"/>
    <x v="1"/>
    <x v="1"/>
    <x v="2"/>
    <x v="0"/>
    <x v="153"/>
    <n v="0.42"/>
    <s v="United States"/>
    <x v="2"/>
    <x v="3"/>
    <s v="Burnsville"/>
    <s v="55337"/>
    <d v="2015-05-04T00:00:00"/>
    <d v="2015-05-04T00:00:00"/>
    <n v="2.9700000000000006"/>
    <n v="17"/>
    <x v="1265"/>
    <n v="88165"/>
    <x v="0"/>
    <x v="3"/>
    <n v="2.1798165137614685E-2"/>
    <n v="0"/>
    <m/>
    <x v="0"/>
  </r>
  <r>
    <n v="21334"/>
    <s v="Not Specified"/>
    <n v="0"/>
    <n v="42.98"/>
    <n v="4.62"/>
    <x v="747"/>
    <s v="Glen Robertson"/>
    <x v="2"/>
    <x v="1"/>
    <x v="0"/>
    <x v="15"/>
    <x v="3"/>
    <x v="651"/>
    <n v="0.56000000000000005"/>
    <s v="United States"/>
    <x v="2"/>
    <x v="3"/>
    <s v="Coon Rapids"/>
    <s v="55433"/>
    <d v="2015-01-06T00:00:00"/>
    <d v="2015-01-08T00:00:00"/>
    <n v="385.30289999999997"/>
    <n v="12"/>
    <x v="1266"/>
    <n v="88163"/>
    <x v="0"/>
    <x v="0"/>
    <n v="0.69"/>
    <n v="2"/>
    <m/>
    <x v="0"/>
  </r>
  <r>
    <n v="21335"/>
    <s v="Not Specified"/>
    <n v="0.03"/>
    <n v="21.78"/>
    <n v="5.94"/>
    <x v="747"/>
    <s v="Glen Robertson"/>
    <x v="2"/>
    <x v="1"/>
    <x v="0"/>
    <x v="15"/>
    <x v="4"/>
    <x v="727"/>
    <n v="0.5"/>
    <s v="United States"/>
    <x v="2"/>
    <x v="3"/>
    <s v="Coon Rapids"/>
    <s v="55433"/>
    <d v="2015-01-06T00:00:00"/>
    <d v="2015-01-08T00:00:00"/>
    <n v="187.2"/>
    <n v="13"/>
    <x v="1267"/>
    <n v="88163"/>
    <x v="0"/>
    <x v="0"/>
    <n v="0.64502790986148428"/>
    <n v="2"/>
    <m/>
    <x v="0"/>
  </r>
  <r>
    <n v="19723"/>
    <s v="Medium"/>
    <n v="7.0000000000000007E-2"/>
    <n v="80.98"/>
    <n v="7.18"/>
    <x v="747"/>
    <s v="Glen Robertson"/>
    <x v="2"/>
    <x v="0"/>
    <x v="2"/>
    <x v="13"/>
    <x v="3"/>
    <x v="728"/>
    <n v="0.48"/>
    <s v="United States"/>
    <x v="2"/>
    <x v="3"/>
    <s v="Coon Rapids"/>
    <s v="55433"/>
    <d v="2015-02-04T00:00:00"/>
    <d v="2015-02-06T00:00:00"/>
    <n v="779.47230000000002"/>
    <n v="15"/>
    <x v="1268"/>
    <n v="88164"/>
    <x v="0"/>
    <x v="2"/>
    <n v="0.69"/>
    <n v="2"/>
    <m/>
    <x v="0"/>
  </r>
  <r>
    <n v="24673"/>
    <s v="Critical"/>
    <n v="7.0000000000000007E-2"/>
    <n v="270.98"/>
    <n v="50"/>
    <x v="748"/>
    <s v="Beth Dolan"/>
    <x v="1"/>
    <x v="0"/>
    <x v="1"/>
    <x v="1"/>
    <x v="1"/>
    <x v="729"/>
    <n v="0.77"/>
    <s v="United States"/>
    <x v="3"/>
    <x v="26"/>
    <s v="Panama City"/>
    <s v="32404"/>
    <d v="2015-02-11T00:00:00"/>
    <d v="2015-02-13T00:00:00"/>
    <n v="27.725999999999999"/>
    <n v="9"/>
    <x v="1269"/>
    <n v="87695"/>
    <x v="0"/>
    <x v="2"/>
    <n v="1.1366049430795656E-2"/>
    <n v="2"/>
    <m/>
    <x v="0"/>
  </r>
  <r>
    <n v="23344"/>
    <s v="High"/>
    <n v="0.1"/>
    <n v="12.53"/>
    <n v="0.49"/>
    <x v="748"/>
    <s v="Beth Dolan"/>
    <x v="2"/>
    <x v="0"/>
    <x v="0"/>
    <x v="9"/>
    <x v="3"/>
    <x v="372"/>
    <n v="0.38"/>
    <s v="United States"/>
    <x v="3"/>
    <x v="26"/>
    <s v="Panama City"/>
    <s v="32404"/>
    <d v="2015-01-03T00:00:00"/>
    <d v="2015-01-04T00:00:00"/>
    <n v="244.464"/>
    <n v="8"/>
    <x v="1270"/>
    <n v="87696"/>
    <x v="0"/>
    <x v="0"/>
    <n v="2.6566398608998045"/>
    <n v="1"/>
    <m/>
    <x v="0"/>
  </r>
  <r>
    <n v="23345"/>
    <s v="High"/>
    <n v="0.1"/>
    <n v="146.34"/>
    <n v="43.75"/>
    <x v="748"/>
    <s v="Beth Dolan"/>
    <x v="1"/>
    <x v="0"/>
    <x v="1"/>
    <x v="11"/>
    <x v="5"/>
    <x v="730"/>
    <n v="0.64"/>
    <s v="United States"/>
    <x v="3"/>
    <x v="26"/>
    <s v="Panama City"/>
    <s v="32404"/>
    <d v="2015-01-03T00:00:00"/>
    <d v="2015-01-04T00:00:00"/>
    <n v="-473.57799999999997"/>
    <n v="2"/>
    <x v="1271"/>
    <n v="87696"/>
    <x v="0"/>
    <x v="0"/>
    <n v="-1.6701745723858223"/>
    <n v="1"/>
    <m/>
    <x v="0"/>
  </r>
  <r>
    <n v="6673"/>
    <s v="Critical"/>
    <n v="7.0000000000000007E-2"/>
    <n v="270.98"/>
    <n v="50"/>
    <x v="749"/>
    <s v="Joe Baldwin"/>
    <x v="1"/>
    <x v="0"/>
    <x v="1"/>
    <x v="1"/>
    <x v="1"/>
    <x v="729"/>
    <n v="0.77"/>
    <s v="United States"/>
    <x v="1"/>
    <x v="4"/>
    <s v="New York City"/>
    <s v="10011"/>
    <d v="2015-02-11T00:00:00"/>
    <d v="2015-02-13T00:00:00"/>
    <n v="-96.05"/>
    <n v="36"/>
    <x v="1272"/>
    <n v="47493"/>
    <x v="0"/>
    <x v="2"/>
    <n v="-9.8437301434386743E-3"/>
    <n v="2"/>
    <m/>
    <x v="0"/>
  </r>
  <r>
    <n v="5345"/>
    <s v="High"/>
    <n v="0.1"/>
    <n v="146.34"/>
    <n v="43.75"/>
    <x v="749"/>
    <s v="Joe Baldwin"/>
    <x v="1"/>
    <x v="0"/>
    <x v="1"/>
    <x v="11"/>
    <x v="5"/>
    <x v="730"/>
    <n v="0.64"/>
    <s v="United States"/>
    <x v="1"/>
    <x v="4"/>
    <s v="New York City"/>
    <s v="10011"/>
    <d v="2015-01-03T00:00:00"/>
    <d v="2015-01-04T00:00:00"/>
    <n v="-270.85000000000002"/>
    <n v="6"/>
    <x v="1273"/>
    <n v="37987"/>
    <x v="0"/>
    <x v="0"/>
    <n v="-0.31840731684378826"/>
    <n v="1"/>
    <m/>
    <x v="0"/>
  </r>
  <r>
    <n v="19934"/>
    <s v="High"/>
    <n v="0"/>
    <n v="90.48"/>
    <n v="19.989999999999998"/>
    <x v="750"/>
    <s v="Pat Kinney"/>
    <x v="2"/>
    <x v="2"/>
    <x v="0"/>
    <x v="4"/>
    <x v="3"/>
    <x v="636"/>
    <n v="0.4"/>
    <s v="United States"/>
    <x v="2"/>
    <x v="46"/>
    <s v="Watertown"/>
    <s v="57201"/>
    <d v="2015-06-21T00:00:00"/>
    <d v="2015-06-24T00:00:00"/>
    <n v="800.25509999999986"/>
    <n v="12"/>
    <x v="1274"/>
    <n v="89869"/>
    <x v="0"/>
    <x v="1"/>
    <n v="0.69"/>
    <n v="3"/>
    <m/>
    <x v="0"/>
  </r>
  <r>
    <n v="23313"/>
    <s v="Low"/>
    <n v="0.08"/>
    <n v="9.48"/>
    <n v="7.29"/>
    <x v="751"/>
    <s v="Laurence Cummings"/>
    <x v="2"/>
    <x v="2"/>
    <x v="1"/>
    <x v="2"/>
    <x v="2"/>
    <x v="2"/>
    <n v="0.45"/>
    <s v="United States"/>
    <x v="3"/>
    <x v="26"/>
    <s v="Lehigh Acres"/>
    <s v="33971"/>
    <d v="2015-03-24T00:00:00"/>
    <d v="2015-03-26T00:00:00"/>
    <n v="-50.4"/>
    <n v="2"/>
    <x v="1275"/>
    <n v="90557"/>
    <x v="0"/>
    <x v="5"/>
    <n v="-2.4925816023738872"/>
    <n v="2"/>
    <m/>
    <x v="0"/>
  </r>
  <r>
    <n v="23314"/>
    <s v="Low"/>
    <n v="0.03"/>
    <n v="193.17"/>
    <n v="19.989999999999998"/>
    <x v="751"/>
    <s v="Laurence Cummings"/>
    <x v="2"/>
    <x v="2"/>
    <x v="0"/>
    <x v="10"/>
    <x v="3"/>
    <x v="541"/>
    <n v="0.71"/>
    <s v="United States"/>
    <x v="3"/>
    <x v="26"/>
    <s v="Lehigh Acres"/>
    <s v="33971"/>
    <d v="2015-03-24T00:00:00"/>
    <d v="2015-03-28T00:00:00"/>
    <n v="-348.75400000000002"/>
    <n v="8"/>
    <x v="1276"/>
    <n v="90557"/>
    <x v="0"/>
    <x v="5"/>
    <n v="-0.22515219791216098"/>
    <n v="4"/>
    <m/>
    <x v="0"/>
  </r>
  <r>
    <n v="26048"/>
    <s v="High"/>
    <n v="0.08"/>
    <n v="68.81"/>
    <n v="60"/>
    <x v="752"/>
    <s v="Emma Buckley"/>
    <x v="1"/>
    <x v="2"/>
    <x v="0"/>
    <x v="15"/>
    <x v="1"/>
    <x v="731"/>
    <n v="0.41"/>
    <s v="United States"/>
    <x v="0"/>
    <x v="1"/>
    <s v="Coachella"/>
    <s v="92236"/>
    <d v="2015-03-16T00:00:00"/>
    <d v="2015-03-17T00:00:00"/>
    <n v="-550.42999999999995"/>
    <n v="5"/>
    <x v="1277"/>
    <n v="88721"/>
    <x v="0"/>
    <x v="5"/>
    <n v="-1.6291659267152072"/>
    <n v="1"/>
    <m/>
    <x v="0"/>
  </r>
  <r>
    <n v="26049"/>
    <s v="High"/>
    <n v="0.04"/>
    <n v="21.38"/>
    <n v="8.99"/>
    <x v="752"/>
    <s v="Emma Buckley"/>
    <x v="2"/>
    <x v="2"/>
    <x v="0"/>
    <x v="0"/>
    <x v="2"/>
    <x v="732"/>
    <n v="0.59"/>
    <s v="United States"/>
    <x v="0"/>
    <x v="1"/>
    <s v="Coachella"/>
    <s v="92236"/>
    <d v="2015-03-16T00:00:00"/>
    <d v="2015-03-18T00:00:00"/>
    <n v="-52.12"/>
    <n v="4"/>
    <x v="1278"/>
    <n v="88721"/>
    <x v="0"/>
    <x v="5"/>
    <n v="-0.61892886830542693"/>
    <n v="2"/>
    <m/>
    <x v="0"/>
  </r>
  <r>
    <n v="23053"/>
    <s v="Not Specified"/>
    <n v="0.06"/>
    <n v="4.9800000000000004"/>
    <n v="4.62"/>
    <x v="752"/>
    <s v="Emma Buckley"/>
    <x v="0"/>
    <x v="2"/>
    <x v="2"/>
    <x v="13"/>
    <x v="2"/>
    <x v="142"/>
    <n v="0.64"/>
    <s v="United States"/>
    <x v="0"/>
    <x v="1"/>
    <s v="Coachella"/>
    <s v="92236"/>
    <d v="2015-06-19T00:00:00"/>
    <d v="2015-06-19T00:00:00"/>
    <n v="-27.004999999999999"/>
    <n v="7"/>
    <x v="1279"/>
    <n v="88722"/>
    <x v="0"/>
    <x v="1"/>
    <n v="-0.69708311822405777"/>
    <n v="0"/>
    <m/>
    <x v="0"/>
  </r>
  <r>
    <n v="25456"/>
    <s v="Medium"/>
    <n v="0.06"/>
    <n v="28.53"/>
    <n v="1.49"/>
    <x v="753"/>
    <s v="Kara Foster"/>
    <x v="2"/>
    <x v="1"/>
    <x v="0"/>
    <x v="8"/>
    <x v="3"/>
    <x v="109"/>
    <n v="0.38"/>
    <s v="United States"/>
    <x v="2"/>
    <x v="25"/>
    <s v="Marion"/>
    <s v="52302"/>
    <d v="2015-03-24T00:00:00"/>
    <d v="2015-03-27T00:00:00"/>
    <n v="74.638500000000008"/>
    <n v="5"/>
    <x v="1280"/>
    <n v="90964"/>
    <x v="0"/>
    <x v="5"/>
    <n v="0.55662987545678277"/>
    <n v="3"/>
    <m/>
    <x v="0"/>
  </r>
  <r>
    <n v="19441"/>
    <s v="High"/>
    <n v="0.06"/>
    <n v="180.98"/>
    <n v="26.2"/>
    <x v="754"/>
    <s v="Megan Woods"/>
    <x v="1"/>
    <x v="2"/>
    <x v="1"/>
    <x v="1"/>
    <x v="1"/>
    <x v="70"/>
    <n v="0.59"/>
    <s v="United States"/>
    <x v="2"/>
    <x v="45"/>
    <s v="Green Bay"/>
    <s v="54302"/>
    <d v="2015-06-23T00:00:00"/>
    <d v="2015-06-24T00:00:00"/>
    <n v="-122.235"/>
    <n v="1"/>
    <x v="1281"/>
    <n v="89611"/>
    <x v="0"/>
    <x v="1"/>
    <n v="-0.63753716163354723"/>
    <n v="1"/>
    <m/>
    <x v="0"/>
  </r>
  <r>
    <n v="23721"/>
    <s v="Low"/>
    <n v="0.06"/>
    <n v="60.65"/>
    <n v="12.23"/>
    <x v="755"/>
    <s v="Stephanie Hawkins"/>
    <x v="2"/>
    <x v="3"/>
    <x v="1"/>
    <x v="2"/>
    <x v="4"/>
    <x v="616"/>
    <n v="0.64"/>
    <s v="United States"/>
    <x v="2"/>
    <x v="45"/>
    <s v="Greenfield"/>
    <s v="53220"/>
    <d v="2015-04-06T00:00:00"/>
    <d v="2015-04-08T00:00:00"/>
    <n v="427.00649999999996"/>
    <n v="10"/>
    <x v="1282"/>
    <n v="89608"/>
    <x v="0"/>
    <x v="4"/>
    <n v="0.69"/>
    <n v="2"/>
    <m/>
    <x v="0"/>
  </r>
  <r>
    <n v="23693"/>
    <s v="Not Specified"/>
    <n v="0.05"/>
    <n v="14.81"/>
    <n v="13.32"/>
    <x v="755"/>
    <s v="Stephanie Hawkins"/>
    <x v="2"/>
    <x v="2"/>
    <x v="0"/>
    <x v="15"/>
    <x v="3"/>
    <x v="298"/>
    <n v="0.43"/>
    <s v="United States"/>
    <x v="2"/>
    <x v="45"/>
    <s v="Greenfield"/>
    <s v="53220"/>
    <d v="2015-04-09T00:00:00"/>
    <d v="2015-04-11T00:00:00"/>
    <n v="-190.49"/>
    <n v="8"/>
    <x v="1283"/>
    <n v="89609"/>
    <x v="0"/>
    <x v="4"/>
    <n v="-1.6422967497198036"/>
    <n v="2"/>
    <m/>
    <x v="0"/>
  </r>
  <r>
    <n v="23694"/>
    <s v="Not Specified"/>
    <n v="0.08"/>
    <n v="2.78"/>
    <n v="1.25"/>
    <x v="755"/>
    <s v="Stephanie Hawkins"/>
    <x v="2"/>
    <x v="2"/>
    <x v="0"/>
    <x v="0"/>
    <x v="0"/>
    <x v="733"/>
    <n v="0.59"/>
    <s v="United States"/>
    <x v="2"/>
    <x v="45"/>
    <s v="Greenfield"/>
    <s v="53220"/>
    <d v="2015-04-09T00:00:00"/>
    <d v="2015-04-10T00:00:00"/>
    <n v="-8.77"/>
    <n v="7"/>
    <x v="1284"/>
    <n v="89609"/>
    <x v="0"/>
    <x v="4"/>
    <n v="-0.45066803699897223"/>
    <n v="1"/>
    <m/>
    <x v="0"/>
  </r>
  <r>
    <n v="24952"/>
    <s v="Low"/>
    <n v="0.06"/>
    <n v="3.74"/>
    <n v="0.94"/>
    <x v="755"/>
    <s v="Stephanie Hawkins"/>
    <x v="2"/>
    <x v="1"/>
    <x v="0"/>
    <x v="3"/>
    <x v="0"/>
    <x v="734"/>
    <n v="0.83"/>
    <s v="United States"/>
    <x v="2"/>
    <x v="45"/>
    <s v="Greenfield"/>
    <s v="53220"/>
    <d v="2015-06-02T00:00:00"/>
    <d v="2015-06-09T00:00:00"/>
    <n v="-7.6849999999999996"/>
    <n v="12"/>
    <x v="1285"/>
    <n v="89610"/>
    <x v="0"/>
    <x v="1"/>
    <n v="-0.17173184357541899"/>
    <n v="7"/>
    <m/>
    <x v="0"/>
  </r>
  <r>
    <n v="25241"/>
    <s v="Critical"/>
    <n v="0.06"/>
    <n v="2.08"/>
    <n v="5.33"/>
    <x v="756"/>
    <s v="Lynn Hines"/>
    <x v="2"/>
    <x v="1"/>
    <x v="1"/>
    <x v="2"/>
    <x v="3"/>
    <x v="263"/>
    <n v="0.43"/>
    <s v="United States"/>
    <x v="1"/>
    <x v="30"/>
    <s v="College Park"/>
    <s v="20740"/>
    <d v="2015-01-13T00:00:00"/>
    <d v="2015-01-13T00:00:00"/>
    <n v="-82.559200000000004"/>
    <n v="4"/>
    <x v="1286"/>
    <n v="91480"/>
    <x v="0"/>
    <x v="0"/>
    <n v="-8.9446587215601294"/>
    <n v="0"/>
    <m/>
    <x v="0"/>
  </r>
  <r>
    <n v="26137"/>
    <s v="High"/>
    <n v="0.1"/>
    <n v="6.75"/>
    <n v="2.99"/>
    <x v="756"/>
    <s v="Lynn Hines"/>
    <x v="2"/>
    <x v="1"/>
    <x v="0"/>
    <x v="8"/>
    <x v="3"/>
    <x v="735"/>
    <n v="0.35"/>
    <s v="United States"/>
    <x v="1"/>
    <x v="30"/>
    <s v="College Park"/>
    <s v="20740"/>
    <d v="2015-03-29T00:00:00"/>
    <d v="2015-03-29T00:00:00"/>
    <n v="18.147500000000001"/>
    <n v="15"/>
    <x v="1287"/>
    <n v="91481"/>
    <x v="0"/>
    <x v="5"/>
    <n v="0.18878081764277543"/>
    <n v="0"/>
    <m/>
    <x v="0"/>
  </r>
  <r>
    <n v="22526"/>
    <s v="Medium"/>
    <n v="0.05"/>
    <n v="11.58"/>
    <n v="6.97"/>
    <x v="757"/>
    <s v="Gordon Boswell"/>
    <x v="2"/>
    <x v="1"/>
    <x v="0"/>
    <x v="4"/>
    <x v="3"/>
    <x v="241"/>
    <n v="0.35"/>
    <s v="United States"/>
    <x v="2"/>
    <x v="7"/>
    <s v="Cloverleaf"/>
    <s v="77015"/>
    <d v="2015-05-25T00:00:00"/>
    <d v="2015-05-28T00:00:00"/>
    <n v="2.8060000000000027"/>
    <n v="6"/>
    <x v="1288"/>
    <n v="91482"/>
    <x v="0"/>
    <x v="3"/>
    <n v="3.7939426717144439E-2"/>
    <n v="3"/>
    <m/>
    <x v="0"/>
  </r>
  <r>
    <n v="19052"/>
    <s v="Medium"/>
    <n v="7.0000000000000007E-2"/>
    <n v="200.98"/>
    <n v="23.76"/>
    <x v="758"/>
    <s v="Colleen Marsh"/>
    <x v="1"/>
    <x v="0"/>
    <x v="1"/>
    <x v="1"/>
    <x v="1"/>
    <x v="736"/>
    <n v="0.57999999999999996"/>
    <s v="United States"/>
    <x v="3"/>
    <x v="35"/>
    <s v="Paducah"/>
    <s v="42003"/>
    <d v="2015-03-14T00:00:00"/>
    <d v="2015-03-15T00:00:00"/>
    <n v="-132.42600000000002"/>
    <n v="9"/>
    <x v="1289"/>
    <n v="89504"/>
    <x v="0"/>
    <x v="5"/>
    <n v="-7.3329641729885375E-2"/>
    <n v="1"/>
    <m/>
    <x v="0"/>
  </r>
  <r>
    <n v="19053"/>
    <s v="Medium"/>
    <n v="0.02"/>
    <n v="179.29"/>
    <n v="29.21"/>
    <x v="758"/>
    <s v="Colleen Marsh"/>
    <x v="1"/>
    <x v="0"/>
    <x v="1"/>
    <x v="11"/>
    <x v="5"/>
    <x v="220"/>
    <n v="0.76"/>
    <s v="United States"/>
    <x v="3"/>
    <x v="35"/>
    <s v="Paducah"/>
    <s v="42003"/>
    <d v="2015-03-14T00:00:00"/>
    <d v="2015-03-14T00:00:00"/>
    <n v="-411.23599999999999"/>
    <n v="2"/>
    <x v="1290"/>
    <n v="89504"/>
    <x v="0"/>
    <x v="5"/>
    <n v="-1.3205613178767539"/>
    <n v="0"/>
    <m/>
    <x v="0"/>
  </r>
  <r>
    <n v="20776"/>
    <s v="Low"/>
    <n v="0.03"/>
    <n v="297.64"/>
    <n v="14.7"/>
    <x v="759"/>
    <s v="Sylvia Kumar"/>
    <x v="1"/>
    <x v="0"/>
    <x v="2"/>
    <x v="6"/>
    <x v="1"/>
    <x v="195"/>
    <n v="0.56999999999999995"/>
    <s v="United States"/>
    <x v="3"/>
    <x v="35"/>
    <s v="Pleasure Ridge Park"/>
    <s v="40258"/>
    <d v="2015-01-10T00:00:00"/>
    <d v="2015-01-15T00:00:00"/>
    <n v="-48.971999999999994"/>
    <n v="12"/>
    <x v="1291"/>
    <n v="89503"/>
    <x v="0"/>
    <x v="0"/>
    <n v="-1.3210504309356495E-2"/>
    <n v="5"/>
    <m/>
    <x v="0"/>
  </r>
  <r>
    <n v="21627"/>
    <s v="High"/>
    <n v="0.1"/>
    <n v="218.75"/>
    <n v="69.64"/>
    <x v="759"/>
    <s v="Sylvia Kumar"/>
    <x v="1"/>
    <x v="0"/>
    <x v="1"/>
    <x v="11"/>
    <x v="5"/>
    <x v="230"/>
    <n v="0.77"/>
    <s v="United States"/>
    <x v="3"/>
    <x v="35"/>
    <s v="Pleasure Ridge Park"/>
    <s v="40258"/>
    <d v="2015-05-20T00:00:00"/>
    <d v="2015-05-21T00:00:00"/>
    <n v="62.297999999999995"/>
    <n v="17"/>
    <x v="1292"/>
    <n v="89505"/>
    <x v="0"/>
    <x v="3"/>
    <n v="2.2208200543280644E-2"/>
    <n v="1"/>
    <m/>
    <x v="0"/>
  </r>
  <r>
    <n v="18675"/>
    <s v="Critical"/>
    <n v="0.08"/>
    <n v="6.48"/>
    <n v="7.49"/>
    <x v="760"/>
    <s v="Faye Silver"/>
    <x v="2"/>
    <x v="0"/>
    <x v="0"/>
    <x v="7"/>
    <x v="3"/>
    <x v="666"/>
    <n v="0.37"/>
    <s v="United States"/>
    <x v="1"/>
    <x v="30"/>
    <s v="Crofton"/>
    <s v="21114"/>
    <d v="2015-03-30T00:00:00"/>
    <d v="2015-04-02T00:00:00"/>
    <n v="-119.32"/>
    <n v="13"/>
    <x v="1293"/>
    <n v="86163"/>
    <x v="0"/>
    <x v="5"/>
    <n v="-1.4756369032896364"/>
    <n v="3"/>
    <m/>
    <x v="0"/>
  </r>
  <r>
    <n v="20904"/>
    <s v="Critical"/>
    <n v="0.06"/>
    <n v="59.76"/>
    <n v="9.7100000000000009"/>
    <x v="761"/>
    <s v="Kerry Beach"/>
    <x v="2"/>
    <x v="3"/>
    <x v="0"/>
    <x v="10"/>
    <x v="3"/>
    <x v="376"/>
    <n v="0.56999999999999995"/>
    <s v="United States"/>
    <x v="1"/>
    <x v="30"/>
    <s v="Cumberland"/>
    <s v="21501"/>
    <d v="2015-06-20T00:00:00"/>
    <d v="2015-06-23T00:00:00"/>
    <n v="756.67470000000003"/>
    <n v="18"/>
    <x v="1294"/>
    <n v="86165"/>
    <x v="0"/>
    <x v="1"/>
    <n v="0.69"/>
    <n v="3"/>
    <m/>
    <x v="0"/>
  </r>
  <r>
    <n v="20905"/>
    <s v="Critical"/>
    <n v="7.0000000000000007E-2"/>
    <n v="195.99"/>
    <n v="4.2"/>
    <x v="761"/>
    <s v="Kerry Beach"/>
    <x v="2"/>
    <x v="3"/>
    <x v="2"/>
    <x v="5"/>
    <x v="3"/>
    <x v="737"/>
    <n v="0.56000000000000005"/>
    <s v="United States"/>
    <x v="1"/>
    <x v="30"/>
    <s v="Cumberland"/>
    <s v="21501"/>
    <d v="2015-06-20T00:00:00"/>
    <d v="2015-06-23T00:00:00"/>
    <n v="-222.34299999999999"/>
    <n v="4"/>
    <x v="1295"/>
    <n v="86165"/>
    <x v="0"/>
    <x v="1"/>
    <n v="-0.35174175789407075"/>
    <n v="3"/>
    <m/>
    <x v="0"/>
  </r>
  <r>
    <n v="19270"/>
    <s v="Not Specified"/>
    <n v="0.09"/>
    <n v="71.37"/>
    <n v="69"/>
    <x v="761"/>
    <s v="Kerry Beach"/>
    <x v="2"/>
    <x v="1"/>
    <x v="1"/>
    <x v="11"/>
    <x v="6"/>
    <x v="738"/>
    <n v="0.68"/>
    <s v="United States"/>
    <x v="1"/>
    <x v="30"/>
    <s v="Cumberland"/>
    <s v="21501"/>
    <d v="2015-06-23T00:00:00"/>
    <d v="2015-06-24T00:00:00"/>
    <n v="-1537.1356000000003"/>
    <n v="19"/>
    <x v="1296"/>
    <n v="86166"/>
    <x v="0"/>
    <x v="1"/>
    <n v="-1.1797077468572044"/>
    <n v="1"/>
    <m/>
    <x v="0"/>
  </r>
  <r>
    <n v="25338"/>
    <s v="Critical"/>
    <n v="0.04"/>
    <n v="5.98"/>
    <n v="0.96"/>
    <x v="762"/>
    <s v="Patrick Lowry"/>
    <x v="2"/>
    <x v="0"/>
    <x v="0"/>
    <x v="0"/>
    <x v="0"/>
    <x v="634"/>
    <n v="0.6"/>
    <s v="United States"/>
    <x v="1"/>
    <x v="30"/>
    <s v="Edgewood"/>
    <s v="21040"/>
    <d v="2015-04-29T00:00:00"/>
    <d v="2015-04-30T00:00:00"/>
    <n v="52.697600000000001"/>
    <n v="22"/>
    <x v="1297"/>
    <n v="86164"/>
    <x v="0"/>
    <x v="4"/>
    <n v="0.39986038394415363"/>
    <n v="1"/>
    <m/>
    <x v="0"/>
  </r>
  <r>
    <n v="25339"/>
    <s v="Critical"/>
    <n v="0.01"/>
    <n v="20.99"/>
    <n v="0.99"/>
    <x v="762"/>
    <s v="Patrick Lowry"/>
    <x v="2"/>
    <x v="0"/>
    <x v="2"/>
    <x v="5"/>
    <x v="0"/>
    <x v="204"/>
    <n v="0.56999999999999995"/>
    <s v="United States"/>
    <x v="1"/>
    <x v="30"/>
    <s v="Edgewood"/>
    <s v="21040"/>
    <d v="2015-04-29T00:00:00"/>
    <d v="2015-04-30T00:00:00"/>
    <n v="-78.194159999999982"/>
    <n v="2"/>
    <x v="1298"/>
    <n v="86164"/>
    <x v="0"/>
    <x v="4"/>
    <n v="-2.2132510614208885"/>
    <n v="1"/>
    <m/>
    <x v="0"/>
  </r>
  <r>
    <n v="22649"/>
    <s v="Not Specified"/>
    <n v="0.1"/>
    <n v="78.69"/>
    <n v="19.989999999999998"/>
    <x v="763"/>
    <s v="Clyde Burnett"/>
    <x v="2"/>
    <x v="3"/>
    <x v="1"/>
    <x v="2"/>
    <x v="3"/>
    <x v="3"/>
    <n v="0.43"/>
    <s v="United States"/>
    <x v="0"/>
    <x v="1"/>
    <s v="Coachella"/>
    <s v="92236"/>
    <d v="2015-02-15T00:00:00"/>
    <d v="2015-02-16T00:00:00"/>
    <n v="465.43949999999995"/>
    <n v="9"/>
    <x v="1299"/>
    <n v="91304"/>
    <x v="0"/>
    <x v="2"/>
    <n v="0.69"/>
    <n v="1"/>
    <m/>
    <x v="0"/>
  </r>
  <r>
    <n v="21511"/>
    <s v="Medium"/>
    <n v="0.06"/>
    <n v="146.34"/>
    <n v="43.75"/>
    <x v="763"/>
    <s v="Clyde Burnett"/>
    <x v="1"/>
    <x v="3"/>
    <x v="1"/>
    <x v="11"/>
    <x v="5"/>
    <x v="730"/>
    <n v="0.65"/>
    <s v="United States"/>
    <x v="0"/>
    <x v="1"/>
    <s v="Coachella"/>
    <s v="92236"/>
    <d v="2015-06-16T00:00:00"/>
    <d v="2015-06-18T00:00:00"/>
    <n v="-89.27"/>
    <n v="12"/>
    <x v="1300"/>
    <n v="91306"/>
    <x v="0"/>
    <x v="1"/>
    <n v="-5.1863772629034882E-2"/>
    <n v="2"/>
    <m/>
    <x v="0"/>
  </r>
  <r>
    <n v="24526"/>
    <s v="Medium"/>
    <n v="0"/>
    <n v="29.34"/>
    <n v="7.87"/>
    <x v="764"/>
    <s v="Emma Bloom"/>
    <x v="2"/>
    <x v="3"/>
    <x v="1"/>
    <x v="2"/>
    <x v="3"/>
    <x v="192"/>
    <n v="0.54"/>
    <s v="United States"/>
    <x v="0"/>
    <x v="47"/>
    <s v="Rock Springs"/>
    <s v="82901"/>
    <d v="2015-03-15T00:00:00"/>
    <d v="2015-03-17T00:00:00"/>
    <n v="385.37"/>
    <n v="22"/>
    <x v="1301"/>
    <n v="91305"/>
    <x v="0"/>
    <x v="5"/>
    <n v="0.57657320685837399"/>
    <n v="2"/>
    <m/>
    <x v="0"/>
  </r>
  <r>
    <n v="20798"/>
    <s v="Low"/>
    <n v="0.1"/>
    <n v="205.99"/>
    <n v="8.99"/>
    <x v="765"/>
    <s v="Danielle Baird"/>
    <x v="2"/>
    <x v="0"/>
    <x v="2"/>
    <x v="5"/>
    <x v="3"/>
    <x v="20"/>
    <n v="0.56000000000000005"/>
    <s v="United States"/>
    <x v="3"/>
    <x v="26"/>
    <s v="Fort Lauderdale"/>
    <s v="33311"/>
    <d v="2015-03-04T00:00:00"/>
    <d v="2015-03-08T00:00:00"/>
    <n v="147"/>
    <n v="2"/>
    <x v="1302"/>
    <n v="88267"/>
    <x v="0"/>
    <x v="5"/>
    <n v="0.45283716345265235"/>
    <n v="4"/>
    <m/>
    <x v="0"/>
  </r>
  <r>
    <n v="18892"/>
    <s v="Critical"/>
    <n v="0.05"/>
    <n v="2.08"/>
    <n v="2.56"/>
    <x v="765"/>
    <s v="Danielle Baird"/>
    <x v="2"/>
    <x v="1"/>
    <x v="0"/>
    <x v="12"/>
    <x v="2"/>
    <x v="102"/>
    <n v="0.55000000000000004"/>
    <s v="United States"/>
    <x v="3"/>
    <x v="26"/>
    <s v="Fort Lauderdale"/>
    <s v="33311"/>
    <d v="2015-02-14T00:00:00"/>
    <d v="2015-02-16T00:00:00"/>
    <n v="-1045.0160000000001"/>
    <n v="19"/>
    <x v="1303"/>
    <n v="88268"/>
    <x v="0"/>
    <x v="2"/>
    <n v="-25.531785976056685"/>
    <n v="2"/>
    <m/>
    <x v="0"/>
  </r>
  <r>
    <n v="21772"/>
    <s v="Critical"/>
    <n v="0"/>
    <n v="7.28"/>
    <n v="1.77"/>
    <x v="766"/>
    <s v="Annie Horne"/>
    <x v="2"/>
    <x v="1"/>
    <x v="0"/>
    <x v="7"/>
    <x v="0"/>
    <x v="739"/>
    <n v="0.37"/>
    <s v="United States"/>
    <x v="3"/>
    <x v="26"/>
    <s v="Fort Myers"/>
    <s v="33917"/>
    <d v="2015-02-05T00:00:00"/>
    <d v="2015-02-05T00:00:00"/>
    <n v="167.16000000000003"/>
    <n v="7"/>
    <x v="1304"/>
    <n v="88265"/>
    <x v="0"/>
    <x v="2"/>
    <n v="3.1291651067016102"/>
    <n v="0"/>
    <m/>
    <x v="0"/>
  </r>
  <r>
    <n v="24890"/>
    <s v="High"/>
    <n v="0.06"/>
    <n v="8.33"/>
    <n v="1.99"/>
    <x v="767"/>
    <s v="Vincent Daniel"/>
    <x v="2"/>
    <x v="0"/>
    <x v="2"/>
    <x v="13"/>
    <x v="2"/>
    <x v="143"/>
    <n v="0.52"/>
    <s v="United States"/>
    <x v="3"/>
    <x v="26"/>
    <s v="Fruit Cove"/>
    <s v="32259"/>
    <d v="2015-02-25T00:00:00"/>
    <d v="2015-02-26T00:00:00"/>
    <n v="-344.82000000000005"/>
    <n v="1"/>
    <x v="1305"/>
    <n v="88266"/>
    <x v="0"/>
    <x v="2"/>
    <n v="-40.614840989399298"/>
    <n v="1"/>
    <m/>
    <x v="0"/>
  </r>
  <r>
    <n v="19369"/>
    <s v="High"/>
    <n v="0"/>
    <n v="5.77"/>
    <n v="5.92"/>
    <x v="768"/>
    <s v="Jacob Murray"/>
    <x v="2"/>
    <x v="1"/>
    <x v="1"/>
    <x v="2"/>
    <x v="4"/>
    <x v="740"/>
    <n v="0.55000000000000004"/>
    <s v="United States"/>
    <x v="1"/>
    <x v="10"/>
    <s v="Medina"/>
    <s v="44256"/>
    <d v="2015-04-11T00:00:00"/>
    <d v="2015-04-13T00:00:00"/>
    <n v="-61.5276"/>
    <n v="11"/>
    <x v="1306"/>
    <n v="90040"/>
    <x v="0"/>
    <x v="4"/>
    <n v="-0.88034912004578625"/>
    <n v="2"/>
    <m/>
    <x v="0"/>
  </r>
  <r>
    <n v="21582"/>
    <s v="Low"/>
    <n v="7.0000000000000007E-2"/>
    <n v="5.98"/>
    <n v="5.79"/>
    <x v="769"/>
    <s v="Mike G Hartman"/>
    <x v="2"/>
    <x v="3"/>
    <x v="0"/>
    <x v="7"/>
    <x v="3"/>
    <x v="25"/>
    <n v="0.36"/>
    <s v="United States"/>
    <x v="3"/>
    <x v="26"/>
    <s v="Pembroke Pines"/>
    <s v="33024"/>
    <d v="2015-01-13T00:00:00"/>
    <d v="2015-01-15T00:00:00"/>
    <n v="-41.972700000000003"/>
    <n v="13"/>
    <x v="1307"/>
    <n v="90408"/>
    <x v="0"/>
    <x v="0"/>
    <n v="-0.54214285714285715"/>
    <n v="2"/>
    <m/>
    <x v="0"/>
  </r>
  <r>
    <n v="21988"/>
    <s v="Medium"/>
    <n v="0.01"/>
    <n v="1.76"/>
    <n v="0.7"/>
    <x v="770"/>
    <s v="Marvin Parrott"/>
    <x v="2"/>
    <x v="0"/>
    <x v="0"/>
    <x v="0"/>
    <x v="0"/>
    <x v="28"/>
    <n v="0.56000000000000005"/>
    <s v="United States"/>
    <x v="2"/>
    <x v="3"/>
    <s v="Duluth"/>
    <s v="55803"/>
    <d v="2015-03-15T00:00:00"/>
    <d v="2015-03-16T00:00:00"/>
    <n v="-1.56"/>
    <n v="4"/>
    <x v="1308"/>
    <n v="90714"/>
    <x v="0"/>
    <x v="5"/>
    <n v="-0.21666666666666667"/>
    <n v="1"/>
    <m/>
    <x v="0"/>
  </r>
  <r>
    <n v="22827"/>
    <s v="High"/>
    <n v="0.05"/>
    <n v="3.28"/>
    <n v="3.97"/>
    <x v="771"/>
    <s v="Debra Batchelor"/>
    <x v="2"/>
    <x v="0"/>
    <x v="0"/>
    <x v="0"/>
    <x v="0"/>
    <x v="625"/>
    <n v="0.56000000000000005"/>
    <s v="United States"/>
    <x v="0"/>
    <x v="44"/>
    <s v="Moscow"/>
    <s v="83843"/>
    <d v="2015-03-05T00:00:00"/>
    <d v="2015-03-06T00:00:00"/>
    <n v="-100.24"/>
    <n v="18"/>
    <x v="1309"/>
    <n v="91321"/>
    <x v="0"/>
    <x v="5"/>
    <n v="-1.635503344754446"/>
    <n v="1"/>
    <m/>
    <x v="0"/>
  </r>
  <r>
    <n v="22828"/>
    <s v="High"/>
    <n v="0.03"/>
    <n v="6.98"/>
    <n v="9.69"/>
    <x v="771"/>
    <s v="Debra Batchelor"/>
    <x v="2"/>
    <x v="0"/>
    <x v="0"/>
    <x v="10"/>
    <x v="3"/>
    <x v="741"/>
    <n v="0.83"/>
    <s v="United States"/>
    <x v="0"/>
    <x v="44"/>
    <s v="Moscow"/>
    <s v="83843"/>
    <d v="2015-03-05T00:00:00"/>
    <d v="2015-03-07T00:00:00"/>
    <n v="-262.62"/>
    <n v="15"/>
    <x v="1310"/>
    <n v="91321"/>
    <x v="0"/>
    <x v="5"/>
    <n v="-2.4060467246907926"/>
    <n v="2"/>
    <m/>
    <x v="0"/>
  </r>
  <r>
    <n v="18151"/>
    <s v="Low"/>
    <n v="0.06"/>
    <n v="122.99"/>
    <n v="19.989999999999998"/>
    <x v="772"/>
    <s v="Mildred Briggs"/>
    <x v="2"/>
    <x v="2"/>
    <x v="0"/>
    <x v="8"/>
    <x v="3"/>
    <x v="742"/>
    <n v="0.37"/>
    <s v="United States"/>
    <x v="2"/>
    <x v="22"/>
    <s v="Garden City"/>
    <s v="48135"/>
    <d v="2015-05-05T00:00:00"/>
    <d v="2015-05-07T00:00:00"/>
    <n v="1019.7095999999999"/>
    <n v="12"/>
    <x v="1311"/>
    <n v="86655"/>
    <x v="0"/>
    <x v="3"/>
    <n v="0.69"/>
    <n v="2"/>
    <m/>
    <x v="0"/>
  </r>
  <r>
    <n v="18152"/>
    <s v="Low"/>
    <n v="0.08"/>
    <n v="68.81"/>
    <n v="60"/>
    <x v="773"/>
    <s v="Lisa Branch"/>
    <x v="1"/>
    <x v="2"/>
    <x v="0"/>
    <x v="15"/>
    <x v="1"/>
    <x v="731"/>
    <n v="0.41"/>
    <s v="United States"/>
    <x v="2"/>
    <x v="22"/>
    <s v="Grand Rapids"/>
    <s v="49505"/>
    <d v="2015-05-05T00:00:00"/>
    <d v="2015-05-07T00:00:00"/>
    <n v="-1069.72"/>
    <n v="17"/>
    <x v="1312"/>
    <n v="86655"/>
    <x v="0"/>
    <x v="3"/>
    <n v="-0.92022091082703916"/>
    <n v="2"/>
    <m/>
    <x v="0"/>
  </r>
  <r>
    <n v="19898"/>
    <s v="Not Specified"/>
    <n v="7.0000000000000007E-2"/>
    <n v="3.38"/>
    <n v="0.85"/>
    <x v="773"/>
    <s v="Lisa Branch"/>
    <x v="2"/>
    <x v="2"/>
    <x v="0"/>
    <x v="0"/>
    <x v="0"/>
    <x v="526"/>
    <n v="0.48"/>
    <s v="United States"/>
    <x v="2"/>
    <x v="22"/>
    <s v="Grand Rapids"/>
    <s v="49505"/>
    <d v="2015-04-26T00:00:00"/>
    <d v="2015-04-28T00:00:00"/>
    <n v="19.04"/>
    <n v="9"/>
    <x v="1313"/>
    <n v="86654"/>
    <x v="0"/>
    <x v="4"/>
    <n v="0.65474552957359011"/>
    <n v="2"/>
    <m/>
    <x v="0"/>
  </r>
  <r>
    <n v="1898"/>
    <s v="Not Specified"/>
    <n v="7.0000000000000007E-2"/>
    <n v="3.38"/>
    <n v="0.85"/>
    <x v="774"/>
    <s v="Geoffrey Saunders"/>
    <x v="2"/>
    <x v="2"/>
    <x v="0"/>
    <x v="0"/>
    <x v="0"/>
    <x v="526"/>
    <n v="0.48"/>
    <s v="United States"/>
    <x v="1"/>
    <x v="4"/>
    <s v="New York City"/>
    <s v="10024"/>
    <d v="2015-04-26T00:00:00"/>
    <d v="2015-04-28T00:00:00"/>
    <n v="19.04"/>
    <n v="34"/>
    <x v="204"/>
    <n v="13606"/>
    <x v="0"/>
    <x v="4"/>
    <n v="0.17331148734753321"/>
    <n v="2"/>
    <m/>
    <x v="0"/>
  </r>
  <r>
    <n v="151"/>
    <s v="Low"/>
    <n v="0.06"/>
    <n v="122.99"/>
    <n v="19.989999999999998"/>
    <x v="774"/>
    <s v="Geoffrey Saunders"/>
    <x v="2"/>
    <x v="2"/>
    <x v="0"/>
    <x v="8"/>
    <x v="3"/>
    <x v="742"/>
    <n v="0.37"/>
    <s v="United States"/>
    <x v="1"/>
    <x v="4"/>
    <s v="New York City"/>
    <s v="10024"/>
    <d v="2015-05-05T00:00:00"/>
    <d v="2015-05-07T00:00:00"/>
    <n v="1408.1865"/>
    <n v="48"/>
    <x v="1314"/>
    <n v="962"/>
    <x v="0"/>
    <x v="3"/>
    <n v="0.23821741226623358"/>
    <n v="2"/>
    <m/>
    <x v="0"/>
  </r>
  <r>
    <n v="152"/>
    <s v="Low"/>
    <n v="0.08"/>
    <n v="68.81"/>
    <n v="60"/>
    <x v="774"/>
    <s v="Geoffrey Saunders"/>
    <x v="1"/>
    <x v="2"/>
    <x v="0"/>
    <x v="15"/>
    <x v="1"/>
    <x v="731"/>
    <n v="0.41"/>
    <s v="United States"/>
    <x v="1"/>
    <x v="4"/>
    <s v="New York City"/>
    <s v="10024"/>
    <d v="2015-05-05T00:00:00"/>
    <d v="2015-05-07T00:00:00"/>
    <n v="-1069.72"/>
    <n v="68"/>
    <x v="1315"/>
    <n v="962"/>
    <x v="0"/>
    <x v="3"/>
    <n v="-0.23005473294837467"/>
    <n v="2"/>
    <m/>
    <x v="0"/>
  </r>
  <r>
    <n v="21171"/>
    <s v="Critical"/>
    <n v="0.1"/>
    <n v="130.97999999999999"/>
    <n v="30"/>
    <x v="775"/>
    <s v="Janice Frye"/>
    <x v="1"/>
    <x v="2"/>
    <x v="1"/>
    <x v="1"/>
    <x v="1"/>
    <x v="188"/>
    <n v="0.78"/>
    <s v="United States"/>
    <x v="0"/>
    <x v="27"/>
    <s v="Las Cruces"/>
    <s v="88001"/>
    <d v="2015-05-22T00:00:00"/>
    <d v="2015-05-24T00:00:00"/>
    <n v="2000.11"/>
    <n v="18"/>
    <x v="1316"/>
    <n v="89184"/>
    <x v="0"/>
    <x v="3"/>
    <n v="0.88500834074487056"/>
    <n v="2"/>
    <m/>
    <x v="0"/>
  </r>
  <r>
    <n v="23557"/>
    <s v="Not Specified"/>
    <n v="0.06"/>
    <n v="4.7699999999999996"/>
    <n v="2.39"/>
    <x v="776"/>
    <s v="Jacob McNeill"/>
    <x v="2"/>
    <x v="0"/>
    <x v="2"/>
    <x v="13"/>
    <x v="2"/>
    <x v="743"/>
    <n v="0.72"/>
    <s v="United States"/>
    <x v="1"/>
    <x v="4"/>
    <s v="Oceanside"/>
    <s v="11572"/>
    <d v="2015-05-25T00:00:00"/>
    <d v="2015-05-26T00:00:00"/>
    <n v="-45.64"/>
    <n v="9"/>
    <x v="1317"/>
    <n v="91122"/>
    <x v="0"/>
    <x v="3"/>
    <n v="-1.0748940178991993"/>
    <n v="1"/>
    <m/>
    <x v="0"/>
  </r>
  <r>
    <n v="23558"/>
    <s v="Not Specified"/>
    <n v="0.1"/>
    <n v="27.18"/>
    <n v="8.23"/>
    <x v="776"/>
    <s v="Jacob McNeill"/>
    <x v="2"/>
    <x v="0"/>
    <x v="0"/>
    <x v="4"/>
    <x v="3"/>
    <x v="744"/>
    <n v="0.38"/>
    <s v="United States"/>
    <x v="1"/>
    <x v="4"/>
    <s v="Oceanside"/>
    <s v="11572"/>
    <d v="2015-05-25T00:00:00"/>
    <d v="2015-05-27T00:00:00"/>
    <n v="204.49"/>
    <n v="12"/>
    <x v="1318"/>
    <n v="91122"/>
    <x v="0"/>
    <x v="3"/>
    <n v="0.65111762083678282"/>
    <n v="2"/>
    <m/>
    <x v="0"/>
  </r>
  <r>
    <n v="21462"/>
    <s v="Not Specified"/>
    <n v="0"/>
    <n v="999.99"/>
    <n v="13.99"/>
    <x v="776"/>
    <s v="Jacob McNeill"/>
    <x v="2"/>
    <x v="0"/>
    <x v="2"/>
    <x v="6"/>
    <x v="4"/>
    <x v="183"/>
    <n v="0.36"/>
    <s v="United States"/>
    <x v="1"/>
    <x v="4"/>
    <s v="Oceanside"/>
    <s v="11572"/>
    <d v="2015-06-04T00:00:00"/>
    <d v="2015-06-06T00:00:00"/>
    <n v="-1455.9971999999998"/>
    <n v="1"/>
    <x v="1319"/>
    <n v="91123"/>
    <x v="0"/>
    <x v="1"/>
    <n v="-1.4415956593629637"/>
    <n v="2"/>
    <m/>
    <x v="0"/>
  </r>
  <r>
    <n v="21463"/>
    <s v="Not Specified"/>
    <n v="0.05"/>
    <n v="6.48"/>
    <n v="5.14"/>
    <x v="776"/>
    <s v="Jacob McNeill"/>
    <x v="0"/>
    <x v="0"/>
    <x v="0"/>
    <x v="7"/>
    <x v="3"/>
    <x v="342"/>
    <n v="0.37"/>
    <s v="United States"/>
    <x v="1"/>
    <x v="4"/>
    <s v="Oceanside"/>
    <s v="11572"/>
    <d v="2015-06-04T00:00:00"/>
    <d v="2015-06-05T00:00:00"/>
    <n v="-22.56"/>
    <n v="13"/>
    <x v="1320"/>
    <n v="91123"/>
    <x v="0"/>
    <x v="1"/>
    <n v="-0.24479166666666666"/>
    <n v="1"/>
    <m/>
    <x v="0"/>
  </r>
  <r>
    <n v="18277"/>
    <s v="Medium"/>
    <n v="0.02"/>
    <n v="6.48"/>
    <n v="7.91"/>
    <x v="777"/>
    <s v="Debbie Dillon"/>
    <x v="2"/>
    <x v="0"/>
    <x v="0"/>
    <x v="7"/>
    <x v="3"/>
    <x v="745"/>
    <n v="0.37"/>
    <s v="United States"/>
    <x v="3"/>
    <x v="29"/>
    <s v="Roswell"/>
    <s v="30076"/>
    <d v="2015-05-29T00:00:00"/>
    <d v="2015-05-31T00:00:00"/>
    <n v="-1191.5260000000001"/>
    <n v="2"/>
    <x v="1321"/>
    <n v="86950"/>
    <x v="0"/>
    <x v="3"/>
    <n v="-72.213696969696969"/>
    <n v="2"/>
    <m/>
    <x v="0"/>
  </r>
  <r>
    <n v="18197"/>
    <s v="High"/>
    <n v="0.06"/>
    <n v="105.29"/>
    <n v="10.119999999999999"/>
    <x v="777"/>
    <s v="Debbie Dillon"/>
    <x v="2"/>
    <x v="0"/>
    <x v="1"/>
    <x v="2"/>
    <x v="6"/>
    <x v="536"/>
    <n v="0.79"/>
    <s v="United States"/>
    <x v="3"/>
    <x v="29"/>
    <s v="Roswell"/>
    <s v="30076"/>
    <d v="2015-01-04T00:00:00"/>
    <d v="2015-01-06T00:00:00"/>
    <n v="-45.01"/>
    <n v="12"/>
    <x v="1322"/>
    <n v="86951"/>
    <x v="0"/>
    <x v="0"/>
    <n v="-3.7425373754843429E-2"/>
    <n v="2"/>
    <m/>
    <x v="0"/>
  </r>
  <r>
    <n v="20197"/>
    <s v="Critical"/>
    <n v="0.01"/>
    <n v="11.7"/>
    <n v="5.63"/>
    <x v="778"/>
    <s v="Tina Monroe"/>
    <x v="2"/>
    <x v="0"/>
    <x v="0"/>
    <x v="8"/>
    <x v="3"/>
    <x v="746"/>
    <n v="0.4"/>
    <s v="United States"/>
    <x v="3"/>
    <x v="29"/>
    <s v="Sandy Springs"/>
    <s v="30328"/>
    <d v="2015-05-01T00:00:00"/>
    <d v="2015-05-03T00:00:00"/>
    <n v="39.209999999999994"/>
    <n v="16"/>
    <x v="1323"/>
    <n v="86949"/>
    <x v="0"/>
    <x v="3"/>
    <n v="0.19934922975240224"/>
    <n v="2"/>
    <m/>
    <x v="0"/>
  </r>
  <r>
    <n v="20198"/>
    <s v="Critical"/>
    <n v="0.03"/>
    <n v="4.55"/>
    <n v="1.49"/>
    <x v="778"/>
    <s v="Tina Monroe"/>
    <x v="2"/>
    <x v="0"/>
    <x v="0"/>
    <x v="8"/>
    <x v="3"/>
    <x v="519"/>
    <n v="0.35"/>
    <s v="United States"/>
    <x v="3"/>
    <x v="29"/>
    <s v="Sandy Springs"/>
    <s v="30328"/>
    <d v="2015-05-01T00:00:00"/>
    <d v="2015-05-01T00:00:00"/>
    <n v="100.38000000000001"/>
    <n v="9"/>
    <x v="1324"/>
    <n v="86949"/>
    <x v="0"/>
    <x v="3"/>
    <n v="2.4920556107249259"/>
    <n v="0"/>
    <m/>
    <x v="0"/>
  </r>
  <r>
    <n v="24954"/>
    <s v="Not Specified"/>
    <n v="0.04"/>
    <n v="60.97"/>
    <n v="4.5"/>
    <x v="779"/>
    <s v="Beverly Roberts"/>
    <x v="2"/>
    <x v="0"/>
    <x v="0"/>
    <x v="15"/>
    <x v="3"/>
    <x v="715"/>
    <n v="0.56000000000000005"/>
    <s v="United States"/>
    <x v="3"/>
    <x v="29"/>
    <s v="Savannah"/>
    <s v="31401"/>
    <d v="2015-03-23T00:00:00"/>
    <d v="2015-03-24T00:00:00"/>
    <n v="79.423200000000008"/>
    <n v="15"/>
    <x v="1325"/>
    <n v="86952"/>
    <x v="0"/>
    <x v="5"/>
    <n v="8.7827404319315294E-2"/>
    <n v="1"/>
    <m/>
    <x v="0"/>
  </r>
  <r>
    <n v="22369"/>
    <s v="Not Specified"/>
    <n v="0.03"/>
    <n v="7.64"/>
    <n v="5.83"/>
    <x v="780"/>
    <s v="Julian F Wolfe"/>
    <x v="2"/>
    <x v="0"/>
    <x v="0"/>
    <x v="7"/>
    <x v="0"/>
    <x v="375"/>
    <n v="0.36"/>
    <s v="United States"/>
    <x v="2"/>
    <x v="12"/>
    <s v="Hanover Park"/>
    <s v="60103"/>
    <d v="2015-02-24T00:00:00"/>
    <d v="2015-02-26T00:00:00"/>
    <n v="-15.090400000000001"/>
    <n v="12"/>
    <x v="1326"/>
    <n v="86373"/>
    <x v="0"/>
    <x v="2"/>
    <n v="-0.15579599421845963"/>
    <n v="2"/>
    <m/>
    <x v="0"/>
  </r>
  <r>
    <n v="19001"/>
    <s v="Medium"/>
    <n v="0"/>
    <n v="65.989999999999995"/>
    <n v="3.99"/>
    <x v="781"/>
    <s v="Ken H Frazier"/>
    <x v="2"/>
    <x v="3"/>
    <x v="2"/>
    <x v="5"/>
    <x v="3"/>
    <x v="385"/>
    <n v="0.59"/>
    <s v="United States"/>
    <x v="3"/>
    <x v="8"/>
    <s v="Oakton"/>
    <s v="22124"/>
    <d v="2015-03-14T00:00:00"/>
    <d v="2015-03-15T00:00:00"/>
    <n v="-60.563999999999993"/>
    <n v="13"/>
    <x v="1327"/>
    <n v="86754"/>
    <x v="0"/>
    <x v="5"/>
    <n v="-7.9101417096584595E-2"/>
    <n v="1"/>
    <m/>
    <x v="0"/>
  </r>
  <r>
    <n v="20325"/>
    <s v="Critical"/>
    <n v="0.03"/>
    <n v="2.1"/>
    <n v="0.7"/>
    <x v="782"/>
    <s v="Kyle Fink"/>
    <x v="2"/>
    <x v="3"/>
    <x v="0"/>
    <x v="0"/>
    <x v="0"/>
    <x v="747"/>
    <n v="0.56999999999999995"/>
    <s v="United States"/>
    <x v="3"/>
    <x v="8"/>
    <s v="Petersburg"/>
    <s v="23805"/>
    <d v="2015-01-06T00:00:00"/>
    <d v="2015-01-07T00:00:00"/>
    <n v="-1473.9059999999999"/>
    <n v="4"/>
    <x v="1328"/>
    <n v="86750"/>
    <x v="0"/>
    <x v="0"/>
    <n v="-169.02591743119265"/>
    <n v="1"/>
    <m/>
    <x v="0"/>
  </r>
  <r>
    <n v="21724"/>
    <s v="High"/>
    <n v="0.1"/>
    <n v="599.99"/>
    <n v="24.49"/>
    <x v="782"/>
    <s v="Kyle Fink"/>
    <x v="2"/>
    <x v="3"/>
    <x v="2"/>
    <x v="16"/>
    <x v="6"/>
    <x v="748"/>
    <n v="0.5"/>
    <s v="United States"/>
    <x v="3"/>
    <x v="8"/>
    <s v="Petersburg"/>
    <s v="23805"/>
    <d v="2015-01-10T00:00:00"/>
    <d v="2015-01-11T00:00:00"/>
    <n v="-343.12599999999998"/>
    <n v="11"/>
    <x v="1329"/>
    <n v="86753"/>
    <x v="0"/>
    <x v="0"/>
    <n v="-5.3987214606124594E-2"/>
    <n v="1"/>
    <m/>
    <x v="0"/>
  </r>
  <r>
    <n v="21725"/>
    <s v="High"/>
    <n v="0.06"/>
    <n v="2.78"/>
    <n v="1.25"/>
    <x v="782"/>
    <s v="Kyle Fink"/>
    <x v="2"/>
    <x v="3"/>
    <x v="0"/>
    <x v="0"/>
    <x v="0"/>
    <x v="733"/>
    <n v="0.59"/>
    <s v="United States"/>
    <x v="3"/>
    <x v="8"/>
    <s v="Petersburg"/>
    <s v="23805"/>
    <d v="2015-01-10T00:00:00"/>
    <d v="2015-01-12T00:00:00"/>
    <n v="66.359999999999985"/>
    <n v="10"/>
    <x v="1330"/>
    <n v="86753"/>
    <x v="0"/>
    <x v="0"/>
    <n v="2.3624065503737981"/>
    <n v="2"/>
    <m/>
    <x v="0"/>
  </r>
  <r>
    <n v="22376"/>
    <s v="Not Specified"/>
    <n v="7.0000000000000007E-2"/>
    <n v="225.04"/>
    <n v="11.79"/>
    <x v="783"/>
    <s v="Sandra Faulkner"/>
    <x v="2"/>
    <x v="3"/>
    <x v="0"/>
    <x v="15"/>
    <x v="4"/>
    <x v="749"/>
    <n v="0.42"/>
    <s v="United States"/>
    <x v="3"/>
    <x v="8"/>
    <s v="Portsmouth"/>
    <s v="23701"/>
    <d v="2015-03-26T00:00:00"/>
    <d v="2015-03-26T00:00:00"/>
    <n v="-162.91800000000001"/>
    <n v="5"/>
    <x v="1331"/>
    <n v="86751"/>
    <x v="0"/>
    <x v="5"/>
    <n v="-0.14415608547537936"/>
    <n v="0"/>
    <m/>
    <x v="0"/>
  </r>
  <r>
    <n v="22377"/>
    <s v="Not Specified"/>
    <n v="0.03"/>
    <n v="7.84"/>
    <n v="4.71"/>
    <x v="783"/>
    <s v="Sandra Faulkner"/>
    <x v="2"/>
    <x v="3"/>
    <x v="0"/>
    <x v="8"/>
    <x v="3"/>
    <x v="750"/>
    <n v="0.35"/>
    <s v="United States"/>
    <x v="3"/>
    <x v="8"/>
    <s v="Portsmouth"/>
    <s v="23701"/>
    <d v="2015-03-26T00:00:00"/>
    <d v="2015-03-29T00:00:00"/>
    <n v="859.7177999999999"/>
    <n v="7"/>
    <x v="1332"/>
    <n v="86751"/>
    <x v="0"/>
    <x v="5"/>
    <n v="15.812356078719882"/>
    <n v="3"/>
    <m/>
    <x v="0"/>
  </r>
  <r>
    <n v="25271"/>
    <s v="High"/>
    <n v="0.04"/>
    <n v="9.11"/>
    <n v="2.15"/>
    <x v="784"/>
    <s v="Wesley Cho"/>
    <x v="2"/>
    <x v="3"/>
    <x v="0"/>
    <x v="7"/>
    <x v="0"/>
    <x v="455"/>
    <n v="0.4"/>
    <s v="United States"/>
    <x v="3"/>
    <x v="8"/>
    <s v="Richmond"/>
    <s v="23223"/>
    <d v="2015-05-06T00:00:00"/>
    <d v="2015-05-06T00:00:00"/>
    <n v="-23.072000000000003"/>
    <n v="11"/>
    <x v="1333"/>
    <n v="86752"/>
    <x v="0"/>
    <x v="3"/>
    <n v="-0.22873004857737683"/>
    <n v="0"/>
    <m/>
    <x v="0"/>
  </r>
  <r>
    <n v="18802"/>
    <s v="Not Specified"/>
    <n v="0.05"/>
    <n v="150.97999999999999"/>
    <n v="43.71"/>
    <x v="785"/>
    <s v="Arlene Wiggins Dalton"/>
    <x v="1"/>
    <x v="1"/>
    <x v="1"/>
    <x v="1"/>
    <x v="1"/>
    <x v="751"/>
    <n v="0.55000000000000004"/>
    <s v="United States"/>
    <x v="2"/>
    <x v="7"/>
    <s v="Huntsville"/>
    <s v="77340"/>
    <d v="2015-05-24T00:00:00"/>
    <d v="2015-05-25T00:00:00"/>
    <n v="650.29999999999995"/>
    <n v="12"/>
    <x v="1334"/>
    <n v="89053"/>
    <x v="0"/>
    <x v="3"/>
    <n v="0.3501733904839856"/>
    <n v="1"/>
    <m/>
    <x v="0"/>
  </r>
  <r>
    <n v="19817"/>
    <s v="Medium"/>
    <n v="0.09"/>
    <n v="3.89"/>
    <n v="7.01"/>
    <x v="785"/>
    <s v="Arlene Wiggins Dalton"/>
    <x v="0"/>
    <x v="1"/>
    <x v="0"/>
    <x v="8"/>
    <x v="3"/>
    <x v="480"/>
    <n v="0.37"/>
    <s v="United States"/>
    <x v="2"/>
    <x v="7"/>
    <s v="Huntsville"/>
    <s v="77340"/>
    <d v="2015-01-22T00:00:00"/>
    <d v="2015-01-24T00:00:00"/>
    <n v="-154.30700000000002"/>
    <n v="10"/>
    <x v="1335"/>
    <n v="89055"/>
    <x v="0"/>
    <x v="0"/>
    <n v="-3.6256343984962407"/>
    <n v="2"/>
    <m/>
    <x v="0"/>
  </r>
  <r>
    <n v="25126"/>
    <s v="Low"/>
    <n v="0.04"/>
    <n v="100.98"/>
    <n v="7.18"/>
    <x v="786"/>
    <s v="Nicholas Wallace"/>
    <x v="2"/>
    <x v="1"/>
    <x v="2"/>
    <x v="13"/>
    <x v="3"/>
    <x v="752"/>
    <n v="0.4"/>
    <s v="United States"/>
    <x v="2"/>
    <x v="7"/>
    <s v="Hurst"/>
    <s v="76053"/>
    <d v="2015-01-21T00:00:00"/>
    <d v="2015-01-26T00:00:00"/>
    <n v="269.94"/>
    <n v="4"/>
    <x v="1336"/>
    <n v="89054"/>
    <x v="0"/>
    <x v="0"/>
    <n v="0.65059892506808703"/>
    <n v="5"/>
    <m/>
    <x v="0"/>
  </r>
  <r>
    <n v="21761"/>
    <s v="High"/>
    <n v="0.08"/>
    <n v="30.93"/>
    <n v="3.92"/>
    <x v="787"/>
    <s v="Dorothy Holt"/>
    <x v="2"/>
    <x v="2"/>
    <x v="1"/>
    <x v="2"/>
    <x v="2"/>
    <x v="611"/>
    <n v="0.44"/>
    <s v="United States"/>
    <x v="2"/>
    <x v="7"/>
    <s v="Irving"/>
    <s v="75061"/>
    <d v="2015-03-15T00:00:00"/>
    <d v="2015-03-16T00:00:00"/>
    <n v="63.059099999999994"/>
    <n v="3"/>
    <x v="1337"/>
    <n v="90859"/>
    <x v="0"/>
    <x v="5"/>
    <n v="0.69"/>
    <n v="1"/>
    <m/>
    <x v="0"/>
  </r>
  <r>
    <n v="20496"/>
    <s v="Low"/>
    <n v="0.08"/>
    <n v="4.4800000000000004"/>
    <n v="49"/>
    <x v="787"/>
    <s v="Dorothy Holt"/>
    <x v="2"/>
    <x v="2"/>
    <x v="0"/>
    <x v="15"/>
    <x v="6"/>
    <x v="239"/>
    <n v="0.6"/>
    <s v="United States"/>
    <x v="2"/>
    <x v="7"/>
    <s v="Irving"/>
    <s v="75061"/>
    <d v="2015-05-02T00:00:00"/>
    <d v="2015-05-02T00:00:00"/>
    <n v="139.58009999999999"/>
    <n v="37"/>
    <x v="1338"/>
    <n v="90861"/>
    <x v="0"/>
    <x v="3"/>
    <n v="0.69"/>
    <n v="0"/>
    <m/>
    <x v="0"/>
  </r>
  <r>
    <n v="20497"/>
    <s v="Low"/>
    <n v="0"/>
    <n v="17.670000000000002"/>
    <n v="8.99"/>
    <x v="787"/>
    <s v="Dorothy Holt"/>
    <x v="2"/>
    <x v="2"/>
    <x v="1"/>
    <x v="2"/>
    <x v="2"/>
    <x v="285"/>
    <n v="0.47"/>
    <s v="United States"/>
    <x v="2"/>
    <x v="7"/>
    <s v="Irving"/>
    <s v="75061"/>
    <d v="2015-05-02T00:00:00"/>
    <d v="2015-05-09T00:00:00"/>
    <n v="109.67000000000002"/>
    <n v="9"/>
    <x v="1339"/>
    <n v="90861"/>
    <x v="0"/>
    <x v="3"/>
    <n v="0.65005038231284462"/>
    <n v="7"/>
    <m/>
    <x v="0"/>
  </r>
  <r>
    <n v="23729"/>
    <s v="High"/>
    <n v="0.03"/>
    <n v="40.99"/>
    <n v="19.989999999999998"/>
    <x v="788"/>
    <s v="John Merritt"/>
    <x v="2"/>
    <x v="0"/>
    <x v="0"/>
    <x v="7"/>
    <x v="3"/>
    <x v="661"/>
    <n v="0.36"/>
    <s v="United States"/>
    <x v="2"/>
    <x v="7"/>
    <s v="Keller"/>
    <s v="76248"/>
    <d v="2015-02-17T00:00:00"/>
    <d v="2015-02-18T00:00:00"/>
    <n v="395.30799999999999"/>
    <n v="21"/>
    <x v="1340"/>
    <n v="90860"/>
    <x v="0"/>
    <x v="2"/>
    <n v="0.44634788008807091"/>
    <n v="1"/>
    <m/>
    <x v="0"/>
  </r>
  <r>
    <n v="22562"/>
    <s v="Not Specified"/>
    <n v="0.1"/>
    <n v="14.28"/>
    <n v="2.99"/>
    <x v="789"/>
    <s v="Kimberly Reilly"/>
    <x v="2"/>
    <x v="1"/>
    <x v="0"/>
    <x v="8"/>
    <x v="3"/>
    <x v="605"/>
    <n v="0.39"/>
    <s v="United States"/>
    <x v="2"/>
    <x v="7"/>
    <s v="Killeen"/>
    <s v="76541"/>
    <d v="2015-03-24T00:00:00"/>
    <d v="2015-03-25T00:00:00"/>
    <n v="104.9145"/>
    <n v="11"/>
    <x v="1341"/>
    <n v="91108"/>
    <x v="0"/>
    <x v="5"/>
    <n v="0.69"/>
    <n v="1"/>
    <m/>
    <x v="0"/>
  </r>
  <r>
    <n v="22105"/>
    <s v="Not Specified"/>
    <n v="0.04"/>
    <n v="7.08"/>
    <n v="2.35"/>
    <x v="789"/>
    <s v="Kimberly Reilly"/>
    <x v="2"/>
    <x v="1"/>
    <x v="0"/>
    <x v="0"/>
    <x v="0"/>
    <x v="420"/>
    <n v="0.47"/>
    <s v="United States"/>
    <x v="2"/>
    <x v="7"/>
    <s v="Killeen"/>
    <s v="76541"/>
    <d v="2015-04-10T00:00:00"/>
    <d v="2015-04-11T00:00:00"/>
    <n v="24.59"/>
    <n v="7"/>
    <x v="1342"/>
    <n v="91109"/>
    <x v="0"/>
    <x v="4"/>
    <n v="0.50081466395112018"/>
    <n v="1"/>
    <m/>
    <x v="0"/>
  </r>
  <r>
    <n v="20731"/>
    <s v="Low"/>
    <n v="0.03"/>
    <n v="140.99"/>
    <n v="4.2"/>
    <x v="789"/>
    <s v="Kimberly Reilly"/>
    <x v="2"/>
    <x v="1"/>
    <x v="2"/>
    <x v="5"/>
    <x v="3"/>
    <x v="753"/>
    <n v="0.59"/>
    <s v="United States"/>
    <x v="2"/>
    <x v="7"/>
    <s v="Killeen"/>
    <s v="76541"/>
    <d v="2015-03-29T00:00:00"/>
    <d v="2015-04-06T00:00:00"/>
    <n v="-458.74400000000003"/>
    <n v="2"/>
    <x v="1343"/>
    <n v="91110"/>
    <x v="0"/>
    <x v="5"/>
    <n v="-1.8614835254017206"/>
    <n v="8"/>
    <m/>
    <x v="0"/>
  </r>
  <r>
    <n v="3490"/>
    <s v="Not Specified"/>
    <n v="0.05"/>
    <n v="8.85"/>
    <n v="5.6"/>
    <x v="790"/>
    <s v="Troy Cassidy"/>
    <x v="2"/>
    <x v="3"/>
    <x v="0"/>
    <x v="8"/>
    <x v="3"/>
    <x v="754"/>
    <n v="0.36"/>
    <s v="United States"/>
    <x v="0"/>
    <x v="1"/>
    <s v="Los Angeles"/>
    <s v="90004"/>
    <d v="2015-06-10T00:00:00"/>
    <d v="2015-06-11T00:00:00"/>
    <n v="-9.1769999999999996"/>
    <n v="21"/>
    <x v="1344"/>
    <n v="24869"/>
    <x v="0"/>
    <x v="1"/>
    <n v="-4.6097046413502103E-2"/>
    <n v="1"/>
    <m/>
    <x v="0"/>
  </r>
  <r>
    <n v="819"/>
    <s v="High"/>
    <n v="7.0000000000000007E-2"/>
    <n v="155.06"/>
    <n v="7.07"/>
    <x v="790"/>
    <s v="Troy Cassidy"/>
    <x v="2"/>
    <x v="3"/>
    <x v="0"/>
    <x v="10"/>
    <x v="3"/>
    <x v="33"/>
    <n v="0.59"/>
    <s v="United States"/>
    <x v="0"/>
    <x v="1"/>
    <s v="Los Angeles"/>
    <s v="90004"/>
    <d v="2015-05-19T00:00:00"/>
    <d v="2015-05-19T00:00:00"/>
    <n v="-121.75"/>
    <n v="14"/>
    <x v="1345"/>
    <n v="5920"/>
    <x v="0"/>
    <x v="3"/>
    <n v="-5.9708592642724378E-2"/>
    <n v="0"/>
    <m/>
    <x v="0"/>
  </r>
  <r>
    <n v="18819"/>
    <s v="High"/>
    <n v="7.0000000000000007E-2"/>
    <n v="155.06"/>
    <n v="7.07"/>
    <x v="791"/>
    <s v="Lindsay Tate"/>
    <x v="2"/>
    <x v="3"/>
    <x v="0"/>
    <x v="10"/>
    <x v="3"/>
    <x v="33"/>
    <n v="0.59"/>
    <s v="United States"/>
    <x v="2"/>
    <x v="23"/>
    <s v="Midwest City"/>
    <s v="73110"/>
    <d v="2015-05-19T00:00:00"/>
    <d v="2015-05-19T00:00:00"/>
    <n v="24.350000000000023"/>
    <n v="3"/>
    <x v="1346"/>
    <n v="89096"/>
    <x v="0"/>
    <x v="3"/>
    <n v="5.5728475305533993E-2"/>
    <n v="0"/>
    <m/>
    <x v="0"/>
  </r>
  <r>
    <n v="20286"/>
    <s v="Not Specified"/>
    <n v="0.09"/>
    <n v="5.4"/>
    <n v="7.78"/>
    <x v="791"/>
    <s v="Lindsay Tate"/>
    <x v="0"/>
    <x v="3"/>
    <x v="0"/>
    <x v="8"/>
    <x v="3"/>
    <x v="99"/>
    <n v="0.37"/>
    <s v="United States"/>
    <x v="2"/>
    <x v="23"/>
    <s v="Midwest City"/>
    <s v="73110"/>
    <d v="2015-06-06T00:00:00"/>
    <d v="2015-06-08T00:00:00"/>
    <n v="-34.764499999999998"/>
    <n v="6"/>
    <x v="1347"/>
    <n v="89097"/>
    <x v="0"/>
    <x v="1"/>
    <n v="-0.93002942750133755"/>
    <n v="2"/>
    <m/>
    <x v="0"/>
  </r>
  <r>
    <n v="21490"/>
    <s v="Not Specified"/>
    <n v="0.05"/>
    <n v="8.85"/>
    <n v="5.6"/>
    <x v="792"/>
    <s v="Debra P May"/>
    <x v="2"/>
    <x v="3"/>
    <x v="0"/>
    <x v="8"/>
    <x v="3"/>
    <x v="754"/>
    <n v="0.36"/>
    <s v="United States"/>
    <x v="2"/>
    <x v="23"/>
    <s v="Moore"/>
    <s v="73160"/>
    <d v="2015-06-10T00:00:00"/>
    <d v="2015-06-11T00:00:00"/>
    <n v="-7.3415999999999997"/>
    <n v="5"/>
    <x v="1348"/>
    <n v="89095"/>
    <x v="0"/>
    <x v="1"/>
    <n v="-0.1548860759493671"/>
    <n v="1"/>
    <m/>
    <x v="0"/>
  </r>
  <r>
    <n v="19566"/>
    <s v="Low"/>
    <n v="0.09"/>
    <n v="90.97"/>
    <n v="14"/>
    <x v="793"/>
    <s v="Judith Shepherd"/>
    <x v="1"/>
    <x v="1"/>
    <x v="2"/>
    <x v="6"/>
    <x v="1"/>
    <x v="627"/>
    <n v="0.36"/>
    <s v="United States"/>
    <x v="2"/>
    <x v="45"/>
    <s v="Muskego"/>
    <s v="53150"/>
    <d v="2015-03-01T00:00:00"/>
    <d v="2015-03-03T00:00:00"/>
    <n v="35.290000000000049"/>
    <n v="3"/>
    <x v="1349"/>
    <n v="90301"/>
    <x v="0"/>
    <x v="5"/>
    <n v="0.13573076923076943"/>
    <n v="2"/>
    <m/>
    <x v="0"/>
  </r>
  <r>
    <n v="20157"/>
    <s v="Medium"/>
    <n v="0.02"/>
    <n v="63.94"/>
    <n v="14.48"/>
    <x v="794"/>
    <s v="Kenneth Capps"/>
    <x v="2"/>
    <x v="3"/>
    <x v="1"/>
    <x v="2"/>
    <x v="3"/>
    <x v="179"/>
    <n v="0.46"/>
    <s v="United States"/>
    <x v="3"/>
    <x v="26"/>
    <s v="Melbourne"/>
    <s v="32935"/>
    <d v="2015-04-04T00:00:00"/>
    <d v="2015-04-04T00:00:00"/>
    <n v="-100.17"/>
    <n v="11"/>
    <x v="1350"/>
    <n v="89300"/>
    <x v="0"/>
    <x v="4"/>
    <n v="-0.14114414541355502"/>
    <n v="0"/>
    <m/>
    <x v="0"/>
  </r>
  <r>
    <n v="20158"/>
    <s v="Medium"/>
    <n v="0.01"/>
    <n v="5.0199999999999996"/>
    <n v="5.14"/>
    <x v="795"/>
    <s v="Natalie Aldridge"/>
    <x v="2"/>
    <x v="3"/>
    <x v="2"/>
    <x v="13"/>
    <x v="2"/>
    <x v="304"/>
    <n v="0.79"/>
    <s v="United States"/>
    <x v="3"/>
    <x v="26"/>
    <s v="Merritt Island"/>
    <s v="32953"/>
    <d v="2015-04-04T00:00:00"/>
    <d v="2015-04-06T00:00:00"/>
    <n v="-3.9479999999999995"/>
    <n v="5"/>
    <x v="1351"/>
    <n v="89300"/>
    <x v="0"/>
    <x v="4"/>
    <n v="-0.14398249452954046"/>
    <n v="2"/>
    <m/>
    <x v="0"/>
  </r>
  <r>
    <n v="21084"/>
    <s v="High"/>
    <n v="0.05"/>
    <n v="58.1"/>
    <n v="1.49"/>
    <x v="796"/>
    <s v="Danny Richmond"/>
    <x v="2"/>
    <x v="0"/>
    <x v="0"/>
    <x v="8"/>
    <x v="3"/>
    <x v="88"/>
    <n v="0.38"/>
    <s v="United States"/>
    <x v="3"/>
    <x v="26"/>
    <s v="Miami"/>
    <s v="33142"/>
    <d v="2015-01-18T00:00:00"/>
    <d v="2015-01-18T00:00:00"/>
    <n v="1633.9859999999999"/>
    <n v="13"/>
    <x v="1352"/>
    <n v="89299"/>
    <x v="0"/>
    <x v="0"/>
    <n v="2.2108976267150164"/>
    <n v="0"/>
    <m/>
    <x v="0"/>
  </r>
  <r>
    <n v="25304"/>
    <s v="Not Specified"/>
    <n v="0.06"/>
    <n v="2.2799999999999998"/>
    <n v="5.2"/>
    <x v="796"/>
    <s v="Danny Richmond"/>
    <x v="2"/>
    <x v="0"/>
    <x v="0"/>
    <x v="0"/>
    <x v="0"/>
    <x v="755"/>
    <n v="0.41"/>
    <s v="United States"/>
    <x v="3"/>
    <x v="26"/>
    <s v="Miami"/>
    <s v="33142"/>
    <d v="2015-06-01T00:00:00"/>
    <d v="2015-06-03T00:00:00"/>
    <n v="-2002.6314000000002"/>
    <n v="13"/>
    <x v="1353"/>
    <n v="89301"/>
    <x v="0"/>
    <x v="1"/>
    <n v="-65.72469314079423"/>
    <n v="2"/>
    <m/>
    <x v="0"/>
  </r>
  <r>
    <n v="25742"/>
    <s v="High"/>
    <n v="0.09"/>
    <n v="6.48"/>
    <n v="7.03"/>
    <x v="797"/>
    <s v="Melanie Morrow"/>
    <x v="2"/>
    <x v="3"/>
    <x v="0"/>
    <x v="7"/>
    <x v="3"/>
    <x v="128"/>
    <n v="0.37"/>
    <s v="United States"/>
    <x v="2"/>
    <x v="3"/>
    <s v="Edina"/>
    <s v="55410"/>
    <d v="2015-06-29T00:00:00"/>
    <d v="2015-07-01T00:00:00"/>
    <n v="-126.208"/>
    <n v="16"/>
    <x v="1354"/>
    <n v="87790"/>
    <x v="0"/>
    <x v="1"/>
    <n v="-1.3016501650165018"/>
    <n v="2"/>
    <m/>
    <x v="0"/>
  </r>
  <r>
    <n v="20687"/>
    <s v="Not Specified"/>
    <n v="0.08"/>
    <n v="4.13"/>
    <n v="1.17"/>
    <x v="798"/>
    <s v="Tonya Miller"/>
    <x v="2"/>
    <x v="1"/>
    <x v="0"/>
    <x v="0"/>
    <x v="0"/>
    <x v="756"/>
    <n v="0.56999999999999995"/>
    <s v="United States"/>
    <x v="2"/>
    <x v="45"/>
    <s v="Janesville"/>
    <s v="53545"/>
    <d v="2015-05-23T00:00:00"/>
    <d v="2015-05-25T00:00:00"/>
    <n v="-5.54"/>
    <n v="1"/>
    <x v="1355"/>
    <n v="90322"/>
    <x v="0"/>
    <x v="3"/>
    <n v="-1.3159144893111638"/>
    <n v="2"/>
    <m/>
    <x v="0"/>
  </r>
  <r>
    <n v="21198"/>
    <s v="Medium"/>
    <n v="0.06"/>
    <n v="3499.99"/>
    <n v="24.49"/>
    <x v="799"/>
    <s v="Donna Braun"/>
    <x v="0"/>
    <x v="0"/>
    <x v="2"/>
    <x v="16"/>
    <x v="6"/>
    <x v="470"/>
    <n v="0.37"/>
    <s v="United States"/>
    <x v="3"/>
    <x v="43"/>
    <s v="Hoover"/>
    <s v="35244"/>
    <d v="2015-03-01T00:00:00"/>
    <d v="2015-03-04T00:00:00"/>
    <n v="-68.432000000000002"/>
    <n v="1"/>
    <x v="1356"/>
    <n v="89219"/>
    <x v="0"/>
    <x v="5"/>
    <n v="-1.9275099428777448E-2"/>
    <n v="3"/>
    <m/>
    <x v="0"/>
  </r>
  <r>
    <n v="25536"/>
    <s v="High"/>
    <n v="7.0000000000000007E-2"/>
    <n v="179.99"/>
    <n v="19.989999999999998"/>
    <x v="800"/>
    <s v="Joan Beach"/>
    <x v="2"/>
    <x v="1"/>
    <x v="2"/>
    <x v="13"/>
    <x v="3"/>
    <x v="199"/>
    <n v="0.48"/>
    <s v="United States"/>
    <x v="3"/>
    <x v="43"/>
    <s v="Mobile"/>
    <s v="36608"/>
    <d v="2015-01-22T00:00:00"/>
    <d v="2015-01-23T00:00:00"/>
    <n v="733.2822000000001"/>
    <n v="7"/>
    <x v="1357"/>
    <n v="89218"/>
    <x v="0"/>
    <x v="0"/>
    <n v="0.61691375785568259"/>
    <n v="1"/>
    <m/>
    <x v="0"/>
  </r>
  <r>
    <n v="25537"/>
    <s v="High"/>
    <n v="0.02"/>
    <n v="92.23"/>
    <n v="39.61"/>
    <x v="800"/>
    <s v="Joan Beach"/>
    <x v="0"/>
    <x v="1"/>
    <x v="1"/>
    <x v="2"/>
    <x v="4"/>
    <x v="757"/>
    <n v="0.67"/>
    <s v="United States"/>
    <x v="3"/>
    <x v="43"/>
    <s v="Mobile"/>
    <s v="36608"/>
    <d v="2015-01-22T00:00:00"/>
    <d v="2015-01-23T00:00:00"/>
    <n v="-905.99039999999991"/>
    <n v="11"/>
    <x v="1358"/>
    <n v="89218"/>
    <x v="0"/>
    <x v="0"/>
    <n v="-0.89708237204558727"/>
    <n v="1"/>
    <m/>
    <x v="0"/>
  </r>
  <r>
    <n v="25535"/>
    <s v="High"/>
    <n v="0.02"/>
    <n v="15.22"/>
    <n v="9.73"/>
    <x v="801"/>
    <s v="Yvonne Collier"/>
    <x v="2"/>
    <x v="1"/>
    <x v="0"/>
    <x v="8"/>
    <x v="3"/>
    <x v="758"/>
    <n v="0.36"/>
    <s v="United States"/>
    <x v="2"/>
    <x v="3"/>
    <s v="Lino Lakes"/>
    <s v="55014"/>
    <d v="2015-01-22T00:00:00"/>
    <d v="2015-01-22T00:00:00"/>
    <n v="-21.63242"/>
    <n v="9"/>
    <x v="1359"/>
    <n v="89218"/>
    <x v="0"/>
    <x v="0"/>
    <n v="-0.15374854299928928"/>
    <n v="0"/>
    <m/>
    <x v="0"/>
  </r>
  <r>
    <n v="22321"/>
    <s v="High"/>
    <n v="0.03"/>
    <n v="6.48"/>
    <n v="8.73"/>
    <x v="802"/>
    <s v="Troy Casey"/>
    <x v="2"/>
    <x v="1"/>
    <x v="0"/>
    <x v="7"/>
    <x v="3"/>
    <x v="759"/>
    <n v="0.37"/>
    <s v="United States"/>
    <x v="2"/>
    <x v="3"/>
    <s v="Edina"/>
    <s v="55410"/>
    <d v="2015-01-03T00:00:00"/>
    <d v="2015-01-05T00:00:00"/>
    <n v="-35.04"/>
    <n v="2"/>
    <x v="1360"/>
    <n v="91285"/>
    <x v="0"/>
    <x v="0"/>
    <n v="-2.1968652037617553"/>
    <n v="2"/>
    <m/>
    <x v="0"/>
  </r>
  <r>
    <n v="21190"/>
    <s v="Medium"/>
    <n v="0.05"/>
    <n v="12.88"/>
    <n v="4.59"/>
    <x v="802"/>
    <s v="Troy Casey"/>
    <x v="2"/>
    <x v="1"/>
    <x v="0"/>
    <x v="12"/>
    <x v="0"/>
    <x v="573"/>
    <n v="0.82"/>
    <s v="United States"/>
    <x v="2"/>
    <x v="3"/>
    <s v="Edina"/>
    <s v="55410"/>
    <d v="2015-05-23T00:00:00"/>
    <d v="2015-05-25T00:00:00"/>
    <n v="5.980000000000004"/>
    <n v="3"/>
    <x v="1361"/>
    <n v="91286"/>
    <x v="0"/>
    <x v="3"/>
    <n v="0.14120425029515948"/>
    <n v="2"/>
    <m/>
    <x v="0"/>
  </r>
  <r>
    <n v="4321"/>
    <s v="High"/>
    <n v="0.03"/>
    <n v="6.48"/>
    <n v="8.73"/>
    <x v="803"/>
    <s v="Lucille Gibbons"/>
    <x v="2"/>
    <x v="1"/>
    <x v="0"/>
    <x v="7"/>
    <x v="3"/>
    <x v="759"/>
    <n v="0.37"/>
    <s v="United States"/>
    <x v="1"/>
    <x v="4"/>
    <s v="New York City"/>
    <s v="10035"/>
    <d v="2015-01-03T00:00:00"/>
    <d v="2015-01-05T00:00:00"/>
    <n v="-35.04"/>
    <n v="8"/>
    <x v="1362"/>
    <n v="30785"/>
    <x v="0"/>
    <x v="0"/>
    <n v="-0.54938852304797736"/>
    <n v="2"/>
    <m/>
    <x v="0"/>
  </r>
  <r>
    <n v="4322"/>
    <s v="High"/>
    <n v="7.0000000000000007E-2"/>
    <n v="9.93"/>
    <n v="1.0900000000000001"/>
    <x v="803"/>
    <s v="Lucille Gibbons"/>
    <x v="2"/>
    <x v="1"/>
    <x v="0"/>
    <x v="0"/>
    <x v="0"/>
    <x v="760"/>
    <n v="0.43"/>
    <s v="United States"/>
    <x v="1"/>
    <x v="4"/>
    <s v="New York City"/>
    <s v="10035"/>
    <d v="2015-01-03T00:00:00"/>
    <d v="2015-01-06T00:00:00"/>
    <n v="149.53"/>
    <n v="46"/>
    <x v="1363"/>
    <n v="30785"/>
    <x v="0"/>
    <x v="0"/>
    <n v="0.33110427138460174"/>
    <n v="3"/>
    <m/>
    <x v="0"/>
  </r>
  <r>
    <n v="25859"/>
    <s v="High"/>
    <n v="0.09"/>
    <n v="1.74"/>
    <n v="4.08"/>
    <x v="804"/>
    <s v="Joe George"/>
    <x v="0"/>
    <x v="3"/>
    <x v="1"/>
    <x v="2"/>
    <x v="2"/>
    <x v="62"/>
    <n v="0.53"/>
    <s v="United States"/>
    <x v="3"/>
    <x v="11"/>
    <s v="Bossier City"/>
    <s v="71111"/>
    <d v="2015-05-11T00:00:00"/>
    <d v="2015-05-13T00:00:00"/>
    <n v="608.26199999999994"/>
    <n v="4"/>
    <x v="1364"/>
    <n v="88713"/>
    <x v="0"/>
    <x v="3"/>
    <n v="58.430547550432273"/>
    <n v="2"/>
    <m/>
    <x v="0"/>
  </r>
  <r>
    <n v="25860"/>
    <s v="High"/>
    <n v="0.08"/>
    <n v="227.55"/>
    <n v="32.479999999999997"/>
    <x v="804"/>
    <s v="Joe George"/>
    <x v="1"/>
    <x v="3"/>
    <x v="1"/>
    <x v="11"/>
    <x v="5"/>
    <x v="761"/>
    <n v="0.68"/>
    <s v="United States"/>
    <x v="3"/>
    <x v="11"/>
    <s v="Bossier City"/>
    <s v="71111"/>
    <d v="2015-05-11T00:00:00"/>
    <d v="2015-05-11T00:00:00"/>
    <n v="-570.16960000000006"/>
    <n v="16"/>
    <x v="1365"/>
    <n v="88713"/>
    <x v="0"/>
    <x v="3"/>
    <n v="-0.20008478263921059"/>
    <n v="0"/>
    <m/>
    <x v="0"/>
  </r>
  <r>
    <n v="25807"/>
    <s v="Not Specified"/>
    <n v="0.05"/>
    <n v="6.28"/>
    <n v="5.36"/>
    <x v="804"/>
    <s v="Joe George"/>
    <x v="2"/>
    <x v="3"/>
    <x v="0"/>
    <x v="8"/>
    <x v="3"/>
    <x v="762"/>
    <n v="0.4"/>
    <s v="United States"/>
    <x v="3"/>
    <x v="11"/>
    <s v="Bossier City"/>
    <s v="71111"/>
    <d v="2015-01-20T00:00:00"/>
    <d v="2015-01-23T00:00:00"/>
    <n v="1.278"/>
    <n v="6"/>
    <x v="1366"/>
    <n v="88714"/>
    <x v="0"/>
    <x v="0"/>
    <n v="3.3596214511041014E-2"/>
    <n v="3"/>
    <m/>
    <x v="0"/>
  </r>
  <r>
    <n v="25808"/>
    <s v="Not Specified"/>
    <n v="0.04"/>
    <n v="3.08"/>
    <n v="0.99"/>
    <x v="804"/>
    <s v="Joe George"/>
    <x v="2"/>
    <x v="3"/>
    <x v="0"/>
    <x v="9"/>
    <x v="3"/>
    <x v="677"/>
    <n v="0.37"/>
    <s v="United States"/>
    <x v="3"/>
    <x v="11"/>
    <s v="Bossier City"/>
    <s v="71111"/>
    <d v="2015-01-20T00:00:00"/>
    <d v="2015-01-21T00:00:00"/>
    <n v="424.28999999999996"/>
    <n v="14"/>
    <x v="1367"/>
    <n v="88714"/>
    <x v="0"/>
    <x v="0"/>
    <n v="9.9762520573712656"/>
    <n v="1"/>
    <m/>
    <x v="0"/>
  </r>
  <r>
    <n v="22580"/>
    <s v="Medium"/>
    <n v="0.04"/>
    <n v="2.08"/>
    <n v="1.49"/>
    <x v="805"/>
    <s v="Gilbert Godfrey"/>
    <x v="2"/>
    <x v="0"/>
    <x v="0"/>
    <x v="8"/>
    <x v="3"/>
    <x v="486"/>
    <n v="0.36"/>
    <s v="United States"/>
    <x v="2"/>
    <x v="22"/>
    <s v="Sault Sainte Marie"/>
    <s v="49783"/>
    <d v="2015-02-27T00:00:00"/>
    <d v="2015-02-28T00:00:00"/>
    <n v="-3.71956"/>
    <n v="7"/>
    <x v="1368"/>
    <n v="88136"/>
    <x v="0"/>
    <x v="2"/>
    <n v="-0.25183209207853757"/>
    <n v="1"/>
    <m/>
    <x v="0"/>
  </r>
  <r>
    <n v="22582"/>
    <s v="Medium"/>
    <n v="0.02"/>
    <n v="53.98"/>
    <n v="5.5"/>
    <x v="805"/>
    <s v="Gilbert Godfrey"/>
    <x v="0"/>
    <x v="0"/>
    <x v="2"/>
    <x v="13"/>
    <x v="3"/>
    <x v="763"/>
    <n v="0.62"/>
    <s v="United States"/>
    <x v="2"/>
    <x v="22"/>
    <s v="Sault Sainte Marie"/>
    <s v="49783"/>
    <d v="2015-02-27T00:00:00"/>
    <d v="2015-02-28T00:00:00"/>
    <n v="101.97200000000001"/>
    <n v="8"/>
    <x v="1369"/>
    <n v="88136"/>
    <x v="0"/>
    <x v="2"/>
    <n v="0.23263751055141108"/>
    <n v="1"/>
    <m/>
    <x v="0"/>
  </r>
  <r>
    <n v="22583"/>
    <s v="Medium"/>
    <n v="0.05"/>
    <n v="4.9800000000000004"/>
    <n v="5.0199999999999996"/>
    <x v="805"/>
    <s v="Gilbert Godfrey"/>
    <x v="2"/>
    <x v="0"/>
    <x v="0"/>
    <x v="7"/>
    <x v="3"/>
    <x v="764"/>
    <n v="0.38"/>
    <s v="United States"/>
    <x v="2"/>
    <x v="22"/>
    <s v="Sault Sainte Marie"/>
    <s v="49783"/>
    <d v="2015-02-27T00:00:00"/>
    <d v="2015-02-27T00:00:00"/>
    <n v="-16.634799999999998"/>
    <n v="7"/>
    <x v="1370"/>
    <n v="88136"/>
    <x v="0"/>
    <x v="2"/>
    <n v="-0.43649435843610596"/>
    <n v="0"/>
    <m/>
    <x v="0"/>
  </r>
  <r>
    <n v="19766"/>
    <s v="Critical"/>
    <n v="0.09"/>
    <n v="58.1"/>
    <n v="1.49"/>
    <x v="806"/>
    <s v="Rhonda Stein"/>
    <x v="0"/>
    <x v="1"/>
    <x v="0"/>
    <x v="8"/>
    <x v="3"/>
    <x v="88"/>
    <n v="0.38"/>
    <s v="United States"/>
    <x v="3"/>
    <x v="24"/>
    <s v="Salisbury"/>
    <s v="28144"/>
    <d v="2015-04-27T00:00:00"/>
    <d v="2015-04-29T00:00:00"/>
    <n v="765.75"/>
    <n v="3"/>
    <x v="1212"/>
    <n v="88135"/>
    <x v="0"/>
    <x v="4"/>
    <n v="4.5187654903812104"/>
    <n v="2"/>
    <m/>
    <x v="0"/>
  </r>
  <r>
    <n v="18684"/>
    <s v="Critical"/>
    <n v="0.04"/>
    <n v="65.989999999999995"/>
    <n v="8.99"/>
    <x v="806"/>
    <s v="Rhonda Stein"/>
    <x v="2"/>
    <x v="0"/>
    <x v="2"/>
    <x v="5"/>
    <x v="3"/>
    <x v="589"/>
    <n v="0.55000000000000004"/>
    <s v="United States"/>
    <x v="3"/>
    <x v="24"/>
    <s v="Salisbury"/>
    <s v="28144"/>
    <d v="2015-03-13T00:00:00"/>
    <d v="2015-03-14T00:00:00"/>
    <n v="-335.041"/>
    <n v="13"/>
    <x v="1371"/>
    <n v="88137"/>
    <x v="0"/>
    <x v="5"/>
    <n v="-0.4623997681383441"/>
    <n v="1"/>
    <m/>
    <x v="0"/>
  </r>
  <r>
    <n v="26057"/>
    <s v="Low"/>
    <n v="0.1"/>
    <n v="4.91"/>
    <n v="0.5"/>
    <x v="807"/>
    <s v="Ricky Sanders"/>
    <x v="0"/>
    <x v="1"/>
    <x v="0"/>
    <x v="9"/>
    <x v="3"/>
    <x v="41"/>
    <n v="0.36"/>
    <s v="United States"/>
    <x v="2"/>
    <x v="12"/>
    <s v="Joliet"/>
    <s v="60432"/>
    <d v="2015-02-21T00:00:00"/>
    <d v="2015-02-21T00:00:00"/>
    <n v="35.279699999999998"/>
    <n v="10"/>
    <x v="1372"/>
    <n v="86514"/>
    <x v="0"/>
    <x v="2"/>
    <n v="0.69"/>
    <n v="0"/>
    <m/>
    <x v="0"/>
  </r>
  <r>
    <n v="24584"/>
    <s v="Critical"/>
    <n v="7.0000000000000007E-2"/>
    <n v="5.18"/>
    <n v="5.74"/>
    <x v="808"/>
    <s v="Kelly Sawyer"/>
    <x v="0"/>
    <x v="0"/>
    <x v="0"/>
    <x v="8"/>
    <x v="3"/>
    <x v="317"/>
    <n v="0.36"/>
    <s v="United States"/>
    <x v="3"/>
    <x v="11"/>
    <s v="Lafayette"/>
    <s v="70506"/>
    <d v="2015-04-06T00:00:00"/>
    <d v="2015-04-08T00:00:00"/>
    <n v="-188.03399999999999"/>
    <n v="14"/>
    <x v="1373"/>
    <n v="91000"/>
    <x v="0"/>
    <x v="4"/>
    <n v="-2.3619394548423562"/>
    <n v="2"/>
    <m/>
    <x v="0"/>
  </r>
  <r>
    <n v="24568"/>
    <s v="Medium"/>
    <n v="0.05"/>
    <n v="6.48"/>
    <n v="7.91"/>
    <x v="809"/>
    <s v="Rhonda Bryant"/>
    <x v="2"/>
    <x v="0"/>
    <x v="0"/>
    <x v="7"/>
    <x v="3"/>
    <x v="745"/>
    <n v="0.37"/>
    <s v="United States"/>
    <x v="3"/>
    <x v="26"/>
    <s v="Winter Haven"/>
    <s v="33881"/>
    <d v="2015-03-13T00:00:00"/>
    <d v="2015-03-14T00:00:00"/>
    <n v="322.12199999999996"/>
    <n v="16"/>
    <x v="1374"/>
    <n v="88998"/>
    <x v="0"/>
    <x v="5"/>
    <n v="2.9286480589144466"/>
    <n v="1"/>
    <m/>
    <x v="0"/>
  </r>
  <r>
    <n v="24569"/>
    <s v="Medium"/>
    <n v="0.03"/>
    <n v="111.03"/>
    <n v="8.64"/>
    <x v="809"/>
    <s v="Rhonda Bryant"/>
    <x v="2"/>
    <x v="0"/>
    <x v="0"/>
    <x v="10"/>
    <x v="3"/>
    <x v="765"/>
    <n v="0.78"/>
    <s v="United States"/>
    <x v="3"/>
    <x v="26"/>
    <s v="Winter Haven"/>
    <s v="33881"/>
    <d v="2015-03-13T00:00:00"/>
    <d v="2015-03-14T00:00:00"/>
    <n v="366.53999999999996"/>
    <n v="8"/>
    <x v="1375"/>
    <n v="88998"/>
    <x v="0"/>
    <x v="5"/>
    <n v="0.40721237168377544"/>
    <n v="1"/>
    <m/>
    <x v="0"/>
  </r>
  <r>
    <n v="22028"/>
    <s v="High"/>
    <n v="0.02"/>
    <n v="71.37"/>
    <n v="69"/>
    <x v="810"/>
    <s v="Jack Horn"/>
    <x v="2"/>
    <x v="2"/>
    <x v="1"/>
    <x v="11"/>
    <x v="6"/>
    <x v="738"/>
    <n v="0.68"/>
    <s v="United States"/>
    <x v="3"/>
    <x v="29"/>
    <s v="Statesboro"/>
    <s v="30458"/>
    <d v="2015-02-06T00:00:00"/>
    <d v="2015-02-07T00:00:00"/>
    <n v="-439.90800000000002"/>
    <n v="4"/>
    <x v="1376"/>
    <n v="91414"/>
    <x v="0"/>
    <x v="2"/>
    <n v="-1.8513088123895296"/>
    <n v="1"/>
    <m/>
    <x v="0"/>
  </r>
  <r>
    <n v="22029"/>
    <s v="High"/>
    <n v="0.03"/>
    <n v="205.99"/>
    <n v="8.99"/>
    <x v="810"/>
    <s v="Jack Horn"/>
    <x v="0"/>
    <x v="2"/>
    <x v="2"/>
    <x v="5"/>
    <x v="3"/>
    <x v="548"/>
    <n v="0.6"/>
    <s v="United States"/>
    <x v="3"/>
    <x v="29"/>
    <s v="Statesboro"/>
    <s v="30458"/>
    <d v="2015-02-06T00:00:00"/>
    <d v="2015-02-08T00:00:00"/>
    <n v="1087.7159999999999"/>
    <n v="1"/>
    <x v="1377"/>
    <n v="91414"/>
    <x v="0"/>
    <x v="2"/>
    <n v="6.1654914408797188"/>
    <n v="2"/>
    <m/>
    <x v="0"/>
  </r>
  <r>
    <n v="23495"/>
    <s v="Low"/>
    <n v="0"/>
    <n v="180.98"/>
    <n v="30"/>
    <x v="810"/>
    <s v="Jack Horn"/>
    <x v="1"/>
    <x v="2"/>
    <x v="1"/>
    <x v="1"/>
    <x v="1"/>
    <x v="648"/>
    <n v="0.69"/>
    <s v="United States"/>
    <x v="3"/>
    <x v="29"/>
    <s v="Statesboro"/>
    <s v="30458"/>
    <d v="2015-02-03T00:00:00"/>
    <d v="2015-02-05T00:00:00"/>
    <n v="9.2040000000000006"/>
    <n v="11"/>
    <x v="1378"/>
    <n v="91416"/>
    <x v="0"/>
    <x v="2"/>
    <n v="4.4161676646706591E-3"/>
    <n v="2"/>
    <m/>
    <x v="0"/>
  </r>
  <r>
    <n v="23983"/>
    <s v="Not Specified"/>
    <n v="0.04"/>
    <n v="3.08"/>
    <n v="0.99"/>
    <x v="811"/>
    <s v="Michelle Bryant Phillips"/>
    <x v="2"/>
    <x v="2"/>
    <x v="0"/>
    <x v="9"/>
    <x v="3"/>
    <x v="677"/>
    <n v="0.37"/>
    <s v="United States"/>
    <x v="3"/>
    <x v="29"/>
    <s v="Tucker"/>
    <s v="30084"/>
    <d v="2015-06-20T00:00:00"/>
    <d v="2015-06-21T00:00:00"/>
    <n v="257.08319999999998"/>
    <n v="14"/>
    <x v="1379"/>
    <n v="91415"/>
    <x v="0"/>
    <x v="1"/>
    <n v="5.9222114720110577"/>
    <n v="1"/>
    <m/>
    <x v="0"/>
  </r>
  <r>
    <n v="23984"/>
    <s v="Not Specified"/>
    <n v="0.1"/>
    <n v="2.78"/>
    <n v="1.25"/>
    <x v="811"/>
    <s v="Michelle Bryant Phillips"/>
    <x v="2"/>
    <x v="2"/>
    <x v="0"/>
    <x v="0"/>
    <x v="0"/>
    <x v="733"/>
    <n v="0.59"/>
    <s v="United States"/>
    <x v="3"/>
    <x v="29"/>
    <s v="Tucker"/>
    <s v="30084"/>
    <d v="2015-06-20T00:00:00"/>
    <d v="2015-06-21T00:00:00"/>
    <n v="0.7854000000000001"/>
    <n v="18"/>
    <x v="1380"/>
    <n v="91415"/>
    <x v="0"/>
    <x v="1"/>
    <n v="1.6919431279620853E-2"/>
    <n v="1"/>
    <m/>
    <x v="0"/>
  </r>
  <r>
    <n v="24476"/>
    <s v="Not Specified"/>
    <n v="0.02"/>
    <n v="136.97999999999999"/>
    <n v="24.49"/>
    <x v="811"/>
    <s v="Michelle Bryant Phillips"/>
    <x v="0"/>
    <x v="2"/>
    <x v="1"/>
    <x v="2"/>
    <x v="6"/>
    <x v="583"/>
    <n v="0.59"/>
    <s v="United States"/>
    <x v="3"/>
    <x v="29"/>
    <s v="Tucker"/>
    <s v="30084"/>
    <d v="2015-06-02T00:00:00"/>
    <d v="2015-06-03T00:00:00"/>
    <n v="88.56"/>
    <n v="8"/>
    <x v="1381"/>
    <n v="91417"/>
    <x v="0"/>
    <x v="1"/>
    <n v="7.7619527586660242E-2"/>
    <n v="1"/>
    <m/>
    <x v="0"/>
  </r>
  <r>
    <n v="20065"/>
    <s v="High"/>
    <n v="0.08"/>
    <n v="4.91"/>
    <n v="0.5"/>
    <x v="812"/>
    <s v="Gordon Walker"/>
    <x v="2"/>
    <x v="3"/>
    <x v="0"/>
    <x v="9"/>
    <x v="3"/>
    <x v="41"/>
    <n v="0.36"/>
    <s v="United States"/>
    <x v="3"/>
    <x v="40"/>
    <s v="Cabot"/>
    <s v="72023"/>
    <d v="2015-04-09T00:00:00"/>
    <d v="2015-04-09T00:00:00"/>
    <n v="12.726000000000001"/>
    <n v="9"/>
    <x v="1382"/>
    <n v="86887"/>
    <x v="0"/>
    <x v="4"/>
    <n v="0.29810260014054818"/>
    <n v="0"/>
    <m/>
    <x v="0"/>
  </r>
  <r>
    <n v="20066"/>
    <s v="High"/>
    <n v="0.02"/>
    <n v="28.15"/>
    <n v="6.17"/>
    <x v="812"/>
    <s v="Gordon Walker"/>
    <x v="2"/>
    <x v="3"/>
    <x v="0"/>
    <x v="0"/>
    <x v="2"/>
    <x v="766"/>
    <n v="0.55000000000000004"/>
    <s v="United States"/>
    <x v="3"/>
    <x v="40"/>
    <s v="Cabot"/>
    <s v="72023"/>
    <d v="2015-04-09T00:00:00"/>
    <d v="2015-04-10T00:00:00"/>
    <n v="160.8066"/>
    <n v="11"/>
    <x v="1383"/>
    <n v="86887"/>
    <x v="0"/>
    <x v="4"/>
    <n v="0.49114749091353344"/>
    <n v="1"/>
    <m/>
    <x v="0"/>
  </r>
  <r>
    <n v="20602"/>
    <s v="High"/>
    <n v="0.01"/>
    <n v="2036.48"/>
    <n v="14.7"/>
    <x v="813"/>
    <s v="Craig Liu"/>
    <x v="1"/>
    <x v="3"/>
    <x v="2"/>
    <x v="6"/>
    <x v="1"/>
    <x v="222"/>
    <n v="0.55000000000000004"/>
    <s v="United States"/>
    <x v="0"/>
    <x v="1"/>
    <s v="Concord"/>
    <s v="94521"/>
    <d v="2015-02-11T00:00:00"/>
    <d v="2015-02-13T00:00:00"/>
    <n v="-1596.7457999999999"/>
    <n v="2"/>
    <x v="1384"/>
    <n v="86883"/>
    <x v="0"/>
    <x v="2"/>
    <n v="-0.42165652628576855"/>
    <n v="2"/>
    <m/>
    <x v="0"/>
  </r>
  <r>
    <n v="21212"/>
    <s v="Medium"/>
    <n v="0.04"/>
    <n v="419.19"/>
    <n v="19.989999999999998"/>
    <x v="813"/>
    <s v="Craig Liu"/>
    <x v="2"/>
    <x v="1"/>
    <x v="0"/>
    <x v="10"/>
    <x v="3"/>
    <x v="262"/>
    <n v="0.57999999999999996"/>
    <s v="United States"/>
    <x v="0"/>
    <x v="1"/>
    <s v="Concord"/>
    <s v="94521"/>
    <d v="2015-04-26T00:00:00"/>
    <d v="2015-04-27T00:00:00"/>
    <n v="1388.3558999999998"/>
    <n v="5"/>
    <x v="1385"/>
    <n v="86885"/>
    <x v="0"/>
    <x v="4"/>
    <n v="0.69"/>
    <n v="1"/>
    <m/>
    <x v="0"/>
  </r>
  <r>
    <n v="19617"/>
    <s v="Low"/>
    <n v="0.06"/>
    <n v="4.28"/>
    <n v="0.94"/>
    <x v="814"/>
    <s v="Maria Block"/>
    <x v="2"/>
    <x v="3"/>
    <x v="0"/>
    <x v="0"/>
    <x v="0"/>
    <x v="582"/>
    <n v="0.56000000000000005"/>
    <s v="United States"/>
    <x v="0"/>
    <x v="47"/>
    <s v="Rock Springs"/>
    <s v="82901"/>
    <d v="2015-04-26T00:00:00"/>
    <d v="2015-04-28T00:00:00"/>
    <n v="0.36999999999999922"/>
    <n v="2"/>
    <x v="1386"/>
    <n v="86885"/>
    <x v="0"/>
    <x v="4"/>
    <n v="4.2725173210161574E-2"/>
    <n v="2"/>
    <m/>
    <x v="0"/>
  </r>
  <r>
    <n v="21338"/>
    <s v="Not Specified"/>
    <n v="7.0000000000000007E-2"/>
    <n v="65.989999999999995"/>
    <n v="8.8000000000000007"/>
    <x v="813"/>
    <s v="Craig Liu"/>
    <x v="2"/>
    <x v="1"/>
    <x v="2"/>
    <x v="5"/>
    <x v="3"/>
    <x v="266"/>
    <n v="0.57999999999999996"/>
    <s v="United States"/>
    <x v="0"/>
    <x v="1"/>
    <s v="Concord"/>
    <s v="94521"/>
    <d v="2015-01-12T00:00:00"/>
    <d v="2015-01-12T00:00:00"/>
    <n v="109.83600000000001"/>
    <n v="9"/>
    <x v="1387"/>
    <n v="86886"/>
    <x v="0"/>
    <x v="0"/>
    <n v="0.23287113598778783"/>
    <n v="0"/>
    <m/>
    <x v="0"/>
  </r>
  <r>
    <n v="21339"/>
    <s v="Not Specified"/>
    <n v="0"/>
    <n v="10.01"/>
    <n v="1.99"/>
    <x v="815"/>
    <s v="Pauline Finch"/>
    <x v="0"/>
    <x v="1"/>
    <x v="2"/>
    <x v="13"/>
    <x v="2"/>
    <x v="767"/>
    <n v="0.41"/>
    <s v="United States"/>
    <x v="0"/>
    <x v="1"/>
    <s v="Costa Mesa"/>
    <s v="92627"/>
    <d v="2015-01-12T00:00:00"/>
    <d v="2015-01-14T00:00:00"/>
    <n v="82.703399999999988"/>
    <n v="11"/>
    <x v="1388"/>
    <n v="86886"/>
    <x v="0"/>
    <x v="0"/>
    <n v="0.69"/>
    <n v="2"/>
    <m/>
    <x v="0"/>
  </r>
  <r>
    <n v="24856"/>
    <s v="Critical"/>
    <n v="0.09"/>
    <n v="348.21"/>
    <n v="40.19"/>
    <x v="815"/>
    <s v="Pauline Finch"/>
    <x v="1"/>
    <x v="1"/>
    <x v="1"/>
    <x v="11"/>
    <x v="5"/>
    <x v="556"/>
    <n v="0.62"/>
    <s v="United States"/>
    <x v="0"/>
    <x v="1"/>
    <s v="Costa Mesa"/>
    <s v="92627"/>
    <d v="2015-02-14T00:00:00"/>
    <d v="2015-02-16T00:00:00"/>
    <n v="-93.849999999999909"/>
    <n v="2"/>
    <x v="1389"/>
    <n v="86884"/>
    <x v="0"/>
    <x v="2"/>
    <n v="-0.14159625829812902"/>
    <n v="2"/>
    <m/>
    <x v="0"/>
  </r>
  <r>
    <n v="6856"/>
    <s v="Critical"/>
    <n v="0.09"/>
    <n v="348.21"/>
    <n v="40.19"/>
    <x v="816"/>
    <s v="Sean N Boyer"/>
    <x v="1"/>
    <x v="1"/>
    <x v="1"/>
    <x v="11"/>
    <x v="5"/>
    <x v="556"/>
    <n v="0.62"/>
    <s v="United States"/>
    <x v="0"/>
    <x v="1"/>
    <s v="Los Angeles"/>
    <s v="90045"/>
    <d v="2015-02-14T00:00:00"/>
    <d v="2015-02-16T00:00:00"/>
    <n v="-93.849999999999909"/>
    <n v="8"/>
    <x v="1390"/>
    <n v="48836"/>
    <x v="0"/>
    <x v="2"/>
    <n v="-3.5398931054122423E-2"/>
    <n v="2"/>
    <m/>
    <x v="0"/>
  </r>
  <r>
    <n v="1617"/>
    <s v="Low"/>
    <n v="0.06"/>
    <n v="4.28"/>
    <n v="0.94"/>
    <x v="816"/>
    <s v="Sean N Boyer"/>
    <x v="2"/>
    <x v="3"/>
    <x v="0"/>
    <x v="0"/>
    <x v="0"/>
    <x v="582"/>
    <n v="0.56000000000000005"/>
    <s v="United States"/>
    <x v="0"/>
    <x v="1"/>
    <s v="Los Angeles"/>
    <s v="90045"/>
    <d v="2015-04-26T00:00:00"/>
    <d v="2015-04-28T00:00:00"/>
    <n v="0.36999999999999922"/>
    <n v="9"/>
    <x v="1391"/>
    <n v="11712"/>
    <x v="0"/>
    <x v="4"/>
    <n v="9.4969199178644558E-3"/>
    <n v="2"/>
    <m/>
    <x v="0"/>
  </r>
  <r>
    <n v="3212"/>
    <s v="Medium"/>
    <n v="0.04"/>
    <n v="419.19"/>
    <n v="19.989999999999998"/>
    <x v="816"/>
    <s v="Sean N Boyer"/>
    <x v="2"/>
    <x v="1"/>
    <x v="0"/>
    <x v="10"/>
    <x v="3"/>
    <x v="262"/>
    <n v="0.57999999999999996"/>
    <s v="United States"/>
    <x v="0"/>
    <x v="1"/>
    <s v="Los Angeles"/>
    <s v="90045"/>
    <d v="2015-04-26T00:00:00"/>
    <d v="2015-04-27T00:00:00"/>
    <n v="1947.67"/>
    <n v="20"/>
    <x v="1392"/>
    <n v="23042"/>
    <x v="0"/>
    <x v="4"/>
    <n v="0.24199317881082694"/>
    <n v="1"/>
    <m/>
    <x v="0"/>
  </r>
  <r>
    <n v="3338"/>
    <s v="Not Specified"/>
    <n v="7.0000000000000007E-2"/>
    <n v="65.989999999999995"/>
    <n v="8.8000000000000007"/>
    <x v="816"/>
    <s v="Sean N Boyer"/>
    <x v="2"/>
    <x v="1"/>
    <x v="2"/>
    <x v="5"/>
    <x v="3"/>
    <x v="266"/>
    <n v="0.57999999999999996"/>
    <s v="United States"/>
    <x v="0"/>
    <x v="1"/>
    <s v="Los Angeles"/>
    <s v="90045"/>
    <d v="2015-01-12T00:00:00"/>
    <d v="2015-01-12T00:00:00"/>
    <n v="109.83600000000001"/>
    <n v="37"/>
    <x v="1393"/>
    <n v="23877"/>
    <x v="0"/>
    <x v="0"/>
    <n v="5.6644817253987824E-2"/>
    <n v="0"/>
    <m/>
    <x v="0"/>
  </r>
  <r>
    <n v="3339"/>
    <s v="Not Specified"/>
    <n v="0"/>
    <n v="10.01"/>
    <n v="1.99"/>
    <x v="816"/>
    <s v="Sean N Boyer"/>
    <x v="0"/>
    <x v="1"/>
    <x v="2"/>
    <x v="13"/>
    <x v="2"/>
    <x v="767"/>
    <n v="0.41"/>
    <s v="United States"/>
    <x v="0"/>
    <x v="1"/>
    <s v="Los Angeles"/>
    <s v="90045"/>
    <d v="2015-01-12T00:00:00"/>
    <d v="2015-01-14T00:00:00"/>
    <n v="128.03"/>
    <n v="42"/>
    <x v="1394"/>
    <n v="23877"/>
    <x v="0"/>
    <x v="0"/>
    <n v="0.27976749776019927"/>
    <n v="2"/>
    <m/>
    <x v="0"/>
  </r>
  <r>
    <n v="2065"/>
    <s v="High"/>
    <n v="0.08"/>
    <n v="4.91"/>
    <n v="0.5"/>
    <x v="816"/>
    <s v="Sean N Boyer"/>
    <x v="2"/>
    <x v="3"/>
    <x v="0"/>
    <x v="9"/>
    <x v="3"/>
    <x v="41"/>
    <n v="0.36"/>
    <s v="United States"/>
    <x v="0"/>
    <x v="1"/>
    <s v="Los Angeles"/>
    <s v="90045"/>
    <d v="2015-04-09T00:00:00"/>
    <d v="2015-04-09T00:00:00"/>
    <n v="31.751999999999999"/>
    <n v="36"/>
    <x v="1395"/>
    <n v="14785"/>
    <x v="0"/>
    <x v="4"/>
    <n v="0.18595607613469986"/>
    <n v="0"/>
    <m/>
    <x v="0"/>
  </r>
  <r>
    <n v="2066"/>
    <s v="High"/>
    <n v="0.02"/>
    <n v="28.15"/>
    <n v="6.17"/>
    <x v="816"/>
    <s v="Sean N Boyer"/>
    <x v="2"/>
    <x v="3"/>
    <x v="0"/>
    <x v="0"/>
    <x v="2"/>
    <x v="766"/>
    <n v="0.55000000000000004"/>
    <s v="United States"/>
    <x v="0"/>
    <x v="1"/>
    <s v="Los Angeles"/>
    <s v="90045"/>
    <d v="2015-04-09T00:00:00"/>
    <d v="2015-04-10T00:00:00"/>
    <n v="117.208"/>
    <n v="45"/>
    <x v="1396"/>
    <n v="14785"/>
    <x v="0"/>
    <x v="4"/>
    <n v="8.7506532678323451E-2"/>
    <n v="1"/>
    <m/>
    <x v="0"/>
  </r>
  <r>
    <n v="2296"/>
    <s v="Not Specified"/>
    <n v="0.09"/>
    <n v="355.98"/>
    <n v="58.92"/>
    <x v="817"/>
    <s v="Arlene Long"/>
    <x v="1"/>
    <x v="0"/>
    <x v="1"/>
    <x v="1"/>
    <x v="1"/>
    <x v="467"/>
    <n v="0.64"/>
    <s v="United States"/>
    <x v="0"/>
    <x v="1"/>
    <s v="San Diego"/>
    <s v="92024"/>
    <d v="2015-02-18T00:00:00"/>
    <d v="2015-02-20T00:00:00"/>
    <n v="1240.25"/>
    <n v="30"/>
    <x v="1397"/>
    <n v="16547"/>
    <x v="0"/>
    <x v="2"/>
    <n v="0.11750767198850173"/>
    <n v="2"/>
    <m/>
    <x v="0"/>
  </r>
  <r>
    <n v="2297"/>
    <s v="Not Specified"/>
    <n v="0.04"/>
    <n v="218.75"/>
    <n v="69.64"/>
    <x v="817"/>
    <s v="Arlene Long"/>
    <x v="1"/>
    <x v="0"/>
    <x v="1"/>
    <x v="11"/>
    <x v="5"/>
    <x v="230"/>
    <n v="0.77"/>
    <s v="United States"/>
    <x v="0"/>
    <x v="1"/>
    <s v="San Diego"/>
    <s v="92024"/>
    <d v="2015-02-18T00:00:00"/>
    <d v="2015-02-18T00:00:00"/>
    <n v="-533.23200000000008"/>
    <n v="8"/>
    <x v="1398"/>
    <n v="16547"/>
    <x v="0"/>
    <x v="2"/>
    <n v="-0.30476669486294328"/>
    <n v="0"/>
    <m/>
    <x v="0"/>
  </r>
  <r>
    <n v="7628"/>
    <s v="Medium"/>
    <n v="0.09"/>
    <n v="6.28"/>
    <n v="5.41"/>
    <x v="817"/>
    <s v="Arlene Long"/>
    <x v="2"/>
    <x v="2"/>
    <x v="1"/>
    <x v="2"/>
    <x v="3"/>
    <x v="596"/>
    <n v="0.53"/>
    <s v="United States"/>
    <x v="0"/>
    <x v="1"/>
    <s v="San Diego"/>
    <s v="92024"/>
    <d v="2015-02-02T00:00:00"/>
    <d v="2015-02-04T00:00:00"/>
    <n v="-61.59"/>
    <n v="56"/>
    <x v="1399"/>
    <n v="54567"/>
    <x v="0"/>
    <x v="2"/>
    <n v="-0.17329769274057402"/>
    <n v="2"/>
    <m/>
    <x v="0"/>
  </r>
  <r>
    <n v="2768"/>
    <s v="Not Specified"/>
    <n v="0.08"/>
    <n v="1.68"/>
    <n v="1.57"/>
    <x v="817"/>
    <s v="Arlene Long"/>
    <x v="2"/>
    <x v="2"/>
    <x v="0"/>
    <x v="0"/>
    <x v="0"/>
    <x v="15"/>
    <n v="0.59"/>
    <s v="United States"/>
    <x v="0"/>
    <x v="1"/>
    <s v="San Diego"/>
    <s v="92024"/>
    <d v="2015-02-05T00:00:00"/>
    <d v="2015-02-06T00:00:00"/>
    <n v="-46.25"/>
    <n v="88"/>
    <x v="1400"/>
    <n v="20007"/>
    <x v="0"/>
    <x v="2"/>
    <n v="-0.31174170935562145"/>
    <n v="1"/>
    <m/>
    <x v="0"/>
  </r>
  <r>
    <n v="20296"/>
    <s v="Not Specified"/>
    <n v="0.09"/>
    <n v="355.98"/>
    <n v="58.92"/>
    <x v="818"/>
    <s v="Geoffrey Koch"/>
    <x v="1"/>
    <x v="0"/>
    <x v="1"/>
    <x v="1"/>
    <x v="1"/>
    <x v="467"/>
    <n v="0.64"/>
    <s v="United States"/>
    <x v="2"/>
    <x v="12"/>
    <s v="Kankakee"/>
    <s v="60901"/>
    <d v="2015-02-18T00:00:00"/>
    <d v="2015-02-20T00:00:00"/>
    <n v="1240.25"/>
    <n v="8"/>
    <x v="1401"/>
    <n v="88319"/>
    <x v="0"/>
    <x v="2"/>
    <n v="0.44065345683354828"/>
    <n v="2"/>
    <m/>
    <x v="0"/>
  </r>
  <r>
    <n v="25628"/>
    <s v="Medium"/>
    <n v="0.09"/>
    <n v="6.28"/>
    <n v="5.41"/>
    <x v="819"/>
    <s v="Kevin Smith"/>
    <x v="2"/>
    <x v="2"/>
    <x v="1"/>
    <x v="2"/>
    <x v="3"/>
    <x v="596"/>
    <n v="0.53"/>
    <s v="United States"/>
    <x v="2"/>
    <x v="12"/>
    <s v="Lake In The Hills"/>
    <s v="60102"/>
    <d v="2015-02-02T00:00:00"/>
    <d v="2015-02-04T00:00:00"/>
    <n v="-32.026800000000001"/>
    <n v="14"/>
    <x v="1402"/>
    <n v="88320"/>
    <x v="0"/>
    <x v="2"/>
    <n v="-0.36045920090039396"/>
    <n v="2"/>
    <m/>
    <x v="0"/>
  </r>
  <r>
    <n v="24899"/>
    <s v="High"/>
    <n v="0.1"/>
    <n v="24.92"/>
    <n v="12.98"/>
    <x v="820"/>
    <s v="Toni Owens Poe"/>
    <x v="2"/>
    <x v="1"/>
    <x v="0"/>
    <x v="8"/>
    <x v="3"/>
    <x v="664"/>
    <n v="0.39"/>
    <s v="United States"/>
    <x v="2"/>
    <x v="38"/>
    <s v="Munster"/>
    <s v="46321"/>
    <d v="2015-03-19T00:00:00"/>
    <d v="2015-03-19T00:00:00"/>
    <n v="-45.816000000000003"/>
    <n v="3"/>
    <x v="1403"/>
    <n v="91310"/>
    <x v="0"/>
    <x v="5"/>
    <n v="-0.64693589381530647"/>
    <n v="0"/>
    <m/>
    <x v="0"/>
  </r>
  <r>
    <n v="24901"/>
    <s v="High"/>
    <n v="0"/>
    <n v="12.28"/>
    <n v="6.35"/>
    <x v="820"/>
    <s v="Toni Owens Poe"/>
    <x v="0"/>
    <x v="1"/>
    <x v="0"/>
    <x v="7"/>
    <x v="3"/>
    <x v="557"/>
    <n v="0.38"/>
    <s v="United States"/>
    <x v="2"/>
    <x v="38"/>
    <s v="Munster"/>
    <s v="46321"/>
    <d v="2015-03-19T00:00:00"/>
    <d v="2015-03-20T00:00:00"/>
    <n v="30.63"/>
    <n v="7"/>
    <x v="1404"/>
    <n v="91310"/>
    <x v="0"/>
    <x v="5"/>
    <n v="0.33867757629367534"/>
    <n v="1"/>
    <m/>
    <x v="0"/>
  </r>
  <r>
    <n v="18219"/>
    <s v="Medium"/>
    <n v="0.02"/>
    <n v="6.48"/>
    <n v="8.74"/>
    <x v="821"/>
    <s v="Alfred Harmon"/>
    <x v="2"/>
    <x v="1"/>
    <x v="0"/>
    <x v="7"/>
    <x v="3"/>
    <x v="768"/>
    <n v="0.36"/>
    <s v="United States"/>
    <x v="1"/>
    <x v="18"/>
    <s v="Cheshire"/>
    <s v="6408"/>
    <d v="2015-06-05T00:00:00"/>
    <d v="2015-06-07T00:00:00"/>
    <n v="-6.835"/>
    <n v="1"/>
    <x v="1405"/>
    <n v="87033"/>
    <x v="0"/>
    <x v="1"/>
    <n v="-0.63759328358208955"/>
    <n v="2"/>
    <m/>
    <x v="0"/>
  </r>
  <r>
    <n v="18217"/>
    <s v="Medium"/>
    <n v="0.06"/>
    <n v="699.99"/>
    <n v="24.49"/>
    <x v="822"/>
    <s v="Jeanette Davies"/>
    <x v="0"/>
    <x v="1"/>
    <x v="2"/>
    <x v="16"/>
    <x v="6"/>
    <x v="202"/>
    <n v="0.41"/>
    <s v="United States"/>
    <x v="1"/>
    <x v="14"/>
    <s v="Bangor"/>
    <s v="4401"/>
    <d v="2015-06-05T00:00:00"/>
    <d v="2015-06-07T00:00:00"/>
    <n v="7024.2068999999992"/>
    <n v="15"/>
    <x v="1406"/>
    <n v="87033"/>
    <x v="0"/>
    <x v="1"/>
    <n v="0.69"/>
    <n v="2"/>
    <m/>
    <x v="0"/>
  </r>
  <r>
    <n v="18220"/>
    <s v="Medium"/>
    <n v="0.02"/>
    <n v="17.149999999999999"/>
    <n v="4.96"/>
    <x v="823"/>
    <s v="Leo E Underwood"/>
    <x v="2"/>
    <x v="1"/>
    <x v="0"/>
    <x v="10"/>
    <x v="3"/>
    <x v="208"/>
    <n v="0.57999999999999996"/>
    <s v="United States"/>
    <x v="1"/>
    <x v="2"/>
    <s v="Englewood"/>
    <s v="7631"/>
    <d v="2015-06-05T00:00:00"/>
    <d v="2015-06-07T00:00:00"/>
    <n v="36.494999999999997"/>
    <n v="11"/>
    <x v="1407"/>
    <n v="87033"/>
    <x v="0"/>
    <x v="1"/>
    <n v="0.19122347393240766"/>
    <n v="2"/>
    <m/>
    <x v="0"/>
  </r>
  <r>
    <n v="18221"/>
    <s v="Medium"/>
    <n v="7.0000000000000007E-2"/>
    <n v="30.98"/>
    <n v="8.74"/>
    <x v="824"/>
    <s v="Sandy Mueller"/>
    <x v="2"/>
    <x v="1"/>
    <x v="0"/>
    <x v="7"/>
    <x v="3"/>
    <x v="701"/>
    <n v="0.4"/>
    <s v="United States"/>
    <x v="1"/>
    <x v="31"/>
    <s v="Providence"/>
    <s v="2908"/>
    <d v="2015-06-05T00:00:00"/>
    <d v="2015-06-06T00:00:00"/>
    <n v="255.76919999999998"/>
    <n v="12"/>
    <x v="1408"/>
    <n v="87033"/>
    <x v="0"/>
    <x v="1"/>
    <n v="0.69"/>
    <n v="1"/>
    <m/>
    <x v="0"/>
  </r>
  <r>
    <n v="18218"/>
    <s v="Medium"/>
    <n v="0.04"/>
    <n v="1360.14"/>
    <n v="14.7"/>
    <x v="825"/>
    <s v="Harriet Wooten"/>
    <x v="1"/>
    <x v="1"/>
    <x v="2"/>
    <x v="6"/>
    <x v="1"/>
    <x v="205"/>
    <n v="0.59"/>
    <s v="United States"/>
    <x v="1"/>
    <x v="9"/>
    <s v="Burlington"/>
    <s v="5401"/>
    <d v="2015-06-05T00:00:00"/>
    <d v="2015-06-08T00:00:00"/>
    <n v="2639.0099999999998"/>
    <n v="6"/>
    <x v="1409"/>
    <n v="87033"/>
    <x v="0"/>
    <x v="1"/>
    <n v="0.36135724115266904"/>
    <n v="3"/>
    <m/>
    <x v="0"/>
  </r>
  <r>
    <n v="23265"/>
    <s v="Low"/>
    <n v="0.02"/>
    <n v="5.81"/>
    <n v="8.49"/>
    <x v="826"/>
    <s v="Pauline Brooks"/>
    <x v="2"/>
    <x v="1"/>
    <x v="0"/>
    <x v="8"/>
    <x v="3"/>
    <x v="106"/>
    <n v="0.39"/>
    <s v="United States"/>
    <x v="1"/>
    <x v="14"/>
    <s v="Sanford"/>
    <s v="4073"/>
    <d v="2015-01-08T00:00:00"/>
    <d v="2015-01-12T00:00:00"/>
    <n v="-137.494"/>
    <n v="7"/>
    <x v="1410"/>
    <n v="87031"/>
    <x v="0"/>
    <x v="0"/>
    <n v="-3.2397266729500473"/>
    <n v="4"/>
    <m/>
    <x v="0"/>
  </r>
  <r>
    <n v="21918"/>
    <s v="Medium"/>
    <n v="0.05"/>
    <n v="30.98"/>
    <n v="9.18"/>
    <x v="827"/>
    <s v="Sidney Larson"/>
    <x v="2"/>
    <x v="1"/>
    <x v="0"/>
    <x v="7"/>
    <x v="3"/>
    <x v="769"/>
    <n v="0.4"/>
    <s v="United States"/>
    <x v="1"/>
    <x v="14"/>
    <s v="South Portland"/>
    <s v="4106"/>
    <d v="2015-05-05T00:00:00"/>
    <d v="2015-05-05T00:00:00"/>
    <n v="308.67"/>
    <n v="15"/>
    <x v="1411"/>
    <n v="87029"/>
    <x v="0"/>
    <x v="3"/>
    <n v="0.66729359880666717"/>
    <n v="0"/>
    <m/>
    <x v="0"/>
  </r>
  <r>
    <n v="21102"/>
    <s v="Not Specified"/>
    <n v="0.04"/>
    <n v="6.48"/>
    <n v="9.5399999999999991"/>
    <x v="828"/>
    <s v="Frances Holt"/>
    <x v="2"/>
    <x v="1"/>
    <x v="0"/>
    <x v="7"/>
    <x v="3"/>
    <x v="770"/>
    <n v="0.37"/>
    <s v="United States"/>
    <x v="1"/>
    <x v="15"/>
    <s v="Cambridge"/>
    <s v="2138"/>
    <d v="2015-06-15T00:00:00"/>
    <d v="2015-06-17T00:00:00"/>
    <n v="-223.94400000000002"/>
    <n v="19"/>
    <x v="1412"/>
    <n v="87030"/>
    <x v="0"/>
    <x v="1"/>
    <n v="-1.7862646566164155"/>
    <n v="2"/>
    <m/>
    <x v="0"/>
  </r>
  <r>
    <n v="25463"/>
    <s v="Medium"/>
    <n v="0"/>
    <n v="175.99"/>
    <n v="4.99"/>
    <x v="829"/>
    <s v="Shawn Meyer"/>
    <x v="2"/>
    <x v="1"/>
    <x v="2"/>
    <x v="5"/>
    <x v="3"/>
    <x v="32"/>
    <n v="0.59"/>
    <s v="United States"/>
    <x v="2"/>
    <x v="7"/>
    <s v="Corsicana"/>
    <s v="75109"/>
    <d v="2015-02-18T00:00:00"/>
    <d v="2015-02-21T00:00:00"/>
    <n v="1656.6554999999998"/>
    <n v="15"/>
    <x v="1413"/>
    <n v="87032"/>
    <x v="0"/>
    <x v="2"/>
    <n v="0.69"/>
    <n v="3"/>
    <m/>
    <x v="0"/>
  </r>
  <r>
    <n v="18866"/>
    <s v="Critical"/>
    <n v="0.01"/>
    <n v="2.16"/>
    <n v="6.05"/>
    <x v="830"/>
    <s v="Derek Sweeney"/>
    <x v="2"/>
    <x v="0"/>
    <x v="0"/>
    <x v="8"/>
    <x v="3"/>
    <x v="545"/>
    <n v="0.37"/>
    <s v="United States"/>
    <x v="3"/>
    <x v="11"/>
    <s v="Lafayette"/>
    <s v="70506"/>
    <d v="2015-05-23T00:00:00"/>
    <d v="2015-05-25T00:00:00"/>
    <n v="395.76"/>
    <n v="24"/>
    <x v="1414"/>
    <n v="87208"/>
    <x v="0"/>
    <x v="3"/>
    <n v="6.8175710594315246"/>
    <n v="2"/>
    <m/>
    <x v="0"/>
  </r>
  <r>
    <n v="18867"/>
    <s v="Critical"/>
    <n v="7.0000000000000007E-2"/>
    <n v="21.38"/>
    <n v="8.99"/>
    <x v="831"/>
    <s v="Gretchen Orr"/>
    <x v="2"/>
    <x v="0"/>
    <x v="0"/>
    <x v="0"/>
    <x v="2"/>
    <x v="732"/>
    <n v="0.59"/>
    <s v="United States"/>
    <x v="3"/>
    <x v="11"/>
    <s v="Lake Charles"/>
    <s v="70601"/>
    <d v="2015-05-23T00:00:00"/>
    <d v="2015-05-25T00:00:00"/>
    <n v="-39.396000000000001"/>
    <n v="3"/>
    <x v="1415"/>
    <n v="87208"/>
    <x v="0"/>
    <x v="3"/>
    <n v="-0.57395104895104898"/>
    <n v="2"/>
    <m/>
    <x v="0"/>
  </r>
  <r>
    <n v="20254"/>
    <s v="High"/>
    <n v="0.04"/>
    <n v="40.98"/>
    <n v="6.5"/>
    <x v="832"/>
    <s v="Janet Zhang"/>
    <x v="2"/>
    <x v="2"/>
    <x v="2"/>
    <x v="13"/>
    <x v="3"/>
    <x v="459"/>
    <n v="0.74"/>
    <s v="United States"/>
    <x v="0"/>
    <x v="1"/>
    <s v="Apple Valley"/>
    <s v="92307"/>
    <d v="2015-03-29T00:00:00"/>
    <d v="2015-03-30T00:00:00"/>
    <n v="-89.5"/>
    <n v="7"/>
    <x v="1416"/>
    <n v="87451"/>
    <x v="0"/>
    <x v="5"/>
    <n v="-0.32302306276392251"/>
    <n v="1"/>
    <m/>
    <x v="0"/>
  </r>
  <r>
    <n v="20255"/>
    <s v="High"/>
    <n v="0.05"/>
    <n v="35.99"/>
    <n v="3.3"/>
    <x v="833"/>
    <s v="Mitchell Goldberg"/>
    <x v="2"/>
    <x v="2"/>
    <x v="2"/>
    <x v="5"/>
    <x v="2"/>
    <x v="460"/>
    <n v="0.39"/>
    <s v="United States"/>
    <x v="1"/>
    <x v="14"/>
    <s v="Bangor"/>
    <s v="4401"/>
    <d v="2015-03-29T00:00:00"/>
    <d v="2015-03-31T00:00:00"/>
    <n v="103.27229999999999"/>
    <n v="5"/>
    <x v="1417"/>
    <n v="87451"/>
    <x v="0"/>
    <x v="5"/>
    <n v="0.69"/>
    <n v="2"/>
    <m/>
    <x v="0"/>
  </r>
  <r>
    <n v="23782"/>
    <s v="Medium"/>
    <n v="0.08"/>
    <n v="4"/>
    <n v="1.3"/>
    <x v="834"/>
    <s v="Rick Houston"/>
    <x v="2"/>
    <x v="2"/>
    <x v="0"/>
    <x v="7"/>
    <x v="0"/>
    <x v="57"/>
    <n v="0.37"/>
    <s v="United States"/>
    <x v="0"/>
    <x v="1"/>
    <s v="Atascadero"/>
    <s v="93422"/>
    <d v="2015-05-02T00:00:00"/>
    <d v="2015-05-04T00:00:00"/>
    <n v="28.4"/>
    <n v="14"/>
    <x v="1418"/>
    <n v="87452"/>
    <x v="0"/>
    <x v="3"/>
    <n v="0.54625889594152721"/>
    <n v="2"/>
    <m/>
    <x v="0"/>
  </r>
  <r>
    <n v="22839"/>
    <s v="Not Specified"/>
    <n v="0.08"/>
    <n v="12.53"/>
    <n v="0.5"/>
    <x v="835"/>
    <s v="Max Hubbard"/>
    <x v="2"/>
    <x v="1"/>
    <x v="0"/>
    <x v="9"/>
    <x v="3"/>
    <x v="588"/>
    <n v="0.38"/>
    <s v="United States"/>
    <x v="3"/>
    <x v="26"/>
    <s v="Winter Park"/>
    <s v="32789"/>
    <d v="2015-04-07T00:00:00"/>
    <d v="2015-04-08T00:00:00"/>
    <n v="215.71799999999999"/>
    <n v="5"/>
    <x v="1419"/>
    <n v="91017"/>
    <x v="0"/>
    <x v="4"/>
    <n v="3.5305728314238949"/>
    <n v="1"/>
    <m/>
    <x v="0"/>
  </r>
  <r>
    <n v="22840"/>
    <s v="Not Specified"/>
    <n v="0.02"/>
    <n v="178.47"/>
    <n v="19.989999999999998"/>
    <x v="836"/>
    <s v="Helen Ferguson"/>
    <x v="2"/>
    <x v="1"/>
    <x v="0"/>
    <x v="10"/>
    <x v="3"/>
    <x v="182"/>
    <n v="0.55000000000000004"/>
    <s v="United States"/>
    <x v="3"/>
    <x v="26"/>
    <s v="Winter Springs"/>
    <s v="32708"/>
    <d v="2015-04-07T00:00:00"/>
    <d v="2015-04-08T00:00:00"/>
    <n v="106.98479999999999"/>
    <n v="1"/>
    <x v="1420"/>
    <n v="91017"/>
    <x v="0"/>
    <x v="4"/>
    <n v="0.55200866828337025"/>
    <n v="1"/>
    <m/>
    <x v="0"/>
  </r>
  <r>
    <n v="19031"/>
    <s v="Medium"/>
    <n v="0.05"/>
    <n v="15.68"/>
    <n v="3.73"/>
    <x v="837"/>
    <s v="Josephine Dalton"/>
    <x v="2"/>
    <x v="2"/>
    <x v="1"/>
    <x v="2"/>
    <x v="2"/>
    <x v="771"/>
    <n v="0.46"/>
    <s v="United States"/>
    <x v="3"/>
    <x v="8"/>
    <s v="Richmond"/>
    <s v="23223"/>
    <d v="2015-06-11T00:00:00"/>
    <d v="2015-06-12T00:00:00"/>
    <n v="3.54"/>
    <n v="17"/>
    <x v="1421"/>
    <n v="87917"/>
    <x v="0"/>
    <x v="1"/>
    <n v="1.3748640671120086E-2"/>
    <n v="1"/>
    <m/>
    <x v="0"/>
  </r>
  <r>
    <n v="19032"/>
    <s v="Medium"/>
    <n v="0.02"/>
    <n v="195.99"/>
    <n v="4.2"/>
    <x v="837"/>
    <s v="Josephine Dalton"/>
    <x v="2"/>
    <x v="2"/>
    <x v="2"/>
    <x v="5"/>
    <x v="3"/>
    <x v="737"/>
    <n v="0.56000000000000005"/>
    <s v="United States"/>
    <x v="3"/>
    <x v="8"/>
    <s v="Richmond"/>
    <s v="23223"/>
    <d v="2015-06-11T00:00:00"/>
    <d v="2015-06-12T00:00:00"/>
    <n v="40.283999999999999"/>
    <n v="19"/>
    <x v="1422"/>
    <n v="87917"/>
    <x v="0"/>
    <x v="1"/>
    <n v="1.2608490167418366E-2"/>
    <n v="1"/>
    <m/>
    <x v="0"/>
  </r>
  <r>
    <n v="19902"/>
    <s v="Medium"/>
    <n v="0.01"/>
    <n v="99.99"/>
    <n v="19.989999999999998"/>
    <x v="838"/>
    <s v="Rick Ellis"/>
    <x v="0"/>
    <x v="1"/>
    <x v="2"/>
    <x v="6"/>
    <x v="3"/>
    <x v="23"/>
    <n v="0.52"/>
    <s v="United States"/>
    <x v="3"/>
    <x v="8"/>
    <s v="Springfield"/>
    <s v="22153"/>
    <d v="2015-03-10T00:00:00"/>
    <d v="2015-03-12T00:00:00"/>
    <n v="90.024000000000001"/>
    <n v="2"/>
    <x v="1423"/>
    <n v="87915"/>
    <x v="0"/>
    <x v="5"/>
    <n v="0.44351167602719482"/>
    <n v="2"/>
    <m/>
    <x v="0"/>
  </r>
  <r>
    <n v="25460"/>
    <s v="Low"/>
    <n v="7.0000000000000007E-2"/>
    <n v="6.48"/>
    <n v="9.5399999999999991"/>
    <x v="839"/>
    <s v="Edna Freeman"/>
    <x v="2"/>
    <x v="2"/>
    <x v="0"/>
    <x v="7"/>
    <x v="3"/>
    <x v="770"/>
    <n v="0.37"/>
    <s v="United States"/>
    <x v="3"/>
    <x v="8"/>
    <s v="Virginia Beach"/>
    <s v="23464"/>
    <d v="2015-04-19T00:00:00"/>
    <d v="2015-04-19T00:00:00"/>
    <n v="2.2320000000000002"/>
    <n v="1"/>
    <x v="1424"/>
    <n v="87916"/>
    <x v="0"/>
    <x v="4"/>
    <n v="0.20552486187845306"/>
    <n v="0"/>
    <m/>
    <x v="0"/>
  </r>
  <r>
    <n v="6525"/>
    <s v="Low"/>
    <n v="0"/>
    <n v="35.99"/>
    <n v="0.99"/>
    <x v="840"/>
    <s v="Wayne Bass"/>
    <x v="2"/>
    <x v="2"/>
    <x v="2"/>
    <x v="5"/>
    <x v="2"/>
    <x v="772"/>
    <n v="0.35"/>
    <s v="United States"/>
    <x v="0"/>
    <x v="1"/>
    <s v="Los Angeles"/>
    <s v="90068"/>
    <d v="2015-04-04T00:00:00"/>
    <d v="2015-04-11T00:00:00"/>
    <n v="840.05099999999993"/>
    <n v="46"/>
    <x v="1425"/>
    <n v="46436"/>
    <x v="0"/>
    <x v="4"/>
    <n v="0.56853550085613536"/>
    <n v="7"/>
    <m/>
    <x v="0"/>
  </r>
  <r>
    <n v="5777"/>
    <s v="Low"/>
    <n v="0.05"/>
    <n v="30.98"/>
    <n v="9.18"/>
    <x v="840"/>
    <s v="Wayne Bass"/>
    <x v="0"/>
    <x v="2"/>
    <x v="0"/>
    <x v="7"/>
    <x v="3"/>
    <x v="769"/>
    <n v="0.4"/>
    <s v="United States"/>
    <x v="0"/>
    <x v="1"/>
    <s v="Los Angeles"/>
    <s v="90068"/>
    <d v="2015-04-21T00:00:00"/>
    <d v="2015-04-21T00:00:00"/>
    <n v="61.47"/>
    <n v="12"/>
    <x v="1426"/>
    <n v="40997"/>
    <x v="0"/>
    <x v="4"/>
    <n v="0.1607941615004316"/>
    <n v="0"/>
    <m/>
    <x v="0"/>
  </r>
  <r>
    <n v="5778"/>
    <s v="Low"/>
    <n v="0.05"/>
    <n v="22.99"/>
    <n v="8.99"/>
    <x v="840"/>
    <s v="Wayne Bass"/>
    <x v="2"/>
    <x v="2"/>
    <x v="0"/>
    <x v="0"/>
    <x v="2"/>
    <x v="773"/>
    <n v="0.56999999999999995"/>
    <s v="United States"/>
    <x v="0"/>
    <x v="1"/>
    <s v="Los Angeles"/>
    <s v="90068"/>
    <d v="2015-04-21T00:00:00"/>
    <d v="2015-04-28T00:00:00"/>
    <n v="18.27"/>
    <n v="37"/>
    <x v="1427"/>
    <n v="40997"/>
    <x v="0"/>
    <x v="4"/>
    <n v="2.072039376687005E-2"/>
    <n v="7"/>
    <m/>
    <x v="0"/>
  </r>
  <r>
    <n v="5780"/>
    <s v="Low"/>
    <n v="0.04"/>
    <n v="212.6"/>
    <n v="110.2"/>
    <x v="840"/>
    <s v="Wayne Bass"/>
    <x v="1"/>
    <x v="2"/>
    <x v="1"/>
    <x v="11"/>
    <x v="5"/>
    <x v="485"/>
    <n v="0.73"/>
    <s v="United States"/>
    <x v="0"/>
    <x v="1"/>
    <s v="Los Angeles"/>
    <s v="90068"/>
    <d v="2015-04-21T00:00:00"/>
    <d v="2015-04-25T00:00:00"/>
    <n v="-513.79042000000004"/>
    <n v="33"/>
    <x v="1428"/>
    <n v="40997"/>
    <x v="0"/>
    <x v="4"/>
    <n v="-6.9579888355917649E-2"/>
    <n v="4"/>
    <m/>
    <x v="0"/>
  </r>
  <r>
    <n v="4204"/>
    <s v="Not Specified"/>
    <n v="0.09"/>
    <n v="5.98"/>
    <n v="1.67"/>
    <x v="840"/>
    <s v="Wayne Bass"/>
    <x v="2"/>
    <x v="2"/>
    <x v="0"/>
    <x v="0"/>
    <x v="0"/>
    <x v="774"/>
    <n v="0.51"/>
    <s v="United States"/>
    <x v="0"/>
    <x v="1"/>
    <s v="Los Angeles"/>
    <s v="90068"/>
    <d v="2015-06-04T00:00:00"/>
    <d v="2015-06-07T00:00:00"/>
    <n v="23.87"/>
    <n v="81"/>
    <x v="1429"/>
    <n v="29889"/>
    <x v="0"/>
    <x v="1"/>
    <n v="5.3250345781466119E-2"/>
    <n v="3"/>
    <m/>
    <x v="0"/>
  </r>
  <r>
    <n v="23777"/>
    <s v="Low"/>
    <n v="0.05"/>
    <n v="30.98"/>
    <n v="9.18"/>
    <x v="841"/>
    <s v="Martha Bowers"/>
    <x v="0"/>
    <x v="2"/>
    <x v="0"/>
    <x v="7"/>
    <x v="3"/>
    <x v="769"/>
    <n v="0.4"/>
    <s v="United States"/>
    <x v="1"/>
    <x v="10"/>
    <s v="Whitehall"/>
    <s v="43213"/>
    <d v="2015-04-21T00:00:00"/>
    <d v="2015-04-21T00:00:00"/>
    <n v="61.47"/>
    <n v="3"/>
    <x v="1430"/>
    <n v="88657"/>
    <x v="0"/>
    <x v="4"/>
    <n v="0.6431934707544209"/>
    <n v="0"/>
    <m/>
    <x v="0"/>
  </r>
  <r>
    <n v="23778"/>
    <s v="Low"/>
    <n v="0.05"/>
    <n v="22.99"/>
    <n v="8.99"/>
    <x v="841"/>
    <s v="Martha Bowers"/>
    <x v="2"/>
    <x v="2"/>
    <x v="0"/>
    <x v="0"/>
    <x v="2"/>
    <x v="773"/>
    <n v="0.56999999999999995"/>
    <s v="United States"/>
    <x v="1"/>
    <x v="10"/>
    <s v="Whitehall"/>
    <s v="43213"/>
    <d v="2015-04-21T00:00:00"/>
    <d v="2015-04-28T00:00:00"/>
    <n v="18.27"/>
    <n v="9"/>
    <x v="1431"/>
    <n v="88657"/>
    <x v="0"/>
    <x v="4"/>
    <n v="8.5182767624020883E-2"/>
    <n v="7"/>
    <m/>
    <x v="0"/>
  </r>
  <r>
    <n v="23780"/>
    <s v="Low"/>
    <n v="0.04"/>
    <n v="212.6"/>
    <n v="110.2"/>
    <x v="841"/>
    <s v="Martha Bowers"/>
    <x v="1"/>
    <x v="2"/>
    <x v="1"/>
    <x v="11"/>
    <x v="5"/>
    <x v="485"/>
    <n v="0.73"/>
    <s v="United States"/>
    <x v="1"/>
    <x v="10"/>
    <s v="Whitehall"/>
    <s v="43213"/>
    <d v="2015-04-21T00:00:00"/>
    <d v="2015-04-25T00:00:00"/>
    <n v="-513.79042000000004"/>
    <n v="8"/>
    <x v="1432"/>
    <n v="88657"/>
    <x v="0"/>
    <x v="4"/>
    <n v="-0.2870177196804648"/>
    <n v="4"/>
    <m/>
    <x v="0"/>
  </r>
  <r>
    <n v="22204"/>
    <s v="Not Specified"/>
    <n v="0.09"/>
    <n v="5.98"/>
    <n v="1.67"/>
    <x v="841"/>
    <s v="Martha Bowers"/>
    <x v="2"/>
    <x v="2"/>
    <x v="0"/>
    <x v="0"/>
    <x v="0"/>
    <x v="774"/>
    <n v="0.51"/>
    <s v="United States"/>
    <x v="1"/>
    <x v="10"/>
    <s v="Whitehall"/>
    <s v="43213"/>
    <d v="2015-06-04T00:00:00"/>
    <d v="2015-06-07T00:00:00"/>
    <n v="35.805"/>
    <n v="20"/>
    <x v="1433"/>
    <n v="88658"/>
    <x v="0"/>
    <x v="1"/>
    <n v="0.3235001807011203"/>
    <n v="3"/>
    <m/>
    <x v="0"/>
  </r>
  <r>
    <n v="24525"/>
    <s v="Low"/>
    <n v="0"/>
    <n v="35.99"/>
    <n v="0.99"/>
    <x v="842"/>
    <s v="Joan Bowers"/>
    <x v="2"/>
    <x v="2"/>
    <x v="2"/>
    <x v="5"/>
    <x v="2"/>
    <x v="772"/>
    <n v="0.35"/>
    <s v="United States"/>
    <x v="1"/>
    <x v="19"/>
    <s v="York"/>
    <s v="17403"/>
    <d v="2015-04-04T00:00:00"/>
    <d v="2015-04-11T00:00:00"/>
    <n v="265.96049999999997"/>
    <n v="12"/>
    <x v="1434"/>
    <n v="88656"/>
    <x v="0"/>
    <x v="4"/>
    <n v="0.69"/>
    <n v="7"/>
    <m/>
    <x v="0"/>
  </r>
  <r>
    <n v="18130"/>
    <s v="Medium"/>
    <n v="0.03"/>
    <n v="12.53"/>
    <n v="7.17"/>
    <x v="843"/>
    <s v="Virginia McNeill"/>
    <x v="2"/>
    <x v="1"/>
    <x v="0"/>
    <x v="8"/>
    <x v="3"/>
    <x v="775"/>
    <n v="0.38"/>
    <s v="United States"/>
    <x v="2"/>
    <x v="45"/>
    <s v="Kenosha"/>
    <s v="53142"/>
    <d v="2015-02-12T00:00:00"/>
    <d v="2015-02-13T00:00:00"/>
    <n v="-20.320500000000003"/>
    <n v="1"/>
    <x v="1194"/>
    <n v="86528"/>
    <x v="0"/>
    <x v="2"/>
    <n v="-1.0517857142857143"/>
    <n v="1"/>
    <m/>
    <x v="0"/>
  </r>
  <r>
    <n v="23666"/>
    <s v="Low"/>
    <n v="0.1"/>
    <n v="2.6"/>
    <n v="2.4"/>
    <x v="844"/>
    <s v="Karl Knowles"/>
    <x v="2"/>
    <x v="1"/>
    <x v="0"/>
    <x v="0"/>
    <x v="0"/>
    <x v="374"/>
    <n v="0.57999999999999996"/>
    <s v="United States"/>
    <x v="2"/>
    <x v="45"/>
    <s v="Madison"/>
    <s v="53711"/>
    <d v="2015-01-09T00:00:00"/>
    <d v="2015-01-14T00:00:00"/>
    <n v="-88.039999999999992"/>
    <n v="12"/>
    <x v="1435"/>
    <n v="86527"/>
    <x v="0"/>
    <x v="0"/>
    <n v="-2.9249169435215943"/>
    <n v="5"/>
    <m/>
    <x v="0"/>
  </r>
  <r>
    <n v="23583"/>
    <s v="Critical"/>
    <n v="0"/>
    <n v="12.97"/>
    <n v="1.49"/>
    <x v="844"/>
    <s v="Karl Knowles"/>
    <x v="2"/>
    <x v="1"/>
    <x v="0"/>
    <x v="8"/>
    <x v="3"/>
    <x v="516"/>
    <n v="0.35"/>
    <s v="United States"/>
    <x v="2"/>
    <x v="45"/>
    <s v="Madison"/>
    <s v="53711"/>
    <d v="2015-02-02T00:00:00"/>
    <d v="2015-02-03T00:00:00"/>
    <n v="180.23489999999998"/>
    <n v="19"/>
    <x v="1436"/>
    <n v="86529"/>
    <x v="0"/>
    <x v="2"/>
    <n v="0.69"/>
    <n v="1"/>
    <m/>
    <x v="0"/>
  </r>
  <r>
    <n v="23584"/>
    <s v="Critical"/>
    <n v="0.06"/>
    <n v="4.91"/>
    <n v="0.5"/>
    <x v="844"/>
    <s v="Karl Knowles"/>
    <x v="2"/>
    <x v="1"/>
    <x v="0"/>
    <x v="9"/>
    <x v="3"/>
    <x v="553"/>
    <n v="0.36"/>
    <s v="United States"/>
    <x v="2"/>
    <x v="45"/>
    <s v="Madison"/>
    <s v="53711"/>
    <d v="2015-02-02T00:00:00"/>
    <d v="2015-02-02T00:00:00"/>
    <n v="29.525099999999998"/>
    <n v="9"/>
    <x v="1437"/>
    <n v="86529"/>
    <x v="0"/>
    <x v="2"/>
    <n v="0.69"/>
    <n v="0"/>
    <m/>
    <x v="0"/>
  </r>
  <r>
    <n v="19840"/>
    <s v="Not Specified"/>
    <n v="0.03"/>
    <n v="160.97999999999999"/>
    <n v="30"/>
    <x v="845"/>
    <s v="Laurie Moon"/>
    <x v="1"/>
    <x v="3"/>
    <x v="1"/>
    <x v="1"/>
    <x v="1"/>
    <x v="49"/>
    <n v="0.62"/>
    <s v="United States"/>
    <x v="1"/>
    <x v="4"/>
    <s v="Ossining"/>
    <s v="10562"/>
    <d v="2015-03-22T00:00:00"/>
    <d v="2015-03-25T00:00:00"/>
    <n v="1261.4718"/>
    <n v="11"/>
    <x v="1438"/>
    <n v="86465"/>
    <x v="0"/>
    <x v="5"/>
    <n v="0.69000000000000006"/>
    <n v="3"/>
    <m/>
    <x v="0"/>
  </r>
  <r>
    <n v="23161"/>
    <s v="Not Specified"/>
    <n v="7.0000000000000007E-2"/>
    <n v="3.98"/>
    <n v="5.26"/>
    <x v="845"/>
    <s v="Laurie Moon"/>
    <x v="2"/>
    <x v="3"/>
    <x v="0"/>
    <x v="8"/>
    <x v="3"/>
    <x v="603"/>
    <n v="0.38"/>
    <s v="United States"/>
    <x v="1"/>
    <x v="4"/>
    <s v="Ossining"/>
    <s v="10562"/>
    <d v="2015-04-08T00:00:00"/>
    <d v="2015-04-10T00:00:00"/>
    <n v="-59.963760000000001"/>
    <n v="7"/>
    <x v="1439"/>
    <n v="86466"/>
    <x v="0"/>
    <x v="4"/>
    <n v="-2.0142344642257308"/>
    <n v="2"/>
    <m/>
    <x v="0"/>
  </r>
  <r>
    <n v="23162"/>
    <s v="Not Specified"/>
    <n v="7.0000000000000007E-2"/>
    <n v="12.22"/>
    <n v="2.85"/>
    <x v="845"/>
    <s v="Laurie Moon"/>
    <x v="2"/>
    <x v="3"/>
    <x v="1"/>
    <x v="2"/>
    <x v="2"/>
    <x v="776"/>
    <n v="0.55000000000000004"/>
    <s v="United States"/>
    <x v="1"/>
    <x v="4"/>
    <s v="Ossining"/>
    <s v="10562"/>
    <d v="2015-04-08T00:00:00"/>
    <d v="2015-04-08T00:00:00"/>
    <n v="89.4148"/>
    <n v="12"/>
    <x v="1440"/>
    <n v="86466"/>
    <x v="0"/>
    <x v="4"/>
    <n v="0.60747876893810726"/>
    <n v="0"/>
    <m/>
    <x v="0"/>
  </r>
  <r>
    <n v="22374"/>
    <s v="Not Specified"/>
    <n v="0.08"/>
    <n v="4.55"/>
    <n v="1.49"/>
    <x v="846"/>
    <s v="Karen Warren"/>
    <x v="2"/>
    <x v="1"/>
    <x v="0"/>
    <x v="8"/>
    <x v="3"/>
    <x v="519"/>
    <n v="0.35"/>
    <s v="United States"/>
    <x v="2"/>
    <x v="3"/>
    <s v="Fridley"/>
    <s v="55432"/>
    <d v="2015-04-08T00:00:00"/>
    <d v="2015-04-09T00:00:00"/>
    <n v="27.0273"/>
    <n v="9"/>
    <x v="1441"/>
    <n v="91447"/>
    <x v="0"/>
    <x v="4"/>
    <n v="0.69"/>
    <n v="1"/>
    <m/>
    <x v="0"/>
  </r>
  <r>
    <n v="25095"/>
    <s v="Critical"/>
    <n v="0"/>
    <n v="4.37"/>
    <n v="5.15"/>
    <x v="847"/>
    <s v="Yvonne Stephens"/>
    <x v="2"/>
    <x v="3"/>
    <x v="0"/>
    <x v="15"/>
    <x v="3"/>
    <x v="361"/>
    <n v="0.59"/>
    <s v="United States"/>
    <x v="0"/>
    <x v="1"/>
    <s v="Davis"/>
    <s v="95616"/>
    <d v="2015-04-25T00:00:00"/>
    <d v="2015-04-27T00:00:00"/>
    <n v="-150.2604"/>
    <n v="19"/>
    <x v="1442"/>
    <n v="90327"/>
    <x v="0"/>
    <x v="4"/>
    <n v="-1.710420034149118"/>
    <n v="2"/>
    <m/>
    <x v="0"/>
  </r>
  <r>
    <n v="25096"/>
    <s v="Critical"/>
    <n v="0.01"/>
    <n v="500.98"/>
    <n v="56"/>
    <x v="847"/>
    <s v="Yvonne Stephens"/>
    <x v="1"/>
    <x v="3"/>
    <x v="1"/>
    <x v="1"/>
    <x v="1"/>
    <x v="1"/>
    <n v="0.6"/>
    <s v="United States"/>
    <x v="0"/>
    <x v="1"/>
    <s v="Davis"/>
    <s v="95616"/>
    <d v="2015-04-25T00:00:00"/>
    <d v="2015-04-26T00:00:00"/>
    <n v="4899.1288000000004"/>
    <n v="14"/>
    <x v="1443"/>
    <n v="90327"/>
    <x v="0"/>
    <x v="4"/>
    <n v="0.65940414260198699"/>
    <n v="1"/>
    <m/>
    <x v="0"/>
  </r>
  <r>
    <n v="25097"/>
    <s v="Critical"/>
    <n v="0.02"/>
    <n v="12.58"/>
    <n v="5.16"/>
    <x v="847"/>
    <s v="Yvonne Stephens"/>
    <x v="2"/>
    <x v="3"/>
    <x v="1"/>
    <x v="2"/>
    <x v="3"/>
    <x v="777"/>
    <n v="0.43"/>
    <s v="United States"/>
    <x v="0"/>
    <x v="1"/>
    <s v="Davis"/>
    <s v="95616"/>
    <d v="2015-04-25T00:00:00"/>
    <d v="2015-04-25T00:00:00"/>
    <n v="44.712000000000003"/>
    <n v="18"/>
    <x v="1444"/>
    <n v="90327"/>
    <x v="0"/>
    <x v="4"/>
    <n v="0.1993490570243881"/>
    <n v="0"/>
    <m/>
    <x v="0"/>
  </r>
  <r>
    <n v="25098"/>
    <s v="Critical"/>
    <n v="0.1"/>
    <n v="7.7"/>
    <n v="3.68"/>
    <x v="847"/>
    <s v="Yvonne Stephens"/>
    <x v="2"/>
    <x v="3"/>
    <x v="1"/>
    <x v="2"/>
    <x v="0"/>
    <x v="778"/>
    <n v="0.52"/>
    <s v="United States"/>
    <x v="0"/>
    <x v="1"/>
    <s v="Davis"/>
    <s v="95616"/>
    <d v="2015-04-25T00:00:00"/>
    <d v="2015-04-26T00:00:00"/>
    <n v="-22.626000000000001"/>
    <n v="7"/>
    <x v="1445"/>
    <n v="90327"/>
    <x v="0"/>
    <x v="4"/>
    <n v="-0.44191406249999998"/>
    <n v="1"/>
    <m/>
    <x v="0"/>
  </r>
  <r>
    <n v="7096"/>
    <s v="Critical"/>
    <n v="0.01"/>
    <n v="500.98"/>
    <n v="56"/>
    <x v="848"/>
    <s v="Rosemary O'Brien"/>
    <x v="1"/>
    <x v="3"/>
    <x v="1"/>
    <x v="1"/>
    <x v="1"/>
    <x v="1"/>
    <n v="0.6"/>
    <s v="United States"/>
    <x v="1"/>
    <x v="4"/>
    <s v="New York City"/>
    <s v="10165"/>
    <d v="2015-04-25T00:00:00"/>
    <d v="2015-04-26T00:00:00"/>
    <n v="4260.1120000000001"/>
    <n v="56"/>
    <x v="1446"/>
    <n v="50656"/>
    <x v="0"/>
    <x v="4"/>
    <n v="0.14334867841713572"/>
    <n v="1"/>
    <m/>
    <x v="0"/>
  </r>
  <r>
    <n v="7098"/>
    <s v="Critical"/>
    <n v="0.1"/>
    <n v="7.7"/>
    <n v="3.68"/>
    <x v="848"/>
    <s v="Rosemary O'Brien"/>
    <x v="2"/>
    <x v="3"/>
    <x v="1"/>
    <x v="2"/>
    <x v="0"/>
    <x v="778"/>
    <n v="0.52"/>
    <s v="United States"/>
    <x v="1"/>
    <x v="4"/>
    <s v="New York City"/>
    <s v="10165"/>
    <d v="2015-04-25T00:00:00"/>
    <d v="2015-04-26T00:00:00"/>
    <n v="-25.14"/>
    <n v="27"/>
    <x v="1447"/>
    <n v="50656"/>
    <x v="0"/>
    <x v="4"/>
    <n v="-0.1273040307879279"/>
    <n v="1"/>
    <m/>
    <x v="0"/>
  </r>
  <r>
    <n v="20938"/>
    <s v="Low"/>
    <n v="0.04"/>
    <n v="8.6"/>
    <n v="6.19"/>
    <x v="849"/>
    <s v="Kent Gill"/>
    <x v="2"/>
    <x v="1"/>
    <x v="0"/>
    <x v="8"/>
    <x v="3"/>
    <x v="334"/>
    <n v="0.38"/>
    <s v="United States"/>
    <x v="3"/>
    <x v="43"/>
    <s v="Opelika"/>
    <s v="36801"/>
    <d v="2015-05-02T00:00:00"/>
    <d v="2015-05-04T00:00:00"/>
    <n v="309.71159999999998"/>
    <n v="5"/>
    <x v="1448"/>
    <n v="88298"/>
    <x v="0"/>
    <x v="3"/>
    <n v="6.6107065101387397"/>
    <n v="2"/>
    <m/>
    <x v="0"/>
  </r>
  <r>
    <n v="20939"/>
    <s v="Low"/>
    <n v="0.01"/>
    <n v="3.58"/>
    <n v="1.63"/>
    <x v="849"/>
    <s v="Kent Gill"/>
    <x v="2"/>
    <x v="1"/>
    <x v="0"/>
    <x v="3"/>
    <x v="0"/>
    <x v="6"/>
    <n v="0.36"/>
    <s v="United States"/>
    <x v="3"/>
    <x v="43"/>
    <s v="Opelika"/>
    <s v="36801"/>
    <d v="2015-05-02T00:00:00"/>
    <d v="2015-05-06T00:00:00"/>
    <n v="-128.85599999999999"/>
    <n v="26"/>
    <x v="1449"/>
    <n v="88298"/>
    <x v="0"/>
    <x v="3"/>
    <n v="-1.3771080474511062"/>
    <n v="4"/>
    <m/>
    <x v="0"/>
  </r>
  <r>
    <n v="20940"/>
    <s v="Low"/>
    <n v="0.08"/>
    <n v="105.49"/>
    <n v="41.64"/>
    <x v="849"/>
    <s v="Kent Gill"/>
    <x v="1"/>
    <x v="1"/>
    <x v="1"/>
    <x v="11"/>
    <x v="5"/>
    <x v="779"/>
    <n v="0.75"/>
    <s v="United States"/>
    <x v="3"/>
    <x v="43"/>
    <s v="Opelika"/>
    <s v="36801"/>
    <d v="2015-05-02T00:00:00"/>
    <d v="2015-05-09T00:00:00"/>
    <n v="-36.945999999999998"/>
    <n v="34"/>
    <x v="1450"/>
    <n v="88298"/>
    <x v="0"/>
    <x v="3"/>
    <n v="-1.3711685699334569E-2"/>
    <n v="7"/>
    <m/>
    <x v="0"/>
  </r>
  <r>
    <n v="23705"/>
    <s v="High"/>
    <n v="0.09"/>
    <n v="212.6"/>
    <n v="52.2"/>
    <x v="850"/>
    <s v="Marshall Sutherland"/>
    <x v="1"/>
    <x v="1"/>
    <x v="1"/>
    <x v="11"/>
    <x v="5"/>
    <x v="485"/>
    <n v="0.64"/>
    <s v="United States"/>
    <x v="3"/>
    <x v="43"/>
    <s v="Phenix City"/>
    <s v="36869"/>
    <d v="2015-01-03T00:00:00"/>
    <d v="2015-01-04T00:00:00"/>
    <n v="-274.49799999999999"/>
    <n v="1"/>
    <x v="1451"/>
    <n v="88296"/>
    <x v="0"/>
    <x v="0"/>
    <n v="-1.573054441260745"/>
    <n v="1"/>
    <m/>
    <x v="0"/>
  </r>
  <r>
    <n v="22508"/>
    <s v="Medium"/>
    <n v="7.0000000000000007E-2"/>
    <n v="1.76"/>
    <n v="4.8600000000000003"/>
    <x v="850"/>
    <s v="Marshall Sutherland"/>
    <x v="2"/>
    <x v="1"/>
    <x v="1"/>
    <x v="2"/>
    <x v="3"/>
    <x v="622"/>
    <n v="0.41"/>
    <s v="United States"/>
    <x v="3"/>
    <x v="43"/>
    <s v="Phenix City"/>
    <s v="36869"/>
    <d v="2015-01-17T00:00:00"/>
    <d v="2015-01-17T00:00:00"/>
    <n v="0.58800000000001096"/>
    <n v="15"/>
    <x v="1452"/>
    <n v="88297"/>
    <x v="0"/>
    <x v="0"/>
    <n v="2.2606689734717838E-2"/>
    <n v="0"/>
    <m/>
    <x v="0"/>
  </r>
  <r>
    <n v="19123"/>
    <s v="Medium"/>
    <n v="0.04"/>
    <n v="510.14"/>
    <n v="14.7"/>
    <x v="851"/>
    <s v="Wendy Pridgen Pearce"/>
    <x v="1"/>
    <x v="1"/>
    <x v="2"/>
    <x v="6"/>
    <x v="1"/>
    <x v="780"/>
    <n v="0.56000000000000005"/>
    <s v="United States"/>
    <x v="2"/>
    <x v="22"/>
    <s v="Holland"/>
    <s v="49423"/>
    <d v="2015-06-07T00:00:00"/>
    <d v="2015-06-09T00:00:00"/>
    <n v="-251.40390000000002"/>
    <n v="3"/>
    <x v="1453"/>
    <n v="89657"/>
    <x v="0"/>
    <x v="1"/>
    <n v="-0.16453457855847956"/>
    <n v="2"/>
    <m/>
    <x v="0"/>
  </r>
  <r>
    <n v="19124"/>
    <s v="Medium"/>
    <n v="0"/>
    <n v="4.76"/>
    <n v="3.01"/>
    <x v="851"/>
    <s v="Wendy Pridgen Pearce"/>
    <x v="2"/>
    <x v="1"/>
    <x v="0"/>
    <x v="7"/>
    <x v="0"/>
    <x v="781"/>
    <n v="0.36"/>
    <s v="United States"/>
    <x v="2"/>
    <x v="22"/>
    <s v="Holland"/>
    <s v="49423"/>
    <d v="2015-06-07T00:00:00"/>
    <d v="2015-06-09T00:00:00"/>
    <n v="-2.3450000000000002"/>
    <n v="23"/>
    <x v="1454"/>
    <n v="89657"/>
    <x v="0"/>
    <x v="1"/>
    <n v="-2.1152805340068557E-2"/>
    <n v="2"/>
    <m/>
    <x v="0"/>
  </r>
  <r>
    <n v="19134"/>
    <s v="Critical"/>
    <n v="0.04"/>
    <n v="6.3"/>
    <n v="0.5"/>
    <x v="852"/>
    <s v="Seth Matthews"/>
    <x v="2"/>
    <x v="1"/>
    <x v="0"/>
    <x v="9"/>
    <x v="3"/>
    <x v="425"/>
    <n v="0.39"/>
    <s v="United States"/>
    <x v="2"/>
    <x v="22"/>
    <s v="Inkster"/>
    <s v="48141"/>
    <d v="2015-06-09T00:00:00"/>
    <d v="2015-06-11T00:00:00"/>
    <n v="67.606200000000001"/>
    <n v="15"/>
    <x v="1455"/>
    <n v="89658"/>
    <x v="0"/>
    <x v="1"/>
    <n v="0.69"/>
    <n v="2"/>
    <m/>
    <x v="0"/>
  </r>
  <r>
    <n v="20976"/>
    <s v="Medium"/>
    <n v="0.01"/>
    <n v="6.48"/>
    <n v="6.57"/>
    <x v="853"/>
    <s v="Eugene H Walsh"/>
    <x v="0"/>
    <x v="1"/>
    <x v="0"/>
    <x v="7"/>
    <x v="3"/>
    <x v="782"/>
    <n v="0.37"/>
    <s v="United States"/>
    <x v="2"/>
    <x v="45"/>
    <s v="Manitowoc"/>
    <s v="54220"/>
    <d v="2015-02-28T00:00:00"/>
    <d v="2015-02-28T00:00:00"/>
    <n v="-46.5244"/>
    <n v="18"/>
    <x v="1456"/>
    <n v="91166"/>
    <x v="0"/>
    <x v="2"/>
    <n v="-0.36395525307048426"/>
    <n v="0"/>
    <m/>
    <x v="0"/>
  </r>
  <r>
    <n v="20810"/>
    <s v="Not Specified"/>
    <n v="0.02"/>
    <n v="22.72"/>
    <n v="8.99"/>
    <x v="853"/>
    <s v="Eugene H Walsh"/>
    <x v="2"/>
    <x v="1"/>
    <x v="1"/>
    <x v="2"/>
    <x v="2"/>
    <x v="277"/>
    <n v="0.44"/>
    <s v="United States"/>
    <x v="2"/>
    <x v="45"/>
    <s v="Manitowoc"/>
    <s v="54220"/>
    <d v="2015-06-26T00:00:00"/>
    <d v="2015-06-26T00:00:00"/>
    <n v="200.01719999999997"/>
    <n v="12"/>
    <x v="1457"/>
    <n v="91167"/>
    <x v="0"/>
    <x v="1"/>
    <n v="0.69"/>
    <n v="0"/>
    <m/>
    <x v="0"/>
  </r>
  <r>
    <n v="22275"/>
    <s v="Low"/>
    <n v="0.02"/>
    <n v="419.19"/>
    <n v="19.989999999999998"/>
    <x v="854"/>
    <s v="Anne Schultz"/>
    <x v="2"/>
    <x v="0"/>
    <x v="0"/>
    <x v="10"/>
    <x v="3"/>
    <x v="262"/>
    <n v="0.57999999999999996"/>
    <s v="United States"/>
    <x v="3"/>
    <x v="29"/>
    <s v="Athens"/>
    <s v="30605"/>
    <d v="2015-04-17T00:00:00"/>
    <d v="2015-04-17T00:00:00"/>
    <n v="-39.606000000000002"/>
    <n v="10"/>
    <x v="1458"/>
    <n v="87772"/>
    <x v="0"/>
    <x v="4"/>
    <n v="-9.0953140967493778E-3"/>
    <n v="0"/>
    <m/>
    <x v="0"/>
  </r>
  <r>
    <n v="23765"/>
    <s v="Low"/>
    <n v="0.01"/>
    <n v="85.99"/>
    <n v="0.99"/>
    <x v="854"/>
    <s v="Anne Schultz"/>
    <x v="2"/>
    <x v="0"/>
    <x v="2"/>
    <x v="5"/>
    <x v="0"/>
    <x v="166"/>
    <n v="0.85"/>
    <s v="United States"/>
    <x v="3"/>
    <x v="29"/>
    <s v="Athens"/>
    <s v="30605"/>
    <d v="2015-03-12T00:00:00"/>
    <d v="2015-03-17T00:00:00"/>
    <n v="311.72999999999996"/>
    <n v="2"/>
    <x v="1459"/>
    <n v="87773"/>
    <x v="0"/>
    <x v="5"/>
    <n v="2.1326537593213382"/>
    <n v="5"/>
    <m/>
    <x v="0"/>
  </r>
  <r>
    <n v="19859"/>
    <s v="Low"/>
    <n v="0.05"/>
    <n v="5.74"/>
    <n v="5.3"/>
    <x v="855"/>
    <s v="Malcolm French"/>
    <x v="2"/>
    <x v="0"/>
    <x v="0"/>
    <x v="12"/>
    <x v="2"/>
    <x v="783"/>
    <n v="0.55000000000000004"/>
    <s v="United States"/>
    <x v="1"/>
    <x v="16"/>
    <s v="Merrimack"/>
    <s v="3054"/>
    <d v="2015-03-21T00:00:00"/>
    <d v="2015-03-26T00:00:00"/>
    <n v="-50.75"/>
    <n v="7"/>
    <x v="1460"/>
    <n v="87382"/>
    <x v="0"/>
    <x v="5"/>
    <n v="-1.2077582103760114"/>
    <n v="5"/>
    <m/>
    <x v="0"/>
  </r>
  <r>
    <n v="20849"/>
    <s v="Critical"/>
    <n v="7.0000000000000007E-2"/>
    <n v="200.99"/>
    <n v="4.2"/>
    <x v="856"/>
    <s v="Penny Leach"/>
    <x v="2"/>
    <x v="0"/>
    <x v="2"/>
    <x v="5"/>
    <x v="3"/>
    <x v="189"/>
    <n v="0.59"/>
    <s v="United States"/>
    <x v="1"/>
    <x v="2"/>
    <s v="Hackensack"/>
    <s v="7601"/>
    <d v="2015-04-05T00:00:00"/>
    <d v="2015-04-06T00:00:00"/>
    <n v="2225.0761200000002"/>
    <n v="22"/>
    <x v="1461"/>
    <n v="87383"/>
    <x v="0"/>
    <x v="4"/>
    <n v="0.60053766389394203"/>
    <n v="1"/>
    <m/>
    <x v="0"/>
  </r>
  <r>
    <n v="20850"/>
    <s v="Critical"/>
    <n v="0.01"/>
    <n v="297.48"/>
    <n v="18.059999999999999"/>
    <x v="857"/>
    <s v="Gina Curry"/>
    <x v="1"/>
    <x v="0"/>
    <x v="2"/>
    <x v="6"/>
    <x v="1"/>
    <x v="195"/>
    <n v="0.6"/>
    <s v="United States"/>
    <x v="1"/>
    <x v="2"/>
    <s v="Iselin"/>
    <s v="8830"/>
    <d v="2015-04-05T00:00:00"/>
    <d v="2015-04-06T00:00:00"/>
    <n v="-338.18083200000001"/>
    <n v="3"/>
    <x v="1462"/>
    <n v="87383"/>
    <x v="0"/>
    <x v="4"/>
    <n v="-0.35772703731911654"/>
    <n v="1"/>
    <m/>
    <x v="0"/>
  </r>
  <r>
    <n v="18046"/>
    <s v="High"/>
    <n v="0.09"/>
    <n v="5.4"/>
    <n v="7.78"/>
    <x v="858"/>
    <s v="Tommy Lutz"/>
    <x v="2"/>
    <x v="0"/>
    <x v="0"/>
    <x v="8"/>
    <x v="3"/>
    <x v="99"/>
    <n v="0.37"/>
    <s v="United States"/>
    <x v="0"/>
    <x v="1"/>
    <s v="Davis"/>
    <s v="95616"/>
    <d v="2015-05-16T00:00:00"/>
    <d v="2015-05-17T00:00:00"/>
    <n v="-136.25200000000001"/>
    <n v="9"/>
    <x v="1463"/>
    <n v="86118"/>
    <x v="0"/>
    <x v="3"/>
    <n v="-2.7670999187652314"/>
    <n v="1"/>
    <m/>
    <x v="0"/>
  </r>
  <r>
    <n v="19971"/>
    <s v="Low"/>
    <n v="0.02"/>
    <n v="50.98"/>
    <n v="13.66"/>
    <x v="859"/>
    <s v="Anthony Stanley"/>
    <x v="0"/>
    <x v="0"/>
    <x v="0"/>
    <x v="15"/>
    <x v="3"/>
    <x v="784"/>
    <n v="0.57999999999999996"/>
    <s v="United States"/>
    <x v="1"/>
    <x v="2"/>
    <s v="Fords"/>
    <s v="8863"/>
    <d v="2015-01-24T00:00:00"/>
    <d v="2015-01-24T00:00:00"/>
    <n v="-25.76"/>
    <n v="1"/>
    <x v="1464"/>
    <n v="86119"/>
    <x v="0"/>
    <x v="0"/>
    <n v="-0.37633308984660335"/>
    <n v="0"/>
    <m/>
    <x v="0"/>
  </r>
  <r>
    <n v="25962"/>
    <s v="Critical"/>
    <n v="0"/>
    <n v="2.6"/>
    <n v="2.4"/>
    <x v="860"/>
    <s v="Laurence Hull"/>
    <x v="2"/>
    <x v="0"/>
    <x v="0"/>
    <x v="0"/>
    <x v="0"/>
    <x v="374"/>
    <n v="0.57999999999999996"/>
    <s v="United States"/>
    <x v="2"/>
    <x v="22"/>
    <s v="Portage"/>
    <s v="49002"/>
    <d v="2015-03-11T00:00:00"/>
    <d v="2015-03-13T00:00:00"/>
    <n v="-45.21"/>
    <n v="16"/>
    <x v="1285"/>
    <n v="91495"/>
    <x v="0"/>
    <x v="5"/>
    <n v="-1.0102793296089385"/>
    <n v="2"/>
    <m/>
    <x v="0"/>
  </r>
  <r>
    <n v="25478"/>
    <s v="Not Specified"/>
    <n v="0.1"/>
    <n v="3.25"/>
    <n v="49"/>
    <x v="861"/>
    <s v="Gerald Crabtree"/>
    <x v="2"/>
    <x v="0"/>
    <x v="0"/>
    <x v="15"/>
    <x v="6"/>
    <x v="649"/>
    <n v="0.56000000000000005"/>
    <s v="United States"/>
    <x v="2"/>
    <x v="46"/>
    <s v="Aberdeen"/>
    <s v="57401"/>
    <d v="2015-06-27T00:00:00"/>
    <d v="2015-06-28T00:00:00"/>
    <n v="-286.245"/>
    <n v="6"/>
    <x v="1465"/>
    <n v="91496"/>
    <x v="0"/>
    <x v="1"/>
    <n v="-7.0347751290243306"/>
    <n v="1"/>
    <m/>
    <x v="0"/>
  </r>
  <r>
    <n v="6585"/>
    <s v="Medium"/>
    <n v="0.1"/>
    <n v="7.64"/>
    <n v="1.39"/>
    <x v="862"/>
    <s v="Amy Hamrick Melvin"/>
    <x v="2"/>
    <x v="0"/>
    <x v="0"/>
    <x v="4"/>
    <x v="3"/>
    <x v="785"/>
    <n v="0.36"/>
    <s v="United States"/>
    <x v="1"/>
    <x v="4"/>
    <s v="New York City"/>
    <s v="10004"/>
    <d v="2015-01-17T00:00:00"/>
    <d v="2015-01-19T00:00:00"/>
    <n v="16.12"/>
    <n v="18"/>
    <x v="1466"/>
    <n v="46884"/>
    <x v="0"/>
    <x v="0"/>
    <n v="0.12389516562908308"/>
    <n v="2"/>
    <m/>
    <x v="0"/>
  </r>
  <r>
    <n v="6586"/>
    <s v="Medium"/>
    <n v="0"/>
    <n v="125.99"/>
    <n v="2.5"/>
    <x v="862"/>
    <s v="Amy Hamrick Melvin"/>
    <x v="2"/>
    <x v="0"/>
    <x v="2"/>
    <x v="5"/>
    <x v="3"/>
    <x v="786"/>
    <n v="0.59"/>
    <s v="United States"/>
    <x v="1"/>
    <x v="4"/>
    <s v="New York City"/>
    <s v="10004"/>
    <d v="2015-01-17T00:00:00"/>
    <d v="2015-01-19T00:00:00"/>
    <n v="-815.90079999999989"/>
    <n v="3"/>
    <x v="1467"/>
    <n v="46884"/>
    <x v="0"/>
    <x v="0"/>
    <n v="-2.4186304618485801"/>
    <n v="2"/>
    <m/>
    <x v="0"/>
  </r>
  <r>
    <n v="6587"/>
    <s v="Medium"/>
    <n v="0.1"/>
    <n v="11.55"/>
    <n v="2.36"/>
    <x v="862"/>
    <s v="Amy Hamrick Melvin"/>
    <x v="2"/>
    <x v="0"/>
    <x v="0"/>
    <x v="0"/>
    <x v="0"/>
    <x v="101"/>
    <n v="0.55000000000000004"/>
    <s v="United States"/>
    <x v="1"/>
    <x v="4"/>
    <s v="New York City"/>
    <s v="10004"/>
    <d v="2015-01-17T00:00:00"/>
    <d v="2015-01-18T00:00:00"/>
    <n v="15.808000000000003"/>
    <n v="25"/>
    <x v="1468"/>
    <n v="46884"/>
    <x v="0"/>
    <x v="0"/>
    <n v="5.6370573761723081E-2"/>
    <n v="1"/>
    <m/>
    <x v="0"/>
  </r>
  <r>
    <n v="4788"/>
    <s v="High"/>
    <n v="0.05"/>
    <n v="4.84"/>
    <n v="0.71"/>
    <x v="862"/>
    <s v="Amy Hamrick Melvin"/>
    <x v="0"/>
    <x v="0"/>
    <x v="0"/>
    <x v="0"/>
    <x v="0"/>
    <x v="528"/>
    <n v="0.52"/>
    <s v="United States"/>
    <x v="1"/>
    <x v="4"/>
    <s v="New York City"/>
    <s v="10004"/>
    <d v="2015-03-23T00:00:00"/>
    <d v="2015-03-23T00:00:00"/>
    <n v="29.17"/>
    <n v="20"/>
    <x v="1469"/>
    <n v="34017"/>
    <x v="0"/>
    <x v="5"/>
    <n v="0.28213560305638846"/>
    <n v="0"/>
    <m/>
    <x v="0"/>
  </r>
  <r>
    <n v="4789"/>
    <s v="High"/>
    <n v="0.01"/>
    <n v="14.98"/>
    <n v="7.69"/>
    <x v="862"/>
    <s v="Amy Hamrick Melvin"/>
    <x v="2"/>
    <x v="0"/>
    <x v="0"/>
    <x v="10"/>
    <x v="3"/>
    <x v="610"/>
    <n v="0.56999999999999995"/>
    <s v="United States"/>
    <x v="1"/>
    <x v="4"/>
    <s v="New York City"/>
    <s v="10004"/>
    <d v="2015-03-23T00:00:00"/>
    <d v="2015-03-25T00:00:00"/>
    <n v="-48.97"/>
    <n v="28"/>
    <x v="1470"/>
    <n v="34017"/>
    <x v="0"/>
    <x v="5"/>
    <n v="-0.11247387399802476"/>
    <n v="2"/>
    <m/>
    <x v="0"/>
  </r>
  <r>
    <n v="7452"/>
    <s v="Critical"/>
    <n v="0.1"/>
    <n v="20.27"/>
    <n v="3.99"/>
    <x v="862"/>
    <s v="Amy Hamrick Melvin"/>
    <x v="2"/>
    <x v="0"/>
    <x v="0"/>
    <x v="15"/>
    <x v="3"/>
    <x v="538"/>
    <n v="0.56999999999999995"/>
    <s v="United States"/>
    <x v="1"/>
    <x v="4"/>
    <s v="New York City"/>
    <s v="10004"/>
    <d v="2015-03-23T00:00:00"/>
    <d v="2015-03-24T00:00:00"/>
    <n v="84.05"/>
    <n v="53"/>
    <x v="1471"/>
    <n v="53153"/>
    <x v="0"/>
    <x v="5"/>
    <n v="7.9931908094948267E-2"/>
    <n v="1"/>
    <m/>
    <x v="0"/>
  </r>
  <r>
    <n v="22788"/>
    <s v="High"/>
    <n v="0.05"/>
    <n v="4.84"/>
    <n v="0.71"/>
    <x v="863"/>
    <s v="Brandon E Shepherd"/>
    <x v="0"/>
    <x v="0"/>
    <x v="0"/>
    <x v="0"/>
    <x v="0"/>
    <x v="528"/>
    <n v="0.52"/>
    <s v="United States"/>
    <x v="2"/>
    <x v="46"/>
    <s v="Sioux Falls"/>
    <s v="57103"/>
    <d v="2015-03-23T00:00:00"/>
    <d v="2015-03-23T00:00:00"/>
    <n v="17.836500000000001"/>
    <n v="5"/>
    <x v="1472"/>
    <n v="88014"/>
    <x v="0"/>
    <x v="5"/>
    <n v="0.69"/>
    <n v="0"/>
    <m/>
    <x v="0"/>
  </r>
  <r>
    <n v="18461"/>
    <s v="Not Specified"/>
    <n v="0.1"/>
    <n v="30.98"/>
    <n v="8.99"/>
    <x v="863"/>
    <s v="Brandon E Shepherd"/>
    <x v="2"/>
    <x v="0"/>
    <x v="0"/>
    <x v="0"/>
    <x v="2"/>
    <x v="551"/>
    <n v="0.57999999999999996"/>
    <s v="United States"/>
    <x v="2"/>
    <x v="46"/>
    <s v="Sioux Falls"/>
    <s v="57103"/>
    <d v="2015-02-09T00:00:00"/>
    <d v="2015-02-11T00:00:00"/>
    <n v="-20.222799999999999"/>
    <n v="4"/>
    <x v="1473"/>
    <n v="88015"/>
    <x v="0"/>
    <x v="2"/>
    <n v="-0.16941275027226271"/>
    <n v="2"/>
    <m/>
    <x v="0"/>
  </r>
  <r>
    <n v="25452"/>
    <s v="Critical"/>
    <n v="0.1"/>
    <n v="20.27"/>
    <n v="3.99"/>
    <x v="864"/>
    <s v="Phyllis Little"/>
    <x v="2"/>
    <x v="0"/>
    <x v="0"/>
    <x v="15"/>
    <x v="3"/>
    <x v="538"/>
    <n v="0.56999999999999995"/>
    <s v="United States"/>
    <x v="3"/>
    <x v="20"/>
    <s v="Bartlett"/>
    <s v="38134"/>
    <d v="2015-03-23T00:00:00"/>
    <d v="2015-03-24T00:00:00"/>
    <n v="381.61799999999994"/>
    <n v="13"/>
    <x v="1474"/>
    <n v="88017"/>
    <x v="0"/>
    <x v="5"/>
    <n v="1.4795983250620344"/>
    <n v="1"/>
    <m/>
    <x v="0"/>
  </r>
  <r>
    <n v="26296"/>
    <s v="High"/>
    <n v="0.03"/>
    <n v="40.97"/>
    <n v="8.99"/>
    <x v="865"/>
    <s v="Robyn Hayes"/>
    <x v="0"/>
    <x v="0"/>
    <x v="0"/>
    <x v="0"/>
    <x v="2"/>
    <x v="787"/>
    <n v="0.59"/>
    <s v="United States"/>
    <x v="3"/>
    <x v="20"/>
    <s v="Brentwood"/>
    <s v="37027"/>
    <d v="2015-03-19T00:00:00"/>
    <d v="2015-03-20T00:00:00"/>
    <n v="-177.05799999999999"/>
    <n v="5"/>
    <x v="1475"/>
    <n v="88016"/>
    <x v="0"/>
    <x v="5"/>
    <n v="-0.8544445516842003"/>
    <n v="1"/>
    <m/>
    <x v="0"/>
  </r>
  <r>
    <n v="26032"/>
    <s v="High"/>
    <n v="0.1"/>
    <n v="41.94"/>
    <n v="2.99"/>
    <x v="866"/>
    <s v="Lillian Fischer"/>
    <x v="2"/>
    <x v="3"/>
    <x v="0"/>
    <x v="8"/>
    <x v="3"/>
    <x v="788"/>
    <n v="0.35"/>
    <s v="United States"/>
    <x v="0"/>
    <x v="1"/>
    <s v="Menlo Park"/>
    <s v="94025"/>
    <d v="2015-02-07T00:00:00"/>
    <d v="2015-02-08T00:00:00"/>
    <n v="164.08199999999999"/>
    <n v="6"/>
    <x v="1476"/>
    <n v="90927"/>
    <x v="0"/>
    <x v="2"/>
    <n v="0.69"/>
    <n v="1"/>
    <m/>
    <x v="0"/>
  </r>
  <r>
    <n v="18623"/>
    <s v="Medium"/>
    <n v="0.02"/>
    <n v="30.53"/>
    <n v="19.989999999999998"/>
    <x v="867"/>
    <s v="Danielle P Rao"/>
    <x v="0"/>
    <x v="0"/>
    <x v="0"/>
    <x v="9"/>
    <x v="3"/>
    <x v="246"/>
    <n v="0.39"/>
    <s v="United States"/>
    <x v="2"/>
    <x v="23"/>
    <s v="Moore"/>
    <s v="73160"/>
    <d v="2015-01-17T00:00:00"/>
    <d v="2015-01-19T00:00:00"/>
    <n v="-54.63"/>
    <n v="14"/>
    <x v="1477"/>
    <n v="85916"/>
    <x v="0"/>
    <x v="0"/>
    <n v="-0.12181416817178406"/>
    <n v="2"/>
    <m/>
    <x v="0"/>
  </r>
  <r>
    <n v="21981"/>
    <s v="Critical"/>
    <n v="0.01"/>
    <n v="194.3"/>
    <n v="11.54"/>
    <x v="868"/>
    <s v="Betsy Puckett"/>
    <x v="2"/>
    <x v="2"/>
    <x v="1"/>
    <x v="2"/>
    <x v="6"/>
    <x v="427"/>
    <n v="0.59"/>
    <s v="United States"/>
    <x v="2"/>
    <x v="23"/>
    <s v="Norman"/>
    <s v="73071"/>
    <d v="2015-01-05T00:00:00"/>
    <d v="2015-01-07T00:00:00"/>
    <n v="690.17939999999999"/>
    <n v="5"/>
    <x v="1478"/>
    <n v="85914"/>
    <x v="0"/>
    <x v="0"/>
    <n v="0.69"/>
    <n v="2"/>
    <m/>
    <x v="0"/>
  </r>
  <r>
    <n v="21982"/>
    <s v="Critical"/>
    <n v="0.02"/>
    <n v="209.84"/>
    <n v="21.21"/>
    <x v="868"/>
    <s v="Betsy Puckett"/>
    <x v="2"/>
    <x v="2"/>
    <x v="1"/>
    <x v="2"/>
    <x v="6"/>
    <x v="426"/>
    <n v="0.59"/>
    <s v="United States"/>
    <x v="2"/>
    <x v="23"/>
    <s v="Norman"/>
    <s v="73071"/>
    <d v="2015-01-05T00:00:00"/>
    <d v="2015-01-06T00:00:00"/>
    <n v="1507.6430999999998"/>
    <n v="10"/>
    <x v="1479"/>
    <n v="85914"/>
    <x v="0"/>
    <x v="0"/>
    <n v="0.69"/>
    <n v="1"/>
    <m/>
    <x v="0"/>
  </r>
  <r>
    <n v="21983"/>
    <s v="Critical"/>
    <n v="0"/>
    <n v="145.44999999999999"/>
    <n v="17.850000000000001"/>
    <x v="868"/>
    <s v="Betsy Puckett"/>
    <x v="1"/>
    <x v="2"/>
    <x v="2"/>
    <x v="6"/>
    <x v="1"/>
    <x v="393"/>
    <n v="0.56000000000000005"/>
    <s v="United States"/>
    <x v="2"/>
    <x v="23"/>
    <s v="Norman"/>
    <s v="73071"/>
    <d v="2015-01-05T00:00:00"/>
    <d v="2015-01-07T00:00:00"/>
    <n v="801.74680000000012"/>
    <n v="8"/>
    <x v="1480"/>
    <n v="85914"/>
    <x v="0"/>
    <x v="0"/>
    <n v="0.67305809267965089"/>
    <n v="2"/>
    <m/>
    <x v="0"/>
  </r>
  <r>
    <n v="22540"/>
    <s v="High"/>
    <n v="7.0000000000000007E-2"/>
    <n v="65.989999999999995"/>
    <n v="5.99"/>
    <x v="868"/>
    <s v="Betsy Puckett"/>
    <x v="2"/>
    <x v="2"/>
    <x v="2"/>
    <x v="5"/>
    <x v="3"/>
    <x v="789"/>
    <n v="0.57999999999999996"/>
    <s v="United States"/>
    <x v="2"/>
    <x v="23"/>
    <s v="Norman"/>
    <s v="73071"/>
    <d v="2015-01-07T00:00:00"/>
    <d v="2015-01-08T00:00:00"/>
    <n v="-139.18256"/>
    <n v="3"/>
    <x v="1481"/>
    <n v="85915"/>
    <x v="0"/>
    <x v="0"/>
    <n v="-0.83991648059863611"/>
    <n v="1"/>
    <m/>
    <x v="0"/>
  </r>
  <r>
    <n v="25594"/>
    <s v="Low"/>
    <n v="0.05"/>
    <n v="100.97"/>
    <n v="7.18"/>
    <x v="869"/>
    <s v="Alicia Wood Shah"/>
    <x v="0"/>
    <x v="3"/>
    <x v="2"/>
    <x v="13"/>
    <x v="3"/>
    <x v="708"/>
    <n v="0.46"/>
    <s v="United States"/>
    <x v="0"/>
    <x v="44"/>
    <s v="Boise"/>
    <s v="83704"/>
    <d v="2015-06-08T00:00:00"/>
    <d v="2015-06-08T00:00:00"/>
    <n v="881.46809999999994"/>
    <n v="13"/>
    <x v="1482"/>
    <n v="90951"/>
    <x v="0"/>
    <x v="1"/>
    <n v="0.69"/>
    <n v="0"/>
    <m/>
    <x v="0"/>
  </r>
  <r>
    <n v="21041"/>
    <s v="Not Specified"/>
    <n v="0.05"/>
    <n v="4.9800000000000004"/>
    <n v="0.49"/>
    <x v="870"/>
    <s v="Marianne Connor"/>
    <x v="2"/>
    <x v="3"/>
    <x v="0"/>
    <x v="9"/>
    <x v="3"/>
    <x v="512"/>
    <n v="0.39"/>
    <s v="United States"/>
    <x v="0"/>
    <x v="27"/>
    <s v="Roswell"/>
    <s v="88201"/>
    <d v="2015-03-19T00:00:00"/>
    <d v="2015-03-19T00:00:00"/>
    <n v="3.84"/>
    <n v="3"/>
    <x v="1483"/>
    <n v="90952"/>
    <x v="0"/>
    <x v="5"/>
    <n v="0.27042253521126763"/>
    <n v="0"/>
    <m/>
    <x v="0"/>
  </r>
  <r>
    <n v="22438"/>
    <s v="Low"/>
    <n v="0.1"/>
    <n v="10.98"/>
    <n v="3.99"/>
    <x v="871"/>
    <s v="Teresa Bishop"/>
    <x v="2"/>
    <x v="0"/>
    <x v="0"/>
    <x v="15"/>
    <x v="3"/>
    <x v="558"/>
    <n v="0.57999999999999996"/>
    <s v="United States"/>
    <x v="0"/>
    <x v="1"/>
    <s v="Bakersfield"/>
    <s v="93309"/>
    <d v="2015-03-17T00:00:00"/>
    <d v="2015-03-24T00:00:00"/>
    <n v="-21.03"/>
    <n v="5"/>
    <x v="1484"/>
    <n v="91386"/>
    <x v="0"/>
    <x v="5"/>
    <n v="-0.40279639915724957"/>
    <n v="7"/>
    <m/>
    <x v="0"/>
  </r>
  <r>
    <n v="22439"/>
    <s v="Low"/>
    <n v="0.01"/>
    <n v="39.979999999999997"/>
    <n v="9.1999999999999993"/>
    <x v="871"/>
    <s v="Teresa Bishop"/>
    <x v="2"/>
    <x v="0"/>
    <x v="1"/>
    <x v="2"/>
    <x v="0"/>
    <x v="790"/>
    <n v="0.65"/>
    <s v="United States"/>
    <x v="0"/>
    <x v="1"/>
    <s v="Bakersfield"/>
    <s v="93309"/>
    <d v="2015-03-17T00:00:00"/>
    <d v="2015-03-19T00:00:00"/>
    <n v="117.52079999999998"/>
    <n v="4"/>
    <x v="1485"/>
    <n v="91386"/>
    <x v="0"/>
    <x v="5"/>
    <n v="0.69"/>
    <n v="2"/>
    <m/>
    <x v="0"/>
  </r>
  <r>
    <n v="18720"/>
    <s v="High"/>
    <n v="0.01"/>
    <n v="39.979999999999997"/>
    <n v="4"/>
    <x v="872"/>
    <s v="Leo J Olson"/>
    <x v="2"/>
    <x v="0"/>
    <x v="2"/>
    <x v="13"/>
    <x v="3"/>
    <x v="76"/>
    <n v="0.7"/>
    <s v="United States"/>
    <x v="1"/>
    <x v="30"/>
    <s v="Edgewood"/>
    <s v="21040"/>
    <d v="2015-06-11T00:00:00"/>
    <d v="2015-06-12T00:00:00"/>
    <n v="-30.808"/>
    <n v="5"/>
    <x v="1486"/>
    <n v="88814"/>
    <x v="0"/>
    <x v="1"/>
    <n v="-0.15154705101087118"/>
    <n v="1"/>
    <m/>
    <x v="0"/>
  </r>
  <r>
    <n v="22904"/>
    <s v="Critical"/>
    <n v="0.05"/>
    <n v="35.99"/>
    <n v="5.99"/>
    <x v="873"/>
    <s v="Joanne Chu"/>
    <x v="2"/>
    <x v="0"/>
    <x v="2"/>
    <x v="5"/>
    <x v="0"/>
    <x v="354"/>
    <n v="0.38"/>
    <s v="United States"/>
    <x v="1"/>
    <x v="19"/>
    <s v="Baldwin"/>
    <s v="15234"/>
    <d v="2015-05-04T00:00:00"/>
    <d v="2015-05-05T00:00:00"/>
    <n v="524.31719999999996"/>
    <n v="26"/>
    <x v="1487"/>
    <n v="88815"/>
    <x v="0"/>
    <x v="3"/>
    <n v="0.69"/>
    <n v="1"/>
    <m/>
    <x v="0"/>
  </r>
  <r>
    <n v="18949"/>
    <s v="Medium"/>
    <n v="0.06"/>
    <n v="47.9"/>
    <n v="5.86"/>
    <x v="874"/>
    <s v="Brenda Ross"/>
    <x v="2"/>
    <x v="3"/>
    <x v="0"/>
    <x v="7"/>
    <x v="3"/>
    <x v="663"/>
    <n v="0.37"/>
    <s v="United States"/>
    <x v="0"/>
    <x v="1"/>
    <s v="Bakersfield"/>
    <s v="93309"/>
    <d v="2015-05-25T00:00:00"/>
    <d v="2015-05-27T00:00:00"/>
    <n v="21.78"/>
    <n v="2"/>
    <x v="1488"/>
    <n v="89361"/>
    <x v="0"/>
    <x v="3"/>
    <n v="0.23121019108280255"/>
    <n v="2"/>
    <m/>
    <x v="0"/>
  </r>
  <r>
    <n v="25662"/>
    <s v="Not Specified"/>
    <n v="0.05"/>
    <n v="4.9800000000000004"/>
    <n v="4.62"/>
    <x v="875"/>
    <s v="Leo Kane"/>
    <x v="2"/>
    <x v="3"/>
    <x v="2"/>
    <x v="13"/>
    <x v="2"/>
    <x v="142"/>
    <n v="0.64"/>
    <s v="United States"/>
    <x v="2"/>
    <x v="13"/>
    <s v="Derby"/>
    <s v="67037"/>
    <d v="2015-02-22T00:00:00"/>
    <d v="2015-02-23T00:00:00"/>
    <n v="-98.35"/>
    <n v="7"/>
    <x v="1489"/>
    <n v="89360"/>
    <x v="0"/>
    <x v="2"/>
    <n v="-2.8656759906759905"/>
    <n v="1"/>
    <m/>
    <x v="0"/>
  </r>
  <r>
    <n v="25663"/>
    <s v="Not Specified"/>
    <n v="0.02"/>
    <n v="34.229999999999997"/>
    <n v="5.0199999999999996"/>
    <x v="875"/>
    <s v="Leo Kane"/>
    <x v="2"/>
    <x v="3"/>
    <x v="1"/>
    <x v="2"/>
    <x v="3"/>
    <x v="495"/>
    <n v="0.55000000000000004"/>
    <s v="United States"/>
    <x v="2"/>
    <x v="13"/>
    <s v="Derby"/>
    <s v="67037"/>
    <d v="2015-02-22T00:00:00"/>
    <d v="2015-02-24T00:00:00"/>
    <n v="270.79049999999995"/>
    <n v="11"/>
    <x v="1490"/>
    <n v="89360"/>
    <x v="0"/>
    <x v="2"/>
    <n v="0.69"/>
    <n v="2"/>
    <m/>
    <x v="0"/>
  </r>
  <r>
    <n v="19131"/>
    <s v="Medium"/>
    <n v="0.09"/>
    <n v="89.99"/>
    <n v="42"/>
    <x v="876"/>
    <s v="Benjamin Lam"/>
    <x v="1"/>
    <x v="3"/>
    <x v="1"/>
    <x v="1"/>
    <x v="1"/>
    <x v="791"/>
    <n v="0.66"/>
    <s v="United States"/>
    <x v="3"/>
    <x v="29"/>
    <s v="Atlanta"/>
    <s v="30318"/>
    <d v="2015-04-18T00:00:00"/>
    <d v="2015-04-18T00:00:00"/>
    <n v="223.416"/>
    <n v="6"/>
    <x v="1491"/>
    <n v="86063"/>
    <x v="0"/>
    <x v="4"/>
    <n v="0.436999511002445"/>
    <n v="0"/>
    <m/>
    <x v="0"/>
  </r>
  <r>
    <n v="22938"/>
    <s v="Critical"/>
    <n v="7.0000000000000007E-2"/>
    <n v="2.94"/>
    <n v="0.81"/>
    <x v="876"/>
    <s v="Benjamin Lam"/>
    <x v="2"/>
    <x v="0"/>
    <x v="0"/>
    <x v="0"/>
    <x v="0"/>
    <x v="792"/>
    <n v="0.4"/>
    <s v="United States"/>
    <x v="3"/>
    <x v="29"/>
    <s v="Atlanta"/>
    <s v="30318"/>
    <d v="2015-04-08T00:00:00"/>
    <d v="2015-04-09T00:00:00"/>
    <n v="-93.927400000000006"/>
    <n v="10"/>
    <x v="1492"/>
    <n v="86064"/>
    <x v="0"/>
    <x v="4"/>
    <n v="-3.1434872824631865"/>
    <n v="1"/>
    <m/>
    <x v="0"/>
  </r>
  <r>
    <n v="19525"/>
    <s v="Critical"/>
    <n v="0.01"/>
    <n v="138.13999999999999"/>
    <n v="35"/>
    <x v="877"/>
    <s v="Jeffrey Page"/>
    <x v="2"/>
    <x v="2"/>
    <x v="0"/>
    <x v="10"/>
    <x v="6"/>
    <x v="793"/>
    <m/>
    <s v="United States"/>
    <x v="1"/>
    <x v="14"/>
    <s v="Gorham"/>
    <s v="4038"/>
    <d v="2015-02-24T00:00:00"/>
    <d v="2015-02-26T00:00:00"/>
    <n v="-321.51"/>
    <n v="4"/>
    <x v="1493"/>
    <n v="86486"/>
    <x v="0"/>
    <x v="2"/>
    <n v="-0.53671769360466093"/>
    <n v="2"/>
    <m/>
    <x v="0"/>
  </r>
  <r>
    <n v="18400"/>
    <s v="High"/>
    <n v="0.04"/>
    <n v="90.24"/>
    <n v="0.99"/>
    <x v="878"/>
    <s v="Pat Baker"/>
    <x v="2"/>
    <x v="1"/>
    <x v="0"/>
    <x v="15"/>
    <x v="3"/>
    <x v="794"/>
    <n v="0.56000000000000005"/>
    <s v="United States"/>
    <x v="1"/>
    <x v="10"/>
    <s v="Lakewood"/>
    <s v="44107"/>
    <d v="2015-04-02T00:00:00"/>
    <d v="2015-04-04T00:00:00"/>
    <n v="246.2748"/>
    <n v="4"/>
    <x v="1494"/>
    <n v="87831"/>
    <x v="0"/>
    <x v="4"/>
    <n v="0.69"/>
    <n v="2"/>
    <m/>
    <x v="0"/>
  </r>
  <r>
    <n v="18401"/>
    <s v="High"/>
    <n v="0.09"/>
    <n v="47.9"/>
    <n v="5.86"/>
    <x v="878"/>
    <s v="Pat Baker"/>
    <x v="0"/>
    <x v="1"/>
    <x v="0"/>
    <x v="7"/>
    <x v="3"/>
    <x v="663"/>
    <n v="0.37"/>
    <s v="United States"/>
    <x v="1"/>
    <x v="10"/>
    <s v="Lakewood"/>
    <s v="44107"/>
    <d v="2015-04-02T00:00:00"/>
    <d v="2015-04-04T00:00:00"/>
    <n v="93.950399999999988"/>
    <n v="3"/>
    <x v="1495"/>
    <n v="87831"/>
    <x v="0"/>
    <x v="4"/>
    <n v="0.69"/>
    <n v="2"/>
    <m/>
    <x v="0"/>
  </r>
  <r>
    <n v="19294"/>
    <s v="High"/>
    <n v="0.04"/>
    <n v="10.4"/>
    <n v="5.4"/>
    <x v="879"/>
    <s v="Carlos Hanson"/>
    <x v="2"/>
    <x v="0"/>
    <x v="1"/>
    <x v="2"/>
    <x v="2"/>
    <x v="795"/>
    <n v="0.51"/>
    <s v="United States"/>
    <x v="2"/>
    <x v="46"/>
    <s v="Rapid City"/>
    <s v="57701"/>
    <d v="2015-03-28T00:00:00"/>
    <d v="2015-03-29T00:00:00"/>
    <n v="29.98"/>
    <n v="12"/>
    <x v="1496"/>
    <n v="87830"/>
    <x v="0"/>
    <x v="5"/>
    <n v="0.22931008107694659"/>
    <n v="1"/>
    <m/>
    <x v="0"/>
  </r>
  <r>
    <n v="19295"/>
    <s v="High"/>
    <n v="0.08"/>
    <n v="4.28"/>
    <n v="4.79"/>
    <x v="879"/>
    <s v="Carlos Hanson"/>
    <x v="2"/>
    <x v="0"/>
    <x v="0"/>
    <x v="7"/>
    <x v="3"/>
    <x v="796"/>
    <n v="0.4"/>
    <s v="United States"/>
    <x v="2"/>
    <x v="46"/>
    <s v="Rapid City"/>
    <s v="57701"/>
    <d v="2015-03-28T00:00:00"/>
    <d v="2015-03-30T00:00:00"/>
    <n v="-121.2"/>
    <n v="12"/>
    <x v="1497"/>
    <n v="87830"/>
    <x v="0"/>
    <x v="5"/>
    <n v="-2.4303188289552837"/>
    <n v="2"/>
    <m/>
    <x v="0"/>
  </r>
  <r>
    <n v="18870"/>
    <s v="Not Specified"/>
    <n v="0.06"/>
    <n v="3.93"/>
    <n v="0.99"/>
    <x v="879"/>
    <s v="Carlos Hanson"/>
    <x v="2"/>
    <x v="1"/>
    <x v="0"/>
    <x v="3"/>
    <x v="0"/>
    <x v="797"/>
    <n v="0.39"/>
    <s v="United States"/>
    <x v="2"/>
    <x v="46"/>
    <s v="Rapid City"/>
    <s v="57701"/>
    <d v="2015-04-21T00:00:00"/>
    <d v="2015-04-23T00:00:00"/>
    <n v="10.782400000000001"/>
    <n v="6"/>
    <x v="1498"/>
    <n v="87832"/>
    <x v="0"/>
    <x v="4"/>
    <n v="0.4459222497932176"/>
    <n v="2"/>
    <m/>
    <x v="0"/>
  </r>
  <r>
    <n v="23338"/>
    <s v="High"/>
    <n v="0.05"/>
    <n v="165.2"/>
    <n v="19.989999999999998"/>
    <x v="880"/>
    <s v="Lloyd Fuller"/>
    <x v="2"/>
    <x v="1"/>
    <x v="0"/>
    <x v="10"/>
    <x v="3"/>
    <x v="194"/>
    <n v="0.59"/>
    <s v="United States"/>
    <x v="3"/>
    <x v="20"/>
    <s v="Brentwood"/>
    <s v="37027"/>
    <d v="2015-05-29T00:00:00"/>
    <d v="2015-05-29T00:00:00"/>
    <n v="-48.957999999999998"/>
    <n v="42"/>
    <x v="1499"/>
    <n v="90551"/>
    <x v="0"/>
    <x v="3"/>
    <n v="-7.0563071925098626E-3"/>
    <n v="0"/>
    <m/>
    <x v="0"/>
  </r>
  <r>
    <n v="18147"/>
    <s v="Critical"/>
    <n v="0.03"/>
    <n v="41.32"/>
    <n v="58.66"/>
    <x v="881"/>
    <s v="Geoffrey Rivera"/>
    <x v="0"/>
    <x v="2"/>
    <x v="1"/>
    <x v="2"/>
    <x v="4"/>
    <x v="798"/>
    <n v="0.76"/>
    <s v="United States"/>
    <x v="3"/>
    <x v="8"/>
    <s v="Winchester"/>
    <s v="22601"/>
    <d v="2015-06-16T00:00:00"/>
    <d v="2015-06-17T00:00:00"/>
    <n v="-32.816000000000003"/>
    <n v="10"/>
    <x v="1500"/>
    <n v="86633"/>
    <x v="0"/>
    <x v="1"/>
    <n v="-7.8269372957759931E-2"/>
    <n v="1"/>
    <m/>
    <x v="0"/>
  </r>
  <r>
    <n v="18148"/>
    <s v="Critical"/>
    <n v="0"/>
    <n v="6.88"/>
    <n v="2"/>
    <x v="881"/>
    <s v="Geoffrey Rivera"/>
    <x v="2"/>
    <x v="2"/>
    <x v="0"/>
    <x v="7"/>
    <x v="0"/>
    <x v="122"/>
    <n v="0.39"/>
    <s v="United States"/>
    <x v="3"/>
    <x v="8"/>
    <s v="Winchester"/>
    <s v="22601"/>
    <d v="2015-06-16T00:00:00"/>
    <d v="2015-06-16T00:00:00"/>
    <n v="-15.61"/>
    <n v="5"/>
    <x v="1501"/>
    <n v="86633"/>
    <x v="0"/>
    <x v="1"/>
    <n v="-0.43361111111111111"/>
    <n v="0"/>
    <m/>
    <x v="0"/>
  </r>
  <r>
    <n v="22848"/>
    <s v="Low"/>
    <n v="0.09"/>
    <n v="8.74"/>
    <n v="1.39"/>
    <x v="882"/>
    <s v="Edna Michael"/>
    <x v="0"/>
    <x v="2"/>
    <x v="0"/>
    <x v="4"/>
    <x v="3"/>
    <x v="529"/>
    <n v="0.38"/>
    <s v="United States"/>
    <x v="3"/>
    <x v="26"/>
    <s v="Port Charlotte"/>
    <s v="33952"/>
    <d v="2015-02-15T00:00:00"/>
    <d v="2015-02-20T00:00:00"/>
    <n v="23.616"/>
    <n v="1"/>
    <x v="1502"/>
    <n v="89146"/>
    <x v="0"/>
    <x v="2"/>
    <n v="2.0047538200339559"/>
    <n v="5"/>
    <m/>
    <x v="0"/>
  </r>
  <r>
    <n v="22849"/>
    <s v="Low"/>
    <n v="0.09"/>
    <n v="18.97"/>
    <n v="9.0299999999999994"/>
    <x v="882"/>
    <s v="Edna Michael"/>
    <x v="2"/>
    <x v="2"/>
    <x v="0"/>
    <x v="7"/>
    <x v="3"/>
    <x v="275"/>
    <n v="0.37"/>
    <s v="United States"/>
    <x v="3"/>
    <x v="26"/>
    <s v="Port Charlotte"/>
    <s v="33952"/>
    <d v="2015-02-15T00:00:00"/>
    <d v="2015-02-20T00:00:00"/>
    <n v="-1748.0119999999999"/>
    <n v="1"/>
    <x v="1503"/>
    <n v="89146"/>
    <x v="0"/>
    <x v="2"/>
    <n v="-83.397519083969456"/>
    <n v="5"/>
    <m/>
    <x v="0"/>
  </r>
  <r>
    <n v="25649"/>
    <s v="Low"/>
    <n v="7.0000000000000007E-2"/>
    <n v="4.97"/>
    <n v="5.71"/>
    <x v="882"/>
    <s v="Edna Michael"/>
    <x v="2"/>
    <x v="2"/>
    <x v="1"/>
    <x v="2"/>
    <x v="4"/>
    <x v="799"/>
    <n v="0.54"/>
    <s v="United States"/>
    <x v="3"/>
    <x v="26"/>
    <s v="Port Charlotte"/>
    <s v="33952"/>
    <d v="2015-04-10T00:00:00"/>
    <d v="2015-04-15T00:00:00"/>
    <n v="-180.15200000000002"/>
    <n v="5"/>
    <x v="1504"/>
    <n v="89148"/>
    <x v="0"/>
    <x v="4"/>
    <n v="-6.7573893473368347"/>
    <n v="5"/>
    <m/>
    <x v="0"/>
  </r>
  <r>
    <n v="25650"/>
    <s v="Low"/>
    <n v="0.09"/>
    <n v="2.62"/>
    <n v="0.8"/>
    <x v="882"/>
    <s v="Edna Michael"/>
    <x v="2"/>
    <x v="2"/>
    <x v="0"/>
    <x v="3"/>
    <x v="0"/>
    <x v="508"/>
    <n v="0.39"/>
    <s v="United States"/>
    <x v="3"/>
    <x v="26"/>
    <s v="Port Charlotte"/>
    <s v="33952"/>
    <d v="2015-04-10T00:00:00"/>
    <d v="2015-04-12T00:00:00"/>
    <n v="8.3879999999999999"/>
    <n v="12"/>
    <x v="1505"/>
    <n v="89148"/>
    <x v="0"/>
    <x v="4"/>
    <n v="0.28385786802030455"/>
    <n v="2"/>
    <m/>
    <x v="0"/>
  </r>
  <r>
    <n v="25651"/>
    <s v="Low"/>
    <n v="0.03"/>
    <n v="65.989999999999995"/>
    <n v="8.8000000000000007"/>
    <x v="882"/>
    <s v="Edna Michael"/>
    <x v="2"/>
    <x v="2"/>
    <x v="2"/>
    <x v="5"/>
    <x v="3"/>
    <x v="266"/>
    <n v="0.57999999999999996"/>
    <s v="United States"/>
    <x v="3"/>
    <x v="26"/>
    <s v="Port Charlotte"/>
    <s v="33952"/>
    <d v="2015-04-10T00:00:00"/>
    <d v="2015-04-10T00:00:00"/>
    <n v="9.939899999999998"/>
    <n v="21"/>
    <x v="1506"/>
    <n v="89148"/>
    <x v="0"/>
    <x v="4"/>
    <n v="8.0328915467916574E-3"/>
    <n v="0"/>
    <m/>
    <x v="0"/>
  </r>
  <r>
    <n v="21114"/>
    <s v="High"/>
    <n v="0"/>
    <n v="7.38"/>
    <n v="11.51"/>
    <x v="883"/>
    <s v="Kathryn Wolfe"/>
    <x v="2"/>
    <x v="2"/>
    <x v="0"/>
    <x v="8"/>
    <x v="3"/>
    <x v="800"/>
    <n v="0.36"/>
    <s v="United States"/>
    <x v="1"/>
    <x v="4"/>
    <s v="Plainview"/>
    <s v="11803"/>
    <d v="2015-04-04T00:00:00"/>
    <d v="2015-04-05T00:00:00"/>
    <n v="-66.170999999999992"/>
    <n v="2"/>
    <x v="1507"/>
    <n v="89147"/>
    <x v="0"/>
    <x v="4"/>
    <n v="-3.7511904761904757"/>
    <n v="1"/>
    <m/>
    <x v="0"/>
  </r>
  <r>
    <n v="23299"/>
    <s v="Critical"/>
    <n v="0.09"/>
    <n v="3.75"/>
    <n v="0.5"/>
    <x v="884"/>
    <s v="Marlene Gray"/>
    <x v="2"/>
    <x v="1"/>
    <x v="0"/>
    <x v="9"/>
    <x v="3"/>
    <x v="801"/>
    <n v="0.37"/>
    <s v="United States"/>
    <x v="1"/>
    <x v="2"/>
    <s v="Clifton"/>
    <s v="7011"/>
    <d v="2015-05-04T00:00:00"/>
    <d v="2015-05-06T00:00:00"/>
    <n v="51.218699999999998"/>
    <n v="21"/>
    <x v="1508"/>
    <n v="90624"/>
    <x v="0"/>
    <x v="3"/>
    <n v="0.69"/>
    <n v="2"/>
    <m/>
    <x v="0"/>
  </r>
  <r>
    <n v="23298"/>
    <s v="Critical"/>
    <n v="0.01"/>
    <n v="30.98"/>
    <n v="9.18"/>
    <x v="885"/>
    <s v="Lloyd Cannon"/>
    <x v="2"/>
    <x v="1"/>
    <x v="0"/>
    <x v="7"/>
    <x v="3"/>
    <x v="769"/>
    <n v="0.4"/>
    <s v="United States"/>
    <x v="1"/>
    <x v="9"/>
    <s v="Bennington"/>
    <s v="5201"/>
    <d v="2015-05-04T00:00:00"/>
    <d v="2015-05-04T00:00:00"/>
    <n v="380.46800000000002"/>
    <n v="20"/>
    <x v="1509"/>
    <n v="90624"/>
    <x v="0"/>
    <x v="3"/>
    <n v="0.60662319233406148"/>
    <n v="0"/>
    <m/>
    <x v="0"/>
  </r>
  <r>
    <n v="18354"/>
    <s v="Critical"/>
    <n v="0.05"/>
    <n v="107.53"/>
    <n v="5.81"/>
    <x v="886"/>
    <s v="Sally Dunn"/>
    <x v="2"/>
    <x v="1"/>
    <x v="1"/>
    <x v="2"/>
    <x v="4"/>
    <x v="585"/>
    <n v="0.65"/>
    <s v="United States"/>
    <x v="3"/>
    <x v="43"/>
    <s v="Tuscaloosa"/>
    <s v="35401"/>
    <d v="2015-03-05T00:00:00"/>
    <d v="2015-03-06T00:00:00"/>
    <n v="-89.418000000000006"/>
    <n v="6"/>
    <x v="1510"/>
    <n v="87676"/>
    <x v="0"/>
    <x v="5"/>
    <n v="-0.14588853357697582"/>
    <n v="1"/>
    <m/>
    <x v="0"/>
  </r>
  <r>
    <n v="19506"/>
    <s v="Critical"/>
    <n v="0.04"/>
    <n v="1.74"/>
    <n v="4.08"/>
    <x v="887"/>
    <s v="Ricky W Clements"/>
    <x v="2"/>
    <x v="0"/>
    <x v="1"/>
    <x v="2"/>
    <x v="2"/>
    <x v="62"/>
    <n v="0.53"/>
    <s v="United States"/>
    <x v="3"/>
    <x v="43"/>
    <s v="Vestavia Hills"/>
    <s v="35216"/>
    <d v="2015-02-23T00:00:00"/>
    <d v="2015-02-25T00:00:00"/>
    <n v="9.2519999999999989"/>
    <n v="16"/>
    <x v="1313"/>
    <n v="87678"/>
    <x v="0"/>
    <x v="2"/>
    <n v="0.31815680880330122"/>
    <n v="2"/>
    <m/>
    <x v="0"/>
  </r>
  <r>
    <n v="19507"/>
    <s v="Critical"/>
    <n v="0.01"/>
    <n v="119.99"/>
    <n v="56.14"/>
    <x v="887"/>
    <s v="Ricky W Clements"/>
    <x v="1"/>
    <x v="0"/>
    <x v="2"/>
    <x v="6"/>
    <x v="5"/>
    <x v="104"/>
    <n v="0.39"/>
    <s v="United States"/>
    <x v="3"/>
    <x v="43"/>
    <s v="Vestavia Hills"/>
    <s v="35216"/>
    <d v="2015-02-23T00:00:00"/>
    <d v="2015-02-24T00:00:00"/>
    <n v="-1197.0419999999999"/>
    <n v="21"/>
    <x v="1511"/>
    <n v="87678"/>
    <x v="0"/>
    <x v="2"/>
    <n v="-0.46585304155948265"/>
    <n v="1"/>
    <m/>
    <x v="0"/>
  </r>
  <r>
    <n v="21580"/>
    <s v="Critical"/>
    <n v="0.06"/>
    <n v="4.9800000000000004"/>
    <n v="4.95"/>
    <x v="888"/>
    <s v="Marcia Greenberg"/>
    <x v="2"/>
    <x v="0"/>
    <x v="0"/>
    <x v="8"/>
    <x v="3"/>
    <x v="802"/>
    <n v="0.37"/>
    <s v="United States"/>
    <x v="0"/>
    <x v="28"/>
    <s v="Bullhead City"/>
    <s v="86442"/>
    <d v="2015-05-22T00:00:00"/>
    <d v="2015-05-24T00:00:00"/>
    <n v="-103.224"/>
    <n v="16"/>
    <x v="1512"/>
    <n v="87677"/>
    <x v="0"/>
    <x v="3"/>
    <n v="-1.3067983289023928"/>
    <n v="2"/>
    <m/>
    <x v="0"/>
  </r>
  <r>
    <n v="20983"/>
    <s v="Not Specified"/>
    <n v="0.04"/>
    <n v="70.98"/>
    <n v="26.74"/>
    <x v="888"/>
    <s v="Marcia Greenberg"/>
    <x v="1"/>
    <x v="0"/>
    <x v="1"/>
    <x v="14"/>
    <x v="5"/>
    <x v="803"/>
    <n v="0.6"/>
    <s v="United States"/>
    <x v="0"/>
    <x v="28"/>
    <s v="Bullhead City"/>
    <s v="86442"/>
    <d v="2015-04-08T00:00:00"/>
    <d v="2015-04-10T00:00:00"/>
    <n v="-84.628799999999998"/>
    <n v="19"/>
    <x v="1513"/>
    <n v="87679"/>
    <x v="0"/>
    <x v="4"/>
    <n v="-6.2905606802791877E-2"/>
    <n v="2"/>
    <m/>
    <x v="0"/>
  </r>
  <r>
    <n v="24151"/>
    <s v="Critical"/>
    <n v="0.06"/>
    <n v="3.6"/>
    <n v="2.2000000000000002"/>
    <x v="889"/>
    <s v="Juan Gold"/>
    <x v="2"/>
    <x v="3"/>
    <x v="0"/>
    <x v="7"/>
    <x v="0"/>
    <x v="590"/>
    <n v="0.39"/>
    <s v="United States"/>
    <x v="3"/>
    <x v="26"/>
    <s v="Pensacola"/>
    <s v="32503"/>
    <d v="2015-04-30T00:00:00"/>
    <d v="2015-05-02T00:00:00"/>
    <n v="2755.6422000000002"/>
    <n v="4"/>
    <x v="1514"/>
    <n v="91407"/>
    <x v="0"/>
    <x v="4"/>
    <n v="181.41159973666888"/>
    <n v="2"/>
    <m/>
    <x v="0"/>
  </r>
  <r>
    <n v="21979"/>
    <s v="Low"/>
    <n v="0.03"/>
    <n v="13.48"/>
    <n v="4.51"/>
    <x v="889"/>
    <s v="Juan Gold"/>
    <x v="0"/>
    <x v="3"/>
    <x v="0"/>
    <x v="10"/>
    <x v="3"/>
    <x v="804"/>
    <n v="0.59"/>
    <s v="United States"/>
    <x v="3"/>
    <x v="26"/>
    <s v="Pensacola"/>
    <s v="32503"/>
    <d v="2015-04-30T00:00:00"/>
    <d v="2015-05-04T00:00:00"/>
    <n v="-256.01800000000003"/>
    <n v="4"/>
    <x v="1515"/>
    <n v="91408"/>
    <x v="0"/>
    <x v="4"/>
    <n v="-4.3035468145906881"/>
    <n v="4"/>
    <m/>
    <x v="0"/>
  </r>
  <r>
    <n v="18898"/>
    <s v="Medium"/>
    <n v="7.0000000000000007E-2"/>
    <n v="60.97"/>
    <n v="4.5"/>
    <x v="890"/>
    <s v="Stanley Steele"/>
    <x v="2"/>
    <x v="3"/>
    <x v="0"/>
    <x v="15"/>
    <x v="3"/>
    <x v="715"/>
    <n v="0.56000000000000005"/>
    <s v="United States"/>
    <x v="1"/>
    <x v="30"/>
    <s v="Ellicott City"/>
    <s v="21042"/>
    <d v="2015-05-28T00:00:00"/>
    <d v="2015-05-30T00:00:00"/>
    <n v="-41.77"/>
    <n v="1"/>
    <x v="1516"/>
    <n v="89240"/>
    <x v="0"/>
    <x v="3"/>
    <n v="-0.72216459197786997"/>
    <n v="2"/>
    <m/>
    <x v="0"/>
  </r>
  <r>
    <n v="18899"/>
    <s v="Medium"/>
    <n v="0"/>
    <n v="90.98"/>
    <n v="56.2"/>
    <x v="890"/>
    <s v="Stanley Steele"/>
    <x v="2"/>
    <x v="3"/>
    <x v="1"/>
    <x v="2"/>
    <x v="4"/>
    <x v="387"/>
    <n v="0.74"/>
    <s v="United States"/>
    <x v="1"/>
    <x v="30"/>
    <s v="Ellicott City"/>
    <s v="21042"/>
    <d v="2015-05-28T00:00:00"/>
    <d v="2015-05-30T00:00:00"/>
    <n v="-1014.11"/>
    <n v="15"/>
    <x v="1517"/>
    <n v="89240"/>
    <x v="0"/>
    <x v="3"/>
    <n v="-0.71130173737997204"/>
    <n v="2"/>
    <m/>
    <x v="0"/>
  </r>
  <r>
    <n v="18855"/>
    <s v="Critical"/>
    <n v="7.0000000000000007E-2"/>
    <n v="2.88"/>
    <n v="0.5"/>
    <x v="891"/>
    <s v="Lynda Banks"/>
    <x v="2"/>
    <x v="0"/>
    <x v="0"/>
    <x v="9"/>
    <x v="3"/>
    <x v="805"/>
    <n v="0.39"/>
    <s v="United States"/>
    <x v="2"/>
    <x v="22"/>
    <s v="Kalamazoo"/>
    <s v="49001"/>
    <d v="2015-06-21T00:00:00"/>
    <d v="2015-06-24T00:00:00"/>
    <n v="17.429400000000001"/>
    <n v="9"/>
    <x v="1518"/>
    <n v="88701"/>
    <x v="0"/>
    <x v="1"/>
    <n v="0.69"/>
    <n v="3"/>
    <m/>
    <x v="0"/>
  </r>
  <r>
    <n v="18856"/>
    <s v="Critical"/>
    <n v="0.03"/>
    <n v="348.21"/>
    <n v="40.19"/>
    <x v="891"/>
    <s v="Lynda Banks"/>
    <x v="1"/>
    <x v="0"/>
    <x v="1"/>
    <x v="11"/>
    <x v="5"/>
    <x v="556"/>
    <n v="0.62"/>
    <s v="United States"/>
    <x v="2"/>
    <x v="22"/>
    <s v="Kalamazoo"/>
    <s v="49001"/>
    <d v="2015-06-21T00:00:00"/>
    <d v="2015-06-22T00:00:00"/>
    <n v="-178.86960000000002"/>
    <n v="2"/>
    <x v="1519"/>
    <n v="88701"/>
    <x v="0"/>
    <x v="1"/>
    <n v="-0.24297652684199092"/>
    <n v="1"/>
    <m/>
    <x v="0"/>
  </r>
  <r>
    <n v="21690"/>
    <s v="Low"/>
    <n v="0.01"/>
    <n v="29.89"/>
    <n v="1.99"/>
    <x v="892"/>
    <s v="Becky Farmer"/>
    <x v="2"/>
    <x v="0"/>
    <x v="2"/>
    <x v="13"/>
    <x v="2"/>
    <x v="472"/>
    <n v="0.5"/>
    <s v="United States"/>
    <x v="2"/>
    <x v="22"/>
    <s v="Lansing"/>
    <s v="48911"/>
    <d v="2015-01-12T00:00:00"/>
    <d v="2015-01-16T00:00:00"/>
    <n v="-74.64"/>
    <n v="1"/>
    <x v="1520"/>
    <n v="88702"/>
    <x v="0"/>
    <x v="0"/>
    <n v="-2.3354192740926156"/>
    <n v="4"/>
    <m/>
    <x v="0"/>
  </r>
  <r>
    <n v="21863"/>
    <s v="Critical"/>
    <n v="0.1"/>
    <n v="6.74"/>
    <n v="1.72"/>
    <x v="893"/>
    <s v="Caroline Stone"/>
    <x v="2"/>
    <x v="3"/>
    <x v="0"/>
    <x v="7"/>
    <x v="0"/>
    <x v="806"/>
    <n v="0.35"/>
    <s v="United States"/>
    <x v="2"/>
    <x v="12"/>
    <s v="Lansing"/>
    <s v="60438"/>
    <d v="2015-03-01T00:00:00"/>
    <d v="2015-03-03T00:00:00"/>
    <n v="65.41"/>
    <n v="15"/>
    <x v="1521"/>
    <n v="89394"/>
    <x v="0"/>
    <x v="5"/>
    <n v="0.66629316491799939"/>
    <n v="2"/>
    <m/>
    <x v="0"/>
  </r>
  <r>
    <n v="21399"/>
    <s v="Critical"/>
    <n v="0"/>
    <n v="40.479999999999997"/>
    <n v="19.989999999999998"/>
    <x v="894"/>
    <s v="Donna Block"/>
    <x v="2"/>
    <x v="2"/>
    <x v="2"/>
    <x v="13"/>
    <x v="3"/>
    <x v="297"/>
    <n v="0.77"/>
    <s v="United States"/>
    <x v="3"/>
    <x v="29"/>
    <s v="Dalton"/>
    <s v="30721"/>
    <d v="2015-06-16T00:00:00"/>
    <d v="2015-06-17T00:00:00"/>
    <n v="-25.634"/>
    <n v="6"/>
    <x v="1522"/>
    <n v="88766"/>
    <x v="0"/>
    <x v="1"/>
    <n v="-9.6750330250990765E-2"/>
    <n v="1"/>
    <m/>
    <x v="0"/>
  </r>
  <r>
    <n v="19907"/>
    <s v="Critical"/>
    <n v="0.06"/>
    <n v="4.9800000000000004"/>
    <n v="7.44"/>
    <x v="895"/>
    <s v="Erika Clapp"/>
    <x v="2"/>
    <x v="1"/>
    <x v="0"/>
    <x v="7"/>
    <x v="3"/>
    <x v="133"/>
    <n v="0.36"/>
    <s v="United States"/>
    <x v="3"/>
    <x v="20"/>
    <s v="Chattanooga"/>
    <s v="37421"/>
    <d v="2015-05-01T00:00:00"/>
    <d v="2015-05-02T00:00:00"/>
    <n v="-37.561999999999998"/>
    <n v="10"/>
    <x v="1523"/>
    <n v="88959"/>
    <x v="0"/>
    <x v="3"/>
    <n v="-0.70591993986092838"/>
    <n v="1"/>
    <m/>
    <x v="0"/>
  </r>
  <r>
    <n v="19908"/>
    <s v="Critical"/>
    <n v="0.01"/>
    <n v="6.48"/>
    <n v="7.37"/>
    <x v="895"/>
    <s v="Erika Clapp"/>
    <x v="2"/>
    <x v="1"/>
    <x v="0"/>
    <x v="7"/>
    <x v="3"/>
    <x v="253"/>
    <n v="0.37"/>
    <s v="United States"/>
    <x v="3"/>
    <x v="20"/>
    <s v="Chattanooga"/>
    <s v="37421"/>
    <d v="2015-05-01T00:00:00"/>
    <d v="2015-05-03T00:00:00"/>
    <n v="-449.69399999999996"/>
    <n v="18"/>
    <x v="1524"/>
    <n v="88959"/>
    <x v="0"/>
    <x v="3"/>
    <n v="-3.66200325732899"/>
    <n v="2"/>
    <m/>
    <x v="0"/>
  </r>
  <r>
    <n v="22612"/>
    <s v="Not Specified"/>
    <n v="0.05"/>
    <n v="28.15"/>
    <n v="6.17"/>
    <x v="896"/>
    <s v="Katharine Hudson"/>
    <x v="2"/>
    <x v="1"/>
    <x v="0"/>
    <x v="0"/>
    <x v="2"/>
    <x v="766"/>
    <n v="0.55000000000000004"/>
    <s v="United States"/>
    <x v="3"/>
    <x v="20"/>
    <s v="Clarksville"/>
    <s v="37042"/>
    <d v="2015-01-17T00:00:00"/>
    <d v="2015-01-18T00:00:00"/>
    <n v="-66.248000000000005"/>
    <n v="10"/>
    <x v="1525"/>
    <n v="88958"/>
    <x v="0"/>
    <x v="0"/>
    <n v="-0.23460585027268221"/>
    <n v="1"/>
    <m/>
    <x v="0"/>
  </r>
  <r>
    <n v="21422"/>
    <s v="Low"/>
    <n v="0.08"/>
    <n v="230.98"/>
    <n v="23.78"/>
    <x v="897"/>
    <s v="Penny O Caldwell"/>
    <x v="1"/>
    <x v="3"/>
    <x v="1"/>
    <x v="11"/>
    <x v="5"/>
    <x v="294"/>
    <n v="0.6"/>
    <s v="United States"/>
    <x v="0"/>
    <x v="0"/>
    <s v="Bellingham"/>
    <s v="98226"/>
    <d v="2015-03-06T00:00:00"/>
    <d v="2015-03-10T00:00:00"/>
    <n v="501.69"/>
    <n v="4"/>
    <x v="1526"/>
    <n v="88114"/>
    <x v="0"/>
    <x v="5"/>
    <n v="0.54248486159169551"/>
    <n v="4"/>
    <m/>
    <x v="0"/>
  </r>
  <r>
    <n v="19819"/>
    <s v="Not Specified"/>
    <n v="0.05"/>
    <n v="100.98"/>
    <n v="7.18"/>
    <x v="898"/>
    <s v="Rachel Bates"/>
    <x v="2"/>
    <x v="2"/>
    <x v="2"/>
    <x v="13"/>
    <x v="3"/>
    <x v="752"/>
    <n v="0.4"/>
    <s v="United States"/>
    <x v="1"/>
    <x v="9"/>
    <s v="Rutland"/>
    <s v="5701"/>
    <d v="2015-04-22T00:00:00"/>
    <d v="2015-04-24T00:00:00"/>
    <n v="566.6072999999999"/>
    <n v="8"/>
    <x v="1527"/>
    <n v="89018"/>
    <x v="0"/>
    <x v="4"/>
    <n v="0.69"/>
    <n v="2"/>
    <m/>
    <x v="0"/>
  </r>
  <r>
    <n v="18790"/>
    <s v="Medium"/>
    <n v="0.03"/>
    <n v="15.31"/>
    <n v="8.7799999999999994"/>
    <x v="898"/>
    <s v="Rachel Bates"/>
    <x v="2"/>
    <x v="2"/>
    <x v="0"/>
    <x v="10"/>
    <x v="3"/>
    <x v="659"/>
    <n v="0.56999999999999995"/>
    <s v="United States"/>
    <x v="1"/>
    <x v="9"/>
    <s v="Rutland"/>
    <s v="5701"/>
    <d v="2015-06-01T00:00:00"/>
    <d v="2015-06-02T00:00:00"/>
    <n v="-57.56"/>
    <n v="12"/>
    <x v="1528"/>
    <n v="89019"/>
    <x v="0"/>
    <x v="1"/>
    <n v="-0.29657873042044519"/>
    <n v="1"/>
    <m/>
    <x v="0"/>
  </r>
  <r>
    <n v="24278"/>
    <s v="Critical"/>
    <n v="0.02"/>
    <n v="33.979999999999997"/>
    <n v="1.99"/>
    <x v="899"/>
    <s v="Sherri Kramer"/>
    <x v="2"/>
    <x v="2"/>
    <x v="2"/>
    <x v="13"/>
    <x v="2"/>
    <x v="807"/>
    <n v="0.45"/>
    <s v="United States"/>
    <x v="1"/>
    <x v="9"/>
    <s v="South Burlington"/>
    <s v="5403"/>
    <d v="2015-04-13T00:00:00"/>
    <d v="2015-04-15T00:00:00"/>
    <n v="164.06129999999999"/>
    <n v="7"/>
    <x v="1529"/>
    <n v="89017"/>
    <x v="0"/>
    <x v="4"/>
    <n v="0.69"/>
    <n v="2"/>
    <m/>
    <x v="0"/>
  </r>
  <r>
    <n v="19987"/>
    <s v="Low"/>
    <n v="0.01"/>
    <n v="35.99"/>
    <n v="5.99"/>
    <x v="900"/>
    <s v="Megan York"/>
    <x v="2"/>
    <x v="2"/>
    <x v="2"/>
    <x v="5"/>
    <x v="0"/>
    <x v="354"/>
    <n v="0.38"/>
    <s v="United States"/>
    <x v="0"/>
    <x v="44"/>
    <s v="Caldwell"/>
    <s v="83605"/>
    <d v="2015-03-12T00:00:00"/>
    <d v="2015-03-19T00:00:00"/>
    <n v="218.23319999999995"/>
    <n v="10"/>
    <x v="1530"/>
    <n v="89481"/>
    <x v="0"/>
    <x v="5"/>
    <n v="0.69"/>
    <n v="7"/>
    <m/>
    <x v="0"/>
  </r>
  <r>
    <n v="21323"/>
    <s v="Medium"/>
    <n v="0.01"/>
    <n v="220.98"/>
    <n v="64.66"/>
    <x v="901"/>
    <s v="Arnold Gay"/>
    <x v="1"/>
    <x v="0"/>
    <x v="1"/>
    <x v="14"/>
    <x v="5"/>
    <x v="808"/>
    <n v="0.62"/>
    <s v="United States"/>
    <x v="0"/>
    <x v="28"/>
    <s v="Chandler"/>
    <s v="85224"/>
    <d v="2015-03-18T00:00:00"/>
    <d v="2015-03-19T00:00:00"/>
    <n v="1049.03"/>
    <n v="11"/>
    <x v="1531"/>
    <n v="86184"/>
    <x v="0"/>
    <x v="5"/>
    <n v="0.40486050272279228"/>
    <n v="1"/>
    <m/>
    <x v="0"/>
  </r>
  <r>
    <n v="4949"/>
    <s v="Medium"/>
    <n v="0.08"/>
    <n v="9.98"/>
    <n v="12.52"/>
    <x v="902"/>
    <s v="Brian Grady"/>
    <x v="2"/>
    <x v="0"/>
    <x v="1"/>
    <x v="2"/>
    <x v="3"/>
    <x v="809"/>
    <n v="0.56999999999999995"/>
    <s v="United States"/>
    <x v="1"/>
    <x v="4"/>
    <s v="New York City"/>
    <s v="10115"/>
    <d v="2015-02-05T00:00:00"/>
    <d v="2015-02-07T00:00:00"/>
    <n v="-102.93"/>
    <n v="15"/>
    <x v="1532"/>
    <n v="35200"/>
    <x v="0"/>
    <x v="2"/>
    <n v="-0.68510383386581475"/>
    <n v="2"/>
    <m/>
    <x v="0"/>
  </r>
  <r>
    <n v="3323"/>
    <s v="Medium"/>
    <n v="0.01"/>
    <n v="220.98"/>
    <n v="64.66"/>
    <x v="902"/>
    <s v="Brian Grady"/>
    <x v="1"/>
    <x v="0"/>
    <x v="1"/>
    <x v="14"/>
    <x v="5"/>
    <x v="808"/>
    <n v="0.62"/>
    <s v="United States"/>
    <x v="1"/>
    <x v="4"/>
    <s v="New York City"/>
    <s v="10115"/>
    <d v="2015-03-18T00:00:00"/>
    <d v="2015-03-19T00:00:00"/>
    <n v="1049.03"/>
    <n v="44"/>
    <x v="1533"/>
    <n v="23751"/>
    <x v="0"/>
    <x v="5"/>
    <n v="0.10121512568069807"/>
    <n v="1"/>
    <m/>
    <x v="0"/>
  </r>
  <r>
    <n v="23271"/>
    <s v="Critical"/>
    <n v="0.02"/>
    <n v="161.55000000000001"/>
    <n v="19.989999999999998"/>
    <x v="903"/>
    <s v="Allen Nash"/>
    <x v="2"/>
    <x v="2"/>
    <x v="0"/>
    <x v="10"/>
    <x v="3"/>
    <x v="40"/>
    <n v="0.66"/>
    <s v="United States"/>
    <x v="3"/>
    <x v="8"/>
    <s v="Waynesboro"/>
    <s v="22980"/>
    <d v="2015-03-08T00:00:00"/>
    <d v="2015-03-08T00:00:00"/>
    <n v="664.51800000000003"/>
    <n v="4"/>
    <x v="1534"/>
    <n v="91424"/>
    <x v="0"/>
    <x v="5"/>
    <n v="1.0105047064369459"/>
    <n v="0"/>
    <m/>
    <x v="0"/>
  </r>
  <r>
    <n v="21630"/>
    <s v="Medium"/>
    <n v="0.08"/>
    <n v="22.01"/>
    <n v="5.53"/>
    <x v="904"/>
    <s v="Evan Adkins"/>
    <x v="2"/>
    <x v="0"/>
    <x v="0"/>
    <x v="0"/>
    <x v="2"/>
    <x v="696"/>
    <n v="0.59"/>
    <s v="United States"/>
    <x v="1"/>
    <x v="18"/>
    <s v="Waterbury"/>
    <s v="6708"/>
    <d v="2015-04-22T00:00:00"/>
    <d v="2015-04-24T00:00:00"/>
    <n v="105.7"/>
    <n v="11"/>
    <x v="1535"/>
    <n v="90724"/>
    <x v="0"/>
    <x v="4"/>
    <n v="0.43683101210893915"/>
    <n v="2"/>
    <m/>
    <x v="0"/>
  </r>
  <r>
    <n v="21629"/>
    <s v="Medium"/>
    <n v="0.02"/>
    <n v="29.74"/>
    <n v="6.64"/>
    <x v="905"/>
    <s v="Arnold Johnson"/>
    <x v="2"/>
    <x v="0"/>
    <x v="0"/>
    <x v="10"/>
    <x v="3"/>
    <x v="810"/>
    <n v="0.7"/>
    <s v="United States"/>
    <x v="1"/>
    <x v="2"/>
    <s v="Hackensack"/>
    <s v="7601"/>
    <d v="2015-04-22T00:00:00"/>
    <d v="2015-04-22T00:00:00"/>
    <n v="-21.06"/>
    <n v="4"/>
    <x v="1536"/>
    <n v="90724"/>
    <x v="0"/>
    <x v="4"/>
    <n v="-0.17432331760615841"/>
    <n v="0"/>
    <m/>
    <x v="0"/>
  </r>
  <r>
    <n v="26156"/>
    <s v="Low"/>
    <n v="0.03"/>
    <n v="5.85"/>
    <n v="2.27"/>
    <x v="906"/>
    <s v="Tracy Schultz"/>
    <x v="2"/>
    <x v="0"/>
    <x v="0"/>
    <x v="0"/>
    <x v="0"/>
    <x v="811"/>
    <n v="0.56000000000000005"/>
    <s v="United States"/>
    <x v="1"/>
    <x v="2"/>
    <s v="Lindenwold"/>
    <s v="8021"/>
    <d v="2015-05-28T00:00:00"/>
    <d v="2015-05-30T00:00:00"/>
    <n v="-5.08"/>
    <n v="7"/>
    <x v="1537"/>
    <n v="90725"/>
    <x v="0"/>
    <x v="3"/>
    <n v="-0.12270531400966184"/>
    <n v="2"/>
    <m/>
    <x v="0"/>
  </r>
  <r>
    <n v="23342"/>
    <s v="Critical"/>
    <n v="0.02"/>
    <n v="11.55"/>
    <n v="2.36"/>
    <x v="907"/>
    <s v="Joel Burnette"/>
    <x v="2"/>
    <x v="0"/>
    <x v="0"/>
    <x v="0"/>
    <x v="0"/>
    <x v="101"/>
    <n v="0.55000000000000004"/>
    <s v="United States"/>
    <x v="3"/>
    <x v="29"/>
    <s v="Dunwoody"/>
    <s v="30338"/>
    <d v="2015-03-08T00:00:00"/>
    <d v="2015-03-10T00:00:00"/>
    <n v="1289.3819999999998"/>
    <n v="14"/>
    <x v="1538"/>
    <n v="88975"/>
    <x v="0"/>
    <x v="5"/>
    <n v="8.0823794897511423"/>
    <n v="2"/>
    <m/>
    <x v="0"/>
  </r>
  <r>
    <n v="26157"/>
    <s v="High"/>
    <n v="7.0000000000000007E-2"/>
    <n v="177.98"/>
    <n v="0.99"/>
    <x v="908"/>
    <s v="Kevin Wolfe"/>
    <x v="2"/>
    <x v="0"/>
    <x v="0"/>
    <x v="15"/>
    <x v="3"/>
    <x v="532"/>
    <n v="0.56000000000000005"/>
    <s v="United States"/>
    <x v="3"/>
    <x v="29"/>
    <s v="East Point"/>
    <s v="30344"/>
    <d v="2015-06-13T00:00:00"/>
    <d v="2015-06-13T00:00:00"/>
    <n v="-191.548"/>
    <n v="3"/>
    <x v="1539"/>
    <n v="88974"/>
    <x v="0"/>
    <x v="1"/>
    <n v="-0.35717242536687244"/>
    <n v="0"/>
    <m/>
    <x v="0"/>
  </r>
  <r>
    <n v="24523"/>
    <s v="Not Specified"/>
    <n v="0.1"/>
    <n v="5.18"/>
    <n v="5.74"/>
    <x v="909"/>
    <s v="Christina Zhu"/>
    <x v="2"/>
    <x v="0"/>
    <x v="0"/>
    <x v="8"/>
    <x v="3"/>
    <x v="317"/>
    <n v="0.36"/>
    <s v="United States"/>
    <x v="0"/>
    <x v="1"/>
    <s v="Dublin"/>
    <s v="94568"/>
    <d v="2015-03-26T00:00:00"/>
    <d v="2015-03-28T00:00:00"/>
    <n v="-29.003"/>
    <n v="2"/>
    <x v="1540"/>
    <n v="91584"/>
    <x v="0"/>
    <x v="5"/>
    <n v="-2.646259124087591"/>
    <n v="2"/>
    <m/>
    <x v="0"/>
  </r>
  <r>
    <n v="20956"/>
    <s v="Low"/>
    <n v="7.0000000000000007E-2"/>
    <n v="574.74"/>
    <n v="24.49"/>
    <x v="910"/>
    <s v="Theodore Rubin"/>
    <x v="2"/>
    <x v="3"/>
    <x v="2"/>
    <x v="6"/>
    <x v="6"/>
    <x v="83"/>
    <n v="0.37"/>
    <s v="United States"/>
    <x v="2"/>
    <x v="12"/>
    <s v="Franklin Park"/>
    <s v="60131"/>
    <d v="2015-01-30T00:00:00"/>
    <d v="2015-02-04T00:00:00"/>
    <n v="2860.9331999999995"/>
    <n v="8"/>
    <x v="1541"/>
    <n v="91229"/>
    <x v="0"/>
    <x v="0"/>
    <n v="0.69"/>
    <n v="5"/>
    <m/>
    <x v="0"/>
  </r>
  <r>
    <n v="24122"/>
    <s v="Critical"/>
    <n v="0.03"/>
    <n v="350.98"/>
    <n v="30"/>
    <x v="911"/>
    <s v="April Henson"/>
    <x v="1"/>
    <x v="3"/>
    <x v="1"/>
    <x v="1"/>
    <x v="1"/>
    <x v="312"/>
    <n v="0.61"/>
    <s v="United States"/>
    <x v="1"/>
    <x v="30"/>
    <s v="Gaithersburg"/>
    <s v="20877"/>
    <d v="2015-01-12T00:00:00"/>
    <d v="2015-01-15T00:00:00"/>
    <n v="2692.4420999999998"/>
    <n v="11"/>
    <x v="1542"/>
    <n v="91228"/>
    <x v="0"/>
    <x v="0"/>
    <n v="0.69"/>
    <n v="3"/>
    <m/>
    <x v="0"/>
  </r>
  <r>
    <n v="24123"/>
    <s v="Critical"/>
    <n v="0.04"/>
    <n v="1.68"/>
    <n v="1"/>
    <x v="911"/>
    <s v="April Henson"/>
    <x v="2"/>
    <x v="3"/>
    <x v="0"/>
    <x v="0"/>
    <x v="0"/>
    <x v="812"/>
    <n v="0.35"/>
    <s v="United States"/>
    <x v="1"/>
    <x v="30"/>
    <s v="Gaithersburg"/>
    <s v="20877"/>
    <d v="2015-01-12T00:00:00"/>
    <d v="2015-01-14T00:00:00"/>
    <n v="2.0672000000000001"/>
    <n v="8"/>
    <x v="1543"/>
    <n v="91228"/>
    <x v="0"/>
    <x v="0"/>
    <n v="0.14578279266572639"/>
    <n v="2"/>
    <m/>
    <x v="0"/>
  </r>
  <r>
    <n v="20097"/>
    <s v="High"/>
    <n v="0.05"/>
    <n v="205.99"/>
    <n v="8.99"/>
    <x v="912"/>
    <s v="Alison Jones"/>
    <x v="0"/>
    <x v="3"/>
    <x v="2"/>
    <x v="5"/>
    <x v="3"/>
    <x v="813"/>
    <n v="0.57999999999999996"/>
    <s v="United States"/>
    <x v="3"/>
    <x v="24"/>
    <s v="Wilmington"/>
    <s v="28403"/>
    <d v="2015-02-11T00:00:00"/>
    <d v="2015-02-12T00:00:00"/>
    <n v="111.05249999999999"/>
    <n v="12"/>
    <x v="1544"/>
    <n v="87160"/>
    <x v="0"/>
    <x v="2"/>
    <n v="5.2408222785383603E-2"/>
    <n v="1"/>
    <m/>
    <x v="0"/>
  </r>
  <r>
    <n v="20098"/>
    <s v="High"/>
    <n v="0.08"/>
    <n v="205.99"/>
    <n v="8.99"/>
    <x v="912"/>
    <s v="Alison Jones"/>
    <x v="2"/>
    <x v="3"/>
    <x v="2"/>
    <x v="5"/>
    <x v="3"/>
    <x v="20"/>
    <n v="0.56000000000000005"/>
    <s v="United States"/>
    <x v="3"/>
    <x v="24"/>
    <s v="Wilmington"/>
    <s v="28403"/>
    <d v="2015-02-11T00:00:00"/>
    <d v="2015-02-12T00:00:00"/>
    <n v="-1963.752"/>
    <n v="5"/>
    <x v="1545"/>
    <n v="87160"/>
    <x v="0"/>
    <x v="2"/>
    <n v="-2.3443866099995225"/>
    <n v="1"/>
    <m/>
    <x v="0"/>
  </r>
  <r>
    <n v="21707"/>
    <s v="Critical"/>
    <n v="0.01"/>
    <n v="35.99"/>
    <n v="5.99"/>
    <x v="913"/>
    <s v="Jacob Burgess"/>
    <x v="2"/>
    <x v="0"/>
    <x v="2"/>
    <x v="5"/>
    <x v="0"/>
    <x v="354"/>
    <n v="0.38"/>
    <s v="United States"/>
    <x v="3"/>
    <x v="24"/>
    <s v="Wilson"/>
    <s v="27893"/>
    <d v="2015-06-11T00:00:00"/>
    <d v="2015-06-12T00:00:00"/>
    <n v="-60.704000000000001"/>
    <n v="11"/>
    <x v="1546"/>
    <n v="87161"/>
    <x v="0"/>
    <x v="1"/>
    <n v="-0.17591792969542414"/>
    <n v="1"/>
    <m/>
    <x v="0"/>
  </r>
  <r>
    <n v="22095"/>
    <s v="Low"/>
    <n v="0.09"/>
    <n v="2.16"/>
    <n v="6.05"/>
    <x v="914"/>
    <s v="Kelly Byers"/>
    <x v="2"/>
    <x v="3"/>
    <x v="0"/>
    <x v="8"/>
    <x v="3"/>
    <x v="545"/>
    <n v="0.37"/>
    <s v="United States"/>
    <x v="0"/>
    <x v="6"/>
    <s v="Woodburn"/>
    <s v="97071"/>
    <d v="2015-01-31T00:00:00"/>
    <d v="2015-02-04T00:00:00"/>
    <n v="-37.789000000000001"/>
    <n v="2"/>
    <x v="1547"/>
    <n v="87162"/>
    <x v="0"/>
    <x v="0"/>
    <n v="-6.8958029197080286"/>
    <n v="4"/>
    <m/>
    <x v="0"/>
  </r>
  <r>
    <n v="22096"/>
    <s v="Low"/>
    <n v="0.03"/>
    <n v="808.49"/>
    <n v="55.3"/>
    <x v="914"/>
    <s v="Kelly Byers"/>
    <x v="1"/>
    <x v="3"/>
    <x v="2"/>
    <x v="6"/>
    <x v="1"/>
    <x v="814"/>
    <n v="0.4"/>
    <s v="United States"/>
    <x v="0"/>
    <x v="6"/>
    <s v="Woodburn"/>
    <s v="97071"/>
    <d v="2015-01-31T00:00:00"/>
    <d v="2015-02-07T00:00:00"/>
    <n v="7576.11"/>
    <n v="11"/>
    <x v="1548"/>
    <n v="87162"/>
    <x v="0"/>
    <x v="0"/>
    <n v="0.92376602331573043"/>
    <n v="7"/>
    <m/>
    <x v="0"/>
  </r>
  <r>
    <n v="22097"/>
    <s v="Low"/>
    <n v="0"/>
    <n v="6.48"/>
    <n v="8.19"/>
    <x v="914"/>
    <s v="Kelly Byers"/>
    <x v="2"/>
    <x v="3"/>
    <x v="0"/>
    <x v="7"/>
    <x v="3"/>
    <x v="815"/>
    <n v="0.37"/>
    <s v="United States"/>
    <x v="0"/>
    <x v="6"/>
    <s v="Woodburn"/>
    <s v="97071"/>
    <d v="2015-01-31T00:00:00"/>
    <d v="2015-02-07T00:00:00"/>
    <n v="-43.26"/>
    <n v="3"/>
    <x v="1549"/>
    <n v="87162"/>
    <x v="0"/>
    <x v="0"/>
    <n v="-1.9082487869430964"/>
    <n v="7"/>
    <m/>
    <x v="0"/>
  </r>
  <r>
    <n v="21587"/>
    <s v="Not Specified"/>
    <n v="0.01"/>
    <n v="47.98"/>
    <n v="3.61"/>
    <x v="915"/>
    <s v="Rodney Kearney"/>
    <x v="0"/>
    <x v="3"/>
    <x v="2"/>
    <x v="13"/>
    <x v="2"/>
    <x v="370"/>
    <n v="0.71"/>
    <s v="United States"/>
    <x v="3"/>
    <x v="11"/>
    <s v="Metairie"/>
    <s v="70003"/>
    <d v="2015-03-12T00:00:00"/>
    <d v="2015-03-13T00:00:00"/>
    <n v="-44.436"/>
    <n v="8"/>
    <x v="1550"/>
    <n v="91316"/>
    <x v="0"/>
    <x v="5"/>
    <n v="-0.11278745113965176"/>
    <n v="1"/>
    <m/>
    <x v="0"/>
  </r>
  <r>
    <n v="19860"/>
    <s v="Critical"/>
    <n v="0.09"/>
    <n v="2.88"/>
    <n v="0.7"/>
    <x v="916"/>
    <s v="Dawn Larson"/>
    <x v="2"/>
    <x v="0"/>
    <x v="0"/>
    <x v="0"/>
    <x v="0"/>
    <x v="816"/>
    <n v="0.56000000000000005"/>
    <s v="United States"/>
    <x v="2"/>
    <x v="22"/>
    <s v="Madison Heights"/>
    <s v="48071"/>
    <d v="2015-01-15T00:00:00"/>
    <d v="2015-01-15T00:00:00"/>
    <n v="4.8499999999999996"/>
    <n v="7"/>
    <x v="1551"/>
    <n v="88758"/>
    <x v="0"/>
    <x v="0"/>
    <n v="0.25142560912389839"/>
    <n v="0"/>
    <m/>
    <x v="0"/>
  </r>
  <r>
    <n v="18361"/>
    <s v="Medium"/>
    <n v="0.06"/>
    <n v="2.61"/>
    <n v="0.5"/>
    <x v="917"/>
    <s v="Connie Bunn"/>
    <x v="2"/>
    <x v="0"/>
    <x v="0"/>
    <x v="9"/>
    <x v="3"/>
    <x v="320"/>
    <n v="0.39"/>
    <s v="United States"/>
    <x v="2"/>
    <x v="25"/>
    <s v="Marshalltown"/>
    <s v="50158"/>
    <d v="2015-03-20T00:00:00"/>
    <d v="2015-03-22T00:00:00"/>
    <n v="3.5948999999999995"/>
    <n v="2"/>
    <x v="1552"/>
    <n v="87554"/>
    <x v="0"/>
    <x v="5"/>
    <n v="0.69"/>
    <n v="2"/>
    <m/>
    <x v="0"/>
  </r>
  <r>
    <n v="18895"/>
    <s v="High"/>
    <n v="7.0000000000000007E-2"/>
    <n v="4.76"/>
    <n v="0.88"/>
    <x v="917"/>
    <s v="Connie Bunn"/>
    <x v="2"/>
    <x v="0"/>
    <x v="0"/>
    <x v="7"/>
    <x v="0"/>
    <x v="817"/>
    <n v="0.39"/>
    <s v="United States"/>
    <x v="2"/>
    <x v="25"/>
    <s v="Marshalltown"/>
    <s v="50158"/>
    <d v="2015-06-07T00:00:00"/>
    <d v="2015-06-07T00:00:00"/>
    <n v="15.8148"/>
    <n v="5"/>
    <x v="1553"/>
    <n v="87555"/>
    <x v="0"/>
    <x v="1"/>
    <n v="0.69"/>
    <n v="0"/>
    <m/>
    <x v="0"/>
  </r>
  <r>
    <n v="19486"/>
    <s v="Low"/>
    <n v="0.04"/>
    <n v="3.57"/>
    <n v="4.17"/>
    <x v="918"/>
    <s v="Harry Burns"/>
    <x v="2"/>
    <x v="0"/>
    <x v="0"/>
    <x v="0"/>
    <x v="2"/>
    <x v="818"/>
    <n v="0.59"/>
    <s v="United States"/>
    <x v="2"/>
    <x v="25"/>
    <s v="Mason City"/>
    <s v="50401"/>
    <d v="2015-01-26T00:00:00"/>
    <d v="2015-01-28T00:00:00"/>
    <n v="-69.91"/>
    <n v="8"/>
    <x v="1554"/>
    <n v="87556"/>
    <x v="0"/>
    <x v="0"/>
    <n v="-2.2624595469255664"/>
    <n v="2"/>
    <m/>
    <x v="0"/>
  </r>
  <r>
    <n v="19487"/>
    <s v="Low"/>
    <n v="0.05"/>
    <n v="200.99"/>
    <n v="4.2"/>
    <x v="918"/>
    <s v="Harry Burns"/>
    <x v="2"/>
    <x v="0"/>
    <x v="2"/>
    <x v="5"/>
    <x v="3"/>
    <x v="189"/>
    <n v="0.59"/>
    <s v="United States"/>
    <x v="2"/>
    <x v="25"/>
    <s v="Mason City"/>
    <s v="50401"/>
    <d v="2015-01-26T00:00:00"/>
    <d v="2015-01-30T00:00:00"/>
    <n v="1630.5251999999998"/>
    <n v="14"/>
    <x v="1555"/>
    <n v="87556"/>
    <x v="0"/>
    <x v="0"/>
    <n v="0.69"/>
    <n v="4"/>
    <m/>
    <x v="0"/>
  </r>
  <r>
    <n v="19488"/>
    <s v="Low"/>
    <n v="7.0000000000000007E-2"/>
    <n v="195.99"/>
    <n v="8.99"/>
    <x v="918"/>
    <s v="Harry Burns"/>
    <x v="2"/>
    <x v="0"/>
    <x v="2"/>
    <x v="5"/>
    <x v="3"/>
    <x v="819"/>
    <n v="0.57999999999999996"/>
    <s v="United States"/>
    <x v="2"/>
    <x v="25"/>
    <s v="Mason City"/>
    <s v="50401"/>
    <d v="2015-01-26T00:00:00"/>
    <d v="2015-01-26T00:00:00"/>
    <n v="-457.16"/>
    <n v="2"/>
    <x v="1556"/>
    <n v="87556"/>
    <x v="0"/>
    <x v="0"/>
    <n v="-1.391870908814127"/>
    <n v="0"/>
    <m/>
    <x v="0"/>
  </r>
  <r>
    <n v="23351"/>
    <s v="Medium"/>
    <n v="0.02"/>
    <n v="30.44"/>
    <n v="1.49"/>
    <x v="919"/>
    <s v="Cindy McLeod"/>
    <x v="2"/>
    <x v="0"/>
    <x v="0"/>
    <x v="8"/>
    <x v="3"/>
    <x v="820"/>
    <n v="0.37"/>
    <s v="United States"/>
    <x v="2"/>
    <x v="25"/>
    <s v="Sioux City"/>
    <s v="51106"/>
    <d v="2015-01-21T00:00:00"/>
    <d v="2015-01-23T00:00:00"/>
    <n v="266.76089999999999"/>
    <n v="12"/>
    <x v="1557"/>
    <n v="87553"/>
    <x v="0"/>
    <x v="0"/>
    <n v="0.69"/>
    <n v="2"/>
    <m/>
    <x v="0"/>
  </r>
  <r>
    <n v="23350"/>
    <s v="Medium"/>
    <n v="0.02"/>
    <n v="4.91"/>
    <n v="0.5"/>
    <x v="920"/>
    <s v="Cameron Kendall"/>
    <x v="2"/>
    <x v="0"/>
    <x v="0"/>
    <x v="9"/>
    <x v="3"/>
    <x v="553"/>
    <n v="0.36"/>
    <s v="United States"/>
    <x v="1"/>
    <x v="19"/>
    <s v="Pittsburgh"/>
    <s v="15122"/>
    <d v="2015-01-21T00:00:00"/>
    <d v="2015-01-22T00:00:00"/>
    <n v="29.883900000000001"/>
    <n v="9"/>
    <x v="1558"/>
    <n v="87553"/>
    <x v="0"/>
    <x v="0"/>
    <n v="0.69"/>
    <n v="1"/>
    <m/>
    <x v="0"/>
  </r>
  <r>
    <n v="22787"/>
    <s v="Medium"/>
    <n v="0"/>
    <n v="5.0199999999999996"/>
    <n v="5.14"/>
    <x v="920"/>
    <s v="Cameron Kendall"/>
    <x v="2"/>
    <x v="3"/>
    <x v="2"/>
    <x v="13"/>
    <x v="2"/>
    <x v="304"/>
    <n v="0.79"/>
    <s v="United States"/>
    <x v="1"/>
    <x v="19"/>
    <s v="Pittsburgh"/>
    <s v="15122"/>
    <d v="2015-01-10T00:00:00"/>
    <d v="2015-01-11T00:00:00"/>
    <n v="-159.30279999999999"/>
    <n v="8"/>
    <x v="1559"/>
    <n v="87552"/>
    <x v="0"/>
    <x v="0"/>
    <n v="-3.625461993627674"/>
    <n v="1"/>
    <m/>
    <x v="0"/>
  </r>
  <r>
    <n v="20618"/>
    <s v="Low"/>
    <n v="0"/>
    <n v="17.52"/>
    <n v="8.17"/>
    <x v="921"/>
    <s v="Jimmy Wang"/>
    <x v="2"/>
    <x v="1"/>
    <x v="0"/>
    <x v="15"/>
    <x v="4"/>
    <x v="821"/>
    <n v="0.5"/>
    <s v="United States"/>
    <x v="0"/>
    <x v="28"/>
    <s v="Chandler"/>
    <s v="85224"/>
    <d v="2015-06-28T00:00:00"/>
    <d v="2015-07-03T00:00:00"/>
    <n v="52.763999999999996"/>
    <n v="15"/>
    <x v="1560"/>
    <n v="91049"/>
    <x v="0"/>
    <x v="1"/>
    <n v="0.18556657522684111"/>
    <n v="5"/>
    <m/>
    <x v="0"/>
  </r>
  <r>
    <n v="18070"/>
    <s v="Medium"/>
    <n v="7.0000000000000007E-2"/>
    <n v="500.98"/>
    <n v="28.14"/>
    <x v="922"/>
    <s v="Catherine Dorsey Burnett"/>
    <x v="1"/>
    <x v="2"/>
    <x v="2"/>
    <x v="6"/>
    <x v="1"/>
    <x v="822"/>
    <n v="0.38"/>
    <s v="United States"/>
    <x v="0"/>
    <x v="1"/>
    <s v="East Los Angeles"/>
    <s v="90022"/>
    <d v="2015-02-05T00:00:00"/>
    <d v="2015-02-06T00:00:00"/>
    <n v="2699.9838"/>
    <n v="10"/>
    <x v="1561"/>
    <n v="86227"/>
    <x v="0"/>
    <x v="2"/>
    <n v="0.69"/>
    <n v="1"/>
    <m/>
    <x v="0"/>
  </r>
  <r>
    <n v="18071"/>
    <s v="Medium"/>
    <n v="0.1"/>
    <n v="178.47"/>
    <n v="19.989999999999998"/>
    <x v="922"/>
    <s v="Catherine Dorsey Burnett"/>
    <x v="2"/>
    <x v="2"/>
    <x v="0"/>
    <x v="10"/>
    <x v="3"/>
    <x v="182"/>
    <n v="0.55000000000000004"/>
    <s v="United States"/>
    <x v="0"/>
    <x v="1"/>
    <s v="East Los Angeles"/>
    <s v="90022"/>
    <d v="2015-02-05T00:00:00"/>
    <d v="2015-02-07T00:00:00"/>
    <n v="-170.98"/>
    <n v="1"/>
    <x v="1562"/>
    <n v="86227"/>
    <x v="0"/>
    <x v="2"/>
    <n v="-0.94915066059731323"/>
    <n v="2"/>
    <m/>
    <x v="0"/>
  </r>
  <r>
    <n v="24604"/>
    <s v="Medium"/>
    <n v="7.0000000000000007E-2"/>
    <n v="30.56"/>
    <n v="2.99"/>
    <x v="923"/>
    <s v="Marjorie Burnette"/>
    <x v="2"/>
    <x v="0"/>
    <x v="0"/>
    <x v="8"/>
    <x v="3"/>
    <x v="823"/>
    <n v="0.35"/>
    <s v="United States"/>
    <x v="3"/>
    <x v="20"/>
    <s v="Cleveland"/>
    <s v="37311"/>
    <d v="2015-02-07T00:00:00"/>
    <d v="2015-02-07T00:00:00"/>
    <n v="-95.618600000000015"/>
    <n v="12"/>
    <x v="1563"/>
    <n v="88819"/>
    <x v="0"/>
    <x v="2"/>
    <n v="-0.26202619752274475"/>
    <n v="0"/>
    <m/>
    <x v="0"/>
  </r>
  <r>
    <n v="24044"/>
    <s v="High"/>
    <n v="0.05"/>
    <n v="4.71"/>
    <n v="0.7"/>
    <x v="924"/>
    <s v="Paul W French"/>
    <x v="0"/>
    <x v="0"/>
    <x v="0"/>
    <x v="3"/>
    <x v="0"/>
    <x v="447"/>
    <n v="0.8"/>
    <s v="United States"/>
    <x v="1"/>
    <x v="10"/>
    <s v="Newark"/>
    <s v="43055"/>
    <d v="2015-06-01T00:00:00"/>
    <d v="2015-06-02T00:00:00"/>
    <n v="-2.3760000000000003"/>
    <n v="2"/>
    <x v="1564"/>
    <n v="89743"/>
    <x v="0"/>
    <x v="1"/>
    <n v="-0.19539473684210529"/>
    <n v="1"/>
    <m/>
    <x v="0"/>
  </r>
  <r>
    <n v="24045"/>
    <s v="High"/>
    <n v="0.04"/>
    <n v="55.99"/>
    <n v="1.25"/>
    <x v="924"/>
    <s v="Paul W French"/>
    <x v="0"/>
    <x v="0"/>
    <x v="2"/>
    <x v="5"/>
    <x v="2"/>
    <x v="824"/>
    <n v="0.35"/>
    <s v="United States"/>
    <x v="1"/>
    <x v="10"/>
    <s v="Newark"/>
    <s v="43055"/>
    <d v="2015-06-01T00:00:00"/>
    <d v="2015-06-02T00:00:00"/>
    <n v="-18.3216"/>
    <n v="3"/>
    <x v="1565"/>
    <n v="89743"/>
    <x v="0"/>
    <x v="1"/>
    <n v="-0.12416373000813229"/>
    <n v="1"/>
    <m/>
    <x v="0"/>
  </r>
  <r>
    <n v="24373"/>
    <s v="Low"/>
    <n v="0.08"/>
    <n v="6.48"/>
    <n v="2.74"/>
    <x v="925"/>
    <s v="Laurence Simon"/>
    <x v="2"/>
    <x v="1"/>
    <x v="2"/>
    <x v="13"/>
    <x v="2"/>
    <x v="587"/>
    <n v="0.71"/>
    <s v="United States"/>
    <x v="2"/>
    <x v="33"/>
    <s v="Oakville"/>
    <s v="63129"/>
    <d v="2015-05-10T00:00:00"/>
    <d v="2015-05-12T00:00:00"/>
    <n v="-82.64"/>
    <n v="18"/>
    <x v="1566"/>
    <n v="87899"/>
    <x v="0"/>
    <x v="3"/>
    <n v="-0.72695285010555943"/>
    <n v="2"/>
    <m/>
    <x v="0"/>
  </r>
  <r>
    <n v="24746"/>
    <s v="Not Specified"/>
    <n v="0.1"/>
    <n v="22.01"/>
    <n v="5.53"/>
    <x v="925"/>
    <s v="Laurence Simon"/>
    <x v="2"/>
    <x v="1"/>
    <x v="0"/>
    <x v="0"/>
    <x v="2"/>
    <x v="696"/>
    <n v="0.59"/>
    <s v="United States"/>
    <x v="2"/>
    <x v="33"/>
    <s v="Oakville"/>
    <s v="63129"/>
    <d v="2015-01-14T00:00:00"/>
    <d v="2015-01-15T00:00:00"/>
    <n v="31.59"/>
    <n v="14"/>
    <x v="1567"/>
    <n v="87900"/>
    <x v="0"/>
    <x v="0"/>
    <n v="0.1121206743566992"/>
    <n v="1"/>
    <m/>
    <x v="0"/>
  </r>
  <r>
    <n v="23803"/>
    <s v="Low"/>
    <n v="0.02"/>
    <n v="21.98"/>
    <n v="2.87"/>
    <x v="926"/>
    <s v="Max Hurley"/>
    <x v="2"/>
    <x v="0"/>
    <x v="0"/>
    <x v="0"/>
    <x v="2"/>
    <x v="825"/>
    <n v="0.55000000000000004"/>
    <s v="United States"/>
    <x v="0"/>
    <x v="34"/>
    <s v="North Las Vegas"/>
    <s v="89031"/>
    <d v="2015-04-30T00:00:00"/>
    <d v="2015-05-02T00:00:00"/>
    <n v="165.6345"/>
    <n v="11"/>
    <x v="1568"/>
    <n v="87240"/>
    <x v="0"/>
    <x v="4"/>
    <n v="0.69"/>
    <n v="2"/>
    <m/>
    <x v="0"/>
  </r>
  <r>
    <n v="22660"/>
    <s v="Low"/>
    <n v="0.02"/>
    <n v="27.48"/>
    <n v="4"/>
    <x v="927"/>
    <s v="Carole Rosen"/>
    <x v="2"/>
    <x v="3"/>
    <x v="2"/>
    <x v="13"/>
    <x v="3"/>
    <x v="314"/>
    <n v="0.75"/>
    <s v="United States"/>
    <x v="0"/>
    <x v="44"/>
    <s v="Boise"/>
    <s v="83701"/>
    <d v="2015-05-20T00:00:00"/>
    <d v="2015-05-27T00:00:00"/>
    <n v="19.308000000000021"/>
    <n v="3"/>
    <x v="1569"/>
    <n v="89497"/>
    <x v="0"/>
    <x v="3"/>
    <n v="0.22139662882696964"/>
    <n v="7"/>
    <m/>
    <x v="0"/>
  </r>
  <r>
    <n v="22661"/>
    <s v="Low"/>
    <n v="0.08"/>
    <n v="10.06"/>
    <n v="2.06"/>
    <x v="927"/>
    <s v="Carole Rosen"/>
    <x v="2"/>
    <x v="3"/>
    <x v="0"/>
    <x v="7"/>
    <x v="0"/>
    <x v="87"/>
    <n v="0.39"/>
    <s v="United States"/>
    <x v="0"/>
    <x v="44"/>
    <s v="Boise"/>
    <s v="83701"/>
    <d v="2015-05-20T00:00:00"/>
    <d v="2015-05-24T00:00:00"/>
    <n v="0.32999999999999691"/>
    <n v="4"/>
    <x v="1570"/>
    <n v="89497"/>
    <x v="0"/>
    <x v="3"/>
    <n v="8.2191780821917037E-3"/>
    <n v="4"/>
    <m/>
    <x v="0"/>
  </r>
  <r>
    <n v="24607"/>
    <s v="High"/>
    <n v="0.05"/>
    <n v="11.29"/>
    <n v="5.03"/>
    <x v="928"/>
    <s v="Monica Howard"/>
    <x v="2"/>
    <x v="0"/>
    <x v="0"/>
    <x v="10"/>
    <x v="3"/>
    <x v="522"/>
    <n v="0.59"/>
    <s v="United States"/>
    <x v="0"/>
    <x v="1"/>
    <s v="El Centro"/>
    <s v="92243"/>
    <d v="2015-02-19T00:00:00"/>
    <d v="2015-02-21T00:00:00"/>
    <n v="-35.26"/>
    <n v="8"/>
    <x v="1571"/>
    <n v="87720"/>
    <x v="0"/>
    <x v="2"/>
    <n v="-0.38978554057041787"/>
    <n v="2"/>
    <m/>
    <x v="0"/>
  </r>
  <r>
    <n v="23431"/>
    <s v="Medium"/>
    <n v="7.0000000000000007E-2"/>
    <n v="39.479999999999997"/>
    <n v="1.99"/>
    <x v="928"/>
    <s v="Monica Howard"/>
    <x v="2"/>
    <x v="0"/>
    <x v="2"/>
    <x v="13"/>
    <x v="2"/>
    <x v="248"/>
    <n v="0.54"/>
    <s v="United States"/>
    <x v="0"/>
    <x v="1"/>
    <s v="El Centro"/>
    <s v="92243"/>
    <d v="2015-06-01T00:00:00"/>
    <d v="2015-06-02T00:00:00"/>
    <n v="322.25069999999994"/>
    <n v="12"/>
    <x v="1572"/>
    <n v="87721"/>
    <x v="0"/>
    <x v="1"/>
    <n v="0.69"/>
    <n v="1"/>
    <m/>
    <x v="0"/>
  </r>
  <r>
    <n v="20594"/>
    <s v="Not Specified"/>
    <n v="0.03"/>
    <n v="140.97999999999999"/>
    <n v="36.090000000000003"/>
    <x v="929"/>
    <s v="Tim Connolly"/>
    <x v="1"/>
    <x v="2"/>
    <x v="1"/>
    <x v="14"/>
    <x v="5"/>
    <x v="484"/>
    <n v="0.77"/>
    <s v="United States"/>
    <x v="2"/>
    <x v="3"/>
    <s v="Inver Grove Heights"/>
    <s v="55076"/>
    <d v="2015-03-25T00:00:00"/>
    <d v="2015-03-27T00:00:00"/>
    <n v="-221.5"/>
    <n v="4"/>
    <x v="1573"/>
    <n v="91030"/>
    <x v="0"/>
    <x v="5"/>
    <n v="-0.36382451010988653"/>
    <n v="2"/>
    <m/>
    <x v="0"/>
  </r>
  <r>
    <n v="20595"/>
    <s v="Not Specified"/>
    <n v="0.08"/>
    <n v="65.989999999999995"/>
    <n v="8.99"/>
    <x v="929"/>
    <s v="Tim Connolly"/>
    <x v="2"/>
    <x v="2"/>
    <x v="2"/>
    <x v="5"/>
    <x v="3"/>
    <x v="212"/>
    <n v="0.56000000000000005"/>
    <s v="United States"/>
    <x v="2"/>
    <x v="3"/>
    <s v="Inver Grove Heights"/>
    <s v="55076"/>
    <d v="2015-03-25T00:00:00"/>
    <d v="2015-03-26T00:00:00"/>
    <n v="206.352"/>
    <n v="15"/>
    <x v="1574"/>
    <n v="91030"/>
    <x v="0"/>
    <x v="5"/>
    <n v="0.25519348016967386"/>
    <n v="1"/>
    <m/>
    <x v="0"/>
  </r>
  <r>
    <n v="19191"/>
    <s v="High"/>
    <n v="7.0000000000000007E-2"/>
    <n v="51.98"/>
    <n v="10.17"/>
    <x v="930"/>
    <s v="Leslie Hawley"/>
    <x v="2"/>
    <x v="1"/>
    <x v="2"/>
    <x v="6"/>
    <x v="4"/>
    <x v="419"/>
    <n v="0.37"/>
    <s v="United States"/>
    <x v="2"/>
    <x v="23"/>
    <s v="Tulsa"/>
    <s v="74133"/>
    <d v="2015-03-08T00:00:00"/>
    <d v="2015-03-10T00:00:00"/>
    <n v="439.78529999999995"/>
    <n v="13"/>
    <x v="1575"/>
    <n v="89801"/>
    <x v="0"/>
    <x v="5"/>
    <n v="0.69"/>
    <n v="2"/>
    <m/>
    <x v="0"/>
  </r>
  <r>
    <n v="19192"/>
    <s v="High"/>
    <n v="0.1"/>
    <n v="80.97"/>
    <n v="33.6"/>
    <x v="930"/>
    <s v="Leslie Hawley"/>
    <x v="1"/>
    <x v="1"/>
    <x v="2"/>
    <x v="6"/>
    <x v="1"/>
    <x v="692"/>
    <n v="0.37"/>
    <s v="United States"/>
    <x v="2"/>
    <x v="23"/>
    <s v="Tulsa"/>
    <s v="74133"/>
    <d v="2015-03-08T00:00:00"/>
    <d v="2015-03-11T00:00:00"/>
    <n v="-149.4573"/>
    <n v="3"/>
    <x v="1576"/>
    <n v="89801"/>
    <x v="0"/>
    <x v="5"/>
    <n v="-0.6437685217091661"/>
    <n v="3"/>
    <m/>
    <x v="0"/>
  </r>
  <r>
    <n v="18416"/>
    <s v="High"/>
    <n v="0"/>
    <n v="21.98"/>
    <n v="2.87"/>
    <x v="931"/>
    <s v="Bob Berg"/>
    <x v="2"/>
    <x v="0"/>
    <x v="0"/>
    <x v="0"/>
    <x v="2"/>
    <x v="825"/>
    <n v="0.55000000000000004"/>
    <s v="United States"/>
    <x v="3"/>
    <x v="26"/>
    <s v="North Miami"/>
    <s v="33161"/>
    <d v="2015-03-19T00:00:00"/>
    <d v="2015-03-20T00:00:00"/>
    <n v="21.095999999999997"/>
    <n v="16"/>
    <x v="1577"/>
    <n v="87884"/>
    <x v="0"/>
    <x v="5"/>
    <n v="5.8595117073577195E-2"/>
    <n v="1"/>
    <m/>
    <x v="0"/>
  </r>
  <r>
    <n v="18419"/>
    <s v="Medium"/>
    <n v="0.05"/>
    <n v="15.68"/>
    <n v="3.73"/>
    <x v="931"/>
    <s v="Bob Berg"/>
    <x v="2"/>
    <x v="0"/>
    <x v="1"/>
    <x v="2"/>
    <x v="2"/>
    <x v="771"/>
    <n v="0.46"/>
    <s v="United States"/>
    <x v="3"/>
    <x v="26"/>
    <s v="North Miami"/>
    <s v="33161"/>
    <d v="2015-06-11T00:00:00"/>
    <d v="2015-06-13T00:00:00"/>
    <n v="1166.6280000000002"/>
    <n v="17"/>
    <x v="1578"/>
    <n v="87885"/>
    <x v="0"/>
    <x v="1"/>
    <n v="4.4868581977616255"/>
    <n v="2"/>
    <m/>
    <x v="0"/>
  </r>
  <r>
    <n v="18420"/>
    <s v="Medium"/>
    <n v="0"/>
    <n v="14.98"/>
    <n v="8.99"/>
    <x v="931"/>
    <s v="Bob Berg"/>
    <x v="2"/>
    <x v="0"/>
    <x v="1"/>
    <x v="2"/>
    <x v="2"/>
    <x v="826"/>
    <n v="0.39"/>
    <s v="United States"/>
    <x v="3"/>
    <x v="26"/>
    <s v="North Miami"/>
    <s v="33161"/>
    <d v="2015-06-11T00:00:00"/>
    <d v="2015-06-12T00:00:00"/>
    <n v="-40.604199999999999"/>
    <n v="18"/>
    <x v="1579"/>
    <n v="87885"/>
    <x v="0"/>
    <x v="1"/>
    <n v="-0.14830417473245916"/>
    <n v="1"/>
    <m/>
    <x v="0"/>
  </r>
  <r>
    <n v="18421"/>
    <s v="Medium"/>
    <n v="0.02"/>
    <n v="38.76"/>
    <n v="13.26"/>
    <x v="931"/>
    <s v="Bob Berg"/>
    <x v="2"/>
    <x v="0"/>
    <x v="0"/>
    <x v="7"/>
    <x v="3"/>
    <x v="827"/>
    <n v="0.36"/>
    <s v="United States"/>
    <x v="3"/>
    <x v="26"/>
    <s v="North Miami"/>
    <s v="33161"/>
    <d v="2015-06-11T00:00:00"/>
    <d v="2015-06-12T00:00:00"/>
    <n v="-294.084"/>
    <n v="1"/>
    <x v="1580"/>
    <n v="87885"/>
    <x v="0"/>
    <x v="1"/>
    <n v="-6.5908561183325869"/>
    <n v="1"/>
    <m/>
    <x v="0"/>
  </r>
  <r>
    <n v="21855"/>
    <s v="Not Specified"/>
    <n v="0.04"/>
    <n v="90.48"/>
    <n v="19.989999999999998"/>
    <x v="932"/>
    <s v="Vanessa Day"/>
    <x v="2"/>
    <x v="0"/>
    <x v="0"/>
    <x v="4"/>
    <x v="3"/>
    <x v="636"/>
    <n v="0.4"/>
    <s v="United States"/>
    <x v="3"/>
    <x v="20"/>
    <s v="Collierville"/>
    <s v="38017"/>
    <d v="2015-04-09T00:00:00"/>
    <d v="2015-04-11T00:00:00"/>
    <n v="55.555199999999999"/>
    <n v="3"/>
    <x v="1581"/>
    <n v="85928"/>
    <x v="0"/>
    <x v="4"/>
    <n v="0.20680166765932104"/>
    <n v="2"/>
    <m/>
    <x v="0"/>
  </r>
  <r>
    <n v="21856"/>
    <s v="Not Specified"/>
    <n v="0.02"/>
    <n v="9.77"/>
    <n v="6.02"/>
    <x v="932"/>
    <s v="Vanessa Day"/>
    <x v="2"/>
    <x v="0"/>
    <x v="1"/>
    <x v="2"/>
    <x v="4"/>
    <x v="566"/>
    <n v="0.48"/>
    <s v="United States"/>
    <x v="3"/>
    <x v="20"/>
    <s v="Collierville"/>
    <s v="38017"/>
    <d v="2015-04-09T00:00:00"/>
    <d v="2015-04-10T00:00:00"/>
    <n v="-535.33199999999999"/>
    <n v="9"/>
    <x v="1582"/>
    <n v="85928"/>
    <x v="0"/>
    <x v="4"/>
    <n v="-6.1055200729927002"/>
    <n v="1"/>
    <m/>
    <x v="0"/>
  </r>
  <r>
    <n v="21857"/>
    <s v="Not Specified"/>
    <n v="0.09"/>
    <n v="34.99"/>
    <n v="7.73"/>
    <x v="932"/>
    <s v="Vanessa Day"/>
    <x v="2"/>
    <x v="0"/>
    <x v="0"/>
    <x v="0"/>
    <x v="3"/>
    <x v="17"/>
    <n v="0.59"/>
    <s v="United States"/>
    <x v="3"/>
    <x v="20"/>
    <s v="Collierville"/>
    <s v="38017"/>
    <d v="2015-04-09T00:00:00"/>
    <d v="2015-04-11T00:00:00"/>
    <n v="-208.72039999999998"/>
    <n v="1"/>
    <x v="1583"/>
    <n v="85928"/>
    <x v="0"/>
    <x v="4"/>
    <n v="-5.5481233386496545"/>
    <n v="2"/>
    <m/>
    <x v="0"/>
  </r>
  <r>
    <n v="24455"/>
    <s v="Medium"/>
    <n v="0"/>
    <n v="49.99"/>
    <n v="19.989999999999998"/>
    <x v="933"/>
    <s v="Eileen Dalton"/>
    <x v="2"/>
    <x v="0"/>
    <x v="2"/>
    <x v="13"/>
    <x v="3"/>
    <x v="86"/>
    <n v="0.41"/>
    <s v="United States"/>
    <x v="3"/>
    <x v="20"/>
    <s v="Columbia"/>
    <s v="38401"/>
    <d v="2015-06-06T00:00:00"/>
    <d v="2015-06-08T00:00:00"/>
    <n v="38.885999999999996"/>
    <n v="16"/>
    <x v="1584"/>
    <n v="85929"/>
    <x v="0"/>
    <x v="1"/>
    <n v="4.668355402955688E-2"/>
    <n v="2"/>
    <m/>
    <x v="0"/>
  </r>
  <r>
    <n v="23622"/>
    <s v="Low"/>
    <n v="0.05"/>
    <n v="115.99"/>
    <n v="8.99"/>
    <x v="934"/>
    <s v="Annie Sherrill"/>
    <x v="2"/>
    <x v="3"/>
    <x v="2"/>
    <x v="5"/>
    <x v="3"/>
    <x v="51"/>
    <n v="0.57999999999999996"/>
    <s v="United States"/>
    <x v="2"/>
    <x v="7"/>
    <s v="Odessa"/>
    <s v="79762"/>
    <d v="2015-04-09T00:00:00"/>
    <d v="2015-04-13T00:00:00"/>
    <n v="719.35259999999994"/>
    <n v="11"/>
    <x v="1585"/>
    <n v="86454"/>
    <x v="0"/>
    <x v="4"/>
    <n v="0.69"/>
    <n v="4"/>
    <m/>
    <x v="0"/>
  </r>
  <r>
    <n v="23042"/>
    <s v="Medium"/>
    <n v="0.08"/>
    <n v="7.84"/>
    <n v="4.71"/>
    <x v="935"/>
    <s v="Vicki Womble"/>
    <x v="2"/>
    <x v="0"/>
    <x v="0"/>
    <x v="8"/>
    <x v="3"/>
    <x v="750"/>
    <n v="0.35"/>
    <s v="United States"/>
    <x v="0"/>
    <x v="0"/>
    <s v="Des Moines"/>
    <s v="98198"/>
    <d v="2015-01-21T00:00:00"/>
    <d v="2015-01-22T00:00:00"/>
    <n v="-12.876779999999998"/>
    <n v="10"/>
    <x v="1586"/>
    <n v="87316"/>
    <x v="0"/>
    <x v="0"/>
    <n v="-0.1690753676470588"/>
    <n v="1"/>
    <m/>
    <x v="0"/>
  </r>
  <r>
    <n v="23043"/>
    <s v="Medium"/>
    <n v="0.03"/>
    <n v="105.34"/>
    <n v="24.49"/>
    <x v="935"/>
    <s v="Vicki Womble"/>
    <x v="2"/>
    <x v="0"/>
    <x v="1"/>
    <x v="2"/>
    <x v="6"/>
    <x v="828"/>
    <n v="0.61"/>
    <s v="United States"/>
    <x v="0"/>
    <x v="0"/>
    <s v="Des Moines"/>
    <s v="98198"/>
    <d v="2015-01-21T00:00:00"/>
    <d v="2015-01-22T00:00:00"/>
    <n v="618.13080000000002"/>
    <n v="10"/>
    <x v="1587"/>
    <n v="87316"/>
    <x v="0"/>
    <x v="0"/>
    <n v="0.59542142678251486"/>
    <n v="1"/>
    <m/>
    <x v="0"/>
  </r>
  <r>
    <n v="23213"/>
    <s v="Low"/>
    <n v="0.09"/>
    <n v="6783.02"/>
    <n v="24.49"/>
    <x v="935"/>
    <s v="Vicki Womble"/>
    <x v="2"/>
    <x v="3"/>
    <x v="2"/>
    <x v="6"/>
    <x v="6"/>
    <x v="461"/>
    <n v="0.39"/>
    <s v="United States"/>
    <x v="0"/>
    <x v="0"/>
    <s v="Des Moines"/>
    <s v="98198"/>
    <d v="2015-03-10T00:00:00"/>
    <d v="2015-03-14T00:00:00"/>
    <n v="-14140.7016"/>
    <n v="1"/>
    <x v="1588"/>
    <n v="87317"/>
    <x v="0"/>
    <x v="5"/>
    <n v="-2.245981829733164"/>
    <n v="4"/>
    <m/>
    <x v="0"/>
  </r>
  <r>
    <n v="18516"/>
    <s v="Medium"/>
    <n v="0.06"/>
    <n v="2.94"/>
    <n v="0.96"/>
    <x v="936"/>
    <s v="Jerry Webster"/>
    <x v="2"/>
    <x v="0"/>
    <x v="0"/>
    <x v="0"/>
    <x v="0"/>
    <x v="55"/>
    <n v="0.57999999999999996"/>
    <s v="United States"/>
    <x v="3"/>
    <x v="26"/>
    <s v="Fruit Cove"/>
    <s v="32259"/>
    <d v="2015-05-17T00:00:00"/>
    <d v="2015-05-18T00:00:00"/>
    <n v="-8.8759999999999994"/>
    <n v="3"/>
    <x v="1589"/>
    <n v="88279"/>
    <x v="0"/>
    <x v="3"/>
    <n v="-1.0097838452787258"/>
    <n v="1"/>
    <m/>
    <x v="0"/>
  </r>
  <r>
    <n v="18506"/>
    <s v="Low"/>
    <n v="0.04"/>
    <n v="67.28"/>
    <n v="19.989999999999998"/>
    <x v="936"/>
    <s v="Jerry Webster"/>
    <x v="2"/>
    <x v="0"/>
    <x v="0"/>
    <x v="8"/>
    <x v="3"/>
    <x v="237"/>
    <n v="0.4"/>
    <s v="United States"/>
    <x v="3"/>
    <x v="26"/>
    <s v="Fruit Cove"/>
    <s v="32259"/>
    <d v="2015-05-23T00:00:00"/>
    <d v="2015-05-28T00:00:00"/>
    <n v="14.754"/>
    <n v="30"/>
    <x v="1590"/>
    <n v="88282"/>
    <x v="0"/>
    <x v="3"/>
    <n v="7.1911799110972478E-3"/>
    <n v="5"/>
    <m/>
    <x v="0"/>
  </r>
  <r>
    <n v="18507"/>
    <s v="Low"/>
    <n v="0.1"/>
    <n v="130.97999999999999"/>
    <n v="54.74"/>
    <x v="936"/>
    <s v="Jerry Webster"/>
    <x v="1"/>
    <x v="0"/>
    <x v="1"/>
    <x v="14"/>
    <x v="5"/>
    <x v="139"/>
    <n v="0.69"/>
    <s v="United States"/>
    <x v="3"/>
    <x v="26"/>
    <s v="Fruit Cove"/>
    <s v="32259"/>
    <d v="2015-05-23T00:00:00"/>
    <d v="2015-05-23T00:00:00"/>
    <n v="669.61199999999997"/>
    <n v="42"/>
    <x v="1591"/>
    <n v="88282"/>
    <x v="0"/>
    <x v="3"/>
    <n v="0.12646047331176594"/>
    <n v="0"/>
    <m/>
    <x v="0"/>
  </r>
  <r>
    <n v="18508"/>
    <s v="Low"/>
    <n v="0.04"/>
    <n v="2.78"/>
    <n v="1.25"/>
    <x v="936"/>
    <s v="Jerry Webster"/>
    <x v="2"/>
    <x v="0"/>
    <x v="0"/>
    <x v="0"/>
    <x v="0"/>
    <x v="733"/>
    <n v="0.59"/>
    <s v="United States"/>
    <x v="3"/>
    <x v="26"/>
    <s v="Fruit Cove"/>
    <s v="32259"/>
    <d v="2015-05-23T00:00:00"/>
    <d v="2015-05-23T00:00:00"/>
    <n v="213"/>
    <n v="28"/>
    <x v="1592"/>
    <n v="88282"/>
    <x v="0"/>
    <x v="3"/>
    <n v="2.6535442880279061"/>
    <n v="0"/>
    <m/>
    <x v="0"/>
  </r>
  <r>
    <n v="20270"/>
    <s v="Not Specified"/>
    <n v="0.03"/>
    <n v="142.86000000000001"/>
    <n v="19.989999999999998"/>
    <x v="937"/>
    <s v="Brad H Blake"/>
    <x v="2"/>
    <x v="0"/>
    <x v="0"/>
    <x v="10"/>
    <x v="3"/>
    <x v="592"/>
    <n v="0.56000000000000005"/>
    <s v="United States"/>
    <x v="3"/>
    <x v="26"/>
    <s v="Gainesville"/>
    <s v="32601"/>
    <d v="2015-04-01T00:00:00"/>
    <d v="2015-04-03T00:00:00"/>
    <n v="-8.3881000000000014"/>
    <n v="23"/>
    <x v="1593"/>
    <n v="88281"/>
    <x v="0"/>
    <x v="4"/>
    <n v="-2.5480100363910307E-3"/>
    <n v="2"/>
    <m/>
    <x v="0"/>
  </r>
  <r>
    <n v="23238"/>
    <s v="Medium"/>
    <n v="0.05"/>
    <n v="20.99"/>
    <n v="4.8099999999999996"/>
    <x v="938"/>
    <s v="Dwight Robinson"/>
    <x v="2"/>
    <x v="0"/>
    <x v="2"/>
    <x v="5"/>
    <x v="4"/>
    <x v="163"/>
    <n v="0.57999999999999996"/>
    <s v="United States"/>
    <x v="2"/>
    <x v="13"/>
    <s v="Hays"/>
    <s v="67601"/>
    <d v="2015-02-28T00:00:00"/>
    <d v="2015-02-28T00:00:00"/>
    <n v="4.9017600000000003"/>
    <n v="11"/>
    <x v="1594"/>
    <n v="88280"/>
    <x v="0"/>
    <x v="2"/>
    <n v="2.4578849721706864E-2"/>
    <n v="0"/>
    <m/>
    <x v="0"/>
  </r>
  <r>
    <n v="25932"/>
    <s v="High"/>
    <n v="0"/>
    <n v="12.22"/>
    <n v="2.85"/>
    <x v="939"/>
    <s v="Carrie High"/>
    <x v="2"/>
    <x v="0"/>
    <x v="1"/>
    <x v="2"/>
    <x v="2"/>
    <x v="776"/>
    <n v="0.55000000000000004"/>
    <s v="United States"/>
    <x v="2"/>
    <x v="32"/>
    <s v="La Vista"/>
    <s v="68128"/>
    <d v="2015-04-11T00:00:00"/>
    <d v="2015-04-12T00:00:00"/>
    <n v="76.389899999999983"/>
    <n v="9"/>
    <x v="1595"/>
    <n v="88278"/>
    <x v="0"/>
    <x v="4"/>
    <n v="0.68999999999999984"/>
    <n v="1"/>
    <m/>
    <x v="0"/>
  </r>
  <r>
    <n v="23136"/>
    <s v="Critical"/>
    <n v="0.01"/>
    <n v="13.79"/>
    <n v="8.7799999999999994"/>
    <x v="940"/>
    <s v="Roberta Mitchell"/>
    <x v="2"/>
    <x v="0"/>
    <x v="1"/>
    <x v="2"/>
    <x v="3"/>
    <x v="247"/>
    <n v="0.43"/>
    <s v="United States"/>
    <x v="2"/>
    <x v="7"/>
    <s v="Paris"/>
    <s v="75460"/>
    <d v="2015-02-23T00:00:00"/>
    <d v="2015-02-25T00:00:00"/>
    <n v="-36.770000000000003"/>
    <n v="4"/>
    <x v="1596"/>
    <n v="90871"/>
    <x v="0"/>
    <x v="2"/>
    <n v="-0.64872971065631624"/>
    <n v="2"/>
    <m/>
    <x v="0"/>
  </r>
  <r>
    <n v="23137"/>
    <s v="Critical"/>
    <n v="0.04"/>
    <n v="33.29"/>
    <n v="8.74"/>
    <x v="940"/>
    <s v="Roberta Mitchell"/>
    <x v="2"/>
    <x v="0"/>
    <x v="0"/>
    <x v="10"/>
    <x v="3"/>
    <x v="829"/>
    <n v="0.61"/>
    <s v="United States"/>
    <x v="2"/>
    <x v="7"/>
    <s v="Paris"/>
    <s v="75460"/>
    <d v="2015-02-23T00:00:00"/>
    <d v="2015-02-24T00:00:00"/>
    <n v="87.03"/>
    <n v="8"/>
    <x v="1597"/>
    <n v="90871"/>
    <x v="0"/>
    <x v="2"/>
    <n v="0.31839467330065124"/>
    <n v="1"/>
    <m/>
    <x v="0"/>
  </r>
  <r>
    <n v="1529"/>
    <s v="High"/>
    <n v="0.01"/>
    <n v="125.99"/>
    <n v="8.99"/>
    <x v="941"/>
    <s v="Dana Teague"/>
    <x v="2"/>
    <x v="0"/>
    <x v="2"/>
    <x v="5"/>
    <x v="3"/>
    <x v="160"/>
    <n v="0.59"/>
    <s v="United States"/>
    <x v="1"/>
    <x v="41"/>
    <s v="Washington"/>
    <s v="20016"/>
    <d v="2015-04-17T00:00:00"/>
    <d v="2015-04-18T00:00:00"/>
    <n v="-582.64799999999991"/>
    <n v="2"/>
    <x v="1598"/>
    <n v="11013"/>
    <x v="0"/>
    <x v="4"/>
    <n v="-2.5680888575458387"/>
    <n v="1"/>
    <m/>
    <x v="0"/>
  </r>
  <r>
    <n v="18998"/>
    <s v="High"/>
    <n v="0.03"/>
    <n v="896.99"/>
    <n v="19.989999999999998"/>
    <x v="942"/>
    <s v="Eugene Clayton"/>
    <x v="2"/>
    <x v="0"/>
    <x v="0"/>
    <x v="8"/>
    <x v="3"/>
    <x v="39"/>
    <n v="0.38"/>
    <s v="United States"/>
    <x v="0"/>
    <x v="0"/>
    <s v="Edmonds"/>
    <s v="98026"/>
    <d v="2015-01-08T00:00:00"/>
    <d v="2015-01-10T00:00:00"/>
    <n v="3602.1311999999994"/>
    <n v="6"/>
    <x v="1599"/>
    <n v="85826"/>
    <x v="0"/>
    <x v="0"/>
    <n v="0.69"/>
    <n v="2"/>
    <m/>
    <x v="0"/>
  </r>
  <r>
    <n v="19529"/>
    <s v="High"/>
    <n v="0.01"/>
    <n v="125.99"/>
    <n v="8.99"/>
    <x v="942"/>
    <s v="Eugene Clayton"/>
    <x v="2"/>
    <x v="0"/>
    <x v="2"/>
    <x v="5"/>
    <x v="3"/>
    <x v="160"/>
    <n v="0.59"/>
    <s v="United States"/>
    <x v="0"/>
    <x v="0"/>
    <s v="Edmonds"/>
    <s v="98026"/>
    <d v="2015-04-17T00:00:00"/>
    <d v="2015-04-18T00:00:00"/>
    <n v="-582.64799999999991"/>
    <n v="1"/>
    <x v="1600"/>
    <n v="85827"/>
    <x v="0"/>
    <x v="4"/>
    <n v="-5.1361777150916774"/>
    <n v="1"/>
    <m/>
    <x v="0"/>
  </r>
  <r>
    <n v="19293"/>
    <s v="Not Specified"/>
    <n v="0.08"/>
    <n v="15.99"/>
    <n v="13.18"/>
    <x v="942"/>
    <s v="Eugene Clayton"/>
    <x v="0"/>
    <x v="0"/>
    <x v="0"/>
    <x v="8"/>
    <x v="3"/>
    <x v="224"/>
    <n v="0.37"/>
    <s v="United States"/>
    <x v="0"/>
    <x v="0"/>
    <s v="Edmonds"/>
    <s v="98026"/>
    <d v="2015-05-25T00:00:00"/>
    <d v="2015-05-27T00:00:00"/>
    <n v="-66.584999999999994"/>
    <n v="4"/>
    <x v="1601"/>
    <n v="85828"/>
    <x v="0"/>
    <x v="3"/>
    <n v="-1.0085580127234171"/>
    <n v="2"/>
    <m/>
    <x v="0"/>
  </r>
  <r>
    <n v="25724"/>
    <s v="Medium"/>
    <n v="7.0000000000000007E-2"/>
    <n v="2.89"/>
    <n v="0.5"/>
    <x v="943"/>
    <s v="Benjamin Gunter"/>
    <x v="2"/>
    <x v="2"/>
    <x v="0"/>
    <x v="9"/>
    <x v="3"/>
    <x v="279"/>
    <n v="0.38"/>
    <s v="United States"/>
    <x v="3"/>
    <x v="26"/>
    <s v="Hialeah"/>
    <s v="33012"/>
    <d v="2015-01-22T00:00:00"/>
    <d v="2015-01-24T00:00:00"/>
    <n v="441.59399999999999"/>
    <n v="12"/>
    <x v="1602"/>
    <n v="89872"/>
    <x v="0"/>
    <x v="0"/>
    <n v="13.37353119321623"/>
    <n v="2"/>
    <m/>
    <x v="0"/>
  </r>
  <r>
    <n v="25725"/>
    <s v="Medium"/>
    <n v="0"/>
    <n v="217.85"/>
    <n v="29.1"/>
    <x v="943"/>
    <s v="Benjamin Gunter"/>
    <x v="1"/>
    <x v="2"/>
    <x v="1"/>
    <x v="11"/>
    <x v="5"/>
    <x v="830"/>
    <n v="0.68"/>
    <s v="United States"/>
    <x v="3"/>
    <x v="26"/>
    <s v="Hialeah"/>
    <s v="33012"/>
    <d v="2015-01-22T00:00:00"/>
    <d v="2015-01-23T00:00:00"/>
    <n v="394.17"/>
    <n v="10"/>
    <x v="1603"/>
    <n v="89872"/>
    <x v="0"/>
    <x v="0"/>
    <n v="0.17340636135673751"/>
    <n v="1"/>
    <m/>
    <x v="0"/>
  </r>
  <r>
    <n v="21768"/>
    <s v="Low"/>
    <n v="0.05"/>
    <n v="4.84"/>
    <n v="0.71"/>
    <x v="944"/>
    <s v="Marian Willis"/>
    <x v="2"/>
    <x v="1"/>
    <x v="0"/>
    <x v="0"/>
    <x v="0"/>
    <x v="528"/>
    <n v="0.52"/>
    <s v="United States"/>
    <x v="2"/>
    <x v="32"/>
    <s v="La Vista"/>
    <s v="68128"/>
    <d v="2015-04-06T00:00:00"/>
    <d v="2015-04-15T00:00:00"/>
    <n v="13.448099999999998"/>
    <n v="4"/>
    <x v="1604"/>
    <n v="89873"/>
    <x v="0"/>
    <x v="4"/>
    <n v="0.69"/>
    <n v="9"/>
    <m/>
    <x v="0"/>
  </r>
  <r>
    <n v="19246"/>
    <s v="Critical"/>
    <n v="0.03"/>
    <n v="304.99"/>
    <n v="19.989999999999998"/>
    <x v="944"/>
    <s v="Marian Willis"/>
    <x v="2"/>
    <x v="1"/>
    <x v="0"/>
    <x v="8"/>
    <x v="3"/>
    <x v="831"/>
    <n v="0.4"/>
    <s v="United States"/>
    <x v="2"/>
    <x v="32"/>
    <s v="La Vista"/>
    <s v="68128"/>
    <d v="2015-06-22T00:00:00"/>
    <d v="2015-06-24T00:00:00"/>
    <n v="4033.6089000000002"/>
    <n v="19"/>
    <x v="1605"/>
    <n v="89874"/>
    <x v="0"/>
    <x v="1"/>
    <n v="0.69"/>
    <n v="2"/>
    <m/>
    <x v="0"/>
  </r>
  <r>
    <n v="19247"/>
    <s v="Critical"/>
    <n v="0.09"/>
    <n v="65.989999999999995"/>
    <n v="8.99"/>
    <x v="944"/>
    <s v="Marian Willis"/>
    <x v="2"/>
    <x v="1"/>
    <x v="2"/>
    <x v="5"/>
    <x v="3"/>
    <x v="832"/>
    <n v="0.57999999999999996"/>
    <s v="United States"/>
    <x v="2"/>
    <x v="32"/>
    <s v="La Vista"/>
    <s v="68128"/>
    <d v="2015-06-22T00:00:00"/>
    <d v="2015-06-24T00:00:00"/>
    <n v="141.7824"/>
    <n v="12"/>
    <x v="1606"/>
    <n v="89874"/>
    <x v="0"/>
    <x v="1"/>
    <n v="0.22368446793405378"/>
    <n v="2"/>
    <m/>
    <x v="0"/>
  </r>
  <r>
    <n v="25599"/>
    <s v="Not Specified"/>
    <n v="0"/>
    <n v="8.33"/>
    <n v="1.99"/>
    <x v="945"/>
    <s v="Shannon Aldridge"/>
    <x v="0"/>
    <x v="3"/>
    <x v="2"/>
    <x v="13"/>
    <x v="2"/>
    <x v="143"/>
    <n v="0.52"/>
    <s v="United States"/>
    <x v="1"/>
    <x v="10"/>
    <s v="North Olmsted"/>
    <s v="44070"/>
    <d v="2015-03-02T00:00:00"/>
    <d v="2015-03-04T00:00:00"/>
    <n v="74.181899999999999"/>
    <n v="12"/>
    <x v="1607"/>
    <n v="91492"/>
    <x v="0"/>
    <x v="5"/>
    <n v="0.69"/>
    <n v="2"/>
    <m/>
    <x v="0"/>
  </r>
  <r>
    <n v="7599"/>
    <s v="Not Specified"/>
    <n v="0"/>
    <n v="8.33"/>
    <n v="1.99"/>
    <x v="946"/>
    <s v="Susan Carroll Berman"/>
    <x v="0"/>
    <x v="3"/>
    <x v="2"/>
    <x v="13"/>
    <x v="2"/>
    <x v="143"/>
    <n v="0.52"/>
    <s v="United States"/>
    <x v="0"/>
    <x v="0"/>
    <s v="Seattle"/>
    <s v="98107"/>
    <d v="2015-03-02T00:00:00"/>
    <d v="2015-03-04T00:00:00"/>
    <n v="82.31"/>
    <n v="47"/>
    <x v="1608"/>
    <n v="54369"/>
    <x v="0"/>
    <x v="5"/>
    <n v="0.19547354421962573"/>
    <n v="2"/>
    <m/>
    <x v="0"/>
  </r>
  <r>
    <n v="18642"/>
    <s v="Medium"/>
    <n v="0.05"/>
    <n v="6.68"/>
    <n v="6.93"/>
    <x v="947"/>
    <s v="Grace Black"/>
    <x v="2"/>
    <x v="2"/>
    <x v="0"/>
    <x v="7"/>
    <x v="3"/>
    <x v="717"/>
    <n v="0.37"/>
    <s v="United States"/>
    <x v="3"/>
    <x v="26"/>
    <s v="North Miami Beach"/>
    <s v="33160"/>
    <d v="2015-03-28T00:00:00"/>
    <d v="2015-03-29T00:00:00"/>
    <n v="-2.3520000000000096"/>
    <n v="11"/>
    <x v="1609"/>
    <n v="88626"/>
    <x v="0"/>
    <x v="5"/>
    <n v="-3.0466321243523439E-2"/>
    <n v="1"/>
    <m/>
    <x v="0"/>
  </r>
  <r>
    <n v="20315"/>
    <s v="Low"/>
    <n v="0.09"/>
    <n v="243.98"/>
    <n v="43.32"/>
    <x v="947"/>
    <s v="Grace Black"/>
    <x v="1"/>
    <x v="2"/>
    <x v="1"/>
    <x v="1"/>
    <x v="1"/>
    <x v="698"/>
    <n v="0.55000000000000004"/>
    <s v="United States"/>
    <x v="3"/>
    <x v="26"/>
    <s v="North Miami Beach"/>
    <s v="33160"/>
    <d v="2015-05-08T00:00:00"/>
    <d v="2015-05-13T00:00:00"/>
    <n v="1059.288"/>
    <n v="25"/>
    <x v="1610"/>
    <n v="88627"/>
    <x v="0"/>
    <x v="3"/>
    <n v="0.18956851333866628"/>
    <n v="5"/>
    <m/>
    <x v="0"/>
  </r>
  <r>
    <n v="7718"/>
    <s v="High"/>
    <n v="0.03"/>
    <n v="4.0599999999999996"/>
    <n v="6.89"/>
    <x v="948"/>
    <s v="Andrew Gonzalez"/>
    <x v="2"/>
    <x v="3"/>
    <x v="0"/>
    <x v="15"/>
    <x v="3"/>
    <x v="329"/>
    <n v="0.6"/>
    <s v="United States"/>
    <x v="3"/>
    <x v="24"/>
    <s v="Charlotte"/>
    <s v="28206"/>
    <d v="2015-02-20T00:00:00"/>
    <d v="2015-02-22T00:00:00"/>
    <n v="-246.27609999999999"/>
    <n v="37"/>
    <x v="1611"/>
    <n v="55300"/>
    <x v="0"/>
    <x v="2"/>
    <n v="-1.5402845706423167"/>
    <n v="2"/>
    <m/>
    <x v="0"/>
  </r>
  <r>
    <n v="7719"/>
    <s v="High"/>
    <n v="0.01"/>
    <n v="3.75"/>
    <n v="0.5"/>
    <x v="948"/>
    <s v="Andrew Gonzalez"/>
    <x v="2"/>
    <x v="3"/>
    <x v="0"/>
    <x v="9"/>
    <x v="3"/>
    <x v="833"/>
    <n v="0.37"/>
    <s v="United States"/>
    <x v="3"/>
    <x v="24"/>
    <s v="Charlotte"/>
    <s v="28206"/>
    <d v="2015-02-20T00:00:00"/>
    <d v="2015-02-21T00:00:00"/>
    <n v="55.194599999999994"/>
    <n v="48"/>
    <x v="1612"/>
    <n v="55300"/>
    <x v="0"/>
    <x v="2"/>
    <n v="0.30582114361702128"/>
    <n v="1"/>
    <m/>
    <x v="0"/>
  </r>
  <r>
    <n v="7720"/>
    <s v="High"/>
    <n v="0.02"/>
    <n v="10.68"/>
    <n v="13.04"/>
    <x v="948"/>
    <s v="Andrew Gonzalez"/>
    <x v="2"/>
    <x v="3"/>
    <x v="1"/>
    <x v="2"/>
    <x v="6"/>
    <x v="834"/>
    <n v="0.6"/>
    <s v="United States"/>
    <x v="3"/>
    <x v="24"/>
    <s v="Charlotte"/>
    <s v="28206"/>
    <d v="2015-02-20T00:00:00"/>
    <d v="2015-02-22T00:00:00"/>
    <n v="-307.29650000000004"/>
    <n v="31"/>
    <x v="1613"/>
    <n v="55300"/>
    <x v="0"/>
    <x v="2"/>
    <n v="-0.87678754850490759"/>
    <n v="2"/>
    <m/>
    <x v="0"/>
  </r>
  <r>
    <n v="2314"/>
    <s v="High"/>
    <n v="7.0000000000000007E-2"/>
    <n v="28.99"/>
    <n v="8.59"/>
    <x v="948"/>
    <s v="Andrew Gonzalez"/>
    <x v="2"/>
    <x v="3"/>
    <x v="2"/>
    <x v="5"/>
    <x v="4"/>
    <x v="695"/>
    <n v="0.56000000000000005"/>
    <s v="United States"/>
    <x v="3"/>
    <x v="24"/>
    <s v="Charlotte"/>
    <s v="28206"/>
    <d v="2015-03-19T00:00:00"/>
    <d v="2015-03-19T00:00:00"/>
    <n v="-16.063740000000003"/>
    <n v="39"/>
    <x v="1614"/>
    <n v="16676"/>
    <x v="0"/>
    <x v="5"/>
    <n v="-1.7147459436379166E-2"/>
    <n v="0"/>
    <m/>
    <x v="0"/>
  </r>
  <r>
    <n v="694"/>
    <s v="Critical"/>
    <n v="0.05"/>
    <n v="6.48"/>
    <n v="8.73"/>
    <x v="948"/>
    <s v="Andrew Gonzalez"/>
    <x v="2"/>
    <x v="3"/>
    <x v="0"/>
    <x v="7"/>
    <x v="3"/>
    <x v="759"/>
    <n v="0.37"/>
    <s v="United States"/>
    <x v="3"/>
    <x v="24"/>
    <s v="Charlotte"/>
    <s v="28206"/>
    <d v="2015-05-09T00:00:00"/>
    <d v="2015-05-09T00:00:00"/>
    <n v="-160.38470000000001"/>
    <n v="35"/>
    <x v="1615"/>
    <n v="4839"/>
    <x v="0"/>
    <x v="3"/>
    <n v="-0.6898266666666667"/>
    <n v="0"/>
    <m/>
    <x v="0"/>
  </r>
  <r>
    <n v="3065"/>
    <s v="High"/>
    <n v="0.09"/>
    <n v="363.25"/>
    <n v="19.989999999999998"/>
    <x v="948"/>
    <s v="Andrew Gonzalez"/>
    <x v="2"/>
    <x v="3"/>
    <x v="0"/>
    <x v="15"/>
    <x v="3"/>
    <x v="454"/>
    <n v="0.56999999999999995"/>
    <s v="United States"/>
    <x v="3"/>
    <x v="24"/>
    <s v="Charlotte"/>
    <s v="28206"/>
    <d v="2015-06-05T00:00:00"/>
    <d v="2015-06-06T00:00:00"/>
    <n v="732.26980000000003"/>
    <n v="21"/>
    <x v="1616"/>
    <n v="21958"/>
    <x v="0"/>
    <x v="1"/>
    <n v="9.7674391927491486E-2"/>
    <n v="1"/>
    <m/>
    <x v="0"/>
  </r>
  <r>
    <n v="5689"/>
    <s v="Low"/>
    <n v="0.05"/>
    <n v="63.94"/>
    <n v="14.48"/>
    <x v="948"/>
    <s v="Andrew Gonzalez"/>
    <x v="0"/>
    <x v="3"/>
    <x v="1"/>
    <x v="2"/>
    <x v="3"/>
    <x v="179"/>
    <n v="0.46"/>
    <s v="United States"/>
    <x v="3"/>
    <x v="24"/>
    <s v="Charlotte"/>
    <s v="28206"/>
    <d v="2015-06-30T00:00:00"/>
    <d v="2015-07-07T00:00:00"/>
    <n v="270.87430000000001"/>
    <n v="21"/>
    <x v="1617"/>
    <n v="40224"/>
    <x v="0"/>
    <x v="1"/>
    <n v="0.20269712275975607"/>
    <n v="7"/>
    <m/>
    <x v="0"/>
  </r>
  <r>
    <n v="7137"/>
    <s v="Low"/>
    <n v="0.02"/>
    <n v="43.98"/>
    <n v="1.99"/>
    <x v="948"/>
    <s v="Andrew Gonzalez"/>
    <x v="2"/>
    <x v="3"/>
    <x v="2"/>
    <x v="13"/>
    <x v="2"/>
    <x v="835"/>
    <n v="0.44"/>
    <s v="United States"/>
    <x v="3"/>
    <x v="24"/>
    <s v="Charlotte"/>
    <s v="28206"/>
    <d v="2015-01-21T00:00:00"/>
    <d v="2015-01-25T00:00:00"/>
    <n v="333.76049999999998"/>
    <n v="40"/>
    <x v="1618"/>
    <n v="50917"/>
    <x v="0"/>
    <x v="0"/>
    <n v="0.19359545478274487"/>
    <n v="4"/>
    <m/>
    <x v="0"/>
  </r>
  <r>
    <n v="18694"/>
    <s v="Critical"/>
    <n v="0.05"/>
    <n v="6.48"/>
    <n v="8.73"/>
    <x v="949"/>
    <s v="Stuart Sharma"/>
    <x v="2"/>
    <x v="3"/>
    <x v="0"/>
    <x v="7"/>
    <x v="3"/>
    <x v="759"/>
    <n v="0.37"/>
    <s v="United States"/>
    <x v="1"/>
    <x v="10"/>
    <s v="North Olmsted"/>
    <s v="44070"/>
    <d v="2015-05-09T00:00:00"/>
    <d v="2015-05-09T00:00:00"/>
    <n v="-120.59"/>
    <n v="9"/>
    <x v="1619"/>
    <n v="87632"/>
    <x v="0"/>
    <x v="3"/>
    <n v="-2.0168924569325974"/>
    <n v="0"/>
    <m/>
    <x v="0"/>
  </r>
  <r>
    <n v="20314"/>
    <s v="High"/>
    <n v="7.0000000000000007E-2"/>
    <n v="28.99"/>
    <n v="8.59"/>
    <x v="950"/>
    <s v="Stuart C Robinson"/>
    <x v="2"/>
    <x v="3"/>
    <x v="2"/>
    <x v="5"/>
    <x v="4"/>
    <x v="695"/>
    <n v="0.56000000000000005"/>
    <s v="United States"/>
    <x v="1"/>
    <x v="10"/>
    <s v="North Ridgeville"/>
    <s v="44039"/>
    <d v="2015-03-19T00:00:00"/>
    <d v="2015-03-19T00:00:00"/>
    <n v="-12.078000000000001"/>
    <n v="10"/>
    <x v="1620"/>
    <n v="87631"/>
    <x v="0"/>
    <x v="5"/>
    <n v="-5.0281004121393781E-2"/>
    <n v="0"/>
    <m/>
    <x v="0"/>
  </r>
  <r>
    <n v="21065"/>
    <s v="High"/>
    <n v="0.09"/>
    <n v="363.25"/>
    <n v="19.989999999999998"/>
    <x v="950"/>
    <s v="Stuart C Robinson"/>
    <x v="2"/>
    <x v="3"/>
    <x v="0"/>
    <x v="15"/>
    <x v="3"/>
    <x v="454"/>
    <n v="0.56999999999999995"/>
    <s v="United States"/>
    <x v="1"/>
    <x v="10"/>
    <s v="North Ridgeville"/>
    <s v="44039"/>
    <d v="2015-06-05T00:00:00"/>
    <d v="2015-06-06T00:00:00"/>
    <n v="1231.6569"/>
    <n v="5"/>
    <x v="1621"/>
    <n v="87633"/>
    <x v="0"/>
    <x v="1"/>
    <n v="0.69"/>
    <n v="1"/>
    <m/>
    <x v="0"/>
  </r>
  <r>
    <n v="23689"/>
    <s v="Low"/>
    <n v="0.05"/>
    <n v="63.94"/>
    <n v="14.48"/>
    <x v="951"/>
    <s v="Gary Frazier"/>
    <x v="0"/>
    <x v="3"/>
    <x v="1"/>
    <x v="2"/>
    <x v="3"/>
    <x v="179"/>
    <n v="0.46"/>
    <s v="United States"/>
    <x v="1"/>
    <x v="10"/>
    <s v="North Royalton"/>
    <s v="44133"/>
    <d v="2015-06-30T00:00:00"/>
    <d v="2015-07-07T00:00:00"/>
    <n v="219.54419999999999"/>
    <n v="5"/>
    <x v="1622"/>
    <n v="87634"/>
    <x v="0"/>
    <x v="1"/>
    <n v="0.69"/>
    <n v="7"/>
    <m/>
    <x v="0"/>
  </r>
  <r>
    <n v="25718"/>
    <s v="High"/>
    <n v="0.03"/>
    <n v="4.0599999999999996"/>
    <n v="6.89"/>
    <x v="952"/>
    <s v="Gretchen McKinney"/>
    <x v="2"/>
    <x v="3"/>
    <x v="0"/>
    <x v="15"/>
    <x v="3"/>
    <x v="329"/>
    <n v="0.6"/>
    <s v="United States"/>
    <x v="1"/>
    <x v="10"/>
    <s v="Parma"/>
    <s v="44134"/>
    <d v="2015-02-20T00:00:00"/>
    <d v="2015-02-22T00:00:00"/>
    <n v="-185.17"/>
    <n v="9"/>
    <x v="1623"/>
    <n v="87630"/>
    <x v="0"/>
    <x v="2"/>
    <n v="-4.761378246335819"/>
    <n v="2"/>
    <m/>
    <x v="0"/>
  </r>
  <r>
    <n v="25719"/>
    <s v="High"/>
    <n v="0.01"/>
    <n v="3.75"/>
    <n v="0.5"/>
    <x v="952"/>
    <s v="Gretchen McKinney"/>
    <x v="2"/>
    <x v="3"/>
    <x v="0"/>
    <x v="9"/>
    <x v="3"/>
    <x v="833"/>
    <n v="0.37"/>
    <s v="United States"/>
    <x v="1"/>
    <x v="10"/>
    <s v="Parma"/>
    <s v="44134"/>
    <d v="2015-02-20T00:00:00"/>
    <d v="2015-02-21T00:00:00"/>
    <n v="31.132799999999996"/>
    <n v="12"/>
    <x v="1624"/>
    <n v="87630"/>
    <x v="0"/>
    <x v="2"/>
    <n v="0.69"/>
    <n v="1"/>
    <m/>
    <x v="0"/>
  </r>
  <r>
    <n v="25720"/>
    <s v="High"/>
    <n v="0.02"/>
    <n v="10.68"/>
    <n v="13.04"/>
    <x v="952"/>
    <s v="Gretchen McKinney"/>
    <x v="2"/>
    <x v="3"/>
    <x v="1"/>
    <x v="2"/>
    <x v="6"/>
    <x v="834"/>
    <n v="0.6"/>
    <s v="United States"/>
    <x v="1"/>
    <x v="10"/>
    <s v="Parma"/>
    <s v="44134"/>
    <d v="2015-02-20T00:00:00"/>
    <d v="2015-02-22T00:00:00"/>
    <n v="-231.05"/>
    <n v="8"/>
    <x v="1625"/>
    <n v="87630"/>
    <x v="0"/>
    <x v="2"/>
    <n v="-2.5544499723604202"/>
    <n v="2"/>
    <m/>
    <x v="0"/>
  </r>
  <r>
    <n v="21514"/>
    <s v="High"/>
    <n v="0.1"/>
    <n v="209.37"/>
    <n v="69"/>
    <x v="953"/>
    <s v="Benjamin Porter"/>
    <x v="2"/>
    <x v="3"/>
    <x v="1"/>
    <x v="11"/>
    <x v="6"/>
    <x v="578"/>
    <n v="0.79"/>
    <s v="United States"/>
    <x v="2"/>
    <x v="22"/>
    <s v="Livonia"/>
    <s v="48154"/>
    <d v="2015-02-23T00:00:00"/>
    <d v="2015-02-25T00:00:00"/>
    <n v="-165.59492040000003"/>
    <n v="11"/>
    <x v="1626"/>
    <n v="90011"/>
    <x v="0"/>
    <x v="2"/>
    <n v="-7.7922621028459593E-2"/>
    <n v="2"/>
    <m/>
    <x v="0"/>
  </r>
  <r>
    <n v="21515"/>
    <s v="High"/>
    <n v="7.0000000000000007E-2"/>
    <n v="4.9800000000000004"/>
    <n v="4.7"/>
    <x v="954"/>
    <s v="Kathryn Tate"/>
    <x v="2"/>
    <x v="3"/>
    <x v="0"/>
    <x v="7"/>
    <x v="3"/>
    <x v="597"/>
    <n v="0.38"/>
    <s v="United States"/>
    <x v="2"/>
    <x v="22"/>
    <s v="Madison Heights"/>
    <s v="48071"/>
    <d v="2015-02-23T00:00:00"/>
    <d v="2015-02-24T00:00:00"/>
    <n v="-21.684000000000001"/>
    <n v="9"/>
    <x v="1627"/>
    <n v="90011"/>
    <x v="0"/>
    <x v="2"/>
    <n v="-0.48133185349611546"/>
    <n v="1"/>
    <m/>
    <x v="0"/>
  </r>
  <r>
    <n v="19909"/>
    <s v="Low"/>
    <n v="0.02"/>
    <n v="880.98"/>
    <n v="44.55"/>
    <x v="955"/>
    <s v="Anna Ellis"/>
    <x v="1"/>
    <x v="1"/>
    <x v="1"/>
    <x v="14"/>
    <x v="5"/>
    <x v="272"/>
    <n v="0.62"/>
    <s v="United States"/>
    <x v="2"/>
    <x v="3"/>
    <s v="Mankato"/>
    <s v="56001"/>
    <d v="2015-01-22T00:00:00"/>
    <d v="2015-01-26T00:00:00"/>
    <n v="4861.0637999999999"/>
    <n v="8"/>
    <x v="1628"/>
    <n v="86925"/>
    <x v="0"/>
    <x v="0"/>
    <n v="0.69"/>
    <n v="4"/>
    <m/>
    <x v="0"/>
  </r>
  <r>
    <n v="18198"/>
    <s v="Critical"/>
    <n v="0"/>
    <n v="22.84"/>
    <n v="16.920000000000002"/>
    <x v="955"/>
    <s v="Anna Ellis"/>
    <x v="2"/>
    <x v="1"/>
    <x v="0"/>
    <x v="7"/>
    <x v="3"/>
    <x v="836"/>
    <n v="0.39"/>
    <s v="United States"/>
    <x v="2"/>
    <x v="3"/>
    <s v="Mankato"/>
    <s v="56001"/>
    <d v="2015-03-12T00:00:00"/>
    <d v="2015-03-14T00:00:00"/>
    <n v="-83.75"/>
    <n v="15"/>
    <x v="1629"/>
    <n v="86927"/>
    <x v="0"/>
    <x v="5"/>
    <n v="-0.22597269440397172"/>
    <n v="2"/>
    <m/>
    <x v="0"/>
  </r>
  <r>
    <n v="20304"/>
    <s v="High"/>
    <n v="0.05"/>
    <n v="80.97"/>
    <n v="30.06"/>
    <x v="956"/>
    <s v="Betty Giles"/>
    <x v="1"/>
    <x v="1"/>
    <x v="2"/>
    <x v="6"/>
    <x v="5"/>
    <x v="134"/>
    <n v="0.4"/>
    <s v="United States"/>
    <x v="2"/>
    <x v="3"/>
    <s v="Maple Grove"/>
    <s v="55369"/>
    <d v="2015-02-13T00:00:00"/>
    <d v="2015-02-14T00:00:00"/>
    <n v="565.17999999999995"/>
    <n v="11"/>
    <x v="1630"/>
    <n v="86926"/>
    <x v="0"/>
    <x v="2"/>
    <n v="0.62502626486038149"/>
    <n v="1"/>
    <m/>
    <x v="0"/>
  </r>
  <r>
    <n v="20305"/>
    <s v="High"/>
    <n v="0"/>
    <n v="6.48"/>
    <n v="10.050000000000001"/>
    <x v="956"/>
    <s v="Betty Giles"/>
    <x v="2"/>
    <x v="1"/>
    <x v="0"/>
    <x v="7"/>
    <x v="3"/>
    <x v="837"/>
    <n v="0.37"/>
    <s v="United States"/>
    <x v="2"/>
    <x v="3"/>
    <s v="Maple Grove"/>
    <s v="55369"/>
    <d v="2015-02-13T00:00:00"/>
    <d v="2015-02-15T00:00:00"/>
    <n v="-38.72"/>
    <n v="2"/>
    <x v="1631"/>
    <n v="86926"/>
    <x v="0"/>
    <x v="2"/>
    <n v="-2.374003678724709"/>
    <n v="2"/>
    <m/>
    <x v="0"/>
  </r>
  <r>
    <n v="23151"/>
    <s v="Not Specified"/>
    <n v="0.06"/>
    <n v="70.89"/>
    <n v="89.3"/>
    <x v="957"/>
    <s v="Frances Powers"/>
    <x v="1"/>
    <x v="2"/>
    <x v="1"/>
    <x v="11"/>
    <x v="5"/>
    <x v="838"/>
    <n v="0.72"/>
    <s v="United States"/>
    <x v="1"/>
    <x v="10"/>
    <s v="Reynoldsburg"/>
    <s v="43068"/>
    <d v="2015-06-25T00:00:00"/>
    <d v="2015-06-25T00:00:00"/>
    <n v="65.077020000000005"/>
    <n v="6"/>
    <x v="1632"/>
    <n v="87374"/>
    <x v="0"/>
    <x v="1"/>
    <n v="0.17865541097018614"/>
    <n v="0"/>
    <m/>
    <x v="0"/>
  </r>
  <r>
    <n v="18611"/>
    <s v="High"/>
    <n v="7.0000000000000007E-2"/>
    <n v="4.13"/>
    <n v="0.99"/>
    <x v="958"/>
    <s v="Robyn Lyon"/>
    <x v="2"/>
    <x v="1"/>
    <x v="0"/>
    <x v="9"/>
    <x v="3"/>
    <x v="511"/>
    <n v="0.39"/>
    <s v="United States"/>
    <x v="1"/>
    <x v="10"/>
    <s v="Garfield Heights"/>
    <s v="44125"/>
    <d v="2015-01-08T00:00:00"/>
    <d v="2015-01-08T00:00:00"/>
    <n v="10.959199999999999"/>
    <n v="4"/>
    <x v="1633"/>
    <n v="88156"/>
    <x v="0"/>
    <x v="0"/>
    <n v="0.68196639701306772"/>
    <n v="0"/>
    <m/>
    <x v="0"/>
  </r>
  <r>
    <n v="18612"/>
    <s v="High"/>
    <n v="0.03"/>
    <n v="22.72"/>
    <n v="8.99"/>
    <x v="958"/>
    <s v="Robyn Lyon"/>
    <x v="2"/>
    <x v="1"/>
    <x v="1"/>
    <x v="2"/>
    <x v="2"/>
    <x v="277"/>
    <n v="0.44"/>
    <s v="United States"/>
    <x v="1"/>
    <x v="10"/>
    <s v="Garfield Heights"/>
    <s v="44125"/>
    <d v="2015-01-08T00:00:00"/>
    <d v="2015-01-08T00:00:00"/>
    <n v="17.429400000000001"/>
    <n v="1"/>
    <x v="1518"/>
    <n v="88156"/>
    <x v="0"/>
    <x v="0"/>
    <n v="0.69"/>
    <n v="0"/>
    <m/>
    <x v="0"/>
  </r>
  <r>
    <n v="20827"/>
    <s v="Not Specified"/>
    <n v="0.05"/>
    <n v="34.979999999999997"/>
    <n v="7.53"/>
    <x v="958"/>
    <s v="Robyn Lyon"/>
    <x v="0"/>
    <x v="1"/>
    <x v="2"/>
    <x v="13"/>
    <x v="3"/>
    <x v="174"/>
    <n v="0.76"/>
    <s v="United States"/>
    <x v="1"/>
    <x v="10"/>
    <s v="Garfield Heights"/>
    <s v="44125"/>
    <d v="2015-02-28T00:00:00"/>
    <d v="2015-03-03T00:00:00"/>
    <n v="-32.666400000000003"/>
    <n v="16"/>
    <x v="1634"/>
    <n v="88157"/>
    <x v="0"/>
    <x v="2"/>
    <n v="-5.6216699938046399E-2"/>
    <n v="3"/>
    <m/>
    <x v="0"/>
  </r>
  <r>
    <n v="20828"/>
    <s v="Not Specified"/>
    <n v="0"/>
    <n v="3.14"/>
    <n v="1.92"/>
    <x v="958"/>
    <s v="Robyn Lyon"/>
    <x v="2"/>
    <x v="1"/>
    <x v="0"/>
    <x v="12"/>
    <x v="0"/>
    <x v="839"/>
    <n v="0.84"/>
    <s v="United States"/>
    <x v="1"/>
    <x v="10"/>
    <s v="Garfield Heights"/>
    <s v="44125"/>
    <d v="2015-02-28T00:00:00"/>
    <d v="2015-03-02T00:00:00"/>
    <n v="-13.135200000000001"/>
    <n v="8"/>
    <x v="1635"/>
    <n v="88157"/>
    <x v="0"/>
    <x v="2"/>
    <n v="-0.47712313839447879"/>
    <n v="2"/>
    <m/>
    <x v="0"/>
  </r>
  <r>
    <n v="21290"/>
    <s v="High"/>
    <n v="0.04"/>
    <n v="4.13"/>
    <n v="0.99"/>
    <x v="959"/>
    <s v="Hannah Carver"/>
    <x v="0"/>
    <x v="1"/>
    <x v="0"/>
    <x v="9"/>
    <x v="3"/>
    <x v="511"/>
    <n v="0.39"/>
    <s v="United States"/>
    <x v="2"/>
    <x v="48"/>
    <s v="Grand Forks"/>
    <s v="58201"/>
    <d v="2015-04-28T00:00:00"/>
    <d v="2015-04-30T00:00:00"/>
    <n v="22.307699999999997"/>
    <n v="7"/>
    <x v="1636"/>
    <n v="87396"/>
    <x v="0"/>
    <x v="4"/>
    <n v="0.69"/>
    <n v="2"/>
    <m/>
    <x v="0"/>
  </r>
  <r>
    <n v="21291"/>
    <s v="High"/>
    <n v="0.06"/>
    <n v="55.48"/>
    <n v="14.3"/>
    <x v="959"/>
    <s v="Hannah Carver"/>
    <x v="2"/>
    <x v="1"/>
    <x v="0"/>
    <x v="7"/>
    <x v="3"/>
    <x v="14"/>
    <n v="0.37"/>
    <s v="United States"/>
    <x v="2"/>
    <x v="48"/>
    <s v="Grand Forks"/>
    <s v="58201"/>
    <d v="2015-04-28T00:00:00"/>
    <d v="2015-04-30T00:00:00"/>
    <n v="443.02139999999991"/>
    <n v="12"/>
    <x v="1637"/>
    <n v="87396"/>
    <x v="0"/>
    <x v="4"/>
    <n v="0.69"/>
    <n v="2"/>
    <m/>
    <x v="0"/>
  </r>
  <r>
    <n v="8310"/>
    <s v="Medium"/>
    <n v="0.05"/>
    <n v="535.64"/>
    <n v="14.7"/>
    <x v="960"/>
    <s v="Ernest Peele"/>
    <x v="1"/>
    <x v="1"/>
    <x v="2"/>
    <x v="6"/>
    <x v="1"/>
    <x v="638"/>
    <n v="0.59"/>
    <s v="United States"/>
    <x v="2"/>
    <x v="12"/>
    <s v="Chicago"/>
    <s v="60603"/>
    <d v="2015-06-07T00:00:00"/>
    <d v="2015-06-09T00:00:00"/>
    <n v="-1220.9144999999999"/>
    <n v="2"/>
    <x v="1638"/>
    <n v="59365"/>
    <x v="0"/>
    <x v="1"/>
    <n v="-1.142536496350365"/>
    <n v="2"/>
    <m/>
    <x v="0"/>
  </r>
  <r>
    <n v="18166"/>
    <s v="Medium"/>
    <n v="0"/>
    <n v="6.37"/>
    <n v="5.19"/>
    <x v="961"/>
    <s v="Lynne Griffith"/>
    <x v="2"/>
    <x v="3"/>
    <x v="0"/>
    <x v="8"/>
    <x v="3"/>
    <x v="216"/>
    <n v="0.38"/>
    <s v="United States"/>
    <x v="1"/>
    <x v="30"/>
    <s v="Hagerstown"/>
    <s v="21740"/>
    <d v="2015-02-28T00:00:00"/>
    <d v="2015-03-02T00:00:00"/>
    <n v="-27.1492"/>
    <n v="15"/>
    <x v="1225"/>
    <n v="86592"/>
    <x v="0"/>
    <x v="2"/>
    <n v="-0.27217243107769423"/>
    <n v="2"/>
    <m/>
    <x v="0"/>
  </r>
  <r>
    <n v="18345"/>
    <s v="Critical"/>
    <n v="0.02"/>
    <n v="110.98"/>
    <n v="13.99"/>
    <x v="962"/>
    <s v="Courtney Nelson"/>
    <x v="2"/>
    <x v="3"/>
    <x v="1"/>
    <x v="2"/>
    <x v="4"/>
    <x v="650"/>
    <n v="0.69"/>
    <s v="United States"/>
    <x v="1"/>
    <x v="30"/>
    <s v="Laurel"/>
    <s v="20707"/>
    <d v="2015-01-16T00:00:00"/>
    <d v="2015-01-18T00:00:00"/>
    <n v="-106.3424"/>
    <n v="2"/>
    <x v="1639"/>
    <n v="86591"/>
    <x v="0"/>
    <x v="0"/>
    <n v="-0.46944069218205092"/>
    <n v="2"/>
    <m/>
    <x v="0"/>
  </r>
  <r>
    <n v="18346"/>
    <s v="Critical"/>
    <n v="0.01"/>
    <n v="8.01"/>
    <n v="2.87"/>
    <x v="962"/>
    <s v="Courtney Nelson"/>
    <x v="2"/>
    <x v="3"/>
    <x v="0"/>
    <x v="7"/>
    <x v="0"/>
    <x v="840"/>
    <n v="0.4"/>
    <s v="United States"/>
    <x v="1"/>
    <x v="30"/>
    <s v="Laurel"/>
    <s v="20707"/>
    <d v="2015-01-16T00:00:00"/>
    <d v="2015-01-18T00:00:00"/>
    <n v="44.976799999999997"/>
    <n v="8"/>
    <x v="1640"/>
    <n v="86591"/>
    <x v="0"/>
    <x v="0"/>
    <n v="0.65516096139839752"/>
    <n v="2"/>
    <m/>
    <x v="0"/>
  </r>
  <r>
    <n v="25817"/>
    <s v="Critical"/>
    <n v="0.02"/>
    <n v="5.58"/>
    <n v="2.99"/>
    <x v="963"/>
    <s v="Leslie Woodard"/>
    <x v="2"/>
    <x v="3"/>
    <x v="0"/>
    <x v="8"/>
    <x v="3"/>
    <x v="841"/>
    <n v="0.37"/>
    <s v="United States"/>
    <x v="3"/>
    <x v="39"/>
    <s v="Charleston"/>
    <s v="29418"/>
    <d v="2015-05-26T00:00:00"/>
    <d v="2015-05-28T00:00:00"/>
    <n v="689.32799999999997"/>
    <n v="42"/>
    <x v="1641"/>
    <n v="90218"/>
    <x v="0"/>
    <x v="3"/>
    <n v="2.9106447662880544"/>
    <n v="2"/>
    <m/>
    <x v="0"/>
  </r>
  <r>
    <n v="25819"/>
    <s v="Critical"/>
    <n v="0.02"/>
    <n v="54.1"/>
    <n v="19.989999999999998"/>
    <x v="963"/>
    <s v="Leslie Woodard"/>
    <x v="2"/>
    <x v="3"/>
    <x v="0"/>
    <x v="10"/>
    <x v="3"/>
    <x v="726"/>
    <n v="0.59"/>
    <s v="United States"/>
    <x v="3"/>
    <x v="39"/>
    <s v="Charleston"/>
    <s v="29418"/>
    <d v="2015-05-26T00:00:00"/>
    <d v="2015-05-27T00:00:00"/>
    <n v="-33.585999999999999"/>
    <n v="36"/>
    <x v="1642"/>
    <n v="90218"/>
    <x v="0"/>
    <x v="3"/>
    <n v="-1.7269020551502156E-2"/>
    <n v="1"/>
    <m/>
    <x v="0"/>
  </r>
  <r>
    <n v="21313"/>
    <s v="Not Specified"/>
    <n v="0.1"/>
    <n v="11.55"/>
    <n v="2.36"/>
    <x v="964"/>
    <s v="Faye Hanna"/>
    <x v="2"/>
    <x v="2"/>
    <x v="0"/>
    <x v="0"/>
    <x v="0"/>
    <x v="101"/>
    <n v="0.55000000000000004"/>
    <s v="United States"/>
    <x v="0"/>
    <x v="1"/>
    <s v="El Dorado Hills"/>
    <s v="95630"/>
    <d v="2015-02-28T00:00:00"/>
    <d v="2015-02-28T00:00:00"/>
    <n v="69.767200000000003"/>
    <n v="12"/>
    <x v="1643"/>
    <n v="87619"/>
    <x v="0"/>
    <x v="2"/>
    <n v="0.51386315091699197"/>
    <n v="0"/>
    <m/>
    <x v="0"/>
  </r>
  <r>
    <n v="24866"/>
    <s v="High"/>
    <n v="0.01"/>
    <n v="35.44"/>
    <n v="19.989999999999998"/>
    <x v="965"/>
    <s v="Phyllis Hull"/>
    <x v="2"/>
    <x v="2"/>
    <x v="0"/>
    <x v="7"/>
    <x v="3"/>
    <x v="613"/>
    <n v="0.38"/>
    <s v="United States"/>
    <x v="1"/>
    <x v="18"/>
    <s v="Stratford"/>
    <s v="6614"/>
    <d v="2015-04-22T00:00:00"/>
    <d v="2015-04-23T00:00:00"/>
    <n v="-52.822799999999994"/>
    <n v="1"/>
    <x v="1644"/>
    <n v="87620"/>
    <x v="0"/>
    <x v="4"/>
    <n v="-0.95296409886343125"/>
    <n v="1"/>
    <m/>
    <x v="0"/>
  </r>
  <r>
    <n v="24995"/>
    <s v="Low"/>
    <n v="0.02"/>
    <n v="3.8"/>
    <n v="1.49"/>
    <x v="966"/>
    <s v="Shirley Riley"/>
    <x v="2"/>
    <x v="2"/>
    <x v="0"/>
    <x v="8"/>
    <x v="3"/>
    <x v="27"/>
    <n v="0.38"/>
    <s v="United States"/>
    <x v="1"/>
    <x v="15"/>
    <s v="Boston"/>
    <s v="2215"/>
    <d v="2015-05-11T00:00:00"/>
    <d v="2015-05-15T00:00:00"/>
    <n v="7.31"/>
    <n v="5"/>
    <x v="1645"/>
    <n v="87617"/>
    <x v="0"/>
    <x v="3"/>
    <n v="0.35728250244379273"/>
    <n v="4"/>
    <m/>
    <x v="0"/>
  </r>
  <r>
    <n v="24865"/>
    <s v="High"/>
    <n v="0.03"/>
    <n v="47.9"/>
    <n v="5.86"/>
    <x v="967"/>
    <s v="Laurie Case Daniel"/>
    <x v="2"/>
    <x v="2"/>
    <x v="0"/>
    <x v="7"/>
    <x v="3"/>
    <x v="663"/>
    <n v="0.37"/>
    <s v="United States"/>
    <x v="1"/>
    <x v="15"/>
    <s v="Stoneham"/>
    <s v="2180"/>
    <d v="2015-04-22T00:00:00"/>
    <d v="2015-04-25T00:00:00"/>
    <n v="642.99029999999993"/>
    <n v="20"/>
    <x v="1646"/>
    <n v="87620"/>
    <x v="0"/>
    <x v="4"/>
    <n v="0.69"/>
    <n v="3"/>
    <m/>
    <x v="0"/>
  </r>
  <r>
    <n v="23567"/>
    <s v="Critical"/>
    <n v="0.05"/>
    <n v="2.62"/>
    <n v="0.8"/>
    <x v="968"/>
    <s v="Leah Pollock"/>
    <x v="2"/>
    <x v="2"/>
    <x v="0"/>
    <x v="3"/>
    <x v="0"/>
    <x v="508"/>
    <n v="0.39"/>
    <s v="United States"/>
    <x v="1"/>
    <x v="2"/>
    <s v="Morristown"/>
    <s v="7960"/>
    <d v="2015-05-26T00:00:00"/>
    <d v="2015-05-27T00:00:00"/>
    <n v="12.71"/>
    <n v="8"/>
    <x v="1647"/>
    <n v="87618"/>
    <x v="0"/>
    <x v="3"/>
    <n v="0.593647828117702"/>
    <n v="1"/>
    <m/>
    <x v="0"/>
  </r>
  <r>
    <n v="19575"/>
    <s v="Low"/>
    <n v="0.04"/>
    <n v="4.55"/>
    <n v="1.49"/>
    <x v="969"/>
    <s v="Elsie Lane"/>
    <x v="2"/>
    <x v="0"/>
    <x v="0"/>
    <x v="8"/>
    <x v="3"/>
    <x v="519"/>
    <n v="0.35"/>
    <s v="United States"/>
    <x v="2"/>
    <x v="22"/>
    <s v="Midland"/>
    <s v="48640"/>
    <d v="2015-03-05T00:00:00"/>
    <d v="2015-03-07T00:00:00"/>
    <n v="28.288"/>
    <n v="13"/>
    <x v="1648"/>
    <n v="90309"/>
    <x v="0"/>
    <x v="5"/>
    <n v="0.47343933054393306"/>
    <n v="2"/>
    <m/>
    <x v="0"/>
  </r>
  <r>
    <n v="26054"/>
    <s v="Not Specified"/>
    <n v="0.01"/>
    <n v="7.64"/>
    <n v="1.39"/>
    <x v="970"/>
    <s v="Kathy Turner"/>
    <x v="2"/>
    <x v="3"/>
    <x v="0"/>
    <x v="4"/>
    <x v="3"/>
    <x v="785"/>
    <n v="0.36"/>
    <s v="United States"/>
    <x v="1"/>
    <x v="4"/>
    <s v="Depew"/>
    <s v="14043"/>
    <d v="2015-02-04T00:00:00"/>
    <d v="2015-02-07T00:00:00"/>
    <n v="112.1181"/>
    <n v="20"/>
    <x v="1649"/>
    <n v="87511"/>
    <x v="0"/>
    <x v="2"/>
    <n v="0.69"/>
    <n v="3"/>
    <m/>
    <x v="0"/>
  </r>
  <r>
    <n v="25051"/>
    <s v="Medium"/>
    <n v="7.0000000000000007E-2"/>
    <n v="42.98"/>
    <n v="4.62"/>
    <x v="971"/>
    <s v="Jordan Womble"/>
    <x v="0"/>
    <x v="0"/>
    <x v="0"/>
    <x v="15"/>
    <x v="3"/>
    <x v="651"/>
    <n v="0.56000000000000005"/>
    <s v="United States"/>
    <x v="2"/>
    <x v="13"/>
    <s v="Hays"/>
    <s v="67601"/>
    <d v="2015-02-15T00:00:00"/>
    <d v="2015-02-17T00:00:00"/>
    <n v="565.38599999999997"/>
    <n v="19"/>
    <x v="1650"/>
    <n v="91397"/>
    <x v="0"/>
    <x v="2"/>
    <n v="0.69"/>
    <n v="2"/>
    <m/>
    <x v="0"/>
  </r>
  <r>
    <n v="25052"/>
    <s v="Medium"/>
    <n v="0.03"/>
    <n v="89.99"/>
    <n v="42"/>
    <x v="971"/>
    <s v="Jordan Womble"/>
    <x v="1"/>
    <x v="0"/>
    <x v="1"/>
    <x v="1"/>
    <x v="1"/>
    <x v="791"/>
    <n v="0.66"/>
    <s v="United States"/>
    <x v="2"/>
    <x v="13"/>
    <s v="Hays"/>
    <s v="67601"/>
    <d v="2015-02-15T00:00:00"/>
    <d v="2015-02-18T00:00:00"/>
    <n v="-230.9528"/>
    <n v="19"/>
    <x v="1651"/>
    <n v="91397"/>
    <x v="0"/>
    <x v="2"/>
    <n v="-0.12761585854399779"/>
    <n v="3"/>
    <m/>
    <x v="0"/>
  </r>
  <r>
    <n v="25970"/>
    <s v="Medium"/>
    <n v="0.08"/>
    <n v="5.74"/>
    <n v="5.01"/>
    <x v="972"/>
    <s v="Thelma Murray"/>
    <x v="0"/>
    <x v="0"/>
    <x v="0"/>
    <x v="8"/>
    <x v="3"/>
    <x v="699"/>
    <n v="0.39"/>
    <s v="United States"/>
    <x v="1"/>
    <x v="10"/>
    <s v="Grove City"/>
    <s v="43123"/>
    <d v="2015-04-15T00:00:00"/>
    <d v="2015-04-17T00:00:00"/>
    <n v="-61.628039999999999"/>
    <n v="12"/>
    <x v="1652"/>
    <n v="91398"/>
    <x v="0"/>
    <x v="4"/>
    <n v="-0.88002341853491362"/>
    <n v="2"/>
    <m/>
    <x v="0"/>
  </r>
  <r>
    <n v="21200"/>
    <s v="Low"/>
    <n v="0.09"/>
    <n v="12.22"/>
    <n v="2.85"/>
    <x v="973"/>
    <s v="William Sharma"/>
    <x v="2"/>
    <x v="3"/>
    <x v="1"/>
    <x v="2"/>
    <x v="2"/>
    <x v="776"/>
    <n v="0.55000000000000004"/>
    <s v="United States"/>
    <x v="2"/>
    <x v="3"/>
    <s v="Maplewood"/>
    <s v="55119"/>
    <d v="2015-06-18T00:00:00"/>
    <d v="2015-06-25T00:00:00"/>
    <n v="70.676699999999997"/>
    <n v="9"/>
    <x v="1653"/>
    <n v="86427"/>
    <x v="0"/>
    <x v="1"/>
    <n v="0.69"/>
    <n v="7"/>
    <m/>
    <x v="0"/>
  </r>
  <r>
    <n v="24817"/>
    <s v="Medium"/>
    <n v="0.1"/>
    <n v="37.94"/>
    <n v="5.08"/>
    <x v="974"/>
    <s v="Francis I Davis"/>
    <x v="0"/>
    <x v="0"/>
    <x v="0"/>
    <x v="7"/>
    <x v="0"/>
    <x v="323"/>
    <n v="0.38"/>
    <s v="United States"/>
    <x v="2"/>
    <x v="45"/>
    <s v="Milwaukee"/>
    <s v="53209"/>
    <d v="2015-04-02T00:00:00"/>
    <d v="2015-04-04T00:00:00"/>
    <n v="95.054399999999987"/>
    <n v="4"/>
    <x v="1654"/>
    <n v="90264"/>
    <x v="0"/>
    <x v="4"/>
    <n v="0.69"/>
    <n v="2"/>
    <m/>
    <x v="0"/>
  </r>
  <r>
    <n v="25709"/>
    <s v="Low"/>
    <n v="0.06"/>
    <n v="20.99"/>
    <n v="0.99"/>
    <x v="975"/>
    <s v="Ellen Sparks"/>
    <x v="2"/>
    <x v="0"/>
    <x v="2"/>
    <x v="5"/>
    <x v="0"/>
    <x v="842"/>
    <n v="0.37"/>
    <s v="United States"/>
    <x v="2"/>
    <x v="45"/>
    <s v="Neenah"/>
    <s v="54956"/>
    <d v="2015-03-23T00:00:00"/>
    <d v="2015-03-28T00:00:00"/>
    <n v="224.96069999999997"/>
    <n v="18"/>
    <x v="1655"/>
    <n v="90265"/>
    <x v="0"/>
    <x v="5"/>
    <n v="0.69"/>
    <n v="5"/>
    <m/>
    <x v="0"/>
  </r>
  <r>
    <n v="19923"/>
    <s v="Not Specified"/>
    <n v="0.1"/>
    <n v="36.549999999999997"/>
    <n v="13.89"/>
    <x v="976"/>
    <s v="Allan Dickinson"/>
    <x v="2"/>
    <x v="0"/>
    <x v="0"/>
    <x v="0"/>
    <x v="0"/>
    <x v="466"/>
    <n v="0.41"/>
    <s v="United States"/>
    <x v="3"/>
    <x v="40"/>
    <s v="Van Buren"/>
    <s v="72956"/>
    <d v="2015-04-05T00:00:00"/>
    <d v="2015-04-07T00:00:00"/>
    <n v="-89.572000000000003"/>
    <n v="11"/>
    <x v="1656"/>
    <n v="90646"/>
    <x v="0"/>
    <x v="4"/>
    <n v="-0.23588960286526914"/>
    <n v="2"/>
    <m/>
    <x v="0"/>
  </r>
  <r>
    <n v="20390"/>
    <s v="High"/>
    <n v="7.0000000000000007E-2"/>
    <n v="4.76"/>
    <n v="0.88"/>
    <x v="977"/>
    <s v="Leonard Strauss"/>
    <x v="0"/>
    <x v="3"/>
    <x v="0"/>
    <x v="7"/>
    <x v="0"/>
    <x v="817"/>
    <n v="0.39"/>
    <s v="United States"/>
    <x v="0"/>
    <x v="21"/>
    <s v="Louisville"/>
    <s v="80027"/>
    <d v="2015-05-07T00:00:00"/>
    <d v="2015-05-09T00:00:00"/>
    <n v="33.347699999999996"/>
    <n v="10"/>
    <x v="1657"/>
    <n v="88611"/>
    <x v="0"/>
    <x v="3"/>
    <n v="0.69"/>
    <n v="2"/>
    <m/>
    <x v="0"/>
  </r>
  <r>
    <n v="22175"/>
    <s v="Critical"/>
    <n v="0.01"/>
    <n v="7.98"/>
    <n v="6.5"/>
    <x v="978"/>
    <s v="Frances Johnson"/>
    <x v="2"/>
    <x v="3"/>
    <x v="0"/>
    <x v="10"/>
    <x v="4"/>
    <x v="843"/>
    <n v="0.59"/>
    <s v="United States"/>
    <x v="1"/>
    <x v="30"/>
    <s v="Middle River"/>
    <s v="21220"/>
    <d v="2015-06-22T00:00:00"/>
    <d v="2015-06-23T00:00:00"/>
    <n v="-34.591999999999999"/>
    <n v="4"/>
    <x v="1658"/>
    <n v="88612"/>
    <x v="0"/>
    <x v="1"/>
    <n v="-0.99089086221712985"/>
    <n v="1"/>
    <m/>
    <x v="0"/>
  </r>
  <r>
    <n v="25953"/>
    <s v="High"/>
    <n v="0.06"/>
    <n v="42.98"/>
    <n v="4.62"/>
    <x v="979"/>
    <s v="Kathy Hinton"/>
    <x v="2"/>
    <x v="3"/>
    <x v="0"/>
    <x v="15"/>
    <x v="3"/>
    <x v="651"/>
    <n v="0.56000000000000005"/>
    <s v="United States"/>
    <x v="1"/>
    <x v="10"/>
    <s v="Mount Vernon"/>
    <s v="43050"/>
    <d v="2015-04-21T00:00:00"/>
    <d v="2015-04-23T00:00:00"/>
    <n v="-24.63"/>
    <n v="1"/>
    <x v="1659"/>
    <n v="88610"/>
    <x v="0"/>
    <x v="4"/>
    <n v="-0.52359693877551017"/>
    <n v="2"/>
    <m/>
    <x v="0"/>
  </r>
  <r>
    <n v="21390"/>
    <s v="Not Specified"/>
    <n v="0.08"/>
    <n v="9.68"/>
    <n v="2.0299999999999998"/>
    <x v="980"/>
    <s v="Miriam Bowman"/>
    <x v="2"/>
    <x v="2"/>
    <x v="0"/>
    <x v="7"/>
    <x v="0"/>
    <x v="844"/>
    <n v="0.37"/>
    <s v="United States"/>
    <x v="3"/>
    <x v="26"/>
    <s v="Hollywood"/>
    <s v="33021"/>
    <d v="2015-02-22T00:00:00"/>
    <d v="2015-02-24T00:00:00"/>
    <n v="-536.24199999999996"/>
    <n v="1"/>
    <x v="1660"/>
    <n v="86085"/>
    <x v="0"/>
    <x v="2"/>
    <n v="-49.016636197440583"/>
    <n v="2"/>
    <m/>
    <x v="0"/>
  </r>
  <r>
    <n v="21391"/>
    <s v="Not Specified"/>
    <n v="0.04"/>
    <n v="150.97999999999999"/>
    <n v="16.010000000000002"/>
    <x v="980"/>
    <s v="Miriam Bowman"/>
    <x v="1"/>
    <x v="2"/>
    <x v="1"/>
    <x v="11"/>
    <x v="5"/>
    <x v="845"/>
    <n v="0.7"/>
    <s v="United States"/>
    <x v="3"/>
    <x v="26"/>
    <s v="Hollywood"/>
    <s v="33021"/>
    <d v="2015-02-22T00:00:00"/>
    <d v="2015-02-23T00:00:00"/>
    <n v="-125.86000000000001"/>
    <n v="5"/>
    <x v="1661"/>
    <n v="86085"/>
    <x v="0"/>
    <x v="2"/>
    <n v="-0.17208564631245046"/>
    <n v="1"/>
    <m/>
    <x v="0"/>
  </r>
  <r>
    <n v="18041"/>
    <s v="High"/>
    <n v="0.06"/>
    <n v="363.25"/>
    <n v="19.989999999999998"/>
    <x v="980"/>
    <s v="Miriam Bowman"/>
    <x v="2"/>
    <x v="2"/>
    <x v="0"/>
    <x v="15"/>
    <x v="3"/>
    <x v="454"/>
    <n v="0.56999999999999995"/>
    <s v="United States"/>
    <x v="3"/>
    <x v="26"/>
    <s v="Hollywood"/>
    <s v="33021"/>
    <d v="2015-03-28T00:00:00"/>
    <d v="2015-03-30T00:00:00"/>
    <n v="36.164099999999998"/>
    <n v="1"/>
    <x v="1662"/>
    <n v="86086"/>
    <x v="0"/>
    <x v="5"/>
    <n v="0.10486299185200219"/>
    <n v="2"/>
    <m/>
    <x v="0"/>
  </r>
  <r>
    <n v="21096"/>
    <s v="High"/>
    <n v="0.01"/>
    <n v="30.97"/>
    <n v="4"/>
    <x v="981"/>
    <s v="Sally Liu"/>
    <x v="2"/>
    <x v="1"/>
    <x v="2"/>
    <x v="13"/>
    <x v="3"/>
    <x v="846"/>
    <n v="0.74"/>
    <s v="United States"/>
    <x v="2"/>
    <x v="45"/>
    <s v="New Berlin"/>
    <s v="53151"/>
    <d v="2015-04-13T00:00:00"/>
    <d v="2015-04-15T00:00:00"/>
    <n v="17.102799999999998"/>
    <n v="17"/>
    <x v="1663"/>
    <n v="87186"/>
    <x v="0"/>
    <x v="4"/>
    <n v="3.2697587274882423E-2"/>
    <n v="2"/>
    <m/>
    <x v="0"/>
  </r>
  <r>
    <n v="21097"/>
    <s v="High"/>
    <n v="0.08"/>
    <n v="125.99"/>
    <n v="7.69"/>
    <x v="981"/>
    <s v="Sally Liu"/>
    <x v="2"/>
    <x v="1"/>
    <x v="2"/>
    <x v="5"/>
    <x v="3"/>
    <x v="445"/>
    <n v="0.57999999999999996"/>
    <s v="United States"/>
    <x v="2"/>
    <x v="45"/>
    <s v="New Berlin"/>
    <s v="53151"/>
    <d v="2015-04-13T00:00:00"/>
    <d v="2015-04-15T00:00:00"/>
    <n v="1269.3819599999999"/>
    <n v="23"/>
    <x v="1664"/>
    <n v="87186"/>
    <x v="0"/>
    <x v="4"/>
    <n v="0.52352556213603441"/>
    <n v="2"/>
    <m/>
    <x v="0"/>
  </r>
  <r>
    <n v="24770"/>
    <s v="Critical"/>
    <n v="0.1"/>
    <n v="442.14"/>
    <n v="14.7"/>
    <x v="981"/>
    <s v="Sally Liu"/>
    <x v="1"/>
    <x v="1"/>
    <x v="2"/>
    <x v="6"/>
    <x v="1"/>
    <x v="112"/>
    <n v="0.56000000000000005"/>
    <s v="United States"/>
    <x v="2"/>
    <x v="45"/>
    <s v="New Berlin"/>
    <s v="53151"/>
    <d v="2015-05-20T00:00:00"/>
    <d v="2015-05-21T00:00:00"/>
    <n v="137.68794000000014"/>
    <n v="6"/>
    <x v="1665"/>
    <n v="87187"/>
    <x v="0"/>
    <x v="3"/>
    <n v="5.7098045558029942E-2"/>
    <n v="1"/>
    <m/>
    <x v="0"/>
  </r>
  <r>
    <n v="19599"/>
    <s v="Medium"/>
    <n v="0.01"/>
    <n v="35.99"/>
    <n v="0.99"/>
    <x v="982"/>
    <s v="Fred Barber"/>
    <x v="2"/>
    <x v="2"/>
    <x v="2"/>
    <x v="5"/>
    <x v="2"/>
    <x v="772"/>
    <n v="0.35"/>
    <s v="United States"/>
    <x v="2"/>
    <x v="45"/>
    <s v="Oak Creek"/>
    <s v="53154"/>
    <d v="2015-05-22T00:00:00"/>
    <d v="2015-05-23T00:00:00"/>
    <n v="882.48239999999998"/>
    <n v="41"/>
    <x v="1666"/>
    <n v="89047"/>
    <x v="0"/>
    <x v="3"/>
    <n v="0.69"/>
    <n v="1"/>
    <m/>
    <x v="0"/>
  </r>
  <r>
    <n v="20182"/>
    <s v="Critical"/>
    <n v="0.09"/>
    <n v="2.94"/>
    <n v="0.7"/>
    <x v="983"/>
    <s v="Lloyd Dolan"/>
    <x v="2"/>
    <x v="0"/>
    <x v="0"/>
    <x v="0"/>
    <x v="0"/>
    <x v="22"/>
    <n v="0.57999999999999996"/>
    <s v="United States"/>
    <x v="2"/>
    <x v="48"/>
    <s v="Dickinson"/>
    <s v="58601"/>
    <d v="2015-01-27T00:00:00"/>
    <d v="2015-01-28T00:00:00"/>
    <n v="6.3840000000000003"/>
    <n v="9"/>
    <x v="1667"/>
    <n v="86544"/>
    <x v="0"/>
    <x v="0"/>
    <n v="0.25313243457573359"/>
    <n v="1"/>
    <m/>
    <x v="0"/>
  </r>
  <r>
    <n v="18169"/>
    <s v="Critical"/>
    <n v="0.02"/>
    <n v="5.34"/>
    <n v="2.99"/>
    <x v="983"/>
    <s v="Lloyd Dolan"/>
    <x v="2"/>
    <x v="0"/>
    <x v="0"/>
    <x v="8"/>
    <x v="3"/>
    <x v="291"/>
    <n v="0.38"/>
    <s v="United States"/>
    <x v="2"/>
    <x v="48"/>
    <s v="Dickinson"/>
    <s v="58601"/>
    <d v="2015-02-26T00:00:00"/>
    <d v="2015-02-28T00:00:00"/>
    <n v="5.2955000000000005"/>
    <n v="6"/>
    <x v="1668"/>
    <n v="86545"/>
    <x v="0"/>
    <x v="2"/>
    <n v="0.15247624532104812"/>
    <n v="2"/>
    <m/>
    <x v="0"/>
  </r>
  <r>
    <n v="18170"/>
    <s v="Critical"/>
    <n v="0.03"/>
    <n v="40.98"/>
    <n v="7.47"/>
    <x v="983"/>
    <s v="Lloyd Dolan"/>
    <x v="2"/>
    <x v="0"/>
    <x v="0"/>
    <x v="8"/>
    <x v="3"/>
    <x v="496"/>
    <n v="0.37"/>
    <s v="United States"/>
    <x v="2"/>
    <x v="48"/>
    <s v="Dickinson"/>
    <s v="58601"/>
    <d v="2015-02-26T00:00:00"/>
    <d v="2015-02-27T00:00:00"/>
    <n v="170.79569999999998"/>
    <n v="6"/>
    <x v="1669"/>
    <n v="86545"/>
    <x v="0"/>
    <x v="2"/>
    <n v="0.69"/>
    <n v="1"/>
    <m/>
    <x v="0"/>
  </r>
  <r>
    <n v="18133"/>
    <s v="Not Specified"/>
    <n v="0.01"/>
    <n v="5.84"/>
    <n v="0.83"/>
    <x v="983"/>
    <s v="Lloyd Dolan"/>
    <x v="2"/>
    <x v="0"/>
    <x v="0"/>
    <x v="0"/>
    <x v="0"/>
    <x v="344"/>
    <n v="0.49"/>
    <s v="United States"/>
    <x v="2"/>
    <x v="48"/>
    <s v="Dickinson"/>
    <s v="58601"/>
    <d v="2015-06-14T00:00:00"/>
    <d v="2015-06-16T00:00:00"/>
    <n v="16.091999999999999"/>
    <n v="4"/>
    <x v="1670"/>
    <n v="86546"/>
    <x v="0"/>
    <x v="1"/>
    <n v="0.67358727501046456"/>
    <n v="2"/>
    <m/>
    <x v="0"/>
  </r>
  <r>
    <n v="20183"/>
    <s v="Critical"/>
    <n v="0.03"/>
    <n v="43.98"/>
    <n v="8.99"/>
    <x v="984"/>
    <s v="Joanna Kenney"/>
    <x v="2"/>
    <x v="0"/>
    <x v="0"/>
    <x v="0"/>
    <x v="2"/>
    <x v="408"/>
    <n v="0.57999999999999996"/>
    <s v="United States"/>
    <x v="1"/>
    <x v="10"/>
    <s v="Sandusky"/>
    <s v="44870"/>
    <d v="2015-01-27T00:00:00"/>
    <d v="2015-01-29T00:00:00"/>
    <n v="274.0788"/>
    <n v="10"/>
    <x v="1671"/>
    <n v="86544"/>
    <x v="0"/>
    <x v="0"/>
    <n v="0.60316637323943667"/>
    <n v="2"/>
    <m/>
    <x v="0"/>
  </r>
  <r>
    <n v="20184"/>
    <s v="Critical"/>
    <n v="0.06"/>
    <n v="1.1399999999999999"/>
    <n v="0.7"/>
    <x v="984"/>
    <s v="Joanna Kenney"/>
    <x v="2"/>
    <x v="0"/>
    <x v="0"/>
    <x v="3"/>
    <x v="0"/>
    <x v="369"/>
    <n v="0.38"/>
    <s v="United States"/>
    <x v="1"/>
    <x v="10"/>
    <s v="Sandusky"/>
    <s v="44870"/>
    <d v="2015-01-27T00:00:00"/>
    <d v="2015-01-30T00:00:00"/>
    <n v="-3.782"/>
    <n v="13"/>
    <x v="873"/>
    <n v="86544"/>
    <x v="0"/>
    <x v="0"/>
    <n v="-0.26028905712319339"/>
    <n v="3"/>
    <m/>
    <x v="0"/>
  </r>
  <r>
    <n v="20435"/>
    <s v="Medium"/>
    <n v="7.0000000000000007E-2"/>
    <n v="2.61"/>
    <n v="0.5"/>
    <x v="984"/>
    <s v="Joanna Kenney"/>
    <x v="2"/>
    <x v="0"/>
    <x v="0"/>
    <x v="9"/>
    <x v="3"/>
    <x v="417"/>
    <n v="0.39"/>
    <s v="United States"/>
    <x v="1"/>
    <x v="10"/>
    <s v="Sandusky"/>
    <s v="44870"/>
    <d v="2015-02-25T00:00:00"/>
    <d v="2015-02-27T00:00:00"/>
    <n v="10.798499999999999"/>
    <n v="6"/>
    <x v="1672"/>
    <n v="86547"/>
    <x v="0"/>
    <x v="2"/>
    <n v="0.69"/>
    <n v="2"/>
    <m/>
    <x v="0"/>
  </r>
  <r>
    <n v="23110"/>
    <s v="Low"/>
    <n v="0.04"/>
    <n v="2.88"/>
    <n v="1.01"/>
    <x v="984"/>
    <s v="Joanna Kenney"/>
    <x v="2"/>
    <x v="0"/>
    <x v="0"/>
    <x v="0"/>
    <x v="0"/>
    <x v="281"/>
    <n v="0.55000000000000004"/>
    <s v="United States"/>
    <x v="1"/>
    <x v="10"/>
    <s v="Sandusky"/>
    <s v="44870"/>
    <d v="2015-05-30T00:00:00"/>
    <d v="2015-06-04T00:00:00"/>
    <n v="15.246"/>
    <n v="39"/>
    <x v="1673"/>
    <n v="86548"/>
    <x v="0"/>
    <x v="3"/>
    <n v="0.13622230164403146"/>
    <n v="5"/>
    <m/>
    <x v="0"/>
  </r>
  <r>
    <n v="20816"/>
    <s v="Critical"/>
    <n v="0.09"/>
    <n v="100.98"/>
    <n v="35.840000000000003"/>
    <x v="985"/>
    <s v="Natalie Watts"/>
    <x v="1"/>
    <x v="1"/>
    <x v="1"/>
    <x v="14"/>
    <x v="5"/>
    <x v="79"/>
    <n v="0.62"/>
    <s v="United States"/>
    <x v="2"/>
    <x v="25"/>
    <s v="West Des Moines"/>
    <s v="50265"/>
    <d v="2015-06-28T00:00:00"/>
    <d v="2015-06-28T00:00:00"/>
    <n v="-103.624"/>
    <n v="17"/>
    <x v="1674"/>
    <n v="91180"/>
    <x v="0"/>
    <x v="1"/>
    <n v="-6.0941671861583877E-2"/>
    <n v="0"/>
    <m/>
    <x v="0"/>
  </r>
  <r>
    <n v="20817"/>
    <s v="Critical"/>
    <n v="0.1"/>
    <n v="5.78"/>
    <n v="7.96"/>
    <x v="985"/>
    <s v="Natalie Watts"/>
    <x v="2"/>
    <x v="1"/>
    <x v="0"/>
    <x v="7"/>
    <x v="3"/>
    <x v="847"/>
    <n v="0.36"/>
    <s v="United States"/>
    <x v="2"/>
    <x v="25"/>
    <s v="West Des Moines"/>
    <s v="50265"/>
    <d v="2015-06-28T00:00:00"/>
    <d v="2015-06-28T00:00:00"/>
    <n v="-57.823999999999998"/>
    <n v="6"/>
    <x v="1675"/>
    <n v="91180"/>
    <x v="0"/>
    <x v="1"/>
    <n v="-1.6080088987764181"/>
    <n v="0"/>
    <m/>
    <x v="0"/>
  </r>
  <r>
    <n v="22473"/>
    <s v="Low"/>
    <n v="0.05"/>
    <n v="70.97"/>
    <n v="3.5"/>
    <x v="986"/>
    <s v="Sean Herbert"/>
    <x v="2"/>
    <x v="1"/>
    <x v="0"/>
    <x v="15"/>
    <x v="3"/>
    <x v="236"/>
    <n v="0.59"/>
    <s v="United States"/>
    <x v="2"/>
    <x v="45"/>
    <s v="Racine"/>
    <s v="53402"/>
    <d v="2015-05-08T00:00:00"/>
    <d v="2015-05-13T00:00:00"/>
    <n v="18.218000000000018"/>
    <n v="2"/>
    <x v="1676"/>
    <n v="91466"/>
    <x v="0"/>
    <x v="3"/>
    <n v="0.1286672787626246"/>
    <n v="5"/>
    <m/>
    <x v="0"/>
  </r>
  <r>
    <n v="22476"/>
    <s v="Low"/>
    <n v="0"/>
    <n v="5.28"/>
    <n v="6.26"/>
    <x v="987"/>
    <s v="Lindsay Webb"/>
    <x v="2"/>
    <x v="1"/>
    <x v="0"/>
    <x v="7"/>
    <x v="3"/>
    <x v="492"/>
    <n v="0.4"/>
    <s v="United States"/>
    <x v="2"/>
    <x v="45"/>
    <s v="Sheboygan"/>
    <s v="53081"/>
    <d v="2015-05-08T00:00:00"/>
    <d v="2015-05-15T00:00:00"/>
    <n v="25.058000000000035"/>
    <n v="36"/>
    <x v="1677"/>
    <n v="91466"/>
    <x v="0"/>
    <x v="3"/>
    <n v="0.1234080275794141"/>
    <n v="7"/>
    <m/>
    <x v="0"/>
  </r>
  <r>
    <n v="20891"/>
    <s v="Not Specified"/>
    <n v="0.03"/>
    <n v="10.98"/>
    <n v="3.37"/>
    <x v="988"/>
    <s v="Kim McCarthy"/>
    <x v="2"/>
    <x v="3"/>
    <x v="0"/>
    <x v="12"/>
    <x v="2"/>
    <x v="65"/>
    <n v="0.56999999999999995"/>
    <s v="United States"/>
    <x v="2"/>
    <x v="22"/>
    <s v="Oak Park"/>
    <s v="48237"/>
    <d v="2015-04-10T00:00:00"/>
    <d v="2015-04-11T00:00:00"/>
    <n v="11.82"/>
    <n v="5"/>
    <x v="1678"/>
    <n v="87041"/>
    <x v="0"/>
    <x v="4"/>
    <n v="0.21035771489588898"/>
    <n v="1"/>
    <m/>
    <x v="0"/>
  </r>
  <r>
    <n v="21499"/>
    <s v="Low"/>
    <n v="0.01"/>
    <n v="10.14"/>
    <n v="2.27"/>
    <x v="989"/>
    <s v="Priscilla Allen"/>
    <x v="2"/>
    <x v="3"/>
    <x v="0"/>
    <x v="7"/>
    <x v="0"/>
    <x v="84"/>
    <n v="0.36"/>
    <s v="United States"/>
    <x v="2"/>
    <x v="22"/>
    <s v="Pontiac"/>
    <s v="48342"/>
    <d v="2015-01-26T00:00:00"/>
    <d v="2015-01-28T00:00:00"/>
    <n v="28.151999999999997"/>
    <n v="4"/>
    <x v="1679"/>
    <n v="87042"/>
    <x v="0"/>
    <x v="0"/>
    <n v="0.69"/>
    <n v="2"/>
    <m/>
    <x v="0"/>
  </r>
  <r>
    <n v="23836"/>
    <s v="Not Specified"/>
    <n v="0.03"/>
    <n v="5.4"/>
    <n v="7.78"/>
    <x v="990"/>
    <s v="Anthony Foley"/>
    <x v="2"/>
    <x v="3"/>
    <x v="0"/>
    <x v="8"/>
    <x v="3"/>
    <x v="99"/>
    <n v="0.37"/>
    <s v="United States"/>
    <x v="2"/>
    <x v="22"/>
    <s v="Port Huron"/>
    <s v="48060"/>
    <d v="2015-03-17T00:00:00"/>
    <d v="2015-03-19T00:00:00"/>
    <n v="-237.54400000000001"/>
    <n v="21"/>
    <x v="1680"/>
    <n v="87043"/>
    <x v="0"/>
    <x v="5"/>
    <n v="-2.0153049970306269"/>
    <n v="2"/>
    <m/>
    <x v="0"/>
  </r>
  <r>
    <n v="25282"/>
    <s v="Medium"/>
    <n v="0.03"/>
    <n v="85.99"/>
    <n v="0.99"/>
    <x v="991"/>
    <s v="Roy Rouse"/>
    <x v="2"/>
    <x v="1"/>
    <x v="2"/>
    <x v="5"/>
    <x v="0"/>
    <x v="144"/>
    <n v="0.55000000000000004"/>
    <s v="United States"/>
    <x v="0"/>
    <x v="44"/>
    <s v="Coeur D Alene"/>
    <s v="83814"/>
    <d v="2015-03-05T00:00:00"/>
    <d v="2015-03-06T00:00:00"/>
    <n v="1037.1044999999999"/>
    <n v="20"/>
    <x v="1681"/>
    <n v="91586"/>
    <x v="0"/>
    <x v="5"/>
    <n v="0.69"/>
    <n v="1"/>
    <m/>
    <x v="0"/>
  </r>
  <r>
    <n v="7664"/>
    <s v="Low"/>
    <n v="0.08"/>
    <n v="6.48"/>
    <n v="6.81"/>
    <x v="992"/>
    <s v="Maurice Everett"/>
    <x v="2"/>
    <x v="0"/>
    <x v="0"/>
    <x v="7"/>
    <x v="3"/>
    <x v="848"/>
    <n v="0.36"/>
    <s v="United States"/>
    <x v="0"/>
    <x v="1"/>
    <s v="Los Angeles"/>
    <s v="90049"/>
    <d v="2015-02-10T00:00:00"/>
    <d v="2015-02-15T00:00:00"/>
    <n v="-94.59"/>
    <n v="58"/>
    <x v="1682"/>
    <n v="54949"/>
    <x v="0"/>
    <x v="2"/>
    <n v="-0.2474040750137316"/>
    <n v="5"/>
    <m/>
    <x v="0"/>
  </r>
  <r>
    <n v="7665"/>
    <s v="Low"/>
    <n v="0.09"/>
    <n v="20.98"/>
    <n v="53.03"/>
    <x v="992"/>
    <s v="Maurice Everett"/>
    <x v="1"/>
    <x v="0"/>
    <x v="0"/>
    <x v="10"/>
    <x v="1"/>
    <x v="214"/>
    <n v="0.78"/>
    <s v="United States"/>
    <x v="0"/>
    <x v="1"/>
    <s v="Los Angeles"/>
    <s v="90049"/>
    <d v="2015-02-10T00:00:00"/>
    <d v="2015-02-17T00:00:00"/>
    <n v="-293.74"/>
    <n v="13"/>
    <x v="1683"/>
    <n v="54949"/>
    <x v="0"/>
    <x v="2"/>
    <n v="-0.82370096183505792"/>
    <n v="7"/>
    <m/>
    <x v="0"/>
  </r>
  <r>
    <n v="23295"/>
    <s v="Critical"/>
    <n v="0.05"/>
    <n v="122.99"/>
    <n v="19.989999999999998"/>
    <x v="993"/>
    <s v="Teresa Watts"/>
    <x v="0"/>
    <x v="0"/>
    <x v="0"/>
    <x v="8"/>
    <x v="3"/>
    <x v="742"/>
    <n v="0.37"/>
    <s v="United States"/>
    <x v="0"/>
    <x v="44"/>
    <s v="Coeur D Alene"/>
    <s v="83814"/>
    <d v="2015-06-08T00:00:00"/>
    <d v="2015-06-11T00:00:00"/>
    <n v="1039.7540999999999"/>
    <n v="12"/>
    <x v="1684"/>
    <n v="91389"/>
    <x v="0"/>
    <x v="1"/>
    <n v="0.68999999999999984"/>
    <n v="3"/>
    <m/>
    <x v="0"/>
  </r>
  <r>
    <n v="25664"/>
    <s v="Low"/>
    <n v="0.08"/>
    <n v="6.48"/>
    <n v="6.81"/>
    <x v="994"/>
    <s v="Thomas Spence"/>
    <x v="2"/>
    <x v="0"/>
    <x v="0"/>
    <x v="7"/>
    <x v="3"/>
    <x v="848"/>
    <n v="0.36"/>
    <s v="United States"/>
    <x v="0"/>
    <x v="44"/>
    <s v="Idaho Falls"/>
    <s v="83402"/>
    <d v="2015-02-10T00:00:00"/>
    <d v="2015-02-15T00:00:00"/>
    <n v="-49.186800000000005"/>
    <n v="14"/>
    <x v="1685"/>
    <n v="91388"/>
    <x v="0"/>
    <x v="2"/>
    <n v="-0.53295915050384657"/>
    <n v="5"/>
    <m/>
    <x v="0"/>
  </r>
  <r>
    <n v="25665"/>
    <s v="Low"/>
    <n v="0.09"/>
    <n v="20.98"/>
    <n v="53.03"/>
    <x v="994"/>
    <s v="Thomas Spence"/>
    <x v="1"/>
    <x v="0"/>
    <x v="0"/>
    <x v="10"/>
    <x v="1"/>
    <x v="214"/>
    <n v="0.78"/>
    <s v="United States"/>
    <x v="0"/>
    <x v="44"/>
    <s v="Idaho Falls"/>
    <s v="83402"/>
    <d v="2015-02-10T00:00:00"/>
    <d v="2015-02-17T00:00:00"/>
    <n v="-152.7448"/>
    <n v="3"/>
    <x v="1686"/>
    <n v="91388"/>
    <x v="0"/>
    <x v="2"/>
    <n v="-1.8561769352290678"/>
    <n v="7"/>
    <m/>
    <x v="0"/>
  </r>
  <r>
    <n v="23627"/>
    <s v="Critical"/>
    <n v="0.05"/>
    <n v="9.99"/>
    <n v="4.78"/>
    <x v="995"/>
    <s v="Penny Rich"/>
    <x v="2"/>
    <x v="1"/>
    <x v="0"/>
    <x v="7"/>
    <x v="3"/>
    <x v="629"/>
    <n v="0.4"/>
    <s v="United States"/>
    <x v="2"/>
    <x v="3"/>
    <s v="Minnetonka Mills"/>
    <s v="55343"/>
    <d v="2015-03-06T00:00:00"/>
    <d v="2015-03-07T00:00:00"/>
    <n v="41.3"/>
    <n v="20"/>
    <x v="1687"/>
    <n v="89414"/>
    <x v="0"/>
    <x v="5"/>
    <n v="0.20307813345134482"/>
    <n v="1"/>
    <m/>
    <x v="0"/>
  </r>
  <r>
    <n v="24908"/>
    <s v="High"/>
    <n v="0.01"/>
    <n v="12.28"/>
    <n v="6.47"/>
    <x v="995"/>
    <s v="Penny Rich"/>
    <x v="2"/>
    <x v="1"/>
    <x v="0"/>
    <x v="7"/>
    <x v="3"/>
    <x v="849"/>
    <n v="0.38"/>
    <s v="United States"/>
    <x v="2"/>
    <x v="3"/>
    <s v="Minnetonka Mills"/>
    <s v="55343"/>
    <d v="2015-06-11T00:00:00"/>
    <d v="2015-06-12T00:00:00"/>
    <n v="47.61"/>
    <n v="12"/>
    <x v="1688"/>
    <n v="89415"/>
    <x v="0"/>
    <x v="1"/>
    <n v="0.29634009709946468"/>
    <n v="1"/>
    <m/>
    <x v="0"/>
  </r>
  <r>
    <n v="7898"/>
    <s v="Critical"/>
    <n v="0.03"/>
    <n v="5.98"/>
    <n v="5.35"/>
    <x v="996"/>
    <s v="Tammy Raynor"/>
    <x v="2"/>
    <x v="0"/>
    <x v="0"/>
    <x v="7"/>
    <x v="3"/>
    <x v="518"/>
    <n v="0.4"/>
    <s v="United States"/>
    <x v="1"/>
    <x v="15"/>
    <s v="Boston"/>
    <s v="2113"/>
    <d v="2015-05-28T00:00:00"/>
    <d v="2015-05-29T00:00:00"/>
    <n v="-23.5"/>
    <n v="16"/>
    <x v="1689"/>
    <n v="56486"/>
    <x v="0"/>
    <x v="3"/>
    <n v="-0.21946208442286141"/>
    <n v="1"/>
    <m/>
    <x v="0"/>
  </r>
  <r>
    <n v="1041"/>
    <s v="Critical"/>
    <n v="0.03"/>
    <n v="300.64999999999998"/>
    <n v="24.49"/>
    <x v="996"/>
    <s v="Tammy Raynor"/>
    <x v="2"/>
    <x v="0"/>
    <x v="0"/>
    <x v="15"/>
    <x v="6"/>
    <x v="850"/>
    <n v="0.52"/>
    <s v="United States"/>
    <x v="1"/>
    <x v="15"/>
    <s v="Boston"/>
    <s v="2113"/>
    <d v="2015-04-28T00:00:00"/>
    <d v="2015-04-30T00:00:00"/>
    <n v="1282.4959999999999"/>
    <n v="32"/>
    <x v="1690"/>
    <n v="7623"/>
    <x v="0"/>
    <x v="4"/>
    <n v="0.13214170168132164"/>
    <n v="2"/>
    <m/>
    <x v="0"/>
  </r>
  <r>
    <n v="1042"/>
    <s v="Critical"/>
    <n v="0.06"/>
    <n v="49.99"/>
    <n v="19.989999999999998"/>
    <x v="996"/>
    <s v="Tammy Raynor"/>
    <x v="2"/>
    <x v="0"/>
    <x v="2"/>
    <x v="13"/>
    <x v="3"/>
    <x v="609"/>
    <n v="0.45"/>
    <s v="United States"/>
    <x v="1"/>
    <x v="15"/>
    <s v="Boston"/>
    <s v="2113"/>
    <d v="2015-04-28T00:00:00"/>
    <d v="2015-04-30T00:00:00"/>
    <n v="17.2"/>
    <n v="67"/>
    <x v="1691"/>
    <n v="7623"/>
    <x v="0"/>
    <x v="4"/>
    <n v="5.2963165965623209E-3"/>
    <n v="2"/>
    <m/>
    <x v="0"/>
  </r>
  <r>
    <n v="1043"/>
    <s v="Critical"/>
    <n v="0.1"/>
    <n v="104.85"/>
    <n v="4.6500000000000004"/>
    <x v="996"/>
    <s v="Tammy Raynor"/>
    <x v="2"/>
    <x v="0"/>
    <x v="0"/>
    <x v="7"/>
    <x v="3"/>
    <x v="851"/>
    <n v="0.37"/>
    <s v="United States"/>
    <x v="1"/>
    <x v="15"/>
    <s v="Boston"/>
    <s v="2113"/>
    <d v="2015-04-28T00:00:00"/>
    <d v="2015-04-29T00:00:00"/>
    <n v="1184.1200000000001"/>
    <n v="58"/>
    <x v="1692"/>
    <n v="7623"/>
    <x v="0"/>
    <x v="4"/>
    <n v="0.21210791329534648"/>
    <n v="1"/>
    <m/>
    <x v="0"/>
  </r>
  <r>
    <n v="19041"/>
    <s v="Critical"/>
    <n v="0.03"/>
    <n v="300.64999999999998"/>
    <n v="24.49"/>
    <x v="997"/>
    <s v="Annie Livingston"/>
    <x v="2"/>
    <x v="0"/>
    <x v="0"/>
    <x v="15"/>
    <x v="6"/>
    <x v="850"/>
    <n v="0.52"/>
    <s v="United States"/>
    <x v="1"/>
    <x v="4"/>
    <s v="Rochester"/>
    <s v="14609"/>
    <d v="2015-04-28T00:00:00"/>
    <d v="2015-04-30T00:00:00"/>
    <n v="1474.8703999999998"/>
    <n v="8"/>
    <x v="1693"/>
    <n v="86346"/>
    <x v="0"/>
    <x v="4"/>
    <n v="0.60785308033432783"/>
    <n v="2"/>
    <m/>
    <x v="0"/>
  </r>
  <r>
    <n v="19042"/>
    <s v="Critical"/>
    <n v="0.06"/>
    <n v="49.99"/>
    <n v="19.989999999999998"/>
    <x v="997"/>
    <s v="Annie Livingston"/>
    <x v="2"/>
    <x v="0"/>
    <x v="2"/>
    <x v="13"/>
    <x v="3"/>
    <x v="609"/>
    <n v="0.45"/>
    <s v="United States"/>
    <x v="1"/>
    <x v="4"/>
    <s v="Rochester"/>
    <s v="14609"/>
    <d v="2015-04-28T00:00:00"/>
    <d v="2015-04-30T00:00:00"/>
    <n v="19.78"/>
    <n v="17"/>
    <x v="1694"/>
    <n v="86346"/>
    <x v="0"/>
    <x v="4"/>
    <n v="2.400485436893204E-2"/>
    <n v="2"/>
    <m/>
    <x v="0"/>
  </r>
  <r>
    <n v="19043"/>
    <s v="Critical"/>
    <n v="0.1"/>
    <n v="104.85"/>
    <n v="4.6500000000000004"/>
    <x v="997"/>
    <s v="Annie Livingston"/>
    <x v="2"/>
    <x v="0"/>
    <x v="0"/>
    <x v="7"/>
    <x v="3"/>
    <x v="851"/>
    <n v="0.37"/>
    <s v="United States"/>
    <x v="1"/>
    <x v="4"/>
    <s v="Rochester"/>
    <s v="14609"/>
    <d v="2015-04-28T00:00:00"/>
    <d v="2015-04-29T00:00:00"/>
    <n v="929.7956999999999"/>
    <n v="14"/>
    <x v="1695"/>
    <n v="86346"/>
    <x v="0"/>
    <x v="4"/>
    <n v="0.69"/>
    <n v="1"/>
    <m/>
    <x v="0"/>
  </r>
  <r>
    <n v="22064"/>
    <s v="Critical"/>
    <n v="0.01"/>
    <n v="5.58"/>
    <n v="5.3"/>
    <x v="998"/>
    <s v="Melvin Benton"/>
    <x v="2"/>
    <x v="0"/>
    <x v="0"/>
    <x v="4"/>
    <x v="3"/>
    <x v="130"/>
    <n v="0.35"/>
    <s v="United States"/>
    <x v="0"/>
    <x v="1"/>
    <s v="Encinitas"/>
    <s v="92024"/>
    <d v="2015-01-09T00:00:00"/>
    <d v="2015-01-10T00:00:00"/>
    <n v="-7.25"/>
    <n v="1"/>
    <x v="1696"/>
    <n v="89071"/>
    <x v="0"/>
    <x v="0"/>
    <n v="-0.64964157706093184"/>
    <n v="1"/>
    <m/>
    <x v="0"/>
  </r>
  <r>
    <n v="22065"/>
    <s v="Critical"/>
    <n v="0.03"/>
    <n v="3.98"/>
    <n v="0.7"/>
    <x v="998"/>
    <s v="Melvin Benton"/>
    <x v="2"/>
    <x v="0"/>
    <x v="0"/>
    <x v="0"/>
    <x v="0"/>
    <x v="852"/>
    <n v="0.52"/>
    <s v="United States"/>
    <x v="0"/>
    <x v="1"/>
    <s v="Encinitas"/>
    <s v="92024"/>
    <d v="2015-01-09T00:00:00"/>
    <d v="2015-01-10T00:00:00"/>
    <n v="31.201799999999995"/>
    <n v="11"/>
    <x v="1697"/>
    <n v="89071"/>
    <x v="0"/>
    <x v="0"/>
    <n v="0.69"/>
    <n v="1"/>
    <m/>
    <x v="0"/>
  </r>
  <r>
    <n v="18950"/>
    <s v="Low"/>
    <n v="0.01"/>
    <n v="4.9800000000000004"/>
    <n v="4.75"/>
    <x v="999"/>
    <s v="Tina Evans"/>
    <x v="2"/>
    <x v="1"/>
    <x v="0"/>
    <x v="7"/>
    <x v="3"/>
    <x v="853"/>
    <n v="0.36"/>
    <s v="United States"/>
    <x v="2"/>
    <x v="12"/>
    <s v="Lombard"/>
    <s v="60148"/>
    <d v="2015-01-15T00:00:00"/>
    <d v="2015-01-20T00:00:00"/>
    <n v="-75.900400000000005"/>
    <n v="10"/>
    <x v="266"/>
    <n v="89128"/>
    <x v="0"/>
    <x v="0"/>
    <n v="-1.4339769506895901"/>
    <n v="5"/>
    <m/>
    <x v="0"/>
  </r>
  <r>
    <n v="18951"/>
    <s v="Low"/>
    <n v="0.04"/>
    <n v="6.35"/>
    <n v="1.02"/>
    <x v="999"/>
    <s v="Tina Evans"/>
    <x v="2"/>
    <x v="1"/>
    <x v="0"/>
    <x v="7"/>
    <x v="0"/>
    <x v="321"/>
    <n v="0.39"/>
    <s v="United States"/>
    <x v="2"/>
    <x v="12"/>
    <s v="Lombard"/>
    <s v="60148"/>
    <d v="2015-01-15T00:00:00"/>
    <d v="2015-01-20T00:00:00"/>
    <n v="52.170899999999996"/>
    <n v="12"/>
    <x v="1698"/>
    <n v="89128"/>
    <x v="0"/>
    <x v="0"/>
    <n v="0.69"/>
    <n v="5"/>
    <m/>
    <x v="0"/>
  </r>
  <r>
    <n v="19849"/>
    <s v="Not Specified"/>
    <n v="0.02"/>
    <n v="12.99"/>
    <n v="14.37"/>
    <x v="1000"/>
    <s v="Edith Reynolds"/>
    <x v="2"/>
    <x v="1"/>
    <x v="1"/>
    <x v="2"/>
    <x v="6"/>
    <x v="196"/>
    <n v="0.73"/>
    <s v="United States"/>
    <x v="2"/>
    <x v="48"/>
    <s v="Mandan"/>
    <s v="58554"/>
    <d v="2015-01-16T00:00:00"/>
    <d v="2015-01-18T00:00:00"/>
    <n v="-159.86000000000001"/>
    <n v="5"/>
    <x v="1699"/>
    <n v="89129"/>
    <x v="0"/>
    <x v="0"/>
    <n v="-2.3633944411590777"/>
    <n v="2"/>
    <m/>
    <x v="0"/>
  </r>
  <r>
    <n v="19850"/>
    <s v="Not Specified"/>
    <n v="0.05"/>
    <n v="35.44"/>
    <n v="7.5"/>
    <x v="1000"/>
    <s v="Edith Reynolds"/>
    <x v="2"/>
    <x v="1"/>
    <x v="0"/>
    <x v="7"/>
    <x v="3"/>
    <x v="854"/>
    <n v="0.38"/>
    <s v="United States"/>
    <x v="2"/>
    <x v="48"/>
    <s v="Mandan"/>
    <s v="58554"/>
    <d v="2015-01-16T00:00:00"/>
    <d v="2015-01-18T00:00:00"/>
    <n v="165.88979999999998"/>
    <n v="7"/>
    <x v="1700"/>
    <n v="89129"/>
    <x v="0"/>
    <x v="0"/>
    <n v="0.69"/>
    <n v="2"/>
    <m/>
    <x v="0"/>
  </r>
  <r>
    <n v="19851"/>
    <s v="Not Specified"/>
    <n v="0.02"/>
    <n v="12.98"/>
    <n v="3.14"/>
    <x v="1000"/>
    <s v="Edith Reynolds"/>
    <x v="2"/>
    <x v="1"/>
    <x v="0"/>
    <x v="12"/>
    <x v="2"/>
    <x v="48"/>
    <n v="0.6"/>
    <s v="United States"/>
    <x v="2"/>
    <x v="48"/>
    <s v="Mandan"/>
    <s v="58554"/>
    <d v="2015-01-16T00:00:00"/>
    <d v="2015-01-19T00:00:00"/>
    <n v="75.010000000000005"/>
    <n v="14"/>
    <x v="1701"/>
    <n v="89129"/>
    <x v="0"/>
    <x v="0"/>
    <n v="0.40677874186550977"/>
    <n v="3"/>
    <m/>
    <x v="0"/>
  </r>
  <r>
    <n v="22201"/>
    <s v="Critical"/>
    <n v="0.08"/>
    <n v="178.47"/>
    <n v="19.989999999999998"/>
    <x v="1000"/>
    <s v="Edith Reynolds"/>
    <x v="2"/>
    <x v="1"/>
    <x v="0"/>
    <x v="10"/>
    <x v="3"/>
    <x v="182"/>
    <n v="0.55000000000000004"/>
    <s v="United States"/>
    <x v="2"/>
    <x v="48"/>
    <s v="Mandan"/>
    <s v="58554"/>
    <d v="2015-03-13T00:00:00"/>
    <d v="2015-03-16T00:00:00"/>
    <n v="2267.2199999999998"/>
    <n v="22"/>
    <x v="1702"/>
    <n v="89130"/>
    <x v="0"/>
    <x v="5"/>
    <n v="0.59632141945970674"/>
    <n v="3"/>
    <m/>
    <x v="0"/>
  </r>
  <r>
    <n v="19381"/>
    <s v="Not Specified"/>
    <n v="0.08"/>
    <n v="73.98"/>
    <n v="4"/>
    <x v="1001"/>
    <s v="Carrie Duke"/>
    <x v="2"/>
    <x v="0"/>
    <x v="2"/>
    <x v="13"/>
    <x v="3"/>
    <x v="127"/>
    <n v="0.77"/>
    <s v="United States"/>
    <x v="2"/>
    <x v="13"/>
    <s v="Garden City"/>
    <s v="67846"/>
    <d v="2015-05-15T00:00:00"/>
    <d v="2015-05-18T00:00:00"/>
    <n v="97.159999999999926"/>
    <n v="17"/>
    <x v="1703"/>
    <n v="86102"/>
    <x v="0"/>
    <x v="3"/>
    <n v="8.2222617143534085E-2"/>
    <n v="3"/>
    <m/>
    <x v="0"/>
  </r>
  <r>
    <n v="19382"/>
    <s v="Not Specified"/>
    <n v="0.02"/>
    <n v="3.68"/>
    <n v="1.32"/>
    <x v="1001"/>
    <s v="Carrie Duke"/>
    <x v="2"/>
    <x v="0"/>
    <x v="0"/>
    <x v="12"/>
    <x v="0"/>
    <x v="302"/>
    <n v="0.83"/>
    <s v="United States"/>
    <x v="2"/>
    <x v="13"/>
    <s v="Garden City"/>
    <s v="67846"/>
    <d v="2015-05-15T00:00:00"/>
    <d v="2015-05-17T00:00:00"/>
    <n v="-20.65"/>
    <n v="8"/>
    <x v="1704"/>
    <n v="86102"/>
    <x v="0"/>
    <x v="3"/>
    <n v="-0.68994320080187099"/>
    <n v="2"/>
    <m/>
    <x v="0"/>
  </r>
  <r>
    <n v="20049"/>
    <s v="Medium"/>
    <n v="7.0000000000000007E-2"/>
    <n v="14.48"/>
    <n v="6.46"/>
    <x v="1002"/>
    <s v="Tara Gold"/>
    <x v="2"/>
    <x v="2"/>
    <x v="0"/>
    <x v="8"/>
    <x v="3"/>
    <x v="855"/>
    <n v="0.38"/>
    <s v="United States"/>
    <x v="2"/>
    <x v="13"/>
    <s v="Hutchinson"/>
    <s v="67501"/>
    <d v="2015-02-04T00:00:00"/>
    <d v="2015-02-05T00:00:00"/>
    <n v="67.864000000000004"/>
    <n v="12"/>
    <x v="1705"/>
    <n v="86101"/>
    <x v="0"/>
    <x v="2"/>
    <n v="0.39610109146092337"/>
    <n v="1"/>
    <m/>
    <x v="0"/>
  </r>
  <r>
    <n v="21475"/>
    <s v="High"/>
    <n v="0"/>
    <n v="6.48"/>
    <n v="5.19"/>
    <x v="1003"/>
    <s v="Jordan Beard"/>
    <x v="2"/>
    <x v="2"/>
    <x v="0"/>
    <x v="7"/>
    <x v="3"/>
    <x v="856"/>
    <n v="0.37"/>
    <s v="United States"/>
    <x v="2"/>
    <x v="13"/>
    <s v="Leavenworth"/>
    <s v="66048"/>
    <d v="2015-06-06T00:00:00"/>
    <d v="2015-06-07T00:00:00"/>
    <n v="-14.074999999999999"/>
    <n v="12"/>
    <x v="1706"/>
    <n v="86104"/>
    <x v="0"/>
    <x v="1"/>
    <n v="-0.16747977153736313"/>
    <n v="1"/>
    <m/>
    <x v="0"/>
  </r>
  <r>
    <n v="24415"/>
    <s v="High"/>
    <n v="0.05"/>
    <n v="120.98"/>
    <n v="30"/>
    <x v="1004"/>
    <s v="Andrew Pearce"/>
    <x v="1"/>
    <x v="2"/>
    <x v="1"/>
    <x v="1"/>
    <x v="1"/>
    <x v="481"/>
    <n v="0.64"/>
    <s v="United States"/>
    <x v="2"/>
    <x v="13"/>
    <s v="Leawood"/>
    <s v="66209"/>
    <d v="2015-02-12T00:00:00"/>
    <d v="2015-02-14T00:00:00"/>
    <n v="-78.759200000000007"/>
    <n v="2"/>
    <x v="1707"/>
    <n v="86103"/>
    <x v="0"/>
    <x v="2"/>
    <n v="-0.31370668366127619"/>
    <n v="2"/>
    <m/>
    <x v="0"/>
  </r>
  <r>
    <n v="23188"/>
    <s v="High"/>
    <n v="0.06"/>
    <n v="276.2"/>
    <n v="24.49"/>
    <x v="1005"/>
    <s v="Tracy G Starr"/>
    <x v="0"/>
    <x v="0"/>
    <x v="1"/>
    <x v="1"/>
    <x v="6"/>
    <x v="150"/>
    <m/>
    <s v="United States"/>
    <x v="0"/>
    <x v="1"/>
    <s v="Berkeley"/>
    <s v="94704"/>
    <d v="2015-03-05T00:00:00"/>
    <d v="2015-03-07T00:00:00"/>
    <n v="1167.3800000000001"/>
    <n v="10"/>
    <x v="1708"/>
    <n v="89789"/>
    <x v="0"/>
    <x v="5"/>
    <n v="0.44717608482471199"/>
    <n v="2"/>
    <m/>
    <x v="0"/>
  </r>
  <r>
    <n v="25904"/>
    <s v="Medium"/>
    <n v="0.06"/>
    <n v="125.99"/>
    <n v="2.5"/>
    <x v="1006"/>
    <s v="Robin Tyler"/>
    <x v="2"/>
    <x v="0"/>
    <x v="2"/>
    <x v="5"/>
    <x v="3"/>
    <x v="422"/>
    <n v="0.6"/>
    <s v="United States"/>
    <x v="3"/>
    <x v="35"/>
    <s v="Murray"/>
    <s v="42071"/>
    <d v="2015-02-03T00:00:00"/>
    <d v="2015-02-05T00:00:00"/>
    <n v="402.06599999999997"/>
    <n v="11"/>
    <x v="1709"/>
    <n v="86662"/>
    <x v="0"/>
    <x v="2"/>
    <n v="0.34254532442748092"/>
    <n v="2"/>
    <m/>
    <x v="0"/>
  </r>
  <r>
    <n v="20516"/>
    <s v="Medium"/>
    <n v="7.0000000000000007E-2"/>
    <n v="8.33"/>
    <n v="1.99"/>
    <x v="1007"/>
    <s v="Ann Steele"/>
    <x v="2"/>
    <x v="3"/>
    <x v="2"/>
    <x v="13"/>
    <x v="2"/>
    <x v="143"/>
    <n v="0.52"/>
    <s v="United States"/>
    <x v="0"/>
    <x v="0"/>
    <s v="Kirkland"/>
    <s v="98034"/>
    <d v="2015-02-26T00:00:00"/>
    <d v="2015-02-28T00:00:00"/>
    <n v="11.95"/>
    <n v="6"/>
    <x v="1710"/>
    <n v="88447"/>
    <x v="0"/>
    <x v="2"/>
    <n v="0.23766905330151153"/>
    <n v="2"/>
    <m/>
    <x v="0"/>
  </r>
  <r>
    <n v="20517"/>
    <s v="Medium"/>
    <n v="0.03"/>
    <n v="499.99"/>
    <n v="24.49"/>
    <x v="1007"/>
    <s v="Ann Steele"/>
    <x v="2"/>
    <x v="3"/>
    <x v="2"/>
    <x v="16"/>
    <x v="6"/>
    <x v="857"/>
    <n v="0.36"/>
    <s v="United States"/>
    <x v="0"/>
    <x v="0"/>
    <s v="Kirkland"/>
    <s v="98034"/>
    <d v="2015-02-26T00:00:00"/>
    <d v="2015-02-27T00:00:00"/>
    <n v="1773.6104999999998"/>
    <n v="5"/>
    <x v="1711"/>
    <n v="88447"/>
    <x v="0"/>
    <x v="2"/>
    <n v="0.69"/>
    <n v="1"/>
    <m/>
    <x v="0"/>
  </r>
  <r>
    <n v="19652"/>
    <s v="Not Specified"/>
    <n v="0.03"/>
    <n v="20.99"/>
    <n v="0.99"/>
    <x v="1007"/>
    <s v="Ann Steele"/>
    <x v="2"/>
    <x v="3"/>
    <x v="2"/>
    <x v="5"/>
    <x v="0"/>
    <x v="204"/>
    <n v="0.56999999999999995"/>
    <s v="United States"/>
    <x v="0"/>
    <x v="0"/>
    <s v="Kirkland"/>
    <s v="98034"/>
    <d v="2015-05-24T00:00:00"/>
    <d v="2015-05-26T00:00:00"/>
    <n v="4.1822000000000052"/>
    <n v="9"/>
    <x v="1712"/>
    <n v="88449"/>
    <x v="0"/>
    <x v="3"/>
    <n v="2.6324667967520646E-2"/>
    <n v="2"/>
    <m/>
    <x v="0"/>
  </r>
  <r>
    <n v="23811"/>
    <s v="Low"/>
    <n v="0.03"/>
    <n v="6.45"/>
    <n v="1.34"/>
    <x v="1008"/>
    <s v="Clarence Crowder"/>
    <x v="2"/>
    <x v="3"/>
    <x v="0"/>
    <x v="7"/>
    <x v="0"/>
    <x v="858"/>
    <n v="0.36"/>
    <s v="United States"/>
    <x v="0"/>
    <x v="0"/>
    <s v="Lacey"/>
    <s v="98503"/>
    <d v="2015-01-14T00:00:00"/>
    <d v="2015-01-19T00:00:00"/>
    <n v="39.129899999999999"/>
    <n v="9"/>
    <x v="1713"/>
    <n v="88448"/>
    <x v="0"/>
    <x v="0"/>
    <n v="0.69"/>
    <n v="5"/>
    <m/>
    <x v="0"/>
  </r>
  <r>
    <n v="25239"/>
    <s v="Not Specified"/>
    <n v="0.06"/>
    <n v="355.98"/>
    <n v="58.92"/>
    <x v="1009"/>
    <s v="Carole Miller"/>
    <x v="1"/>
    <x v="3"/>
    <x v="1"/>
    <x v="1"/>
    <x v="1"/>
    <x v="467"/>
    <n v="0.64"/>
    <s v="United States"/>
    <x v="1"/>
    <x v="10"/>
    <s v="Austintown"/>
    <s v="44515"/>
    <d v="2015-03-02T00:00:00"/>
    <d v="2015-03-03T00:00:00"/>
    <n v="1660.92"/>
    <n v="14"/>
    <x v="1714"/>
    <n v="91376"/>
    <x v="0"/>
    <x v="5"/>
    <n v="0.32656191015477543"/>
    <n v="1"/>
    <m/>
    <x v="0"/>
  </r>
  <r>
    <n v="21027"/>
    <s v="High"/>
    <n v="0.03"/>
    <n v="120.98"/>
    <n v="30"/>
    <x v="1010"/>
    <s v="Tiffany Merrill"/>
    <x v="1"/>
    <x v="3"/>
    <x v="1"/>
    <x v="1"/>
    <x v="1"/>
    <x v="481"/>
    <n v="0.64"/>
    <s v="United States"/>
    <x v="2"/>
    <x v="3"/>
    <s v="Oakdale"/>
    <s v="55128"/>
    <d v="2015-06-01T00:00:00"/>
    <d v="2015-06-03T00:00:00"/>
    <n v="638.02800000000002"/>
    <n v="15"/>
    <x v="1715"/>
    <n v="88191"/>
    <x v="0"/>
    <x v="1"/>
    <n v="0.33678798595898546"/>
    <n v="2"/>
    <m/>
    <x v="0"/>
  </r>
  <r>
    <n v="21028"/>
    <s v="High"/>
    <n v="0.01"/>
    <n v="15.68"/>
    <n v="3.73"/>
    <x v="1010"/>
    <s v="Tiffany Merrill"/>
    <x v="2"/>
    <x v="3"/>
    <x v="1"/>
    <x v="2"/>
    <x v="2"/>
    <x v="771"/>
    <n v="0.46"/>
    <s v="United States"/>
    <x v="2"/>
    <x v="3"/>
    <s v="Oakdale"/>
    <s v="55128"/>
    <d v="2015-06-01T00:00:00"/>
    <d v="2015-06-03T00:00:00"/>
    <n v="138.49679999999998"/>
    <n v="12"/>
    <x v="1716"/>
    <n v="88191"/>
    <x v="0"/>
    <x v="1"/>
    <n v="0.69"/>
    <n v="2"/>
    <m/>
    <x v="0"/>
  </r>
  <r>
    <n v="22213"/>
    <s v="Critical"/>
    <n v="0.09"/>
    <n v="1.82"/>
    <n v="0.83"/>
    <x v="1010"/>
    <s v="Tiffany Merrill"/>
    <x v="2"/>
    <x v="3"/>
    <x v="0"/>
    <x v="0"/>
    <x v="0"/>
    <x v="859"/>
    <n v="0.56999999999999995"/>
    <s v="United States"/>
    <x v="2"/>
    <x v="3"/>
    <s v="Oakdale"/>
    <s v="55128"/>
    <d v="2015-02-14T00:00:00"/>
    <d v="2015-02-15T00:00:00"/>
    <n v="-6.734"/>
    <n v="22"/>
    <x v="1717"/>
    <n v="88192"/>
    <x v="0"/>
    <x v="2"/>
    <n v="-0.18288973384030419"/>
    <n v="1"/>
    <m/>
    <x v="0"/>
  </r>
  <r>
    <n v="2063"/>
    <s v="Low"/>
    <n v="0.06"/>
    <n v="19.23"/>
    <n v="6.15"/>
    <x v="1011"/>
    <s v="Gordon Brandt"/>
    <x v="2"/>
    <x v="0"/>
    <x v="1"/>
    <x v="2"/>
    <x v="2"/>
    <x v="162"/>
    <n v="0.44"/>
    <s v="United States"/>
    <x v="0"/>
    <x v="1"/>
    <s v="Los Angeles"/>
    <s v="90061"/>
    <d v="2015-02-28T00:00:00"/>
    <d v="2015-02-28T00:00:00"/>
    <n v="-25.38"/>
    <n v="4"/>
    <x v="1718"/>
    <n v="14756"/>
    <x v="0"/>
    <x v="2"/>
    <n v="-0.3"/>
    <n v="0"/>
    <m/>
    <x v="0"/>
  </r>
  <r>
    <n v="19739"/>
    <s v="Medium"/>
    <n v="0"/>
    <n v="137.47999999999999"/>
    <n v="32.18"/>
    <x v="1012"/>
    <s v="Peter Hardy"/>
    <x v="1"/>
    <x v="2"/>
    <x v="1"/>
    <x v="14"/>
    <x v="5"/>
    <x v="860"/>
    <n v="0.78"/>
    <s v="United States"/>
    <x v="1"/>
    <x v="10"/>
    <s v="Stow"/>
    <s v="44224"/>
    <d v="2015-01-07T00:00:00"/>
    <d v="2015-01-08T00:00:00"/>
    <n v="-203.27"/>
    <n v="2"/>
    <x v="1719"/>
    <n v="88241"/>
    <x v="0"/>
    <x v="0"/>
    <n v="-0.68498736310025277"/>
    <n v="1"/>
    <m/>
    <x v="0"/>
  </r>
  <r>
    <n v="23816"/>
    <s v="Medium"/>
    <n v="7.0000000000000007E-2"/>
    <n v="300.97000000000003"/>
    <n v="7.18"/>
    <x v="1013"/>
    <s v="Lynne Reid"/>
    <x v="2"/>
    <x v="2"/>
    <x v="2"/>
    <x v="13"/>
    <x v="3"/>
    <x v="398"/>
    <n v="0.48"/>
    <s v="United States"/>
    <x v="1"/>
    <x v="10"/>
    <s v="Strongsville"/>
    <s v="44136"/>
    <d v="2015-05-07T00:00:00"/>
    <d v="2015-05-09T00:00:00"/>
    <n v="-807.59"/>
    <n v="2"/>
    <x v="1720"/>
    <n v="88239"/>
    <x v="0"/>
    <x v="3"/>
    <n v="-1.3871350051528684"/>
    <n v="2"/>
    <m/>
    <x v="0"/>
  </r>
  <r>
    <n v="25489"/>
    <s v="Not Specified"/>
    <n v="0.04"/>
    <n v="35.44"/>
    <n v="5.09"/>
    <x v="1014"/>
    <s v="Kate McKenna"/>
    <x v="2"/>
    <x v="2"/>
    <x v="0"/>
    <x v="7"/>
    <x v="3"/>
    <x v="861"/>
    <n v="0.38"/>
    <s v="United States"/>
    <x v="1"/>
    <x v="10"/>
    <s v="Toledo"/>
    <s v="43615"/>
    <d v="2015-06-11T00:00:00"/>
    <d v="2015-06-11T00:00:00"/>
    <n v="118.6317"/>
    <n v="5"/>
    <x v="1721"/>
    <n v="88240"/>
    <x v="0"/>
    <x v="1"/>
    <n v="0.69"/>
    <n v="0"/>
    <m/>
    <x v="0"/>
  </r>
  <r>
    <n v="25490"/>
    <s v="Not Specified"/>
    <n v="0.08"/>
    <n v="3.98"/>
    <n v="0.7"/>
    <x v="1014"/>
    <s v="Kate McKenna"/>
    <x v="2"/>
    <x v="2"/>
    <x v="0"/>
    <x v="0"/>
    <x v="0"/>
    <x v="852"/>
    <n v="0.52"/>
    <s v="United States"/>
    <x v="1"/>
    <x v="10"/>
    <s v="Toledo"/>
    <s v="43615"/>
    <d v="2015-06-11T00:00:00"/>
    <d v="2015-06-14T00:00:00"/>
    <n v="23.304000000000002"/>
    <n v="9"/>
    <x v="1722"/>
    <n v="88240"/>
    <x v="0"/>
    <x v="1"/>
    <n v="0.66223358908780916"/>
    <n v="3"/>
    <m/>
    <x v="0"/>
  </r>
  <r>
    <n v="5816"/>
    <s v="Medium"/>
    <n v="7.0000000000000007E-2"/>
    <n v="300.97000000000003"/>
    <n v="7.18"/>
    <x v="1015"/>
    <s v="Andrew Levine"/>
    <x v="2"/>
    <x v="2"/>
    <x v="2"/>
    <x v="13"/>
    <x v="3"/>
    <x v="398"/>
    <n v="0.48"/>
    <s v="United States"/>
    <x v="1"/>
    <x v="19"/>
    <s v="Philadelphia"/>
    <s v="19112"/>
    <d v="2015-05-07T00:00:00"/>
    <d v="2015-05-09T00:00:00"/>
    <n v="-807.59"/>
    <n v="7"/>
    <x v="1723"/>
    <n v="41253"/>
    <x v="0"/>
    <x v="3"/>
    <n v="-0.39632623215503832"/>
    <n v="2"/>
    <m/>
    <x v="0"/>
  </r>
  <r>
    <n v="7489"/>
    <s v="Not Specified"/>
    <n v="0.04"/>
    <n v="35.44"/>
    <n v="5.09"/>
    <x v="1015"/>
    <s v="Andrew Levine"/>
    <x v="2"/>
    <x v="2"/>
    <x v="0"/>
    <x v="7"/>
    <x v="3"/>
    <x v="861"/>
    <n v="0.38"/>
    <s v="United States"/>
    <x v="1"/>
    <x v="19"/>
    <s v="Philadelphia"/>
    <s v="19112"/>
    <d v="2015-06-11T00:00:00"/>
    <d v="2015-06-11T00:00:00"/>
    <n v="150.72"/>
    <n v="21"/>
    <x v="1724"/>
    <n v="53476"/>
    <x v="0"/>
    <x v="1"/>
    <n v="0.20872455338595761"/>
    <n v="0"/>
    <m/>
    <x v="0"/>
  </r>
  <r>
    <n v="7490"/>
    <s v="Not Specified"/>
    <n v="0.08"/>
    <n v="3.98"/>
    <n v="0.7"/>
    <x v="1015"/>
    <s v="Andrew Levine"/>
    <x v="2"/>
    <x v="2"/>
    <x v="0"/>
    <x v="0"/>
    <x v="0"/>
    <x v="852"/>
    <n v="0.52"/>
    <s v="United States"/>
    <x v="1"/>
    <x v="19"/>
    <s v="Philadelphia"/>
    <s v="19112"/>
    <d v="2015-06-11T00:00:00"/>
    <d v="2015-06-14T00:00:00"/>
    <n v="19.420000000000002"/>
    <n v="36"/>
    <x v="1725"/>
    <n v="53476"/>
    <x v="0"/>
    <x v="1"/>
    <n v="0.13794573092768861"/>
    <n v="3"/>
    <m/>
    <x v="0"/>
  </r>
  <r>
    <n v="7491"/>
    <s v="Not Specified"/>
    <n v="0.01"/>
    <n v="1.76"/>
    <n v="0.7"/>
    <x v="1015"/>
    <s v="Andrew Levine"/>
    <x v="2"/>
    <x v="2"/>
    <x v="0"/>
    <x v="0"/>
    <x v="0"/>
    <x v="28"/>
    <n v="0.56000000000000005"/>
    <s v="United States"/>
    <x v="1"/>
    <x v="19"/>
    <s v="Philadelphia"/>
    <s v="19112"/>
    <d v="2015-06-11T00:00:00"/>
    <d v="2015-06-12T00:00:00"/>
    <n v="3.13"/>
    <n v="71"/>
    <x v="1726"/>
    <n v="53476"/>
    <x v="0"/>
    <x v="1"/>
    <n v="2.4128893000308356E-2"/>
    <n v="1"/>
    <m/>
    <x v="0"/>
  </r>
  <r>
    <n v="7492"/>
    <s v="Not Specified"/>
    <n v="0.01"/>
    <n v="193.17"/>
    <n v="19.989999999999998"/>
    <x v="1015"/>
    <s v="Andrew Levine"/>
    <x v="0"/>
    <x v="2"/>
    <x v="0"/>
    <x v="10"/>
    <x v="3"/>
    <x v="541"/>
    <n v="0.71"/>
    <s v="United States"/>
    <x v="1"/>
    <x v="19"/>
    <s v="Philadelphia"/>
    <s v="19112"/>
    <d v="2015-06-11T00:00:00"/>
    <d v="2015-06-11T00:00:00"/>
    <n v="1141.07"/>
    <n v="63"/>
    <x v="1727"/>
    <n v="53476"/>
    <x v="0"/>
    <x v="1"/>
    <n v="9.3599530144418241E-2"/>
    <n v="0"/>
    <m/>
    <x v="0"/>
  </r>
  <r>
    <n v="1739"/>
    <s v="Medium"/>
    <n v="0"/>
    <n v="137.47999999999999"/>
    <n v="32.18"/>
    <x v="1015"/>
    <s v="Andrew Levine"/>
    <x v="1"/>
    <x v="2"/>
    <x v="1"/>
    <x v="14"/>
    <x v="5"/>
    <x v="860"/>
    <n v="0.78"/>
    <s v="United States"/>
    <x v="1"/>
    <x v="19"/>
    <s v="Philadelphia"/>
    <s v="19112"/>
    <d v="2015-01-07T00:00:00"/>
    <d v="2015-01-08T00:00:00"/>
    <n v="-203.27"/>
    <n v="10"/>
    <x v="1728"/>
    <n v="12480"/>
    <x v="0"/>
    <x v="0"/>
    <n v="-0.13699654930716559"/>
    <n v="1"/>
    <m/>
    <x v="0"/>
  </r>
  <r>
    <n v="6807"/>
    <s v="Critical"/>
    <n v="0"/>
    <n v="2.21"/>
    <n v="1"/>
    <x v="1015"/>
    <s v="Andrew Levine"/>
    <x v="0"/>
    <x v="2"/>
    <x v="0"/>
    <x v="0"/>
    <x v="0"/>
    <x v="862"/>
    <n v="0.38"/>
    <s v="United States"/>
    <x v="1"/>
    <x v="19"/>
    <s v="Philadelphia"/>
    <s v="19112"/>
    <d v="2015-06-10T00:00:00"/>
    <d v="2015-06-11T00:00:00"/>
    <n v="10.01"/>
    <n v="33"/>
    <x v="1729"/>
    <n v="48483"/>
    <x v="0"/>
    <x v="1"/>
    <n v="0.11481991282404221"/>
    <n v="1"/>
    <m/>
    <x v="0"/>
  </r>
  <r>
    <n v="19756"/>
    <s v="High"/>
    <n v="0"/>
    <n v="65.989999999999995"/>
    <n v="5.99"/>
    <x v="1016"/>
    <s v="Debbie Hsu"/>
    <x v="0"/>
    <x v="2"/>
    <x v="2"/>
    <x v="5"/>
    <x v="3"/>
    <x v="789"/>
    <n v="0.57999999999999996"/>
    <s v="United States"/>
    <x v="0"/>
    <x v="0"/>
    <s v="Lacey"/>
    <s v="98503"/>
    <d v="2015-04-20T00:00:00"/>
    <d v="2015-04-22T00:00:00"/>
    <n v="313.81200000000001"/>
    <n v="14"/>
    <x v="1730"/>
    <n v="89879"/>
    <x v="0"/>
    <x v="4"/>
    <n v="0.3928100239081726"/>
    <n v="2"/>
    <m/>
    <x v="0"/>
  </r>
  <r>
    <n v="20589"/>
    <s v="Not Specified"/>
    <n v="0.01"/>
    <n v="7.1"/>
    <n v="6.05"/>
    <x v="1016"/>
    <s v="Debbie Hsu"/>
    <x v="2"/>
    <x v="2"/>
    <x v="0"/>
    <x v="8"/>
    <x v="3"/>
    <x v="229"/>
    <n v="0.39"/>
    <s v="United States"/>
    <x v="0"/>
    <x v="0"/>
    <s v="Lacey"/>
    <s v="98503"/>
    <d v="2015-06-24T00:00:00"/>
    <d v="2015-06-25T00:00:00"/>
    <n v="-39.186250000000001"/>
    <n v="18"/>
    <x v="1731"/>
    <n v="89880"/>
    <x v="0"/>
    <x v="1"/>
    <n v="-0.29421315414070126"/>
    <n v="1"/>
    <m/>
    <x v="0"/>
  </r>
  <r>
    <n v="20590"/>
    <s v="Not Specified"/>
    <n v="0.05"/>
    <n v="18.97"/>
    <n v="9.0299999999999994"/>
    <x v="1016"/>
    <s v="Debbie Hsu"/>
    <x v="2"/>
    <x v="2"/>
    <x v="0"/>
    <x v="7"/>
    <x v="3"/>
    <x v="275"/>
    <n v="0.37"/>
    <s v="United States"/>
    <x v="0"/>
    <x v="0"/>
    <s v="Lacey"/>
    <s v="98503"/>
    <d v="2015-06-24T00:00:00"/>
    <d v="2015-06-25T00:00:00"/>
    <n v="-1.89"/>
    <n v="5"/>
    <x v="1732"/>
    <n v="89880"/>
    <x v="0"/>
    <x v="1"/>
    <n v="-1.9418473235384773E-2"/>
    <n v="1"/>
    <m/>
    <x v="0"/>
  </r>
  <r>
    <n v="20008"/>
    <s v="High"/>
    <n v="0.05"/>
    <n v="39.99"/>
    <n v="10.25"/>
    <x v="1017"/>
    <s v="Ted Durham"/>
    <x v="0"/>
    <x v="3"/>
    <x v="2"/>
    <x v="13"/>
    <x v="3"/>
    <x v="863"/>
    <n v="0.55000000000000004"/>
    <s v="United States"/>
    <x v="3"/>
    <x v="26"/>
    <s v="North Port"/>
    <s v="34287"/>
    <d v="2015-05-18T00:00:00"/>
    <d v="2015-05-19T00:00:00"/>
    <n v="4.29"/>
    <n v="3"/>
    <x v="1733"/>
    <n v="88380"/>
    <x v="0"/>
    <x v="3"/>
    <n v="3.2770605759682228E-2"/>
    <n v="1"/>
    <m/>
    <x v="0"/>
  </r>
  <r>
    <n v="21085"/>
    <s v="Low"/>
    <n v="7.0000000000000007E-2"/>
    <n v="49.43"/>
    <n v="19.989999999999998"/>
    <x v="1018"/>
    <s v="Sandy Cannon"/>
    <x v="2"/>
    <x v="0"/>
    <x v="0"/>
    <x v="15"/>
    <x v="3"/>
    <x v="864"/>
    <n v="0.56999999999999995"/>
    <s v="United States"/>
    <x v="2"/>
    <x v="13"/>
    <s v="Leawood"/>
    <s v="66209"/>
    <d v="2015-01-24T00:00:00"/>
    <d v="2015-01-29T00:00:00"/>
    <n v="-122.77"/>
    <n v="6"/>
    <x v="1734"/>
    <n v="91219"/>
    <x v="0"/>
    <x v="0"/>
    <n v="-0.43563267333759137"/>
    <n v="5"/>
    <m/>
    <x v="0"/>
  </r>
  <r>
    <n v="20357"/>
    <s v="Critical"/>
    <n v="0.09"/>
    <n v="207.48"/>
    <n v="0.99"/>
    <x v="1019"/>
    <s v="Milton Lindsay"/>
    <x v="2"/>
    <x v="3"/>
    <x v="0"/>
    <x v="15"/>
    <x v="3"/>
    <x v="719"/>
    <n v="0.55000000000000004"/>
    <s v="United States"/>
    <x v="1"/>
    <x v="10"/>
    <s v="Hamilton"/>
    <s v="45011"/>
    <d v="2015-01-19T00:00:00"/>
    <d v="2015-01-21T00:00:00"/>
    <n v="683.9556"/>
    <n v="5"/>
    <x v="1735"/>
    <n v="86220"/>
    <x v="0"/>
    <x v="0"/>
    <n v="0.69"/>
    <n v="2"/>
    <m/>
    <x v="0"/>
  </r>
  <r>
    <n v="21235"/>
    <s v="High"/>
    <n v="0.08"/>
    <n v="40.98"/>
    <n v="7.2"/>
    <x v="1020"/>
    <s v="Mike Howard"/>
    <x v="0"/>
    <x v="3"/>
    <x v="0"/>
    <x v="15"/>
    <x v="3"/>
    <x v="865"/>
    <n v="0.6"/>
    <s v="United States"/>
    <x v="1"/>
    <x v="10"/>
    <s v="Hilliard"/>
    <s v="43026"/>
    <d v="2015-05-24T00:00:00"/>
    <d v="2015-05-25T00:00:00"/>
    <n v="-16.64"/>
    <n v="3"/>
    <x v="1388"/>
    <n v="86221"/>
    <x v="0"/>
    <x v="3"/>
    <n v="-0.13882863340563992"/>
    <n v="1"/>
    <m/>
    <x v="0"/>
  </r>
  <r>
    <n v="21236"/>
    <s v="High"/>
    <n v="0.08"/>
    <n v="8.1199999999999992"/>
    <n v="2.83"/>
    <x v="1020"/>
    <s v="Mike Howard"/>
    <x v="0"/>
    <x v="3"/>
    <x v="2"/>
    <x v="13"/>
    <x v="2"/>
    <x v="295"/>
    <n v="0.77"/>
    <s v="United States"/>
    <x v="1"/>
    <x v="10"/>
    <s v="Hilliard"/>
    <s v="43026"/>
    <d v="2015-05-24T00:00:00"/>
    <d v="2015-05-25T00:00:00"/>
    <n v="-59.73"/>
    <n v="12"/>
    <x v="1736"/>
    <n v="86221"/>
    <x v="0"/>
    <x v="3"/>
    <n v="-0.60473828085451042"/>
    <n v="1"/>
    <m/>
    <x v="0"/>
  </r>
  <r>
    <n v="21237"/>
    <s v="High"/>
    <n v="0.02"/>
    <n v="262.11"/>
    <n v="62.74"/>
    <x v="1020"/>
    <s v="Mike Howard"/>
    <x v="1"/>
    <x v="3"/>
    <x v="1"/>
    <x v="11"/>
    <x v="5"/>
    <x v="866"/>
    <n v="0.75"/>
    <s v="United States"/>
    <x v="1"/>
    <x v="10"/>
    <s v="Hilliard"/>
    <s v="43026"/>
    <d v="2015-05-24T00:00:00"/>
    <d v="2015-05-25T00:00:00"/>
    <n v="-633.44123700000023"/>
    <n v="9"/>
    <x v="1737"/>
    <n v="86221"/>
    <x v="0"/>
    <x v="3"/>
    <n v="-0.25384865329512907"/>
    <n v="1"/>
    <m/>
    <x v="0"/>
  </r>
  <r>
    <n v="25999"/>
    <s v="Critical"/>
    <n v="0.04"/>
    <n v="33.89"/>
    <n v="5.0999999999999996"/>
    <x v="1020"/>
    <s v="Mike Howard"/>
    <x v="0"/>
    <x v="3"/>
    <x v="0"/>
    <x v="10"/>
    <x v="3"/>
    <x v="867"/>
    <n v="0.6"/>
    <s v="United States"/>
    <x v="1"/>
    <x v="10"/>
    <s v="Hilliard"/>
    <s v="43026"/>
    <d v="2015-06-17T00:00:00"/>
    <d v="2015-06-18T00:00:00"/>
    <n v="72.984000000000009"/>
    <n v="6"/>
    <x v="1738"/>
    <n v="86222"/>
    <x v="0"/>
    <x v="1"/>
    <n v="0.36341184086042921"/>
    <n v="1"/>
    <m/>
    <x v="0"/>
  </r>
  <r>
    <n v="19816"/>
    <s v="Critical"/>
    <n v="0.05"/>
    <n v="35.44"/>
    <n v="5.09"/>
    <x v="1021"/>
    <s v="Lorraine Boykin"/>
    <x v="2"/>
    <x v="3"/>
    <x v="0"/>
    <x v="7"/>
    <x v="3"/>
    <x v="861"/>
    <n v="0.38"/>
    <s v="United States"/>
    <x v="1"/>
    <x v="4"/>
    <s v="Shirley"/>
    <s v="11967"/>
    <d v="2015-04-08T00:00:00"/>
    <d v="2015-04-09T00:00:00"/>
    <n v="240.17519999999996"/>
    <n v="10"/>
    <x v="1739"/>
    <n v="89314"/>
    <x v="0"/>
    <x v="4"/>
    <n v="0.69"/>
    <n v="1"/>
    <m/>
    <x v="0"/>
  </r>
  <r>
    <n v="22503"/>
    <s v="Low"/>
    <n v="0"/>
    <n v="11.7"/>
    <n v="6.96"/>
    <x v="1021"/>
    <s v="Lorraine Boykin"/>
    <x v="0"/>
    <x v="3"/>
    <x v="0"/>
    <x v="15"/>
    <x v="4"/>
    <x v="462"/>
    <n v="0.5"/>
    <s v="United States"/>
    <x v="1"/>
    <x v="4"/>
    <s v="Shirley"/>
    <s v="11967"/>
    <d v="2015-06-17T00:00:00"/>
    <d v="2015-06-19T00:00:00"/>
    <n v="-11.248000000000001"/>
    <n v="10"/>
    <x v="1740"/>
    <n v="89315"/>
    <x v="0"/>
    <x v="1"/>
    <n v="-8.5412711671349395E-2"/>
    <n v="2"/>
    <m/>
    <x v="0"/>
  </r>
  <r>
    <n v="18930"/>
    <s v="Low"/>
    <n v="0.06"/>
    <n v="2.89"/>
    <n v="0.5"/>
    <x v="1021"/>
    <s v="Lorraine Boykin"/>
    <x v="2"/>
    <x v="3"/>
    <x v="0"/>
    <x v="9"/>
    <x v="3"/>
    <x v="279"/>
    <n v="0.38"/>
    <s v="United States"/>
    <x v="1"/>
    <x v="4"/>
    <s v="Shirley"/>
    <s v="11967"/>
    <d v="2015-02-28T00:00:00"/>
    <d v="2015-02-28T00:00:00"/>
    <n v="9.611699999999999"/>
    <n v="5"/>
    <x v="1741"/>
    <n v="89316"/>
    <x v="0"/>
    <x v="2"/>
    <n v="0.69"/>
    <n v="0"/>
    <m/>
    <x v="0"/>
  </r>
  <r>
    <n v="19805"/>
    <s v="Critical"/>
    <n v="7.0000000000000007E-2"/>
    <n v="35.99"/>
    <n v="5"/>
    <x v="1022"/>
    <s v="Gladys Holloway"/>
    <x v="2"/>
    <x v="3"/>
    <x v="2"/>
    <x v="5"/>
    <x v="0"/>
    <x v="617"/>
    <n v="0.82"/>
    <s v="United States"/>
    <x v="3"/>
    <x v="26"/>
    <s v="Oakland Park"/>
    <s v="33334"/>
    <d v="2015-03-25T00:00:00"/>
    <d v="2015-03-27T00:00:00"/>
    <n v="-299.81420000000003"/>
    <n v="1"/>
    <x v="1742"/>
    <n v="89988"/>
    <x v="0"/>
    <x v="5"/>
    <n v="-9.4548785871964682"/>
    <n v="2"/>
    <m/>
    <x v="0"/>
  </r>
  <r>
    <n v="18087"/>
    <s v="Critical"/>
    <n v="0.04"/>
    <n v="3.08"/>
    <n v="0.99"/>
    <x v="1023"/>
    <s v="Lawrence Hester"/>
    <x v="2"/>
    <x v="1"/>
    <x v="0"/>
    <x v="9"/>
    <x v="3"/>
    <x v="677"/>
    <n v="0.37"/>
    <s v="United States"/>
    <x v="3"/>
    <x v="35"/>
    <s v="Murray"/>
    <s v="42071"/>
    <d v="2015-03-20T00:00:00"/>
    <d v="2015-03-21T00:00:00"/>
    <n v="13.799999999999999"/>
    <n v="19"/>
    <x v="1743"/>
    <n v="86327"/>
    <x v="0"/>
    <x v="5"/>
    <n v="0.22996167305449092"/>
    <n v="1"/>
    <m/>
    <x v="0"/>
  </r>
  <r>
    <n v="18088"/>
    <s v="Critical"/>
    <n v="0.02"/>
    <n v="6.48"/>
    <n v="5.9"/>
    <x v="1023"/>
    <s v="Lawrence Hester"/>
    <x v="2"/>
    <x v="1"/>
    <x v="0"/>
    <x v="7"/>
    <x v="3"/>
    <x v="252"/>
    <n v="0.37"/>
    <s v="United States"/>
    <x v="3"/>
    <x v="35"/>
    <s v="Murray"/>
    <s v="42071"/>
    <d v="2015-03-20T00:00:00"/>
    <d v="2015-03-21T00:00:00"/>
    <n v="4.3919999999999995"/>
    <n v="13"/>
    <x v="42"/>
    <n v="86327"/>
    <x v="0"/>
    <x v="5"/>
    <n v="4.8274346010112101E-2"/>
    <n v="1"/>
    <m/>
    <x v="0"/>
  </r>
  <r>
    <n v="18089"/>
    <s v="Critical"/>
    <n v="0.04"/>
    <n v="125.99"/>
    <n v="4.2"/>
    <x v="1023"/>
    <s v="Lawrence Hester"/>
    <x v="2"/>
    <x v="1"/>
    <x v="2"/>
    <x v="5"/>
    <x v="3"/>
    <x v="868"/>
    <n v="0.59"/>
    <s v="United States"/>
    <x v="3"/>
    <x v="35"/>
    <s v="Murray"/>
    <s v="42071"/>
    <d v="2015-03-20T00:00:00"/>
    <d v="2015-03-22T00:00:00"/>
    <n v="-236.25"/>
    <n v="12"/>
    <x v="1744"/>
    <n v="86327"/>
    <x v="0"/>
    <x v="5"/>
    <n v="-0.18592114582513575"/>
    <n v="2"/>
    <m/>
    <x v="0"/>
  </r>
  <r>
    <n v="87"/>
    <s v="Critical"/>
    <n v="0.04"/>
    <n v="3.08"/>
    <n v="0.99"/>
    <x v="1024"/>
    <s v="Alexander O'Brien"/>
    <x v="2"/>
    <x v="1"/>
    <x v="0"/>
    <x v="9"/>
    <x v="3"/>
    <x v="677"/>
    <n v="0.37"/>
    <s v="United States"/>
    <x v="2"/>
    <x v="7"/>
    <s v="Houston"/>
    <s v="77041"/>
    <d v="2015-03-20T00:00:00"/>
    <d v="2015-03-21T00:00:00"/>
    <n v="36.020000000000003"/>
    <n v="75"/>
    <x v="1745"/>
    <n v="548"/>
    <x v="0"/>
    <x v="5"/>
    <n v="0.15206653438595011"/>
    <n v="1"/>
    <m/>
    <x v="0"/>
  </r>
  <r>
    <n v="88"/>
    <s v="Critical"/>
    <n v="0.02"/>
    <n v="6.48"/>
    <n v="5.9"/>
    <x v="1024"/>
    <s v="Alexander O'Brien"/>
    <x v="2"/>
    <x v="1"/>
    <x v="0"/>
    <x v="7"/>
    <x v="3"/>
    <x v="252"/>
    <n v="0.37"/>
    <s v="United States"/>
    <x v="2"/>
    <x v="7"/>
    <s v="Houston"/>
    <s v="77041"/>
    <d v="2015-03-20T00:00:00"/>
    <d v="2015-03-21T00:00:00"/>
    <n v="-50.64"/>
    <n v="53"/>
    <x v="1746"/>
    <n v="548"/>
    <x v="0"/>
    <x v="5"/>
    <n v="-0.13652907713461485"/>
    <n v="1"/>
    <m/>
    <x v="0"/>
  </r>
  <r>
    <n v="89"/>
    <s v="Critical"/>
    <n v="0.04"/>
    <n v="125.99"/>
    <n v="4.2"/>
    <x v="1024"/>
    <s v="Alexander O'Brien"/>
    <x v="2"/>
    <x v="1"/>
    <x v="2"/>
    <x v="5"/>
    <x v="3"/>
    <x v="868"/>
    <n v="0.59"/>
    <s v="United States"/>
    <x v="2"/>
    <x v="7"/>
    <s v="Houston"/>
    <s v="77041"/>
    <d v="2015-03-20T00:00:00"/>
    <d v="2015-03-22T00:00:00"/>
    <n v="510.48900000000003"/>
    <n v="47"/>
    <x v="1747"/>
    <n v="548"/>
    <x v="0"/>
    <x v="5"/>
    <n v="0.1025712689776006"/>
    <n v="2"/>
    <m/>
    <x v="0"/>
  </r>
  <r>
    <n v="21120"/>
    <s v="Not Specified"/>
    <n v="7.0000000000000007E-2"/>
    <n v="34.54"/>
    <n v="14.72"/>
    <x v="1025"/>
    <s v="Wayne English"/>
    <x v="2"/>
    <x v="0"/>
    <x v="0"/>
    <x v="8"/>
    <x v="3"/>
    <x v="869"/>
    <n v="0.37"/>
    <s v="United States"/>
    <x v="3"/>
    <x v="11"/>
    <s v="New Iberia"/>
    <s v="70560"/>
    <d v="2015-05-17T00:00:00"/>
    <d v="2015-05-18T00:00:00"/>
    <n v="-20.182259999999999"/>
    <n v="17"/>
    <x v="1748"/>
    <n v="86860"/>
    <x v="0"/>
    <x v="3"/>
    <n v="-3.5101413986816703E-2"/>
    <n v="1"/>
    <m/>
    <x v="0"/>
  </r>
  <r>
    <n v="21121"/>
    <s v="Not Specified"/>
    <n v="0.02"/>
    <n v="12.28"/>
    <n v="6.47"/>
    <x v="1025"/>
    <s v="Wayne English"/>
    <x v="2"/>
    <x v="0"/>
    <x v="0"/>
    <x v="7"/>
    <x v="3"/>
    <x v="849"/>
    <n v="0.38"/>
    <s v="United States"/>
    <x v="3"/>
    <x v="11"/>
    <s v="New Iberia"/>
    <s v="70560"/>
    <d v="2015-05-17T00:00:00"/>
    <d v="2015-05-17T00:00:00"/>
    <n v="-156.97220000000002"/>
    <n v="9"/>
    <x v="1749"/>
    <n v="86860"/>
    <x v="0"/>
    <x v="3"/>
    <n v="-1.3623693803159176"/>
    <n v="0"/>
    <m/>
    <x v="0"/>
  </r>
  <r>
    <n v="21122"/>
    <s v="Not Specified"/>
    <n v="0.06"/>
    <n v="34.58"/>
    <n v="8.99"/>
    <x v="1025"/>
    <s v="Wayne English"/>
    <x v="0"/>
    <x v="0"/>
    <x v="0"/>
    <x v="0"/>
    <x v="2"/>
    <x v="870"/>
    <n v="0.56000000000000005"/>
    <s v="United States"/>
    <x v="3"/>
    <x v="11"/>
    <s v="New Iberia"/>
    <s v="70560"/>
    <d v="2015-05-17T00:00:00"/>
    <d v="2015-05-19T00:00:00"/>
    <n v="384.5043"/>
    <n v="13"/>
    <x v="1750"/>
    <n v="86860"/>
    <x v="0"/>
    <x v="3"/>
    <n v="0.84214004117569763"/>
    <n v="2"/>
    <m/>
    <x v="0"/>
  </r>
  <r>
    <n v="20795"/>
    <s v="Critical"/>
    <n v="0.08"/>
    <n v="349.45"/>
    <n v="60"/>
    <x v="1026"/>
    <s v="Jay Hubbard"/>
    <x v="1"/>
    <x v="0"/>
    <x v="1"/>
    <x v="11"/>
    <x v="1"/>
    <x v="359"/>
    <m/>
    <s v="United States"/>
    <x v="3"/>
    <x v="26"/>
    <s v="Orlando"/>
    <s v="32839"/>
    <d v="2015-06-30T00:00:00"/>
    <d v="2015-07-02T00:00:00"/>
    <n v="513.08399999999995"/>
    <n v="11"/>
    <x v="1751"/>
    <n v="86432"/>
    <x v="0"/>
    <x v="1"/>
    <n v="0.13601753888324819"/>
    <n v="2"/>
    <m/>
    <x v="0"/>
  </r>
  <r>
    <n v="25473"/>
    <s v="Not Specified"/>
    <n v="0.08"/>
    <n v="315.98"/>
    <n v="19.989999999999998"/>
    <x v="1027"/>
    <s v="Daniel Christian"/>
    <x v="2"/>
    <x v="1"/>
    <x v="0"/>
    <x v="8"/>
    <x v="3"/>
    <x v="871"/>
    <n v="0.38"/>
    <s v="United States"/>
    <x v="3"/>
    <x v="11"/>
    <s v="New Orleans"/>
    <s v="70117"/>
    <d v="2015-06-14T00:00:00"/>
    <d v="2015-06-14T00:00:00"/>
    <n v="44.519999999999996"/>
    <n v="9"/>
    <x v="1752"/>
    <n v="90160"/>
    <x v="0"/>
    <x v="1"/>
    <n v="1.6847809633374709E-2"/>
    <n v="0"/>
    <m/>
    <x v="0"/>
  </r>
  <r>
    <n v="23764"/>
    <s v="Low"/>
    <n v="0.02"/>
    <n v="7.1"/>
    <n v="6.05"/>
    <x v="1028"/>
    <s v="Jamie Manning"/>
    <x v="2"/>
    <x v="1"/>
    <x v="0"/>
    <x v="8"/>
    <x v="3"/>
    <x v="229"/>
    <n v="0.39"/>
    <s v="United States"/>
    <x v="2"/>
    <x v="12"/>
    <s v="Melrose Park"/>
    <s v="60160"/>
    <d v="2015-01-07T00:00:00"/>
    <d v="2015-01-09T00:00:00"/>
    <n v="-48.875"/>
    <n v="8"/>
    <x v="1753"/>
    <n v="87287"/>
    <x v="0"/>
    <x v="0"/>
    <n v="-0.79471544715447151"/>
    <n v="2"/>
    <m/>
    <x v="0"/>
  </r>
  <r>
    <n v="25060"/>
    <s v="Not Specified"/>
    <n v="0.05"/>
    <n v="120.98"/>
    <n v="9.07"/>
    <x v="1029"/>
    <s v="Neil Barbee"/>
    <x v="2"/>
    <x v="1"/>
    <x v="0"/>
    <x v="8"/>
    <x v="3"/>
    <x v="473"/>
    <n v="0.35"/>
    <s v="United States"/>
    <x v="2"/>
    <x v="12"/>
    <s v="Moline"/>
    <s v="61265"/>
    <d v="2015-05-30T00:00:00"/>
    <d v="2015-05-31T00:00:00"/>
    <n v="881.04719999999998"/>
    <n v="11"/>
    <x v="1754"/>
    <n v="87286"/>
    <x v="0"/>
    <x v="3"/>
    <n v="0.69"/>
    <n v="1"/>
    <m/>
    <x v="0"/>
  </r>
  <r>
    <n v="25352"/>
    <s v="High"/>
    <n v="0.08"/>
    <n v="120.97"/>
    <n v="26.3"/>
    <x v="1030"/>
    <s v="Guy McDonald"/>
    <x v="1"/>
    <x v="1"/>
    <x v="2"/>
    <x v="6"/>
    <x v="1"/>
    <x v="872"/>
    <n v="0.38"/>
    <s v="United States"/>
    <x v="2"/>
    <x v="12"/>
    <s v="Mount Prospect"/>
    <s v="60056"/>
    <d v="2015-01-05T00:00:00"/>
    <d v="2015-01-07T00:00:00"/>
    <n v="-233.840688"/>
    <n v="2"/>
    <x v="1755"/>
    <n v="87285"/>
    <x v="0"/>
    <x v="0"/>
    <n v="-1.001116054456717"/>
    <n v="2"/>
    <m/>
    <x v="0"/>
  </r>
  <r>
    <n v="24457"/>
    <s v="Low"/>
    <n v="0.08"/>
    <n v="3.69"/>
    <n v="2.5"/>
    <x v="1031"/>
    <s v="Cathy Burgess"/>
    <x v="2"/>
    <x v="2"/>
    <x v="0"/>
    <x v="4"/>
    <x v="3"/>
    <x v="491"/>
    <n v="0.39"/>
    <s v="United States"/>
    <x v="3"/>
    <x v="11"/>
    <s v="Shreveport"/>
    <s v="71109"/>
    <d v="2015-06-25T00:00:00"/>
    <d v="2015-06-30T00:00:00"/>
    <n v="-139.07600000000002"/>
    <n v="9"/>
    <x v="1756"/>
    <n v="89810"/>
    <x v="0"/>
    <x v="1"/>
    <n v="-4.3488430268918083"/>
    <n v="5"/>
    <m/>
    <x v="0"/>
  </r>
  <r>
    <n v="20483"/>
    <s v="High"/>
    <n v="0.1"/>
    <n v="180.98"/>
    <n v="26.2"/>
    <x v="1032"/>
    <s v="Anita Kang"/>
    <x v="1"/>
    <x v="0"/>
    <x v="1"/>
    <x v="1"/>
    <x v="1"/>
    <x v="70"/>
    <n v="0.59"/>
    <s v="United States"/>
    <x v="2"/>
    <x v="12"/>
    <s v="Mundelein"/>
    <s v="60060"/>
    <d v="2015-06-22T00:00:00"/>
    <d v="2015-06-23T00:00:00"/>
    <n v="-64.664000000000001"/>
    <n v="3"/>
    <x v="1757"/>
    <n v="86790"/>
    <x v="0"/>
    <x v="1"/>
    <n v="-0.1244927033999461"/>
    <n v="1"/>
    <m/>
    <x v="0"/>
  </r>
  <r>
    <n v="19258"/>
    <s v="Medium"/>
    <n v="0.04"/>
    <n v="62.05"/>
    <n v="3.99"/>
    <x v="1032"/>
    <s v="Anita Kang"/>
    <x v="2"/>
    <x v="0"/>
    <x v="0"/>
    <x v="15"/>
    <x v="3"/>
    <x v="873"/>
    <n v="0.55000000000000004"/>
    <s v="United States"/>
    <x v="2"/>
    <x v="12"/>
    <s v="Mundelein"/>
    <s v="60060"/>
    <d v="2015-05-17T00:00:00"/>
    <d v="2015-05-18T00:00:00"/>
    <n v="1644.0767999999998"/>
    <n v="40"/>
    <x v="1758"/>
    <n v="86794"/>
    <x v="0"/>
    <x v="3"/>
    <n v="0.69"/>
    <n v="1"/>
    <m/>
    <x v="0"/>
  </r>
  <r>
    <n v="22459"/>
    <s v="Medium"/>
    <n v="0.1"/>
    <n v="5.81"/>
    <n v="8.49"/>
    <x v="1033"/>
    <s v="Kristine Singleton"/>
    <x v="2"/>
    <x v="0"/>
    <x v="0"/>
    <x v="8"/>
    <x v="3"/>
    <x v="106"/>
    <n v="0.39"/>
    <s v="United States"/>
    <x v="2"/>
    <x v="12"/>
    <s v="Naperville"/>
    <s v="60540"/>
    <d v="2015-01-16T00:00:00"/>
    <d v="2015-01-17T00:00:00"/>
    <n v="-350.43950000000001"/>
    <n v="12"/>
    <x v="1759"/>
    <n v="86789"/>
    <x v="0"/>
    <x v="0"/>
    <n v="-5.394696736453203"/>
    <n v="1"/>
    <m/>
    <x v="0"/>
  </r>
  <r>
    <n v="22460"/>
    <s v="Medium"/>
    <n v="0.03"/>
    <n v="1.81"/>
    <n v="0.75"/>
    <x v="1033"/>
    <s v="Kristine Singleton"/>
    <x v="2"/>
    <x v="0"/>
    <x v="0"/>
    <x v="3"/>
    <x v="0"/>
    <x v="874"/>
    <n v="0.52"/>
    <s v="United States"/>
    <x v="2"/>
    <x v="12"/>
    <s v="Naperville"/>
    <s v="60540"/>
    <d v="2015-01-16T00:00:00"/>
    <d v="2015-01-17T00:00:00"/>
    <n v="4.2027999999999999"/>
    <n v="10"/>
    <x v="1760"/>
    <n v="86789"/>
    <x v="0"/>
    <x v="0"/>
    <n v="0.21958202716823405"/>
    <n v="1"/>
    <m/>
    <x v="0"/>
  </r>
  <r>
    <n v="21719"/>
    <s v="Critical"/>
    <n v="0.08"/>
    <n v="5.4"/>
    <n v="7.78"/>
    <x v="1033"/>
    <s v="Kristine Singleton"/>
    <x v="2"/>
    <x v="0"/>
    <x v="0"/>
    <x v="8"/>
    <x v="3"/>
    <x v="99"/>
    <n v="0.37"/>
    <s v="United States"/>
    <x v="2"/>
    <x v="12"/>
    <s v="Naperville"/>
    <s v="60540"/>
    <d v="2015-03-04T00:00:00"/>
    <d v="2015-03-04T00:00:00"/>
    <n v="-44.067999999999998"/>
    <n v="4"/>
    <x v="1193"/>
    <n v="86792"/>
    <x v="0"/>
    <x v="5"/>
    <n v="-1.7383826429980274"/>
    <n v="0"/>
    <m/>
    <x v="0"/>
  </r>
  <r>
    <n v="21720"/>
    <s v="Critical"/>
    <n v="0.09"/>
    <n v="8.4600000000000009"/>
    <n v="8.99"/>
    <x v="1033"/>
    <s v="Kristine Singleton"/>
    <x v="0"/>
    <x v="0"/>
    <x v="2"/>
    <x v="13"/>
    <x v="2"/>
    <x v="875"/>
    <n v="0.79"/>
    <s v="United States"/>
    <x v="2"/>
    <x v="12"/>
    <s v="Naperville"/>
    <s v="60540"/>
    <d v="2015-03-04T00:00:00"/>
    <d v="2015-03-07T00:00:00"/>
    <n v="-100.51"/>
    <n v="5"/>
    <x v="1761"/>
    <n v="86792"/>
    <x v="0"/>
    <x v="5"/>
    <n v="-2.2320675105485233"/>
    <n v="3"/>
    <m/>
    <x v="0"/>
  </r>
  <r>
    <n v="21721"/>
    <s v="Critical"/>
    <n v="0.21"/>
    <n v="14.98"/>
    <n v="8.99"/>
    <x v="1033"/>
    <s v="Kristine Singleton"/>
    <x v="2"/>
    <x v="0"/>
    <x v="1"/>
    <x v="2"/>
    <x v="2"/>
    <x v="826"/>
    <n v="0.39"/>
    <s v="United States"/>
    <x v="2"/>
    <x v="12"/>
    <s v="Naperville"/>
    <s v="60540"/>
    <d v="2015-03-04T00:00:00"/>
    <d v="2015-03-05T00:00:00"/>
    <n v="-17.75"/>
    <n v="10"/>
    <x v="1762"/>
    <n v="86792"/>
    <x v="0"/>
    <x v="5"/>
    <n v="-0.1153571196464548"/>
    <n v="1"/>
    <m/>
    <x v="0"/>
  </r>
  <r>
    <n v="21722"/>
    <s v="Critical"/>
    <n v="0.04"/>
    <n v="155.99"/>
    <n v="8.08"/>
    <x v="1033"/>
    <s v="Kristine Singleton"/>
    <x v="2"/>
    <x v="0"/>
    <x v="2"/>
    <x v="5"/>
    <x v="3"/>
    <x v="876"/>
    <n v="0.6"/>
    <s v="United States"/>
    <x v="2"/>
    <x v="12"/>
    <s v="Naperville"/>
    <s v="60540"/>
    <d v="2015-03-04T00:00:00"/>
    <d v="2015-03-05T00:00:00"/>
    <n v="1374.9480000000001"/>
    <n v="22"/>
    <x v="1763"/>
    <n v="86792"/>
    <x v="0"/>
    <x v="5"/>
    <n v="0.49099498987619322"/>
    <n v="1"/>
    <m/>
    <x v="0"/>
  </r>
  <r>
    <n v="23898"/>
    <s v="Critical"/>
    <n v="0.03"/>
    <n v="150.88999999999999"/>
    <n v="60.2"/>
    <x v="1034"/>
    <s v="Lee Hancock"/>
    <x v="1"/>
    <x v="3"/>
    <x v="1"/>
    <x v="1"/>
    <x v="1"/>
    <x v="436"/>
    <n v="0.77"/>
    <s v="United States"/>
    <x v="1"/>
    <x v="14"/>
    <s v="Sanford"/>
    <s v="4073"/>
    <d v="2015-02-22T00:00:00"/>
    <d v="2015-02-22T00:00:00"/>
    <n v="-677.87199999999996"/>
    <n v="23"/>
    <x v="1764"/>
    <n v="86791"/>
    <x v="0"/>
    <x v="2"/>
    <n v="-0.18850565762799529"/>
    <n v="0"/>
    <m/>
    <x v="0"/>
  </r>
  <r>
    <n v="24691"/>
    <s v="Not Specified"/>
    <n v="0.09"/>
    <n v="304.99"/>
    <n v="19.989999999999998"/>
    <x v="1035"/>
    <s v="Alison Sharp"/>
    <x v="2"/>
    <x v="0"/>
    <x v="0"/>
    <x v="8"/>
    <x v="3"/>
    <x v="831"/>
    <n v="0.4"/>
    <s v="United States"/>
    <x v="1"/>
    <x v="16"/>
    <s v="Laconia"/>
    <s v="3246"/>
    <d v="2015-06-08T00:00:00"/>
    <d v="2015-06-09T00:00:00"/>
    <n v="1623.9494999999999"/>
    <n v="8"/>
    <x v="1765"/>
    <n v="86795"/>
    <x v="0"/>
    <x v="1"/>
    <n v="0.69"/>
    <n v="1"/>
    <m/>
    <x v="0"/>
  </r>
  <r>
    <n v="23706"/>
    <s v="Not Specified"/>
    <n v="0.05"/>
    <n v="4.0599999999999996"/>
    <n v="6.89"/>
    <x v="1036"/>
    <s v="Herbert Donnelly Swanson"/>
    <x v="0"/>
    <x v="0"/>
    <x v="0"/>
    <x v="15"/>
    <x v="3"/>
    <x v="329"/>
    <n v="0.6"/>
    <s v="United States"/>
    <x v="1"/>
    <x v="16"/>
    <s v="Londonderry"/>
    <s v="3053"/>
    <d v="2015-06-19T00:00:00"/>
    <d v="2015-06-21T00:00:00"/>
    <n v="-122.83499999999999"/>
    <n v="22"/>
    <x v="1766"/>
    <n v="86796"/>
    <x v="0"/>
    <x v="1"/>
    <n v="-1.3269417737928055"/>
    <n v="2"/>
    <m/>
    <x v="0"/>
  </r>
  <r>
    <n v="23427"/>
    <s v="Critical"/>
    <n v="0.09"/>
    <n v="280.98"/>
    <n v="57"/>
    <x v="1037"/>
    <s v="David Powell"/>
    <x v="1"/>
    <x v="1"/>
    <x v="1"/>
    <x v="1"/>
    <x v="1"/>
    <x v="235"/>
    <n v="0.78"/>
    <s v="United States"/>
    <x v="1"/>
    <x v="2"/>
    <s v="Cranford"/>
    <s v="7016"/>
    <d v="2015-05-02T00:00:00"/>
    <d v="2015-05-05T00:00:00"/>
    <n v="252.48800000000028"/>
    <n v="31"/>
    <x v="1767"/>
    <n v="86793"/>
    <x v="0"/>
    <x v="3"/>
    <n v="3.1663073834273275E-2"/>
    <n v="3"/>
    <m/>
    <x v="0"/>
  </r>
  <r>
    <n v="18917"/>
    <s v="Low"/>
    <n v="0.09"/>
    <n v="6.84"/>
    <n v="8.3699999999999992"/>
    <x v="1038"/>
    <s v="Jerome McIntosh"/>
    <x v="2"/>
    <x v="3"/>
    <x v="0"/>
    <x v="12"/>
    <x v="2"/>
    <x v="600"/>
    <n v="0.57999999999999996"/>
    <s v="United States"/>
    <x v="2"/>
    <x v="7"/>
    <s v="Pasadena"/>
    <s v="77506"/>
    <d v="2015-06-01T00:00:00"/>
    <d v="2015-06-08T00:00:00"/>
    <n v="-88.584999999999994"/>
    <n v="13"/>
    <x v="1768"/>
    <n v="86369"/>
    <x v="0"/>
    <x v="1"/>
    <n v="-1.0170493685419058"/>
    <n v="7"/>
    <m/>
    <x v="0"/>
  </r>
  <r>
    <n v="18918"/>
    <s v="Low"/>
    <n v="7.0000000000000007E-2"/>
    <n v="48.91"/>
    <n v="35"/>
    <x v="1038"/>
    <s v="Jerome McIntosh"/>
    <x v="0"/>
    <x v="3"/>
    <x v="0"/>
    <x v="10"/>
    <x v="6"/>
    <x v="598"/>
    <n v="0.83"/>
    <s v="United States"/>
    <x v="2"/>
    <x v="7"/>
    <s v="Pasadena"/>
    <s v="77506"/>
    <d v="2015-06-01T00:00:00"/>
    <d v="2015-06-03T00:00:00"/>
    <n v="-485.68"/>
    <n v="15"/>
    <x v="1769"/>
    <n v="86369"/>
    <x v="0"/>
    <x v="1"/>
    <n v="-0.65912113562956332"/>
    <n v="2"/>
    <m/>
    <x v="0"/>
  </r>
  <r>
    <n v="26039"/>
    <s v="Medium"/>
    <n v="0.02"/>
    <n v="15.42"/>
    <n v="5.41"/>
    <x v="1039"/>
    <s v="Neil Song"/>
    <x v="2"/>
    <x v="3"/>
    <x v="0"/>
    <x v="10"/>
    <x v="3"/>
    <x v="877"/>
    <n v="0.59"/>
    <s v="United States"/>
    <x v="2"/>
    <x v="7"/>
    <s v="Pflugerville"/>
    <s v="78660"/>
    <d v="2015-03-24T00:00:00"/>
    <d v="2015-03-25T00:00:00"/>
    <n v="-16.37"/>
    <n v="2"/>
    <x v="1770"/>
    <n v="86368"/>
    <x v="0"/>
    <x v="5"/>
    <n v="-0.48374704491725767"/>
    <n v="1"/>
    <m/>
    <x v="0"/>
  </r>
  <r>
    <n v="19193"/>
    <s v="Critical"/>
    <n v="0.03"/>
    <n v="3.36"/>
    <n v="6.27"/>
    <x v="1040"/>
    <s v="Maureen Stout"/>
    <x v="2"/>
    <x v="0"/>
    <x v="0"/>
    <x v="8"/>
    <x v="3"/>
    <x v="201"/>
    <n v="0.4"/>
    <s v="United States"/>
    <x v="2"/>
    <x v="7"/>
    <s v="Pharr"/>
    <s v="78577"/>
    <d v="2015-01-04T00:00:00"/>
    <d v="2015-01-05T00:00:00"/>
    <n v="-94.258600000000001"/>
    <n v="4"/>
    <x v="1771"/>
    <n v="85850"/>
    <x v="0"/>
    <x v="0"/>
    <n v="-6.3260805369127517"/>
    <n v="1"/>
    <m/>
    <x v="0"/>
  </r>
  <r>
    <n v="19194"/>
    <s v="Critical"/>
    <n v="7.0000000000000007E-2"/>
    <n v="3.71"/>
    <n v="1.93"/>
    <x v="1040"/>
    <s v="Maureen Stout"/>
    <x v="0"/>
    <x v="0"/>
    <x v="0"/>
    <x v="7"/>
    <x v="0"/>
    <x v="878"/>
    <n v="0.35"/>
    <s v="United States"/>
    <x v="2"/>
    <x v="7"/>
    <s v="Pharr"/>
    <s v="78577"/>
    <d v="2015-01-04T00:00:00"/>
    <d v="2015-01-06T00:00:00"/>
    <n v="6.3308"/>
    <n v="11"/>
    <x v="1772"/>
    <n v="85850"/>
    <x v="0"/>
    <x v="0"/>
    <n v="0.15970736629667004"/>
    <n v="2"/>
    <m/>
    <x v="0"/>
  </r>
  <r>
    <n v="24200"/>
    <s v="Medium"/>
    <n v="0.06"/>
    <n v="19.989999999999998"/>
    <n v="11.17"/>
    <x v="1041"/>
    <s v="Leroy Field"/>
    <x v="2"/>
    <x v="0"/>
    <x v="1"/>
    <x v="2"/>
    <x v="6"/>
    <x v="175"/>
    <n v="0.6"/>
    <s v="United States"/>
    <x v="0"/>
    <x v="44"/>
    <s v="Post Falls"/>
    <s v="83854"/>
    <d v="2015-01-14T00:00:00"/>
    <d v="2015-01-14T00:00:00"/>
    <n v="-66.823599999999999"/>
    <n v="7"/>
    <x v="1773"/>
    <n v="89716"/>
    <x v="0"/>
    <x v="0"/>
    <n v="-0.47905656319449419"/>
    <n v="0"/>
    <m/>
    <x v="0"/>
  </r>
  <r>
    <n v="24202"/>
    <s v="Medium"/>
    <n v="0.06"/>
    <n v="320.98"/>
    <n v="58.95"/>
    <x v="1042"/>
    <s v="Harriet Moore"/>
    <x v="1"/>
    <x v="0"/>
    <x v="1"/>
    <x v="1"/>
    <x v="1"/>
    <x v="879"/>
    <n v="0.56999999999999995"/>
    <s v="United States"/>
    <x v="0"/>
    <x v="44"/>
    <s v="Rexburg"/>
    <s v="83440"/>
    <d v="2015-01-14T00:00:00"/>
    <d v="2015-01-16T00:00:00"/>
    <n v="971.62200000000007"/>
    <n v="6"/>
    <x v="1774"/>
    <n v="89716"/>
    <x v="0"/>
    <x v="0"/>
    <n v="0.49764754690309004"/>
    <n v="2"/>
    <m/>
    <x v="0"/>
  </r>
  <r>
    <n v="19625"/>
    <s v="Not Specified"/>
    <n v="0.01"/>
    <n v="145.97999999999999"/>
    <n v="46.2"/>
    <x v="1043"/>
    <s v="Glenda Hunter"/>
    <x v="1"/>
    <x v="0"/>
    <x v="1"/>
    <x v="11"/>
    <x v="5"/>
    <x v="880"/>
    <n v="0.69"/>
    <s v="United States"/>
    <x v="0"/>
    <x v="1"/>
    <s v="Twentynine Palms"/>
    <s v="92277"/>
    <d v="2015-06-03T00:00:00"/>
    <d v="2015-06-03T00:00:00"/>
    <n v="-134.512"/>
    <n v="9"/>
    <x v="1775"/>
    <n v="88543"/>
    <x v="0"/>
    <x v="1"/>
    <n v="-9.8127357217371008E-2"/>
    <n v="0"/>
    <m/>
    <x v="0"/>
  </r>
  <r>
    <n v="19618"/>
    <s v="Critical"/>
    <n v="0.01"/>
    <n v="3502.14"/>
    <n v="8.73"/>
    <x v="1043"/>
    <s v="Glenda Hunter"/>
    <x v="1"/>
    <x v="0"/>
    <x v="2"/>
    <x v="6"/>
    <x v="5"/>
    <x v="26"/>
    <n v="0.56999999999999995"/>
    <s v="United States"/>
    <x v="0"/>
    <x v="1"/>
    <s v="Twentynine Palms"/>
    <s v="92277"/>
    <d v="2015-02-04T00:00:00"/>
    <d v="2015-02-05T00:00:00"/>
    <n v="-4075.9339920000002"/>
    <n v="1"/>
    <x v="1776"/>
    <n v="88544"/>
    <x v="0"/>
    <x v="2"/>
    <n v="-1.1639572881297851"/>
    <n v="1"/>
    <m/>
    <x v="0"/>
  </r>
  <r>
    <n v="19619"/>
    <s v="Critical"/>
    <n v="0.06"/>
    <n v="15.73"/>
    <n v="7.42"/>
    <x v="1043"/>
    <s v="Glenda Hunter"/>
    <x v="2"/>
    <x v="0"/>
    <x v="0"/>
    <x v="12"/>
    <x v="2"/>
    <x v="723"/>
    <n v="0.56000000000000005"/>
    <s v="United States"/>
    <x v="0"/>
    <x v="1"/>
    <s v="Twentynine Palms"/>
    <s v="92277"/>
    <d v="2015-02-04T00:00:00"/>
    <d v="2015-02-05T00:00:00"/>
    <n v="-18.558799999999998"/>
    <n v="4"/>
    <x v="1777"/>
    <n v="88544"/>
    <x v="0"/>
    <x v="2"/>
    <n v="-0.2943972081218274"/>
    <n v="1"/>
    <m/>
    <x v="0"/>
  </r>
  <r>
    <n v="23322"/>
    <s v="Not Specified"/>
    <n v="0.05"/>
    <n v="25.99"/>
    <n v="5.37"/>
    <x v="1043"/>
    <s v="Glenda Hunter"/>
    <x v="0"/>
    <x v="0"/>
    <x v="0"/>
    <x v="0"/>
    <x v="3"/>
    <x v="580"/>
    <n v="0.56000000000000005"/>
    <s v="United States"/>
    <x v="0"/>
    <x v="1"/>
    <s v="Twentynine Palms"/>
    <s v="92277"/>
    <d v="2015-02-16T00:00:00"/>
    <d v="2015-02-18T00:00:00"/>
    <n v="220.35719999999998"/>
    <n v="18"/>
    <x v="1778"/>
    <n v="88545"/>
    <x v="0"/>
    <x v="2"/>
    <n v="0.48821801262878023"/>
    <n v="2"/>
    <m/>
    <x v="0"/>
  </r>
  <r>
    <n v="24723"/>
    <s v="Medium"/>
    <n v="0.04"/>
    <n v="17.239999999999998"/>
    <n v="3.26"/>
    <x v="1043"/>
    <s v="Glenda Hunter"/>
    <x v="2"/>
    <x v="1"/>
    <x v="0"/>
    <x v="12"/>
    <x v="2"/>
    <x v="881"/>
    <n v="0.56000000000000005"/>
    <s v="United States"/>
    <x v="0"/>
    <x v="1"/>
    <s v="Twentynine Palms"/>
    <s v="92277"/>
    <d v="2015-02-28T00:00:00"/>
    <d v="2015-02-28T00:00:00"/>
    <n v="47.73"/>
    <n v="7"/>
    <x v="1779"/>
    <n v="88546"/>
    <x v="0"/>
    <x v="2"/>
    <n v="0.39908026755852843"/>
    <n v="0"/>
    <m/>
    <x v="0"/>
  </r>
  <r>
    <n v="24329"/>
    <s v="Medium"/>
    <n v="0.02"/>
    <n v="5.98"/>
    <n v="1.49"/>
    <x v="1043"/>
    <s v="Glenda Hunter"/>
    <x v="2"/>
    <x v="0"/>
    <x v="0"/>
    <x v="8"/>
    <x v="3"/>
    <x v="373"/>
    <n v="0.39"/>
    <s v="United States"/>
    <x v="0"/>
    <x v="1"/>
    <s v="Twentynine Palms"/>
    <s v="92277"/>
    <d v="2015-03-11T00:00:00"/>
    <d v="2015-03-12T00:00:00"/>
    <n v="28.526000000000003"/>
    <n v="10"/>
    <x v="1780"/>
    <n v="88547"/>
    <x v="0"/>
    <x v="5"/>
    <n v="0.47622704507512525"/>
    <n v="1"/>
    <m/>
    <x v="0"/>
  </r>
  <r>
    <n v="21734"/>
    <s v="High"/>
    <n v="0.01"/>
    <n v="99.23"/>
    <n v="8.99"/>
    <x v="1043"/>
    <s v="Glenda Hunter"/>
    <x v="2"/>
    <x v="0"/>
    <x v="1"/>
    <x v="2"/>
    <x v="2"/>
    <x v="156"/>
    <n v="0.35"/>
    <s v="United States"/>
    <x v="0"/>
    <x v="1"/>
    <s v="Twentynine Palms"/>
    <s v="92277"/>
    <d v="2015-03-29T00:00:00"/>
    <d v="2015-04-02T00:00:00"/>
    <n v="-87.46"/>
    <n v="1"/>
    <x v="1781"/>
    <n v="88548"/>
    <x v="0"/>
    <x v="5"/>
    <n v="-0.88147550896996563"/>
    <n v="4"/>
    <m/>
    <x v="0"/>
  </r>
  <r>
    <n v="21436"/>
    <s v="High"/>
    <n v="0.08"/>
    <n v="150.97999999999999"/>
    <n v="13.99"/>
    <x v="1044"/>
    <s v="Faye Manning"/>
    <x v="0"/>
    <x v="0"/>
    <x v="2"/>
    <x v="6"/>
    <x v="4"/>
    <x v="218"/>
    <n v="0.38"/>
    <s v="United States"/>
    <x v="3"/>
    <x v="26"/>
    <s v="Saint Petersburg"/>
    <s v="33710"/>
    <d v="2015-01-26T00:00:00"/>
    <d v="2015-01-27T00:00:00"/>
    <n v="-3.9479999999999995"/>
    <n v="8"/>
    <x v="1782"/>
    <n v="86899"/>
    <x v="0"/>
    <x v="0"/>
    <n v="-3.3349664644962912E-3"/>
    <n v="1"/>
    <m/>
    <x v="0"/>
  </r>
  <r>
    <n v="20253"/>
    <s v="Critical"/>
    <n v="0.03"/>
    <n v="17.7"/>
    <n v="9.4700000000000006"/>
    <x v="1044"/>
    <s v="Faye Manning"/>
    <x v="2"/>
    <x v="3"/>
    <x v="0"/>
    <x v="10"/>
    <x v="3"/>
    <x v="555"/>
    <n v="0.59"/>
    <s v="United States"/>
    <x v="3"/>
    <x v="26"/>
    <s v="Saint Petersburg"/>
    <s v="33710"/>
    <d v="2015-05-28T00:00:00"/>
    <d v="2015-05-30T00:00:00"/>
    <n v="28.182599999999997"/>
    <n v="11"/>
    <x v="1783"/>
    <n v="86900"/>
    <x v="0"/>
    <x v="3"/>
    <n v="0.13967685979085095"/>
    <n v="2"/>
    <m/>
    <x v="0"/>
  </r>
  <r>
    <n v="18635"/>
    <s v="Critical"/>
    <n v="0.04"/>
    <n v="21.38"/>
    <n v="8.99"/>
    <x v="1044"/>
    <s v="Faye Manning"/>
    <x v="2"/>
    <x v="0"/>
    <x v="0"/>
    <x v="0"/>
    <x v="2"/>
    <x v="732"/>
    <n v="0.59"/>
    <s v="United States"/>
    <x v="3"/>
    <x v="26"/>
    <s v="Saint Petersburg"/>
    <s v="33710"/>
    <d v="2015-03-30T00:00:00"/>
    <d v="2015-03-30T00:00:00"/>
    <n v="-51.66"/>
    <n v="21"/>
    <x v="1784"/>
    <n v="86901"/>
    <x v="0"/>
    <x v="5"/>
    <n v="-0.11644051751341115"/>
    <n v="0"/>
    <m/>
    <x v="0"/>
  </r>
  <r>
    <n v="23392"/>
    <s v="Critical"/>
    <n v="0.02"/>
    <n v="60.22"/>
    <n v="3.5"/>
    <x v="1045"/>
    <s v="Julian Keith Mayer"/>
    <x v="2"/>
    <x v="0"/>
    <x v="0"/>
    <x v="15"/>
    <x v="3"/>
    <x v="882"/>
    <n v="0.56999999999999995"/>
    <s v="United States"/>
    <x v="3"/>
    <x v="26"/>
    <s v="Sanford"/>
    <s v="32771"/>
    <d v="2015-01-20T00:00:00"/>
    <d v="2015-01-21T00:00:00"/>
    <n v="-193.91399999999999"/>
    <n v="9"/>
    <x v="1785"/>
    <n v="86898"/>
    <x v="0"/>
    <x v="0"/>
    <n v="-0.35793340224453629"/>
    <n v="1"/>
    <m/>
    <x v="0"/>
  </r>
  <r>
    <n v="21437"/>
    <s v="High"/>
    <n v="0.03"/>
    <n v="25.98"/>
    <n v="14.36"/>
    <x v="1045"/>
    <s v="Julian Keith Mayer"/>
    <x v="1"/>
    <x v="0"/>
    <x v="1"/>
    <x v="1"/>
    <x v="1"/>
    <x v="364"/>
    <n v="0.6"/>
    <s v="United States"/>
    <x v="3"/>
    <x v="26"/>
    <s v="Sanford"/>
    <s v="32771"/>
    <d v="2015-01-26T00:00:00"/>
    <d v="2015-01-27T00:00:00"/>
    <n v="57.545999999999999"/>
    <n v="4"/>
    <x v="1786"/>
    <n v="86899"/>
    <x v="0"/>
    <x v="0"/>
    <n v="0.53451606910644622"/>
    <n v="1"/>
    <m/>
    <x v="0"/>
  </r>
  <r>
    <n v="21438"/>
    <s v="High"/>
    <n v="0.1"/>
    <n v="32.479999999999997"/>
    <n v="35"/>
    <x v="1045"/>
    <s v="Julian Keith Mayer"/>
    <x v="2"/>
    <x v="0"/>
    <x v="0"/>
    <x v="10"/>
    <x v="6"/>
    <x v="234"/>
    <n v="0.81"/>
    <s v="United States"/>
    <x v="3"/>
    <x v="26"/>
    <s v="Sanford"/>
    <s v="32771"/>
    <d v="2015-01-26T00:00:00"/>
    <d v="2015-01-27T00:00:00"/>
    <n v="-333.42540000000002"/>
    <n v="10"/>
    <x v="1787"/>
    <n v="86899"/>
    <x v="0"/>
    <x v="0"/>
    <n v="-1.0457780008154818"/>
    <n v="1"/>
    <m/>
    <x v="0"/>
  </r>
  <r>
    <n v="22015"/>
    <s v="Critical"/>
    <n v="0.05"/>
    <n v="159.99"/>
    <n v="5.5"/>
    <x v="1045"/>
    <s v="Julian Keith Mayer"/>
    <x v="2"/>
    <x v="3"/>
    <x v="2"/>
    <x v="13"/>
    <x v="3"/>
    <x v="883"/>
    <n v="0.49"/>
    <s v="United States"/>
    <x v="3"/>
    <x v="26"/>
    <s v="Sanford"/>
    <s v="32771"/>
    <d v="2015-04-19T00:00:00"/>
    <d v="2015-04-21T00:00:00"/>
    <n v="12.264000000000001"/>
    <n v="23"/>
    <x v="1788"/>
    <n v="86902"/>
    <x v="0"/>
    <x v="4"/>
    <n v="3.4060516851124106E-3"/>
    <n v="2"/>
    <m/>
    <x v="0"/>
  </r>
  <r>
    <n v="19374"/>
    <s v="Not Specified"/>
    <n v="7.0000000000000007E-2"/>
    <n v="280.98"/>
    <n v="57"/>
    <x v="1046"/>
    <s v="Ray Silverman"/>
    <x v="1"/>
    <x v="0"/>
    <x v="1"/>
    <x v="1"/>
    <x v="1"/>
    <x v="235"/>
    <n v="0.78"/>
    <s v="United States"/>
    <x v="3"/>
    <x v="26"/>
    <s v="Ponte Vedra Beach"/>
    <s v="32004"/>
    <d v="2015-06-19T00:00:00"/>
    <d v="2015-06-20T00:00:00"/>
    <n v="-283.9914"/>
    <n v="14"/>
    <x v="1789"/>
    <n v="86491"/>
    <x v="0"/>
    <x v="1"/>
    <n v="-7.2141106180190567E-2"/>
    <n v="1"/>
    <m/>
    <x v="0"/>
  </r>
  <r>
    <n v="19375"/>
    <s v="Not Specified"/>
    <n v="0"/>
    <n v="4.9800000000000004"/>
    <n v="7.44"/>
    <x v="1046"/>
    <s v="Ray Silverman"/>
    <x v="2"/>
    <x v="0"/>
    <x v="0"/>
    <x v="7"/>
    <x v="3"/>
    <x v="133"/>
    <n v="0.36"/>
    <s v="United States"/>
    <x v="3"/>
    <x v="26"/>
    <s v="Ponte Vedra Beach"/>
    <s v="32004"/>
    <d v="2015-06-19T00:00:00"/>
    <d v="2015-06-21T00:00:00"/>
    <n v="-195.34200000000001"/>
    <n v="15"/>
    <x v="1790"/>
    <n v="86491"/>
    <x v="0"/>
    <x v="1"/>
    <n v="-2.4944706933980334"/>
    <n v="2"/>
    <m/>
    <x v="0"/>
  </r>
  <r>
    <n v="19376"/>
    <s v="Not Specified"/>
    <n v="0.1"/>
    <n v="3.98"/>
    <n v="0.83"/>
    <x v="1046"/>
    <s v="Ray Silverman"/>
    <x v="2"/>
    <x v="0"/>
    <x v="0"/>
    <x v="0"/>
    <x v="0"/>
    <x v="506"/>
    <n v="0.51"/>
    <s v="United States"/>
    <x v="3"/>
    <x v="26"/>
    <s v="Ponte Vedra Beach"/>
    <s v="32004"/>
    <d v="2015-06-19T00:00:00"/>
    <d v="2015-06-21T00:00:00"/>
    <n v="-89.70920000000001"/>
    <n v="11"/>
    <x v="1317"/>
    <n v="86491"/>
    <x v="0"/>
    <x v="1"/>
    <n v="-2.112793217145549"/>
    <n v="2"/>
    <m/>
    <x v="0"/>
  </r>
  <r>
    <n v="25683"/>
    <s v="Critical"/>
    <n v="0.08"/>
    <n v="7.28"/>
    <n v="11.15"/>
    <x v="1047"/>
    <s v="Janice Boswell"/>
    <x v="0"/>
    <x v="2"/>
    <x v="0"/>
    <x v="7"/>
    <x v="3"/>
    <x v="309"/>
    <n v="0.37"/>
    <s v="United States"/>
    <x v="3"/>
    <x v="26"/>
    <s v="Port Orange"/>
    <s v="32127"/>
    <d v="2015-04-13T00:00:00"/>
    <d v="2015-04-14T00:00:00"/>
    <n v="-44.415000000000006"/>
    <n v="1"/>
    <x v="1791"/>
    <n v="86490"/>
    <x v="0"/>
    <x v="4"/>
    <n v="-3.0296725784447478"/>
    <n v="1"/>
    <m/>
    <x v="0"/>
  </r>
  <r>
    <n v="26055"/>
    <s v="Medium"/>
    <n v="0.1"/>
    <n v="7.28"/>
    <n v="5.47"/>
    <x v="1048"/>
    <s v="Lawrence Haas"/>
    <x v="2"/>
    <x v="0"/>
    <x v="0"/>
    <x v="7"/>
    <x v="3"/>
    <x v="884"/>
    <n v="0.35"/>
    <s v="United States"/>
    <x v="3"/>
    <x v="26"/>
    <s v="Port Saint Lucie"/>
    <s v="34952"/>
    <d v="2015-02-13T00:00:00"/>
    <d v="2015-02-13T00:00:00"/>
    <n v="167.334"/>
    <n v="12"/>
    <x v="1792"/>
    <n v="86489"/>
    <x v="0"/>
    <x v="2"/>
    <n v="2.0126774115949"/>
    <n v="0"/>
    <m/>
    <x v="0"/>
  </r>
  <r>
    <n v="21961"/>
    <s v="High"/>
    <n v="0.06"/>
    <n v="10.97"/>
    <n v="6.5"/>
    <x v="1049"/>
    <s v="Jackie McCullough"/>
    <x v="2"/>
    <x v="3"/>
    <x v="2"/>
    <x v="13"/>
    <x v="3"/>
    <x v="885"/>
    <n v="0.64"/>
    <s v="United States"/>
    <x v="3"/>
    <x v="26"/>
    <s v="Jacksonville"/>
    <s v="32216"/>
    <d v="2015-05-04T00:00:00"/>
    <d v="2015-05-06T00:00:00"/>
    <n v="65.597999999999999"/>
    <n v="19"/>
    <x v="1793"/>
    <n v="90820"/>
    <x v="0"/>
    <x v="3"/>
    <n v="0.30475261324041814"/>
    <n v="2"/>
    <m/>
    <x v="0"/>
  </r>
  <r>
    <n v="20964"/>
    <s v="Low"/>
    <n v="0.02"/>
    <n v="58.14"/>
    <n v="36.61"/>
    <x v="1049"/>
    <s v="Jackie McCullough"/>
    <x v="1"/>
    <x v="3"/>
    <x v="1"/>
    <x v="14"/>
    <x v="5"/>
    <x v="379"/>
    <n v="0.61"/>
    <s v="United States"/>
    <x v="3"/>
    <x v="26"/>
    <s v="Jacksonville"/>
    <s v="32216"/>
    <d v="2015-06-25T00:00:00"/>
    <d v="2015-07-01T00:00:00"/>
    <n v="0.25800000000000001"/>
    <n v="22"/>
    <x v="1794"/>
    <n v="90821"/>
    <x v="0"/>
    <x v="1"/>
    <n v="1.8998247448491186E-4"/>
    <n v="6"/>
    <m/>
    <x v="0"/>
  </r>
  <r>
    <n v="20965"/>
    <s v="Low"/>
    <n v="0.03"/>
    <n v="15.57"/>
    <n v="1.39"/>
    <x v="1049"/>
    <s v="Jackie McCullough"/>
    <x v="2"/>
    <x v="3"/>
    <x v="0"/>
    <x v="4"/>
    <x v="3"/>
    <x v="255"/>
    <n v="0.38"/>
    <s v="United States"/>
    <x v="3"/>
    <x v="26"/>
    <s v="Jacksonville"/>
    <s v="32216"/>
    <d v="2015-06-25T00:00:00"/>
    <d v="2015-07-01T00:00:00"/>
    <n v="63.222000000000001"/>
    <n v="22"/>
    <x v="1795"/>
    <n v="90821"/>
    <x v="0"/>
    <x v="1"/>
    <n v="0.17618437186489802"/>
    <n v="6"/>
    <m/>
    <x v="0"/>
  </r>
  <r>
    <n v="24493"/>
    <s v="Not Specified"/>
    <n v="0.1"/>
    <n v="62.18"/>
    <n v="10.84"/>
    <x v="1050"/>
    <s v="Laurie Petty"/>
    <x v="2"/>
    <x v="3"/>
    <x v="1"/>
    <x v="2"/>
    <x v="4"/>
    <x v="502"/>
    <n v="0.63"/>
    <s v="United States"/>
    <x v="3"/>
    <x v="26"/>
    <s v="Jupiter"/>
    <s v="33458"/>
    <d v="2015-03-14T00:00:00"/>
    <d v="2015-03-16T00:00:00"/>
    <n v="-29.666000000000004"/>
    <n v="9"/>
    <x v="1796"/>
    <n v="90818"/>
    <x v="0"/>
    <x v="5"/>
    <n v="-5.7990108880505119E-2"/>
    <n v="2"/>
    <m/>
    <x v="0"/>
  </r>
  <r>
    <n v="22086"/>
    <s v="Critical"/>
    <n v="0.06"/>
    <n v="1.68"/>
    <n v="1"/>
    <x v="1050"/>
    <s v="Laurie Petty"/>
    <x v="2"/>
    <x v="3"/>
    <x v="0"/>
    <x v="0"/>
    <x v="0"/>
    <x v="812"/>
    <n v="0.35"/>
    <s v="United States"/>
    <x v="3"/>
    <x v="26"/>
    <s v="Jupiter"/>
    <s v="33458"/>
    <d v="2015-03-31T00:00:00"/>
    <d v="2015-04-02T00:00:00"/>
    <n v="-1319.5"/>
    <n v="5"/>
    <x v="1797"/>
    <n v="90819"/>
    <x v="0"/>
    <x v="5"/>
    <n v="-152.54335260115607"/>
    <n v="2"/>
    <m/>
    <x v="0"/>
  </r>
  <r>
    <n v="21554"/>
    <s v="Low"/>
    <n v="7.0000000000000007E-2"/>
    <n v="35.44"/>
    <n v="7.5"/>
    <x v="1051"/>
    <s v="Marie Pittman"/>
    <x v="2"/>
    <x v="0"/>
    <x v="0"/>
    <x v="7"/>
    <x v="3"/>
    <x v="854"/>
    <n v="0.38"/>
    <s v="United States"/>
    <x v="2"/>
    <x v="3"/>
    <s v="Owatonna"/>
    <s v="55060"/>
    <d v="2015-06-12T00:00:00"/>
    <d v="2015-06-19T00:00:00"/>
    <n v="262.2"/>
    <n v="11"/>
    <x v="1798"/>
    <n v="86989"/>
    <x v="0"/>
    <x v="1"/>
    <n v="0.69"/>
    <n v="7"/>
    <m/>
    <x v="0"/>
  </r>
  <r>
    <n v="24464"/>
    <s v="High"/>
    <n v="0.08"/>
    <n v="170.98"/>
    <n v="35.89"/>
    <x v="1052"/>
    <s v="Sidney Gilliam"/>
    <x v="1"/>
    <x v="2"/>
    <x v="1"/>
    <x v="14"/>
    <x v="5"/>
    <x v="382"/>
    <n v="0.66"/>
    <s v="United States"/>
    <x v="3"/>
    <x v="26"/>
    <s v="Riverview"/>
    <s v="33569"/>
    <d v="2015-03-02T00:00:00"/>
    <d v="2015-03-04T00:00:00"/>
    <n v="-119.812"/>
    <n v="1"/>
    <x v="1799"/>
    <n v="89025"/>
    <x v="0"/>
    <x v="5"/>
    <n v="-0.60062161620212551"/>
    <n v="2"/>
    <m/>
    <x v="0"/>
  </r>
  <r>
    <n v="20127"/>
    <s v="Critical"/>
    <n v="0.01"/>
    <n v="20.99"/>
    <n v="4.8099999999999996"/>
    <x v="1053"/>
    <s v="Jenny Hawkins"/>
    <x v="2"/>
    <x v="0"/>
    <x v="2"/>
    <x v="5"/>
    <x v="4"/>
    <x v="163"/>
    <n v="0.57999999999999996"/>
    <s v="United States"/>
    <x v="2"/>
    <x v="45"/>
    <s v="Stevens Point"/>
    <s v="54481"/>
    <d v="2015-03-18T00:00:00"/>
    <d v="2015-03-18T00:00:00"/>
    <n v="-9.1079999999999988"/>
    <n v="5"/>
    <x v="1800"/>
    <n v="86447"/>
    <x v="0"/>
    <x v="5"/>
    <n v="-9.7089862488007661E-2"/>
    <n v="0"/>
    <m/>
    <x v="0"/>
  </r>
  <r>
    <n v="20303"/>
    <s v="High"/>
    <n v="0.09"/>
    <n v="35.94"/>
    <n v="6.66"/>
    <x v="1053"/>
    <s v="Jenny Hawkins"/>
    <x v="2"/>
    <x v="0"/>
    <x v="0"/>
    <x v="4"/>
    <x v="3"/>
    <x v="8"/>
    <n v="0.4"/>
    <s v="United States"/>
    <x v="2"/>
    <x v="45"/>
    <s v="Stevens Point"/>
    <s v="54481"/>
    <d v="2015-04-10T00:00:00"/>
    <d v="2015-04-12T00:00:00"/>
    <n v="172.56439999999998"/>
    <n v="9"/>
    <x v="1801"/>
    <n v="86448"/>
    <x v="0"/>
    <x v="4"/>
    <n v="0.55270130036512699"/>
    <n v="2"/>
    <m/>
    <x v="0"/>
  </r>
  <r>
    <n v="22846"/>
    <s v="Medium"/>
    <n v="0.1"/>
    <n v="4.9800000000000004"/>
    <n v="7.54"/>
    <x v="1054"/>
    <s v="Angela Rose"/>
    <x v="2"/>
    <x v="3"/>
    <x v="0"/>
    <x v="7"/>
    <x v="3"/>
    <x v="886"/>
    <n v="0.38"/>
    <s v="United States"/>
    <x v="3"/>
    <x v="26"/>
    <s v="Spring Hill"/>
    <s v="34609"/>
    <d v="2015-03-10T00:00:00"/>
    <d v="2015-03-11T00:00:00"/>
    <n v="45.077999999999996"/>
    <n v="9"/>
    <x v="1802"/>
    <n v="89805"/>
    <x v="0"/>
    <x v="5"/>
    <n v="1.0282390510948904"/>
    <n v="1"/>
    <m/>
    <x v="0"/>
  </r>
  <r>
    <n v="22847"/>
    <s v="Medium"/>
    <n v="0"/>
    <n v="22.84"/>
    <n v="8.18"/>
    <x v="1054"/>
    <s v="Angela Rose"/>
    <x v="2"/>
    <x v="3"/>
    <x v="0"/>
    <x v="7"/>
    <x v="3"/>
    <x v="637"/>
    <n v="0.39"/>
    <s v="United States"/>
    <x v="3"/>
    <x v="26"/>
    <s v="Spring Hill"/>
    <s v="34609"/>
    <d v="2015-03-10T00:00:00"/>
    <d v="2015-03-12T00:00:00"/>
    <n v="-110.376"/>
    <n v="6"/>
    <x v="1803"/>
    <n v="89805"/>
    <x v="0"/>
    <x v="5"/>
    <n v="-0.7787216029349513"/>
    <n v="2"/>
    <m/>
    <x v="0"/>
  </r>
  <r>
    <n v="3406"/>
    <s v="Not Specified"/>
    <n v="0.03"/>
    <n v="200.97"/>
    <n v="15.59"/>
    <x v="1055"/>
    <s v="Rick Foster Hawkins"/>
    <x v="1"/>
    <x v="1"/>
    <x v="2"/>
    <x v="6"/>
    <x v="1"/>
    <x v="477"/>
    <n v="0.36"/>
    <s v="United States"/>
    <x v="0"/>
    <x v="1"/>
    <s v="San Francisco"/>
    <s v="94109"/>
    <d v="2015-02-02T00:00:00"/>
    <d v="2015-02-03T00:00:00"/>
    <n v="1951.3"/>
    <n v="43"/>
    <x v="1804"/>
    <n v="24294"/>
    <x v="0"/>
    <x v="2"/>
    <n v="0.22383069025838087"/>
    <n v="1"/>
    <m/>
    <x v="0"/>
  </r>
  <r>
    <n v="21406"/>
    <s v="Not Specified"/>
    <n v="0.03"/>
    <n v="200.97"/>
    <n v="15.59"/>
    <x v="1056"/>
    <s v="Wallace Pugh"/>
    <x v="1"/>
    <x v="1"/>
    <x v="2"/>
    <x v="6"/>
    <x v="1"/>
    <x v="477"/>
    <n v="0.36"/>
    <s v="United States"/>
    <x v="2"/>
    <x v="12"/>
    <s v="Northbrook"/>
    <s v="60062"/>
    <d v="2015-02-02T00:00:00"/>
    <d v="2015-02-03T00:00:00"/>
    <n v="1538.7827999999997"/>
    <n v="11"/>
    <x v="1805"/>
    <n v="90850"/>
    <x v="0"/>
    <x v="2"/>
    <n v="0.69"/>
    <n v="1"/>
    <m/>
    <x v="0"/>
  </r>
  <r>
    <n v="18437"/>
    <s v="Low"/>
    <n v="7.0000000000000007E-2"/>
    <n v="5.98"/>
    <n v="0.96"/>
    <x v="1057"/>
    <s v="Alvin Mullins"/>
    <x v="2"/>
    <x v="3"/>
    <x v="0"/>
    <x v="0"/>
    <x v="0"/>
    <x v="634"/>
    <n v="0.6"/>
    <s v="United States"/>
    <x v="0"/>
    <x v="44"/>
    <s v="Rexburg"/>
    <s v="83440"/>
    <d v="2015-03-30T00:00:00"/>
    <d v="2015-04-03T00:00:00"/>
    <n v="32.83"/>
    <n v="10"/>
    <x v="1806"/>
    <n v="87933"/>
    <x v="0"/>
    <x v="5"/>
    <n v="0.58209219858156025"/>
    <n v="4"/>
    <m/>
    <x v="0"/>
  </r>
  <r>
    <n v="18438"/>
    <s v="Low"/>
    <n v="0.01"/>
    <n v="39.979999999999997"/>
    <n v="4"/>
    <x v="1058"/>
    <s v="Dana Rankin"/>
    <x v="2"/>
    <x v="3"/>
    <x v="2"/>
    <x v="13"/>
    <x v="3"/>
    <x v="76"/>
    <n v="0.7"/>
    <s v="United States"/>
    <x v="0"/>
    <x v="44"/>
    <s v="Twin Falls"/>
    <s v="83301"/>
    <d v="2015-03-30T00:00:00"/>
    <d v="2015-04-04T00:00:00"/>
    <n v="51.590000000000053"/>
    <n v="6"/>
    <x v="431"/>
    <n v="87933"/>
    <x v="0"/>
    <x v="5"/>
    <n v="0.20033395464429971"/>
    <n v="5"/>
    <m/>
    <x v="0"/>
  </r>
  <r>
    <n v="21229"/>
    <s v="Not Specified"/>
    <n v="0.06"/>
    <n v="218.08"/>
    <n v="18.059999999999999"/>
    <x v="1058"/>
    <s v="Dana Rankin"/>
    <x v="0"/>
    <x v="3"/>
    <x v="1"/>
    <x v="1"/>
    <x v="6"/>
    <x v="534"/>
    <n v="0.56999999999999995"/>
    <s v="United States"/>
    <x v="0"/>
    <x v="44"/>
    <s v="Twin Falls"/>
    <s v="83301"/>
    <d v="2015-05-21T00:00:00"/>
    <d v="2015-05-23T00:00:00"/>
    <n v="969.42"/>
    <n v="7"/>
    <x v="1807"/>
    <n v="87934"/>
    <x v="0"/>
    <x v="3"/>
    <n v="0.65126871838281231"/>
    <n v="2"/>
    <m/>
    <x v="0"/>
  </r>
  <r>
    <n v="20156"/>
    <s v="Not Specified"/>
    <n v="0.05"/>
    <n v="35.44"/>
    <n v="5.09"/>
    <x v="1058"/>
    <s v="Dana Rankin"/>
    <x v="2"/>
    <x v="3"/>
    <x v="0"/>
    <x v="7"/>
    <x v="3"/>
    <x v="861"/>
    <n v="0.38"/>
    <s v="United States"/>
    <x v="0"/>
    <x v="44"/>
    <s v="Twin Falls"/>
    <s v="83301"/>
    <d v="2015-05-28T00:00:00"/>
    <d v="2015-05-29T00:00:00"/>
    <n v="553.33169999999996"/>
    <n v="23"/>
    <x v="1808"/>
    <n v="87935"/>
    <x v="0"/>
    <x v="3"/>
    <n v="0.69"/>
    <n v="1"/>
    <m/>
    <x v="0"/>
  </r>
  <r>
    <n v="24637"/>
    <s v="Critical"/>
    <n v="0.03"/>
    <n v="4.9800000000000004"/>
    <n v="4.62"/>
    <x v="1059"/>
    <s v="Elsie Floyd"/>
    <x v="0"/>
    <x v="0"/>
    <x v="2"/>
    <x v="13"/>
    <x v="2"/>
    <x v="142"/>
    <n v="0.64"/>
    <s v="United States"/>
    <x v="0"/>
    <x v="1"/>
    <s v="Beverly Hills"/>
    <s v="90210"/>
    <d v="2015-06-28T00:00:00"/>
    <d v="2015-06-29T00:00:00"/>
    <n v="-30.45"/>
    <n v="8"/>
    <x v="1809"/>
    <n v="90739"/>
    <x v="0"/>
    <x v="1"/>
    <n v="-0.68829113924050633"/>
    <n v="1"/>
    <m/>
    <x v="0"/>
  </r>
  <r>
    <n v="22804"/>
    <s v="High"/>
    <n v="0.1"/>
    <n v="7.31"/>
    <n v="0.49"/>
    <x v="1060"/>
    <s v="Jonathan Crabtree"/>
    <x v="2"/>
    <x v="0"/>
    <x v="0"/>
    <x v="9"/>
    <x v="3"/>
    <x v="391"/>
    <n v="0.38"/>
    <s v="United States"/>
    <x v="2"/>
    <x v="12"/>
    <s v="Addison"/>
    <s v="60101"/>
    <d v="2015-02-15T00:00:00"/>
    <d v="2015-02-16T00:00:00"/>
    <n v="55.020599999999995"/>
    <n v="12"/>
    <x v="1810"/>
    <n v="91522"/>
    <x v="0"/>
    <x v="2"/>
    <n v="0.69"/>
    <n v="1"/>
    <m/>
    <x v="0"/>
  </r>
  <r>
    <n v="22805"/>
    <s v="High"/>
    <n v="0.1"/>
    <n v="20.99"/>
    <n v="2.5"/>
    <x v="1060"/>
    <s v="Jonathan Crabtree"/>
    <x v="2"/>
    <x v="0"/>
    <x v="2"/>
    <x v="5"/>
    <x v="0"/>
    <x v="430"/>
    <n v="0.81"/>
    <s v="United States"/>
    <x v="2"/>
    <x v="12"/>
    <s v="Addison"/>
    <s v="60101"/>
    <d v="2015-02-15T00:00:00"/>
    <d v="2015-02-16T00:00:00"/>
    <n v="-43.65504"/>
    <n v="23"/>
    <x v="1490"/>
    <n v="91522"/>
    <x v="0"/>
    <x v="2"/>
    <n v="-0.11123720219136196"/>
    <n v="1"/>
    <m/>
    <x v="0"/>
  </r>
  <r>
    <n v="23736"/>
    <s v="Not Specified"/>
    <n v="0.03"/>
    <n v="6.68"/>
    <n v="1.5"/>
    <x v="1061"/>
    <s v="Sean Pugh"/>
    <x v="2"/>
    <x v="0"/>
    <x v="0"/>
    <x v="0"/>
    <x v="0"/>
    <x v="687"/>
    <n v="0.48"/>
    <s v="United States"/>
    <x v="3"/>
    <x v="26"/>
    <s v="Sunrise"/>
    <s v="33322"/>
    <d v="2015-04-12T00:00:00"/>
    <d v="2015-04-13T00:00:00"/>
    <n v="-577.30400000000009"/>
    <n v="7"/>
    <x v="1811"/>
    <n v="90815"/>
    <x v="0"/>
    <x v="4"/>
    <n v="-11.947516556291392"/>
    <n v="1"/>
    <m/>
    <x v="0"/>
  </r>
  <r>
    <n v="25605"/>
    <s v="High"/>
    <n v="0.04"/>
    <n v="39.479999999999997"/>
    <n v="1.99"/>
    <x v="1062"/>
    <s v="Diane Lu"/>
    <x v="0"/>
    <x v="0"/>
    <x v="2"/>
    <x v="13"/>
    <x v="2"/>
    <x v="248"/>
    <n v="0.54"/>
    <s v="United States"/>
    <x v="3"/>
    <x v="26"/>
    <s v="Tallahassee"/>
    <s v="32303"/>
    <d v="2015-03-19T00:00:00"/>
    <d v="2015-03-19T00:00:00"/>
    <n v="-1535.4864000000002"/>
    <n v="8"/>
    <x v="1812"/>
    <n v="90814"/>
    <x v="0"/>
    <x v="5"/>
    <n v="-4.6227312138728331"/>
    <n v="0"/>
    <m/>
    <x v="0"/>
  </r>
  <r>
    <n v="25606"/>
    <s v="High"/>
    <n v="0"/>
    <n v="8.1199999999999992"/>
    <n v="2.83"/>
    <x v="1062"/>
    <s v="Diane Lu"/>
    <x v="2"/>
    <x v="0"/>
    <x v="2"/>
    <x v="13"/>
    <x v="2"/>
    <x v="295"/>
    <n v="0.77"/>
    <s v="United States"/>
    <x v="3"/>
    <x v="26"/>
    <s v="Tallahassee"/>
    <s v="32303"/>
    <d v="2015-03-19T00:00:00"/>
    <d v="2015-03-20T00:00:00"/>
    <n v="-159.32"/>
    <n v="17"/>
    <x v="1813"/>
    <n v="90814"/>
    <x v="0"/>
    <x v="5"/>
    <n v="-1.0792575531770763"/>
    <n v="1"/>
    <m/>
    <x v="0"/>
  </r>
  <r>
    <n v="19517"/>
    <s v="Critical"/>
    <n v="0.06"/>
    <n v="60.98"/>
    <n v="30"/>
    <x v="1063"/>
    <s v="Claudia White"/>
    <x v="1"/>
    <x v="2"/>
    <x v="1"/>
    <x v="1"/>
    <x v="1"/>
    <x v="887"/>
    <n v="0.7"/>
    <s v="United States"/>
    <x v="3"/>
    <x v="20"/>
    <s v="Gallatin"/>
    <s v="37066"/>
    <d v="2015-04-01T00:00:00"/>
    <d v="2015-04-02T00:00:00"/>
    <n v="-74.088000000000008"/>
    <n v="2"/>
    <x v="1814"/>
    <n v="86508"/>
    <x v="0"/>
    <x v="4"/>
    <n v="-0.5884670373312153"/>
    <n v="1"/>
    <m/>
    <x v="0"/>
  </r>
  <r>
    <n v="22291"/>
    <s v="Not Specified"/>
    <n v="0.1"/>
    <n v="208.16"/>
    <n v="68.02"/>
    <x v="1064"/>
    <s v="Robyn Crawford"/>
    <x v="1"/>
    <x v="2"/>
    <x v="0"/>
    <x v="15"/>
    <x v="1"/>
    <x v="888"/>
    <n v="0.57999999999999996"/>
    <s v="United States"/>
    <x v="3"/>
    <x v="20"/>
    <s v="Germantown"/>
    <s v="38138"/>
    <d v="2015-01-14T00:00:00"/>
    <d v="2015-01-14T00:00:00"/>
    <n v="-137.52199999999999"/>
    <n v="4"/>
    <x v="1815"/>
    <n v="86507"/>
    <x v="0"/>
    <x v="0"/>
    <n v="-0.17887644541564235"/>
    <n v="0"/>
    <m/>
    <x v="0"/>
  </r>
  <r>
    <n v="22292"/>
    <s v="Not Specified"/>
    <n v="7.0000000000000007E-2"/>
    <n v="90.48"/>
    <n v="19.989999999999998"/>
    <x v="1065"/>
    <s v="Arthur Gold"/>
    <x v="2"/>
    <x v="2"/>
    <x v="0"/>
    <x v="4"/>
    <x v="3"/>
    <x v="636"/>
    <n v="0.4"/>
    <s v="United States"/>
    <x v="3"/>
    <x v="20"/>
    <s v="Hendersonville"/>
    <s v="37075"/>
    <d v="2015-01-14T00:00:00"/>
    <d v="2015-01-15T00:00:00"/>
    <n v="-11.815999999999999"/>
    <n v="2"/>
    <x v="1816"/>
    <n v="86507"/>
    <x v="0"/>
    <x v="0"/>
    <n v="-6.4430994056382571E-2"/>
    <n v="1"/>
    <m/>
    <x v="0"/>
  </r>
  <r>
    <n v="22293"/>
    <s v="Not Specified"/>
    <n v="0.01"/>
    <n v="9.48"/>
    <n v="7.29"/>
    <x v="1065"/>
    <s v="Arthur Gold"/>
    <x v="0"/>
    <x v="2"/>
    <x v="1"/>
    <x v="2"/>
    <x v="2"/>
    <x v="2"/>
    <n v="0.45"/>
    <s v="United States"/>
    <x v="3"/>
    <x v="20"/>
    <s v="Hendersonville"/>
    <s v="37075"/>
    <d v="2015-01-14T00:00:00"/>
    <d v="2015-01-16T00:00:00"/>
    <n v="238.93379999999999"/>
    <n v="1"/>
    <x v="1817"/>
    <n v="86507"/>
    <x v="0"/>
    <x v="0"/>
    <n v="18.521999999999998"/>
    <n v="2"/>
    <m/>
    <x v="0"/>
  </r>
  <r>
    <n v="22294"/>
    <s v="Not Specified"/>
    <n v="0.02"/>
    <n v="4.28"/>
    <n v="0.94"/>
    <x v="1065"/>
    <s v="Arthur Gold"/>
    <x v="2"/>
    <x v="2"/>
    <x v="0"/>
    <x v="0"/>
    <x v="0"/>
    <x v="582"/>
    <n v="0.56000000000000005"/>
    <s v="United States"/>
    <x v="3"/>
    <x v="20"/>
    <s v="Hendersonville"/>
    <s v="37075"/>
    <d v="2015-01-14T00:00:00"/>
    <d v="2015-01-15T00:00:00"/>
    <n v="-105.126"/>
    <n v="4"/>
    <x v="1818"/>
    <n v="86507"/>
    <x v="0"/>
    <x v="0"/>
    <n v="-5.8762437115707096"/>
    <n v="1"/>
    <m/>
    <x v="0"/>
  </r>
  <r>
    <n v="24343"/>
    <s v="Medium"/>
    <n v="0.06"/>
    <n v="22.24"/>
    <n v="1.99"/>
    <x v="1065"/>
    <s v="Arthur Gold"/>
    <x v="2"/>
    <x v="2"/>
    <x v="2"/>
    <x v="13"/>
    <x v="2"/>
    <x v="889"/>
    <n v="0.43"/>
    <s v="United States"/>
    <x v="3"/>
    <x v="20"/>
    <s v="Hendersonville"/>
    <s v="37075"/>
    <d v="2015-06-28T00:00:00"/>
    <d v="2015-06-30T00:00:00"/>
    <n v="95.387999999999991"/>
    <n v="12"/>
    <x v="1819"/>
    <n v="86509"/>
    <x v="0"/>
    <x v="1"/>
    <n v="0.37278411755510393"/>
    <n v="2"/>
    <m/>
    <x v="0"/>
  </r>
  <r>
    <n v="18940"/>
    <s v="Not Specified"/>
    <n v="0.01"/>
    <n v="24.95"/>
    <n v="2.99"/>
    <x v="1066"/>
    <s v="Sharon Kessler"/>
    <x v="2"/>
    <x v="2"/>
    <x v="0"/>
    <x v="8"/>
    <x v="3"/>
    <x v="890"/>
    <n v="0.39"/>
    <s v="United States"/>
    <x v="2"/>
    <x v="45"/>
    <s v="Superior"/>
    <s v="54880"/>
    <d v="2015-01-21T00:00:00"/>
    <d v="2015-01-22T00:00:00"/>
    <n v="261.38579999999996"/>
    <n v="15"/>
    <x v="1820"/>
    <n v="87435"/>
    <x v="0"/>
    <x v="0"/>
    <n v="0.69"/>
    <n v="1"/>
    <m/>
    <x v="0"/>
  </r>
  <r>
    <n v="18941"/>
    <s v="Not Specified"/>
    <n v="0"/>
    <n v="15.98"/>
    <n v="8.99"/>
    <x v="1067"/>
    <s v="Monica Stuart"/>
    <x v="2"/>
    <x v="2"/>
    <x v="2"/>
    <x v="13"/>
    <x v="2"/>
    <x v="891"/>
    <n v="0.64"/>
    <s v="United States"/>
    <x v="2"/>
    <x v="45"/>
    <s v="Waukesha"/>
    <s v="53186"/>
    <d v="2015-01-21T00:00:00"/>
    <d v="2015-01-23T00:00:00"/>
    <n v="-135.46"/>
    <n v="9"/>
    <x v="1821"/>
    <n v="87435"/>
    <x v="0"/>
    <x v="0"/>
    <n v="-0.89013010908135104"/>
    <n v="2"/>
    <m/>
    <x v="0"/>
  </r>
  <r>
    <n v="19062"/>
    <s v="Critical"/>
    <n v="0.06"/>
    <n v="4.91"/>
    <n v="5.68"/>
    <x v="1067"/>
    <s v="Monica Stuart"/>
    <x v="0"/>
    <x v="2"/>
    <x v="0"/>
    <x v="8"/>
    <x v="3"/>
    <x v="503"/>
    <n v="0.36"/>
    <s v="United States"/>
    <x v="2"/>
    <x v="45"/>
    <s v="Waukesha"/>
    <s v="53186"/>
    <d v="2015-06-13T00:00:00"/>
    <d v="2015-06-13T00:00:00"/>
    <n v="-31.68825"/>
    <n v="10"/>
    <x v="1822"/>
    <n v="87436"/>
    <x v="0"/>
    <x v="1"/>
    <n v="-0.58801725737613653"/>
    <n v="0"/>
    <m/>
    <x v="0"/>
  </r>
  <r>
    <n v="19063"/>
    <s v="Critical"/>
    <n v="7.0000000000000007E-2"/>
    <n v="48.94"/>
    <n v="5.86"/>
    <x v="1067"/>
    <s v="Monica Stuart"/>
    <x v="0"/>
    <x v="2"/>
    <x v="0"/>
    <x v="7"/>
    <x v="3"/>
    <x v="892"/>
    <n v="0.35"/>
    <s v="United States"/>
    <x v="2"/>
    <x v="45"/>
    <s v="Waukesha"/>
    <s v="53186"/>
    <d v="2015-06-13T00:00:00"/>
    <d v="2015-06-14T00:00:00"/>
    <n v="690.70379999999989"/>
    <n v="21"/>
    <x v="1823"/>
    <n v="87436"/>
    <x v="0"/>
    <x v="1"/>
    <n v="0.69"/>
    <n v="1"/>
    <m/>
    <x v="0"/>
  </r>
  <r>
    <n v="19179"/>
    <s v="Low"/>
    <n v="0.06"/>
    <n v="115.99"/>
    <n v="5.92"/>
    <x v="1068"/>
    <s v="Kathleen P Bloom"/>
    <x v="2"/>
    <x v="0"/>
    <x v="2"/>
    <x v="5"/>
    <x v="3"/>
    <x v="620"/>
    <n v="0.57999999999999996"/>
    <s v="United States"/>
    <x v="0"/>
    <x v="6"/>
    <s v="Corvallis"/>
    <s v="97330"/>
    <d v="2015-06-04T00:00:00"/>
    <d v="2015-06-06T00:00:00"/>
    <n v="-13.068000000000001"/>
    <n v="5"/>
    <x v="1824"/>
    <n v="89564"/>
    <x v="0"/>
    <x v="1"/>
    <n v="-2.6356338993989759E-2"/>
    <n v="2"/>
    <m/>
    <x v="0"/>
  </r>
  <r>
    <n v="23084"/>
    <s v="High"/>
    <n v="0"/>
    <n v="7.28"/>
    <n v="3.52"/>
    <x v="1069"/>
    <s v="Marlene Phillips"/>
    <x v="2"/>
    <x v="2"/>
    <x v="2"/>
    <x v="13"/>
    <x v="2"/>
    <x v="893"/>
    <n v="0.68"/>
    <s v="United States"/>
    <x v="1"/>
    <x v="18"/>
    <s v="Bristol"/>
    <s v="6010"/>
    <d v="2015-06-10T00:00:00"/>
    <d v="2015-06-10T00:00:00"/>
    <n v="-25.103999999999999"/>
    <n v="3"/>
    <x v="1825"/>
    <n v="88329"/>
    <x v="0"/>
    <x v="1"/>
    <n v="-1.0271685761047462"/>
    <n v="0"/>
    <m/>
    <x v="0"/>
  </r>
  <r>
    <n v="23267"/>
    <s v="Low"/>
    <n v="0.06"/>
    <n v="5.18"/>
    <n v="2.04"/>
    <x v="1070"/>
    <s v="Wanda Harris"/>
    <x v="2"/>
    <x v="2"/>
    <x v="0"/>
    <x v="7"/>
    <x v="0"/>
    <x v="45"/>
    <n v="0.36"/>
    <s v="United States"/>
    <x v="1"/>
    <x v="16"/>
    <s v="Hudson"/>
    <s v="3051"/>
    <d v="2015-04-01T00:00:00"/>
    <d v="2015-04-01T00:00:00"/>
    <n v="1.9504000000000001"/>
    <n v="4"/>
    <x v="1826"/>
    <n v="88330"/>
    <x v="0"/>
    <x v="4"/>
    <n v="8.9222323879231485E-2"/>
    <n v="0"/>
    <m/>
    <x v="0"/>
  </r>
  <r>
    <n v="18265"/>
    <s v="High"/>
    <n v="7.0000000000000007E-2"/>
    <n v="2.78"/>
    <n v="1.49"/>
    <x v="1071"/>
    <s v="Earl Donnelly"/>
    <x v="2"/>
    <x v="2"/>
    <x v="0"/>
    <x v="8"/>
    <x v="3"/>
    <x v="274"/>
    <n v="0.36"/>
    <s v="United States"/>
    <x v="3"/>
    <x v="11"/>
    <s v="Slidell"/>
    <s v="70458"/>
    <d v="2015-05-07T00:00:00"/>
    <d v="2015-05-08T00:00:00"/>
    <n v="-340.53109999999998"/>
    <n v="17"/>
    <x v="1827"/>
    <n v="87297"/>
    <x v="0"/>
    <x v="3"/>
    <n v="-7.2268909168081494"/>
    <n v="1"/>
    <m/>
    <x v="0"/>
  </r>
  <r>
    <n v="25820"/>
    <s v="High"/>
    <n v="0.03"/>
    <n v="42.8"/>
    <n v="2.99"/>
    <x v="1072"/>
    <s v="Nicole Goldstein"/>
    <x v="2"/>
    <x v="0"/>
    <x v="0"/>
    <x v="8"/>
    <x v="3"/>
    <x v="894"/>
    <n v="0.36"/>
    <s v="United States"/>
    <x v="1"/>
    <x v="30"/>
    <s v="Annapolis"/>
    <s v="21403"/>
    <d v="2015-05-23T00:00:00"/>
    <d v="2015-05-24T00:00:00"/>
    <n v="462.92099999999994"/>
    <n v="16"/>
    <x v="1828"/>
    <n v="87298"/>
    <x v="0"/>
    <x v="3"/>
    <n v="0.69"/>
    <n v="1"/>
    <m/>
    <x v="0"/>
  </r>
  <r>
    <n v="5511"/>
    <s v="Critical"/>
    <n v="0.02"/>
    <n v="5.28"/>
    <n v="6.26"/>
    <x v="1073"/>
    <s v="Peter Brooks"/>
    <x v="2"/>
    <x v="0"/>
    <x v="0"/>
    <x v="7"/>
    <x v="3"/>
    <x v="492"/>
    <n v="0.4"/>
    <s v="United States"/>
    <x v="1"/>
    <x v="4"/>
    <s v="New York City"/>
    <s v="10112"/>
    <d v="2015-06-11T00:00:00"/>
    <d v="2015-06-12T00:00:00"/>
    <n v="-131.16"/>
    <n v="76"/>
    <x v="1829"/>
    <n v="39076"/>
    <x v="0"/>
    <x v="1"/>
    <n v="-0.31779414615235507"/>
    <n v="1"/>
    <m/>
    <x v="0"/>
  </r>
  <r>
    <n v="23324"/>
    <s v="Critical"/>
    <n v="0.01"/>
    <n v="11.34"/>
    <n v="5.01"/>
    <x v="1074"/>
    <s v="Milton Harrell"/>
    <x v="2"/>
    <x v="2"/>
    <x v="0"/>
    <x v="7"/>
    <x v="3"/>
    <x v="198"/>
    <n v="0.36"/>
    <s v="United States"/>
    <x v="1"/>
    <x v="4"/>
    <s v="Rotterdam"/>
    <s v="12306"/>
    <d v="2015-03-30T00:00:00"/>
    <d v="2015-04-01T00:00:00"/>
    <n v="-11.83"/>
    <n v="1"/>
    <x v="1830"/>
    <n v="87296"/>
    <x v="0"/>
    <x v="5"/>
    <n v="-0.81473829201101933"/>
    <n v="2"/>
    <m/>
    <x v="0"/>
  </r>
  <r>
    <n v="23511"/>
    <s v="Critical"/>
    <n v="0.02"/>
    <n v="5.28"/>
    <n v="6.26"/>
    <x v="1074"/>
    <s v="Milton Harrell"/>
    <x v="2"/>
    <x v="0"/>
    <x v="0"/>
    <x v="7"/>
    <x v="3"/>
    <x v="492"/>
    <n v="0.4"/>
    <s v="United States"/>
    <x v="1"/>
    <x v="4"/>
    <s v="Rotterdam"/>
    <s v="12306"/>
    <d v="2015-06-11T00:00:00"/>
    <d v="2015-06-12T00:00:00"/>
    <n v="-65.58"/>
    <n v="19"/>
    <x v="1831"/>
    <n v="87299"/>
    <x v="0"/>
    <x v="1"/>
    <n v="-0.63558829230471015"/>
    <n v="1"/>
    <m/>
    <x v="0"/>
  </r>
  <r>
    <n v="21046"/>
    <s v="Critical"/>
    <n v="0.06"/>
    <n v="47.98"/>
    <n v="3.61"/>
    <x v="1075"/>
    <s v="Maureen Whitley"/>
    <x v="2"/>
    <x v="1"/>
    <x v="2"/>
    <x v="13"/>
    <x v="2"/>
    <x v="370"/>
    <n v="0.71"/>
    <s v="United States"/>
    <x v="3"/>
    <x v="26"/>
    <s v="Tamarac"/>
    <s v="33319"/>
    <d v="2015-02-18T00:00:00"/>
    <d v="2015-02-20T00:00:00"/>
    <n v="596.80799999999999"/>
    <n v="2"/>
    <x v="1832"/>
    <n v="90488"/>
    <x v="0"/>
    <x v="2"/>
    <n v="6.0923642302980809"/>
    <n v="2"/>
    <m/>
    <x v="0"/>
  </r>
  <r>
    <n v="18728"/>
    <s v="Not Specified"/>
    <n v="0.01"/>
    <n v="349.45"/>
    <n v="60"/>
    <x v="1076"/>
    <s v="Sharon Marcus"/>
    <x v="1"/>
    <x v="3"/>
    <x v="1"/>
    <x v="11"/>
    <x v="1"/>
    <x v="359"/>
    <m/>
    <s v="United States"/>
    <x v="0"/>
    <x v="0"/>
    <s v="Longview"/>
    <s v="98632"/>
    <d v="2015-05-26T00:00:00"/>
    <d v="2015-05-27T00:00:00"/>
    <n v="3739.3928999999998"/>
    <n v="15"/>
    <x v="1833"/>
    <n v="88825"/>
    <x v="0"/>
    <x v="3"/>
    <n v="0.69"/>
    <n v="1"/>
    <m/>
    <x v="0"/>
  </r>
  <r>
    <n v="21852"/>
    <s v="Medium"/>
    <n v="0"/>
    <n v="25.38"/>
    <n v="8.99"/>
    <x v="1076"/>
    <s v="Sharon Marcus"/>
    <x v="2"/>
    <x v="3"/>
    <x v="1"/>
    <x v="2"/>
    <x v="2"/>
    <x v="270"/>
    <n v="0.5"/>
    <s v="United States"/>
    <x v="0"/>
    <x v="0"/>
    <s v="Longview"/>
    <s v="98632"/>
    <d v="2015-05-13T00:00:00"/>
    <d v="2015-05-15T00:00:00"/>
    <n v="470.33799999999997"/>
    <n v="26"/>
    <x v="1834"/>
    <n v="88826"/>
    <x v="0"/>
    <x v="3"/>
    <n v="0.67151811082080493"/>
    <n v="2"/>
    <m/>
    <x v="0"/>
  </r>
  <r>
    <n v="23010"/>
    <s v="Not Specified"/>
    <n v="0.02"/>
    <n v="55.94"/>
    <n v="6.55"/>
    <x v="1077"/>
    <s v="Gretchen Best Wilkins"/>
    <x v="2"/>
    <x v="3"/>
    <x v="2"/>
    <x v="13"/>
    <x v="3"/>
    <x v="424"/>
    <n v="0.68"/>
    <s v="United States"/>
    <x v="0"/>
    <x v="0"/>
    <s v="Lynnwood"/>
    <s v="98037"/>
    <d v="2015-03-21T00:00:00"/>
    <d v="2015-03-23T00:00:00"/>
    <n v="401.85"/>
    <n v="11"/>
    <x v="1835"/>
    <n v="88824"/>
    <x v="0"/>
    <x v="5"/>
    <n v="0.62121258966114279"/>
    <n v="2"/>
    <m/>
    <x v="0"/>
  </r>
  <r>
    <n v="22576"/>
    <s v="Not Specified"/>
    <n v="7.0000000000000007E-2"/>
    <n v="105.34"/>
    <n v="24.49"/>
    <x v="1078"/>
    <s v="Steven Long"/>
    <x v="0"/>
    <x v="3"/>
    <x v="1"/>
    <x v="2"/>
    <x v="6"/>
    <x v="828"/>
    <n v="0.61"/>
    <s v="United States"/>
    <x v="2"/>
    <x v="22"/>
    <s v="Adrian"/>
    <s v="49221"/>
    <d v="2015-06-25T00:00:00"/>
    <d v="2015-06-26T00:00:00"/>
    <n v="710.67239999999993"/>
    <n v="10"/>
    <x v="1836"/>
    <n v="90296"/>
    <x v="0"/>
    <x v="1"/>
    <n v="0.69"/>
    <n v="1"/>
    <m/>
    <x v="0"/>
  </r>
  <r>
    <n v="19214"/>
    <s v="Medium"/>
    <n v="0.04"/>
    <n v="9.99"/>
    <n v="11.59"/>
    <x v="1079"/>
    <s v="Becky Puckett"/>
    <x v="2"/>
    <x v="0"/>
    <x v="0"/>
    <x v="7"/>
    <x v="3"/>
    <x v="657"/>
    <n v="0.4"/>
    <s v="United States"/>
    <x v="0"/>
    <x v="1"/>
    <s v="Eureka"/>
    <s v="95501"/>
    <d v="2015-05-19T00:00:00"/>
    <d v="2015-05-21T00:00:00"/>
    <n v="-92.32"/>
    <n v="5"/>
    <x v="1837"/>
    <n v="89835"/>
    <x v="0"/>
    <x v="3"/>
    <n v="-1.7723171434056437"/>
    <n v="2"/>
    <m/>
    <x v="0"/>
  </r>
  <r>
    <n v="21459"/>
    <s v="Critical"/>
    <n v="0"/>
    <n v="122.99"/>
    <n v="70.2"/>
    <x v="1080"/>
    <s v="Edgar Kumar"/>
    <x v="1"/>
    <x v="0"/>
    <x v="1"/>
    <x v="1"/>
    <x v="1"/>
    <x v="36"/>
    <n v="0.74"/>
    <s v="United States"/>
    <x v="1"/>
    <x v="14"/>
    <s v="Sanford"/>
    <s v="4073"/>
    <d v="2015-01-28T00:00:00"/>
    <d v="2015-01-29T00:00:00"/>
    <n v="-1764.29"/>
    <n v="14"/>
    <x v="1838"/>
    <n v="89836"/>
    <x v="0"/>
    <x v="0"/>
    <n v="-0.98295707791050091"/>
    <n v="1"/>
    <m/>
    <x v="0"/>
  </r>
  <r>
    <n v="21458"/>
    <s v="Critical"/>
    <n v="0.01"/>
    <n v="60.97"/>
    <n v="4.5"/>
    <x v="1081"/>
    <s v="Billie Stern"/>
    <x v="0"/>
    <x v="0"/>
    <x v="0"/>
    <x v="15"/>
    <x v="3"/>
    <x v="715"/>
    <n v="0.56000000000000005"/>
    <s v="United States"/>
    <x v="1"/>
    <x v="2"/>
    <s v="North Plainfield"/>
    <s v="7060"/>
    <d v="2015-01-28T00:00:00"/>
    <d v="2015-01-30T00:00:00"/>
    <n v="527.87759999999992"/>
    <n v="12"/>
    <x v="1839"/>
    <n v="89836"/>
    <x v="0"/>
    <x v="0"/>
    <n v="0.69"/>
    <n v="2"/>
    <m/>
    <x v="0"/>
  </r>
  <r>
    <n v="19047"/>
    <s v="Low"/>
    <n v="0.02"/>
    <n v="13.48"/>
    <n v="4.51"/>
    <x v="1082"/>
    <s v="Tamara Dickinson"/>
    <x v="2"/>
    <x v="1"/>
    <x v="0"/>
    <x v="10"/>
    <x v="3"/>
    <x v="804"/>
    <n v="0.59"/>
    <s v="United States"/>
    <x v="0"/>
    <x v="0"/>
    <s v="Mount Vernon"/>
    <s v="98273"/>
    <d v="2015-03-21T00:00:00"/>
    <d v="2015-03-23T00:00:00"/>
    <n v="34.520000000000003"/>
    <n v="9"/>
    <x v="1840"/>
    <n v="86233"/>
    <x v="0"/>
    <x v="5"/>
    <n v="0.27155443675267465"/>
    <n v="2"/>
    <m/>
    <x v="0"/>
  </r>
  <r>
    <n v="19232"/>
    <s v="Low"/>
    <n v="0.04"/>
    <n v="449.99"/>
    <n v="24.49"/>
    <x v="1082"/>
    <s v="Tamara Dickinson"/>
    <x v="2"/>
    <x v="2"/>
    <x v="2"/>
    <x v="16"/>
    <x v="6"/>
    <x v="895"/>
    <n v="0.52"/>
    <s v="United States"/>
    <x v="0"/>
    <x v="0"/>
    <s v="Mount Vernon"/>
    <s v="98273"/>
    <d v="2015-01-01T00:00:00"/>
    <d v="2015-01-05T00:00:00"/>
    <n v="3576.8840999999998"/>
    <n v="12"/>
    <x v="1841"/>
    <n v="86234"/>
    <x v="0"/>
    <x v="0"/>
    <n v="0.69"/>
    <n v="4"/>
    <m/>
    <x v="0"/>
  </r>
  <r>
    <n v="19233"/>
    <s v="Low"/>
    <n v="0.01"/>
    <n v="5.84"/>
    <n v="1.2"/>
    <x v="1082"/>
    <s v="Tamara Dickinson"/>
    <x v="2"/>
    <x v="2"/>
    <x v="0"/>
    <x v="0"/>
    <x v="0"/>
    <x v="471"/>
    <n v="0.55000000000000004"/>
    <s v="United States"/>
    <x v="0"/>
    <x v="0"/>
    <s v="Mount Vernon"/>
    <s v="98273"/>
    <d v="2015-01-01T00:00:00"/>
    <d v="2015-01-10T00:00:00"/>
    <n v="20.38"/>
    <n v="6"/>
    <x v="1842"/>
    <n v="86234"/>
    <x v="0"/>
    <x v="0"/>
    <n v="0.56469936270435017"/>
    <n v="9"/>
    <m/>
    <x v="0"/>
  </r>
  <r>
    <n v="20039"/>
    <s v="High"/>
    <n v="0.06"/>
    <n v="89.83"/>
    <n v="35"/>
    <x v="1083"/>
    <s v="Ricky Allred"/>
    <x v="2"/>
    <x v="1"/>
    <x v="0"/>
    <x v="10"/>
    <x v="6"/>
    <x v="896"/>
    <n v="0.83"/>
    <s v="United States"/>
    <x v="3"/>
    <x v="39"/>
    <s v="Columbia"/>
    <s v="29203"/>
    <d v="2015-04-06T00:00:00"/>
    <d v="2015-04-08T00:00:00"/>
    <n v="31.11"/>
    <n v="4"/>
    <x v="1843"/>
    <n v="90766"/>
    <x v="0"/>
    <x v="4"/>
    <n v="8.4939660350570628E-2"/>
    <n v="2"/>
    <m/>
    <x v="0"/>
  </r>
  <r>
    <n v="20040"/>
    <s v="High"/>
    <n v="0.1"/>
    <n v="13.43"/>
    <n v="5.5"/>
    <x v="1083"/>
    <s v="Ricky Allred"/>
    <x v="2"/>
    <x v="1"/>
    <x v="0"/>
    <x v="10"/>
    <x v="3"/>
    <x v="602"/>
    <n v="0.56999999999999995"/>
    <s v="United States"/>
    <x v="3"/>
    <x v="39"/>
    <s v="Columbia"/>
    <s v="29203"/>
    <d v="2015-04-06T00:00:00"/>
    <d v="2015-04-08T00:00:00"/>
    <n v="358.29539999999997"/>
    <n v="12"/>
    <x v="1844"/>
    <n v="90766"/>
    <x v="0"/>
    <x v="4"/>
    <n v="2.2678359389834797"/>
    <n v="2"/>
    <m/>
    <x v="0"/>
  </r>
  <r>
    <n v="20041"/>
    <s v="High"/>
    <n v="0.01"/>
    <n v="125.99"/>
    <n v="7.69"/>
    <x v="1083"/>
    <s v="Ricky Allred"/>
    <x v="2"/>
    <x v="1"/>
    <x v="2"/>
    <x v="5"/>
    <x v="3"/>
    <x v="445"/>
    <n v="0.57999999999999996"/>
    <s v="United States"/>
    <x v="3"/>
    <x v="39"/>
    <s v="Columbia"/>
    <s v="29203"/>
    <d v="2015-04-06T00:00:00"/>
    <d v="2015-04-06T00:00:00"/>
    <n v="8.3219999999999992"/>
    <n v="11"/>
    <x v="1845"/>
    <n v="90766"/>
    <x v="0"/>
    <x v="4"/>
    <n v="6.8613547919002694E-3"/>
    <n v="0"/>
    <m/>
    <x v="0"/>
  </r>
  <r>
    <n v="21620"/>
    <s v="Medium"/>
    <n v="0.01"/>
    <n v="45.99"/>
    <n v="4.99"/>
    <x v="1083"/>
    <s v="Ricky Allred"/>
    <x v="2"/>
    <x v="1"/>
    <x v="2"/>
    <x v="5"/>
    <x v="3"/>
    <x v="406"/>
    <n v="0.56000000000000005"/>
    <s v="United States"/>
    <x v="3"/>
    <x v="39"/>
    <s v="Columbia"/>
    <s v="29203"/>
    <d v="2015-03-14T00:00:00"/>
    <d v="2015-03-16T00:00:00"/>
    <n v="24.018000000000001"/>
    <n v="3"/>
    <x v="1846"/>
    <n v="90767"/>
    <x v="0"/>
    <x v="5"/>
    <n v="0.19185238437574886"/>
    <n v="2"/>
    <m/>
    <x v="0"/>
  </r>
  <r>
    <n v="23022"/>
    <s v="Critical"/>
    <n v="0.05"/>
    <n v="363.25"/>
    <n v="19.989999999999998"/>
    <x v="1084"/>
    <s v="William Woodard"/>
    <x v="0"/>
    <x v="0"/>
    <x v="0"/>
    <x v="15"/>
    <x v="3"/>
    <x v="454"/>
    <n v="0.56999999999999995"/>
    <s v="United States"/>
    <x v="3"/>
    <x v="26"/>
    <s v="Kendall"/>
    <s v="33156"/>
    <d v="2015-04-21T00:00:00"/>
    <d v="2015-04-21T00:00:00"/>
    <n v="-269.75549999999998"/>
    <n v="5"/>
    <x v="1847"/>
    <n v="90752"/>
    <x v="0"/>
    <x v="4"/>
    <n v="-0.14448297840431912"/>
    <n v="0"/>
    <m/>
    <x v="0"/>
  </r>
  <r>
    <n v="23211"/>
    <s v="High"/>
    <n v="0.03"/>
    <n v="17.48"/>
    <n v="1.99"/>
    <x v="1084"/>
    <s v="William Woodard"/>
    <x v="2"/>
    <x v="0"/>
    <x v="2"/>
    <x v="13"/>
    <x v="2"/>
    <x v="124"/>
    <n v="0.45"/>
    <s v="United States"/>
    <x v="3"/>
    <x v="26"/>
    <s v="Kendall"/>
    <s v="33156"/>
    <d v="2015-05-10T00:00:00"/>
    <d v="2015-05-11T00:00:00"/>
    <n v="710.80739999999992"/>
    <n v="31"/>
    <x v="1848"/>
    <n v="90753"/>
    <x v="0"/>
    <x v="3"/>
    <n v="1.3216946820379323"/>
    <n v="1"/>
    <m/>
    <x v="0"/>
  </r>
  <r>
    <n v="26141"/>
    <s v="High"/>
    <n v="0.05"/>
    <n v="19.23"/>
    <n v="6.15"/>
    <x v="1085"/>
    <s v="Michael Shaffer"/>
    <x v="0"/>
    <x v="0"/>
    <x v="1"/>
    <x v="2"/>
    <x v="2"/>
    <x v="162"/>
    <n v="0.44"/>
    <s v="United States"/>
    <x v="3"/>
    <x v="26"/>
    <s v="Kissimmee"/>
    <s v="34741"/>
    <d v="2015-02-20T00:00:00"/>
    <d v="2015-02-22T00:00:00"/>
    <n v="-2133.2780000000002"/>
    <n v="6"/>
    <x v="1849"/>
    <n v="90751"/>
    <x v="0"/>
    <x v="2"/>
    <n v="-17.809968275171148"/>
    <n v="2"/>
    <m/>
    <x v="0"/>
  </r>
  <r>
    <n v="20350"/>
    <s v="Not Specified"/>
    <n v="0.06"/>
    <n v="1.7"/>
    <n v="1.99"/>
    <x v="1086"/>
    <s v="Ricky Garner"/>
    <x v="2"/>
    <x v="3"/>
    <x v="2"/>
    <x v="13"/>
    <x v="2"/>
    <x v="288"/>
    <n v="0.51"/>
    <s v="United States"/>
    <x v="3"/>
    <x v="8"/>
    <s v="Herndon"/>
    <s v="20170"/>
    <d v="2015-01-06T00:00:00"/>
    <d v="2015-01-07T00:00:00"/>
    <n v="80.071200000000005"/>
    <n v="7"/>
    <x v="1850"/>
    <n v="90750"/>
    <x v="0"/>
    <x v="0"/>
    <n v="6.5902222222222226"/>
    <n v="1"/>
    <m/>
    <x v="0"/>
  </r>
  <r>
    <n v="20351"/>
    <s v="Not Specified"/>
    <n v="0.01"/>
    <n v="30.98"/>
    <n v="5.09"/>
    <x v="1086"/>
    <s v="Ricky Garner"/>
    <x v="2"/>
    <x v="3"/>
    <x v="0"/>
    <x v="7"/>
    <x v="3"/>
    <x v="897"/>
    <n v="0.4"/>
    <s v="United States"/>
    <x v="3"/>
    <x v="8"/>
    <s v="Herndon"/>
    <s v="20170"/>
    <d v="2015-01-06T00:00:00"/>
    <d v="2015-01-08T00:00:00"/>
    <n v="896.40599999999995"/>
    <n v="9"/>
    <x v="1851"/>
    <n v="90750"/>
    <x v="0"/>
    <x v="0"/>
    <n v="3.1079883503224459"/>
    <n v="2"/>
    <m/>
    <x v="0"/>
  </r>
  <r>
    <n v="21567"/>
    <s v="Low"/>
    <n v="0.08"/>
    <n v="30.56"/>
    <n v="2.99"/>
    <x v="1087"/>
    <s v="Mary Norman"/>
    <x v="2"/>
    <x v="2"/>
    <x v="0"/>
    <x v="8"/>
    <x v="3"/>
    <x v="823"/>
    <n v="0.35"/>
    <s v="United States"/>
    <x v="0"/>
    <x v="1"/>
    <s v="Granite Bay"/>
    <s v="95746"/>
    <d v="2015-05-25T00:00:00"/>
    <d v="2015-05-27T00:00:00"/>
    <n v="352.87979999999999"/>
    <n v="17"/>
    <x v="1852"/>
    <n v="89897"/>
    <x v="0"/>
    <x v="3"/>
    <n v="0.69"/>
    <n v="2"/>
    <m/>
    <x v="0"/>
  </r>
  <r>
    <n v="23198"/>
    <s v="Low"/>
    <n v="0.04"/>
    <n v="33.89"/>
    <n v="5.0999999999999996"/>
    <x v="1088"/>
    <s v="Carole Creech"/>
    <x v="2"/>
    <x v="1"/>
    <x v="0"/>
    <x v="10"/>
    <x v="3"/>
    <x v="867"/>
    <n v="0.6"/>
    <s v="United States"/>
    <x v="3"/>
    <x v="26"/>
    <s v="Lake Worth"/>
    <s v="33461"/>
    <d v="2015-01-07T00:00:00"/>
    <d v="2015-01-12T00:00:00"/>
    <n v="68.675999999999988"/>
    <n v="6"/>
    <x v="1853"/>
    <n v="87795"/>
    <x v="0"/>
    <x v="0"/>
    <n v="0.34228468899521525"/>
    <n v="5"/>
    <m/>
    <x v="0"/>
  </r>
  <r>
    <n v="20447"/>
    <s v="Medium"/>
    <n v="0.06"/>
    <n v="11.33"/>
    <n v="6.12"/>
    <x v="1089"/>
    <s v="Claire Warren"/>
    <x v="2"/>
    <x v="2"/>
    <x v="0"/>
    <x v="15"/>
    <x v="4"/>
    <x v="721"/>
    <n v="0.42"/>
    <s v="United States"/>
    <x v="1"/>
    <x v="18"/>
    <s v="New London"/>
    <s v="6320"/>
    <d v="2015-04-01T00:00:00"/>
    <d v="2015-04-03T00:00:00"/>
    <n v="-15.92"/>
    <n v="1"/>
    <x v="1854"/>
    <n v="90461"/>
    <x v="0"/>
    <x v="4"/>
    <n v="-0.9035187287173666"/>
    <n v="2"/>
    <m/>
    <x v="0"/>
  </r>
  <r>
    <n v="22732"/>
    <s v="Low"/>
    <n v="7.0000000000000007E-2"/>
    <n v="16.739999999999998"/>
    <n v="7.04"/>
    <x v="1090"/>
    <s v="Edwin Blackburn"/>
    <x v="2"/>
    <x v="2"/>
    <x v="0"/>
    <x v="10"/>
    <x v="3"/>
    <x v="898"/>
    <n v="0.81"/>
    <s v="United States"/>
    <x v="1"/>
    <x v="15"/>
    <s v="Agawam"/>
    <s v="1001"/>
    <d v="2015-01-26T00:00:00"/>
    <d v="2015-02-02T00:00:00"/>
    <n v="-114.2"/>
    <n v="5"/>
    <x v="1855"/>
    <n v="90462"/>
    <x v="0"/>
    <x v="0"/>
    <n v="-1.4172251178952595"/>
    <n v="7"/>
    <m/>
    <x v="0"/>
  </r>
  <r>
    <n v="23451"/>
    <s v="Critical"/>
    <n v="0.1"/>
    <n v="6.64"/>
    <n v="54.95"/>
    <x v="1091"/>
    <s v="Edwin Chung"/>
    <x v="2"/>
    <x v="2"/>
    <x v="1"/>
    <x v="2"/>
    <x v="2"/>
    <x v="899"/>
    <n v="0.37"/>
    <s v="United States"/>
    <x v="1"/>
    <x v="15"/>
    <s v="Natick"/>
    <s v="1760"/>
    <d v="2015-03-24T00:00:00"/>
    <d v="2015-03-26T00:00:00"/>
    <n v="-25"/>
    <n v="4"/>
    <x v="1856"/>
    <n v="90460"/>
    <x v="0"/>
    <x v="5"/>
    <n v="-0.98775187672856579"/>
    <n v="2"/>
    <m/>
    <x v="0"/>
  </r>
  <r>
    <n v="23452"/>
    <s v="Critical"/>
    <n v="0.05"/>
    <n v="90.48"/>
    <n v="19.989999999999998"/>
    <x v="1092"/>
    <s v="Tiffany Grossman Hardin"/>
    <x v="2"/>
    <x v="2"/>
    <x v="0"/>
    <x v="4"/>
    <x v="3"/>
    <x v="636"/>
    <n v="0.4"/>
    <s v="United States"/>
    <x v="1"/>
    <x v="15"/>
    <s v="Sandwich"/>
    <s v="2563"/>
    <d v="2015-03-24T00:00:00"/>
    <d v="2015-03-25T00:00:00"/>
    <n v="255.14819999999997"/>
    <n v="4"/>
    <x v="1857"/>
    <n v="90460"/>
    <x v="0"/>
    <x v="5"/>
    <n v="0.69"/>
    <n v="1"/>
    <m/>
    <x v="0"/>
  </r>
  <r>
    <n v="22734"/>
    <s v="Low"/>
    <n v="0.06"/>
    <n v="6.45"/>
    <n v="1.34"/>
    <x v="1093"/>
    <s v="Jackie Flynn"/>
    <x v="2"/>
    <x v="2"/>
    <x v="0"/>
    <x v="7"/>
    <x v="0"/>
    <x v="858"/>
    <n v="0.36"/>
    <s v="United States"/>
    <x v="1"/>
    <x v="15"/>
    <s v="Winchester"/>
    <s v="1890"/>
    <d v="2015-01-26T00:00:00"/>
    <d v="2015-01-31T00:00:00"/>
    <n v="39.426600000000001"/>
    <n v="9"/>
    <x v="1858"/>
    <n v="90462"/>
    <x v="0"/>
    <x v="0"/>
    <n v="0.69000000000000006"/>
    <n v="5"/>
    <m/>
    <x v="0"/>
  </r>
  <r>
    <n v="22733"/>
    <s v="Low"/>
    <n v="0.05"/>
    <n v="122.99"/>
    <n v="70.2"/>
    <x v="1094"/>
    <s v="Billy Hale"/>
    <x v="1"/>
    <x v="2"/>
    <x v="1"/>
    <x v="1"/>
    <x v="1"/>
    <x v="36"/>
    <n v="0.74"/>
    <s v="United States"/>
    <x v="1"/>
    <x v="2"/>
    <s v="Fort Lee"/>
    <s v="7024"/>
    <d v="2015-01-26T00:00:00"/>
    <d v="2015-01-30T00:00:00"/>
    <n v="-722.23"/>
    <n v="4"/>
    <x v="1859"/>
    <n v="90462"/>
    <x v="0"/>
    <x v="0"/>
    <n v="-1.4493588328550502"/>
    <n v="4"/>
    <m/>
    <x v="0"/>
  </r>
  <r>
    <n v="19422"/>
    <s v="Low"/>
    <n v="0.03"/>
    <n v="20.98"/>
    <n v="1.49"/>
    <x v="1095"/>
    <s v="Marlene Davidson"/>
    <x v="2"/>
    <x v="2"/>
    <x v="0"/>
    <x v="8"/>
    <x v="3"/>
    <x v="549"/>
    <n v="0.35"/>
    <s v="United States"/>
    <x v="3"/>
    <x v="20"/>
    <s v="Hendersonville"/>
    <s v="37075"/>
    <d v="2015-05-21T00:00:00"/>
    <d v="2015-05-21T00:00:00"/>
    <n v="30.023999999999997"/>
    <n v="20"/>
    <x v="1860"/>
    <n v="90104"/>
    <x v="0"/>
    <x v="3"/>
    <n v="6.9591822543633955E-2"/>
    <n v="0"/>
    <m/>
    <x v="0"/>
  </r>
  <r>
    <n v="20203"/>
    <s v="Not Specified"/>
    <n v="0.08"/>
    <n v="3.28"/>
    <n v="3.97"/>
    <x v="1096"/>
    <s v="Alicia Maynard"/>
    <x v="2"/>
    <x v="2"/>
    <x v="0"/>
    <x v="0"/>
    <x v="0"/>
    <x v="625"/>
    <n v="0.56000000000000005"/>
    <s v="United States"/>
    <x v="3"/>
    <x v="20"/>
    <s v="Jackson"/>
    <s v="38301"/>
    <d v="2015-04-27T00:00:00"/>
    <d v="2015-04-28T00:00:00"/>
    <n v="0.42660000000000337"/>
    <n v="18"/>
    <x v="1861"/>
    <n v="90103"/>
    <x v="0"/>
    <x v="4"/>
    <n v="7.4528301886793036E-3"/>
    <n v="1"/>
    <m/>
    <x v="0"/>
  </r>
  <r>
    <n v="20204"/>
    <s v="Not Specified"/>
    <n v="0.09"/>
    <n v="40.97"/>
    <n v="8.99"/>
    <x v="1096"/>
    <s v="Alicia Maynard"/>
    <x v="0"/>
    <x v="2"/>
    <x v="0"/>
    <x v="0"/>
    <x v="2"/>
    <x v="787"/>
    <n v="0.59"/>
    <s v="United States"/>
    <x v="3"/>
    <x v="20"/>
    <s v="Jackson"/>
    <s v="38301"/>
    <d v="2015-04-27T00:00:00"/>
    <d v="2015-04-29T00:00:00"/>
    <n v="66.215999999999994"/>
    <n v="22"/>
    <x v="1862"/>
    <n v="90103"/>
    <x v="0"/>
    <x v="4"/>
    <n v="8.0291014914514361E-2"/>
    <n v="2"/>
    <m/>
    <x v="0"/>
  </r>
  <r>
    <n v="25330"/>
    <s v="Medium"/>
    <n v="0.05"/>
    <n v="6.48"/>
    <n v="8.19"/>
    <x v="1097"/>
    <s v="Leslie Jacobson"/>
    <x v="2"/>
    <x v="3"/>
    <x v="0"/>
    <x v="7"/>
    <x v="3"/>
    <x v="815"/>
    <n v="0.37"/>
    <s v="United States"/>
    <x v="0"/>
    <x v="28"/>
    <s v="El Mirage"/>
    <s v="85335"/>
    <d v="2015-02-12T00:00:00"/>
    <d v="2015-02-15T00:00:00"/>
    <n v="-164.18"/>
    <n v="9"/>
    <x v="1863"/>
    <n v="90985"/>
    <x v="0"/>
    <x v="2"/>
    <n v="-2.8064957264957267"/>
    <n v="3"/>
    <m/>
    <x v="0"/>
  </r>
  <r>
    <n v="20488"/>
    <s v="Low"/>
    <n v="0"/>
    <n v="8.74"/>
    <n v="8.2899999999999991"/>
    <x v="1098"/>
    <s v="Diane Barr"/>
    <x v="2"/>
    <x v="3"/>
    <x v="0"/>
    <x v="4"/>
    <x v="3"/>
    <x v="529"/>
    <n v="0.38"/>
    <s v="United States"/>
    <x v="0"/>
    <x v="6"/>
    <s v="Coos Bay"/>
    <s v="97420"/>
    <d v="2015-06-24T00:00:00"/>
    <d v="2015-06-26T00:00:00"/>
    <n v="-79.400000000000006"/>
    <n v="14"/>
    <x v="1864"/>
    <n v="90986"/>
    <x v="0"/>
    <x v="1"/>
    <n v="-0.60325178544294178"/>
    <n v="2"/>
    <m/>
    <x v="0"/>
  </r>
  <r>
    <n v="23476"/>
    <s v="Critical"/>
    <n v="7.0000000000000007E-2"/>
    <n v="5.58"/>
    <n v="1.99"/>
    <x v="1098"/>
    <s v="Diane Barr"/>
    <x v="2"/>
    <x v="3"/>
    <x v="0"/>
    <x v="0"/>
    <x v="0"/>
    <x v="900"/>
    <n v="0.46"/>
    <s v="United States"/>
    <x v="0"/>
    <x v="6"/>
    <s v="Coos Bay"/>
    <s v="97420"/>
    <d v="2015-04-24T00:00:00"/>
    <d v="2015-04-26T00:00:00"/>
    <n v="23.045999999999999"/>
    <n v="23"/>
    <x v="1865"/>
    <n v="90987"/>
    <x v="0"/>
    <x v="4"/>
    <n v="0.18974147867610736"/>
    <n v="2"/>
    <m/>
    <x v="0"/>
  </r>
  <r>
    <n v="18259"/>
    <s v="Not Specified"/>
    <n v="0.06"/>
    <n v="113.98"/>
    <n v="30"/>
    <x v="1099"/>
    <s v="Bob Gibson"/>
    <x v="1"/>
    <x v="2"/>
    <x v="1"/>
    <x v="1"/>
    <x v="1"/>
    <x v="901"/>
    <n v="0.69"/>
    <s v="United States"/>
    <x v="2"/>
    <x v="22"/>
    <s v="Port Huron"/>
    <s v="48060"/>
    <d v="2015-03-06T00:00:00"/>
    <d v="2015-03-08T00:00:00"/>
    <n v="-127.3"/>
    <n v="3"/>
    <x v="1866"/>
    <n v="87272"/>
    <x v="0"/>
    <x v="5"/>
    <n v="-0.35744370191497726"/>
    <n v="2"/>
    <m/>
    <x v="0"/>
  </r>
  <r>
    <n v="18260"/>
    <s v="Not Specified"/>
    <n v="0.05"/>
    <n v="6.48"/>
    <n v="6.86"/>
    <x v="1099"/>
    <s v="Bob Gibson"/>
    <x v="2"/>
    <x v="2"/>
    <x v="0"/>
    <x v="7"/>
    <x v="3"/>
    <x v="337"/>
    <n v="0.37"/>
    <s v="United States"/>
    <x v="2"/>
    <x v="22"/>
    <s v="Port Huron"/>
    <s v="48060"/>
    <d v="2015-03-06T00:00:00"/>
    <d v="2015-03-08T00:00:00"/>
    <n v="-52.77"/>
    <n v="4"/>
    <x v="1867"/>
    <n v="87272"/>
    <x v="0"/>
    <x v="5"/>
    <n v="-1.9486706056129988"/>
    <n v="2"/>
    <m/>
    <x v="0"/>
  </r>
  <r>
    <n v="21588"/>
    <s v="Medium"/>
    <n v="0.09"/>
    <n v="5.98"/>
    <n v="4.6900000000000004"/>
    <x v="1100"/>
    <s v="Elisabeth Shaw"/>
    <x v="2"/>
    <x v="0"/>
    <x v="0"/>
    <x v="10"/>
    <x v="3"/>
    <x v="505"/>
    <n v="0.68"/>
    <s v="United States"/>
    <x v="3"/>
    <x v="26"/>
    <s v="Ormond Beach"/>
    <s v="32174"/>
    <d v="2015-01-05T00:00:00"/>
    <d v="2015-01-06T00:00:00"/>
    <n v="-781.13419999999996"/>
    <n v="11"/>
    <x v="1868"/>
    <n v="86283"/>
    <x v="0"/>
    <x v="0"/>
    <n v="-11.86232649962035"/>
    <n v="1"/>
    <m/>
    <x v="0"/>
  </r>
  <r>
    <n v="23294"/>
    <s v="Not Specified"/>
    <n v="0.02"/>
    <n v="4"/>
    <n v="1.3"/>
    <x v="1100"/>
    <s v="Elisabeth Shaw"/>
    <x v="2"/>
    <x v="0"/>
    <x v="0"/>
    <x v="7"/>
    <x v="0"/>
    <x v="57"/>
    <n v="0.37"/>
    <s v="United States"/>
    <x v="3"/>
    <x v="26"/>
    <s v="Ormond Beach"/>
    <s v="32174"/>
    <d v="2015-01-09T00:00:00"/>
    <d v="2015-01-09T00:00:00"/>
    <n v="-23.295999999999999"/>
    <n v="12"/>
    <x v="1869"/>
    <n v="86284"/>
    <x v="0"/>
    <x v="0"/>
    <n v="-0.45939656872411749"/>
    <n v="0"/>
    <m/>
    <x v="0"/>
  </r>
  <r>
    <n v="21429"/>
    <s v="High"/>
    <n v="0.08"/>
    <n v="6.48"/>
    <n v="8.4"/>
    <x v="1101"/>
    <s v="Constance Robertson"/>
    <x v="2"/>
    <x v="3"/>
    <x v="0"/>
    <x v="7"/>
    <x v="3"/>
    <x v="261"/>
    <n v="0.37"/>
    <s v="United States"/>
    <x v="3"/>
    <x v="26"/>
    <s v="Tampa"/>
    <s v="33614"/>
    <d v="2015-05-07T00:00:00"/>
    <d v="2015-05-07T00:00:00"/>
    <n v="58.811999999999998"/>
    <n v="7"/>
    <x v="1101"/>
    <n v="85979"/>
    <x v="0"/>
    <x v="3"/>
    <n v="1.3069333333333333"/>
    <n v="0"/>
    <m/>
    <x v="0"/>
  </r>
  <r>
    <n v="25613"/>
    <s v="High"/>
    <n v="0.03"/>
    <n v="2.61"/>
    <n v="0.5"/>
    <x v="1102"/>
    <s v="Lester Copeland"/>
    <x v="2"/>
    <x v="3"/>
    <x v="0"/>
    <x v="9"/>
    <x v="3"/>
    <x v="417"/>
    <n v="0.39"/>
    <s v="United States"/>
    <x v="3"/>
    <x v="26"/>
    <s v="Titusville"/>
    <s v="32780"/>
    <d v="2015-06-14T00:00:00"/>
    <d v="2015-06-15T00:00:00"/>
    <n v="4.0442999999999998"/>
    <n v="7"/>
    <x v="1870"/>
    <n v="85981"/>
    <x v="0"/>
    <x v="1"/>
    <n v="0.2126340694006309"/>
    <n v="1"/>
    <m/>
    <x v="0"/>
  </r>
  <r>
    <n v="25614"/>
    <s v="High"/>
    <n v="0.01"/>
    <n v="11.66"/>
    <n v="7.95"/>
    <x v="1102"/>
    <s v="Lester Copeland"/>
    <x v="2"/>
    <x v="3"/>
    <x v="0"/>
    <x v="0"/>
    <x v="2"/>
    <x v="606"/>
    <n v="0.57999999999999996"/>
    <s v="United States"/>
    <x v="3"/>
    <x v="26"/>
    <s v="Titusville"/>
    <s v="32780"/>
    <d v="2015-06-14T00:00:00"/>
    <d v="2015-06-15T00:00:00"/>
    <n v="-10.368400000000001"/>
    <n v="16"/>
    <x v="1871"/>
    <n v="85981"/>
    <x v="0"/>
    <x v="1"/>
    <n v="-5.3481198741424672E-2"/>
    <n v="1"/>
    <m/>
    <x v="0"/>
  </r>
  <r>
    <n v="22857"/>
    <s v="Medium"/>
    <n v="0.08"/>
    <n v="125.99"/>
    <n v="4.2"/>
    <x v="1103"/>
    <s v="Phillip Blum"/>
    <x v="2"/>
    <x v="3"/>
    <x v="2"/>
    <x v="5"/>
    <x v="3"/>
    <x v="902"/>
    <n v="0.56999999999999995"/>
    <s v="United States"/>
    <x v="0"/>
    <x v="6"/>
    <s v="Troutdale"/>
    <s v="97060"/>
    <d v="2015-01-13T00:00:00"/>
    <d v="2015-01-14T00:00:00"/>
    <n v="989.81189999999992"/>
    <n v="14"/>
    <x v="1872"/>
    <n v="85980"/>
    <x v="0"/>
    <x v="0"/>
    <n v="0.69"/>
    <n v="1"/>
    <m/>
    <x v="0"/>
  </r>
  <r>
    <n v="2986"/>
    <s v="Critical"/>
    <n v="0.03"/>
    <n v="194.3"/>
    <n v="11.54"/>
    <x v="1104"/>
    <s v="Paul Tate"/>
    <x v="2"/>
    <x v="1"/>
    <x v="1"/>
    <x v="2"/>
    <x v="6"/>
    <x v="427"/>
    <n v="0.59"/>
    <s v="United States"/>
    <x v="1"/>
    <x v="41"/>
    <s v="Washington"/>
    <s v="20006"/>
    <d v="2015-02-13T00:00:00"/>
    <d v="2015-02-15T00:00:00"/>
    <n v="2861.01"/>
    <n v="42"/>
    <x v="1873"/>
    <n v="21572"/>
    <x v="0"/>
    <x v="2"/>
    <n v="0.33465862833721682"/>
    <n v="2"/>
    <m/>
    <x v="0"/>
  </r>
  <r>
    <n v="20986"/>
    <s v="Critical"/>
    <n v="0.03"/>
    <n v="194.3"/>
    <n v="11.54"/>
    <x v="1105"/>
    <s v="Jim Hinson"/>
    <x v="2"/>
    <x v="1"/>
    <x v="1"/>
    <x v="2"/>
    <x v="6"/>
    <x v="427"/>
    <n v="0.59"/>
    <s v="United States"/>
    <x v="2"/>
    <x v="22"/>
    <s v="Rochester Hills"/>
    <s v="48307"/>
    <d v="2015-02-13T00:00:00"/>
    <d v="2015-02-15T00:00:00"/>
    <n v="1544.9307000000001"/>
    <n v="11"/>
    <x v="1874"/>
    <n v="89928"/>
    <x v="0"/>
    <x v="2"/>
    <n v="0.69"/>
    <n v="2"/>
    <m/>
    <x v="0"/>
  </r>
  <r>
    <n v="18947"/>
    <s v="Medium"/>
    <n v="7.0000000000000007E-2"/>
    <n v="7.68"/>
    <n v="6.16"/>
    <x v="1106"/>
    <s v="Carrie McIntosh"/>
    <x v="0"/>
    <x v="3"/>
    <x v="0"/>
    <x v="8"/>
    <x v="3"/>
    <x v="903"/>
    <n v="0.35"/>
    <s v="United States"/>
    <x v="3"/>
    <x v="26"/>
    <s v="Royal Palm Beach"/>
    <s v="33411"/>
    <d v="2015-01-06T00:00:00"/>
    <d v="2015-01-08T00:00:00"/>
    <n v="125.9982"/>
    <n v="1"/>
    <x v="1875"/>
    <n v="89355"/>
    <x v="0"/>
    <x v="0"/>
    <n v="5.6935472209670133"/>
    <n v="2"/>
    <m/>
    <x v="0"/>
  </r>
  <r>
    <n v="18948"/>
    <s v="Medium"/>
    <n v="0.05"/>
    <n v="6.64"/>
    <n v="4.95"/>
    <x v="1106"/>
    <s v="Carrie McIntosh"/>
    <x v="0"/>
    <x v="3"/>
    <x v="1"/>
    <x v="2"/>
    <x v="2"/>
    <x v="899"/>
    <n v="0.37"/>
    <s v="United States"/>
    <x v="3"/>
    <x v="26"/>
    <s v="Royal Palm Beach"/>
    <s v="33411"/>
    <d v="2015-01-06T00:00:00"/>
    <d v="2015-01-08T00:00:00"/>
    <n v="-92.929200000000009"/>
    <n v="5"/>
    <x v="1876"/>
    <n v="89355"/>
    <x v="0"/>
    <x v="0"/>
    <n v="-2.7196136962247586"/>
    <n v="2"/>
    <m/>
    <x v="0"/>
  </r>
  <r>
    <n v="19461"/>
    <s v="Medium"/>
    <n v="0.02"/>
    <n v="110.99"/>
    <n v="2.5"/>
    <x v="1106"/>
    <s v="Carrie McIntosh"/>
    <x v="2"/>
    <x v="3"/>
    <x v="2"/>
    <x v="5"/>
    <x v="3"/>
    <x v="173"/>
    <n v="0.56999999999999995"/>
    <s v="United States"/>
    <x v="3"/>
    <x v="26"/>
    <s v="Royal Palm Beach"/>
    <s v="33411"/>
    <d v="2015-01-27T00:00:00"/>
    <d v="2015-01-29T00:00:00"/>
    <n v="-39.808999999999997"/>
    <n v="1"/>
    <x v="1877"/>
    <n v="89356"/>
    <x v="0"/>
    <x v="0"/>
    <n v="-0.42215270413573702"/>
    <n v="2"/>
    <m/>
    <x v="0"/>
  </r>
  <r>
    <n v="21485"/>
    <s v="Medium"/>
    <n v="0.01"/>
    <n v="73.98"/>
    <n v="12.14"/>
    <x v="1107"/>
    <s v="Amy York"/>
    <x v="2"/>
    <x v="2"/>
    <x v="2"/>
    <x v="13"/>
    <x v="3"/>
    <x v="127"/>
    <n v="0.67"/>
    <s v="United States"/>
    <x v="0"/>
    <x v="0"/>
    <s v="Parkland"/>
    <s v="98444"/>
    <d v="2015-01-23T00:00:00"/>
    <d v="2015-01-25T00:00:00"/>
    <n v="-29.065600000000003"/>
    <n v="5"/>
    <x v="1122"/>
    <n v="91296"/>
    <x v="0"/>
    <x v="0"/>
    <n v="-7.5648326479621053E-2"/>
    <n v="2"/>
    <m/>
    <x v="0"/>
  </r>
  <r>
    <n v="23248"/>
    <s v="Critical"/>
    <n v="0.1"/>
    <n v="10.89"/>
    <n v="4.5"/>
    <x v="1108"/>
    <s v="Nathan Wyatt"/>
    <x v="2"/>
    <x v="2"/>
    <x v="0"/>
    <x v="15"/>
    <x v="3"/>
    <x v="78"/>
    <n v="0.59"/>
    <s v="United States"/>
    <x v="0"/>
    <x v="0"/>
    <s v="Pasco"/>
    <s v="99301"/>
    <d v="2015-02-04T00:00:00"/>
    <d v="2015-02-06T00:00:00"/>
    <n v="-19.2972"/>
    <n v="17"/>
    <x v="1878"/>
    <n v="91297"/>
    <x v="0"/>
    <x v="2"/>
    <n v="-0.10799865681665546"/>
    <n v="2"/>
    <m/>
    <x v="0"/>
  </r>
  <r>
    <n v="23474"/>
    <s v="High"/>
    <n v="0.06"/>
    <n v="6.7"/>
    <n v="1.56"/>
    <x v="1108"/>
    <s v="Nathan Wyatt"/>
    <x v="0"/>
    <x v="2"/>
    <x v="0"/>
    <x v="0"/>
    <x v="0"/>
    <x v="392"/>
    <n v="0.52"/>
    <s v="United States"/>
    <x v="0"/>
    <x v="0"/>
    <s v="Pasco"/>
    <s v="99301"/>
    <d v="2015-02-07T00:00:00"/>
    <d v="2015-02-09T00:00:00"/>
    <n v="40.6556"/>
    <n v="12"/>
    <x v="1879"/>
    <n v="91298"/>
    <x v="0"/>
    <x v="2"/>
    <n v="0.51209976067514795"/>
    <n v="2"/>
    <m/>
    <x v="0"/>
  </r>
  <r>
    <n v="19838"/>
    <s v="High"/>
    <n v="0.03"/>
    <n v="28.53"/>
    <n v="1.49"/>
    <x v="1109"/>
    <s v="Sara Faulkner"/>
    <x v="2"/>
    <x v="0"/>
    <x v="0"/>
    <x v="8"/>
    <x v="3"/>
    <x v="109"/>
    <n v="0.38"/>
    <s v="United States"/>
    <x v="0"/>
    <x v="1"/>
    <s v="Calexico"/>
    <s v="92231"/>
    <d v="2015-05-16T00:00:00"/>
    <d v="2015-05-17T00:00:00"/>
    <n v="137.67569999999998"/>
    <n v="7"/>
    <x v="1880"/>
    <n v="88589"/>
    <x v="0"/>
    <x v="3"/>
    <n v="0.68999999999999984"/>
    <n v="1"/>
    <m/>
    <x v="0"/>
  </r>
  <r>
    <n v="19839"/>
    <s v="High"/>
    <n v="7.0000000000000007E-2"/>
    <n v="5.98"/>
    <n v="7.15"/>
    <x v="1109"/>
    <s v="Sara Faulkner"/>
    <x v="2"/>
    <x v="0"/>
    <x v="0"/>
    <x v="7"/>
    <x v="3"/>
    <x v="904"/>
    <n v="0.36"/>
    <s v="United States"/>
    <x v="0"/>
    <x v="1"/>
    <s v="Calexico"/>
    <s v="92231"/>
    <d v="2015-05-16T00:00:00"/>
    <d v="2015-05-18T00:00:00"/>
    <n v="-62"/>
    <n v="6"/>
    <x v="1881"/>
    <n v="88589"/>
    <x v="0"/>
    <x v="3"/>
    <n v="-1.6734143049932524"/>
    <n v="2"/>
    <m/>
    <x v="0"/>
  </r>
  <r>
    <n v="19666"/>
    <s v="Not Specified"/>
    <n v="0.04"/>
    <n v="3.69"/>
    <n v="0.5"/>
    <x v="1109"/>
    <s v="Sara Faulkner"/>
    <x v="2"/>
    <x v="0"/>
    <x v="0"/>
    <x v="9"/>
    <x v="3"/>
    <x v="546"/>
    <n v="0.38"/>
    <s v="United States"/>
    <x v="0"/>
    <x v="1"/>
    <s v="Calexico"/>
    <s v="92231"/>
    <d v="2015-03-27T00:00:00"/>
    <d v="2015-03-29T00:00:00"/>
    <n v="47.527199999999993"/>
    <n v="19"/>
    <x v="1882"/>
    <n v="88590"/>
    <x v="0"/>
    <x v="5"/>
    <n v="0.69"/>
    <n v="2"/>
    <m/>
    <x v="0"/>
  </r>
  <r>
    <n v="23906"/>
    <s v="Low"/>
    <n v="0.1"/>
    <n v="120.98"/>
    <n v="9.07"/>
    <x v="1110"/>
    <s v="Glenda Simon"/>
    <x v="2"/>
    <x v="0"/>
    <x v="0"/>
    <x v="8"/>
    <x v="3"/>
    <x v="473"/>
    <n v="0.35"/>
    <s v="United States"/>
    <x v="0"/>
    <x v="1"/>
    <s v="Camarillo"/>
    <s v="93010"/>
    <d v="2015-02-28T00:00:00"/>
    <d v="2015-03-09T00:00:00"/>
    <n v="379.3965"/>
    <n v="5"/>
    <x v="1883"/>
    <n v="88587"/>
    <x v="0"/>
    <x v="2"/>
    <n v="0.69"/>
    <n v="9"/>
    <m/>
    <x v="0"/>
  </r>
  <r>
    <n v="23907"/>
    <s v="Low"/>
    <n v="0.08"/>
    <n v="8.32"/>
    <n v="2.38"/>
    <x v="1110"/>
    <s v="Glenda Simon"/>
    <x v="0"/>
    <x v="0"/>
    <x v="2"/>
    <x v="13"/>
    <x v="2"/>
    <x v="209"/>
    <n v="0.74"/>
    <s v="United States"/>
    <x v="0"/>
    <x v="1"/>
    <s v="Camarillo"/>
    <s v="93010"/>
    <d v="2015-02-28T00:00:00"/>
    <d v="2015-03-04T00:00:00"/>
    <n v="-41.83"/>
    <n v="6"/>
    <x v="1884"/>
    <n v="88587"/>
    <x v="0"/>
    <x v="2"/>
    <n v="-0.85384772402531117"/>
    <n v="4"/>
    <m/>
    <x v="0"/>
  </r>
  <r>
    <n v="23908"/>
    <s v="Low"/>
    <n v="0.1"/>
    <n v="125.99"/>
    <n v="4.2"/>
    <x v="1110"/>
    <s v="Glenda Simon"/>
    <x v="2"/>
    <x v="0"/>
    <x v="2"/>
    <x v="5"/>
    <x v="3"/>
    <x v="868"/>
    <n v="0.59"/>
    <s v="United States"/>
    <x v="0"/>
    <x v="1"/>
    <s v="Camarillo"/>
    <s v="93010"/>
    <d v="2015-02-28T00:00:00"/>
    <d v="2015-02-28T00:00:00"/>
    <n v="372.40199999999999"/>
    <n v="7"/>
    <x v="1885"/>
    <n v="88587"/>
    <x v="0"/>
    <x v="2"/>
    <n v="0.54650876111649205"/>
    <n v="0"/>
    <m/>
    <x v="0"/>
  </r>
  <r>
    <n v="18628"/>
    <s v="Medium"/>
    <n v="7.0000000000000007E-2"/>
    <n v="5.34"/>
    <n v="5.63"/>
    <x v="1111"/>
    <s v="Richard Tan"/>
    <x v="2"/>
    <x v="0"/>
    <x v="0"/>
    <x v="8"/>
    <x v="3"/>
    <x v="169"/>
    <n v="0.39"/>
    <s v="United States"/>
    <x v="0"/>
    <x v="44"/>
    <s v="Eagle"/>
    <s v="83616"/>
    <d v="2015-05-04T00:00:00"/>
    <d v="2015-05-06T00:00:00"/>
    <n v="-116.3455"/>
    <n v="13"/>
    <x v="1886"/>
    <n v="88588"/>
    <x v="0"/>
    <x v="3"/>
    <n v="-1.7456189047261814"/>
    <n v="2"/>
    <m/>
    <x v="0"/>
  </r>
  <r>
    <n v="18629"/>
    <s v="Medium"/>
    <n v="0.03"/>
    <n v="160.97999999999999"/>
    <n v="30"/>
    <x v="1111"/>
    <s v="Richard Tan"/>
    <x v="1"/>
    <x v="0"/>
    <x v="1"/>
    <x v="1"/>
    <x v="1"/>
    <x v="49"/>
    <n v="0.62"/>
    <s v="United States"/>
    <x v="0"/>
    <x v="44"/>
    <s v="Eagle"/>
    <s v="83616"/>
    <d v="2015-05-04T00:00:00"/>
    <d v="2015-05-05T00:00:00"/>
    <n v="1304.9000000000001"/>
    <n v="18"/>
    <x v="1887"/>
    <n v="88588"/>
    <x v="0"/>
    <x v="3"/>
    <n v="0.44472694058947032"/>
    <n v="1"/>
    <m/>
    <x v="0"/>
  </r>
  <r>
    <n v="18630"/>
    <s v="Medium"/>
    <n v="0.04"/>
    <n v="65.989999999999995"/>
    <n v="5.63"/>
    <x v="1111"/>
    <s v="Richard Tan"/>
    <x v="0"/>
    <x v="0"/>
    <x v="2"/>
    <x v="5"/>
    <x v="3"/>
    <x v="905"/>
    <n v="0.56000000000000005"/>
    <s v="United States"/>
    <x v="0"/>
    <x v="44"/>
    <s v="Eagle"/>
    <s v="83616"/>
    <d v="2015-05-04T00:00:00"/>
    <d v="2015-05-04T00:00:00"/>
    <n v="605.04719999999998"/>
    <n v="15"/>
    <x v="1888"/>
    <n v="88588"/>
    <x v="0"/>
    <x v="3"/>
    <n v="0.69"/>
    <n v="0"/>
    <m/>
    <x v="0"/>
  </r>
  <r>
    <n v="22597"/>
    <s v="High"/>
    <n v="0.09"/>
    <n v="28.53"/>
    <n v="1.49"/>
    <x v="1112"/>
    <s v="Jeffrey Cheng"/>
    <x v="2"/>
    <x v="1"/>
    <x v="0"/>
    <x v="8"/>
    <x v="3"/>
    <x v="109"/>
    <n v="0.38"/>
    <s v="United States"/>
    <x v="2"/>
    <x v="45"/>
    <s v="Wauwatosa"/>
    <s v="53213"/>
    <d v="2015-04-28T00:00:00"/>
    <d v="2015-04-30T00:00:00"/>
    <n v="107.45461999999999"/>
    <n v="6"/>
    <x v="1889"/>
    <n v="91437"/>
    <x v="0"/>
    <x v="4"/>
    <n v="0.68298874976164736"/>
    <n v="2"/>
    <m/>
    <x v="0"/>
  </r>
  <r>
    <n v="23359"/>
    <s v="Not Specified"/>
    <n v="0.02"/>
    <n v="9.11"/>
    <n v="2.15"/>
    <x v="1113"/>
    <s v="Daniel Huff"/>
    <x v="2"/>
    <x v="1"/>
    <x v="0"/>
    <x v="7"/>
    <x v="0"/>
    <x v="455"/>
    <n v="0.4"/>
    <s v="United States"/>
    <x v="2"/>
    <x v="45"/>
    <s v="West Allis"/>
    <s v="53214"/>
    <d v="2015-03-20T00:00:00"/>
    <d v="2015-03-22T00:00:00"/>
    <n v="18.41"/>
    <n v="3"/>
    <x v="1890"/>
    <n v="91435"/>
    <x v="0"/>
    <x v="5"/>
    <n v="0.67263427109974427"/>
    <n v="2"/>
    <m/>
    <x v="0"/>
  </r>
  <r>
    <n v="23360"/>
    <s v="Not Specified"/>
    <n v="0.06"/>
    <n v="12.64"/>
    <n v="4.9800000000000004"/>
    <x v="1114"/>
    <s v="Oscar Kenney"/>
    <x v="2"/>
    <x v="1"/>
    <x v="1"/>
    <x v="2"/>
    <x v="2"/>
    <x v="217"/>
    <n v="0.48"/>
    <s v="United States"/>
    <x v="2"/>
    <x v="45"/>
    <s v="West Bend"/>
    <s v="53095"/>
    <d v="2015-03-20T00:00:00"/>
    <d v="2015-03-22T00:00:00"/>
    <n v="65.63"/>
    <n v="8"/>
    <x v="1891"/>
    <n v="91435"/>
    <x v="0"/>
    <x v="5"/>
    <n v="0.66860228198859006"/>
    <n v="2"/>
    <m/>
    <x v="0"/>
  </r>
  <r>
    <n v="24802"/>
    <s v="Medium"/>
    <n v="0.04"/>
    <n v="7.96"/>
    <n v="4.95"/>
    <x v="1114"/>
    <s v="Oscar Kenney"/>
    <x v="2"/>
    <x v="1"/>
    <x v="1"/>
    <x v="2"/>
    <x v="3"/>
    <x v="464"/>
    <n v="0.41"/>
    <s v="United States"/>
    <x v="2"/>
    <x v="45"/>
    <s v="West Bend"/>
    <s v="53095"/>
    <d v="2015-01-26T00:00:00"/>
    <d v="2015-01-26T00:00:00"/>
    <n v="-7.73"/>
    <n v="15"/>
    <x v="1892"/>
    <n v="91436"/>
    <x v="0"/>
    <x v="0"/>
    <n v="-6.6574799758849376E-2"/>
    <n v="0"/>
    <m/>
    <x v="0"/>
  </r>
  <r>
    <n v="23887"/>
    <s v="Medium"/>
    <n v="0.03"/>
    <n v="4.9800000000000004"/>
    <n v="4.95"/>
    <x v="1114"/>
    <s v="Oscar Kenney"/>
    <x v="2"/>
    <x v="1"/>
    <x v="0"/>
    <x v="8"/>
    <x v="3"/>
    <x v="802"/>
    <n v="0.37"/>
    <s v="United States"/>
    <x v="2"/>
    <x v="45"/>
    <s v="West Bend"/>
    <s v="53095"/>
    <d v="2015-06-09T00:00:00"/>
    <d v="2015-06-11T00:00:00"/>
    <n v="-47.995249999999999"/>
    <n v="19"/>
    <x v="1893"/>
    <n v="91438"/>
    <x v="0"/>
    <x v="1"/>
    <n v="-0.50521315789473686"/>
    <n v="2"/>
    <m/>
    <x v="0"/>
  </r>
  <r>
    <n v="19749"/>
    <s v="Low"/>
    <n v="0.1"/>
    <n v="80.97"/>
    <n v="33.6"/>
    <x v="1115"/>
    <s v="Dana Boyle"/>
    <x v="1"/>
    <x v="1"/>
    <x v="2"/>
    <x v="6"/>
    <x v="1"/>
    <x v="692"/>
    <n v="0.37"/>
    <s v="United States"/>
    <x v="1"/>
    <x v="10"/>
    <s v="Troy"/>
    <s v="45373"/>
    <d v="2015-05-24T00:00:00"/>
    <d v="2015-05-29T00:00:00"/>
    <n v="66.22"/>
    <n v="11"/>
    <x v="1894"/>
    <n v="90501"/>
    <x v="0"/>
    <x v="3"/>
    <n v="7.9062048545196217E-2"/>
    <n v="5"/>
    <m/>
    <x v="0"/>
  </r>
  <r>
    <n v="19750"/>
    <s v="Low"/>
    <n v="0.02"/>
    <n v="6.48"/>
    <n v="5.1100000000000003"/>
    <x v="1115"/>
    <s v="Dana Boyle"/>
    <x v="2"/>
    <x v="1"/>
    <x v="0"/>
    <x v="7"/>
    <x v="3"/>
    <x v="360"/>
    <n v="0.37"/>
    <s v="United States"/>
    <x v="1"/>
    <x v="10"/>
    <s v="Troy"/>
    <s v="45373"/>
    <d v="2015-05-24T00:00:00"/>
    <d v="2015-05-28T00:00:00"/>
    <n v="-23.53"/>
    <n v="8"/>
    <x v="1895"/>
    <n v="90501"/>
    <x v="0"/>
    <x v="3"/>
    <n v="-0.41853432942013519"/>
    <n v="4"/>
    <m/>
    <x v="0"/>
  </r>
  <r>
    <n v="23428"/>
    <s v="Critical"/>
    <n v="0.08"/>
    <n v="30.97"/>
    <n v="4"/>
    <x v="1116"/>
    <s v="Renee McKenzie"/>
    <x v="2"/>
    <x v="1"/>
    <x v="2"/>
    <x v="13"/>
    <x v="3"/>
    <x v="846"/>
    <n v="0.74"/>
    <s v="United States"/>
    <x v="1"/>
    <x v="10"/>
    <s v="Upper Arlington"/>
    <s v="43221"/>
    <d v="2015-05-02T00:00:00"/>
    <d v="2015-05-03T00:00:00"/>
    <n v="10.680000000000014"/>
    <n v="26"/>
    <x v="1896"/>
    <n v="90502"/>
    <x v="0"/>
    <x v="3"/>
    <n v="1.4071702438831593E-2"/>
    <n v="1"/>
    <m/>
    <x v="0"/>
  </r>
  <r>
    <n v="23429"/>
    <s v="Critical"/>
    <n v="0.1"/>
    <n v="4.13"/>
    <n v="0.5"/>
    <x v="1116"/>
    <s v="Renee McKenzie"/>
    <x v="0"/>
    <x v="1"/>
    <x v="0"/>
    <x v="9"/>
    <x v="3"/>
    <x v="906"/>
    <n v="0.39"/>
    <s v="United States"/>
    <x v="1"/>
    <x v="10"/>
    <s v="Upper Arlington"/>
    <s v="43221"/>
    <d v="2015-05-02T00:00:00"/>
    <d v="2015-05-04T00:00:00"/>
    <n v="58.263599999999997"/>
    <n v="18"/>
    <x v="1897"/>
    <n v="90502"/>
    <x v="0"/>
    <x v="3"/>
    <n v="0.69"/>
    <n v="2"/>
    <m/>
    <x v="0"/>
  </r>
  <r>
    <n v="26104"/>
    <s v="Medium"/>
    <n v="0.06"/>
    <n v="7.1"/>
    <n v="6.05"/>
    <x v="1117"/>
    <s v="Stacy Byrne"/>
    <x v="2"/>
    <x v="1"/>
    <x v="0"/>
    <x v="8"/>
    <x v="3"/>
    <x v="229"/>
    <n v="0.39"/>
    <s v="United States"/>
    <x v="1"/>
    <x v="10"/>
    <s v="Westerville"/>
    <s v="43081"/>
    <d v="2015-02-12T00:00:00"/>
    <d v="2015-02-13T00:00:00"/>
    <n v="-42.170500000000004"/>
    <n v="4"/>
    <x v="1898"/>
    <n v="90500"/>
    <x v="0"/>
    <x v="2"/>
    <n v="-1.4061520506835614"/>
    <n v="1"/>
    <m/>
    <x v="0"/>
  </r>
  <r>
    <n v="18311"/>
    <s v="Medium"/>
    <n v="0.01"/>
    <n v="179.29"/>
    <n v="29.21"/>
    <x v="1118"/>
    <s v="Jamie Ward"/>
    <x v="1"/>
    <x v="0"/>
    <x v="1"/>
    <x v="11"/>
    <x v="5"/>
    <x v="220"/>
    <n v="0.76"/>
    <s v="United States"/>
    <x v="1"/>
    <x v="30"/>
    <s v="Odenton"/>
    <s v="21113"/>
    <d v="2015-06-02T00:00:00"/>
    <d v="2015-06-04T00:00:00"/>
    <n v="66.362220000000008"/>
    <n v="8"/>
    <x v="1899"/>
    <n v="87473"/>
    <x v="0"/>
    <x v="1"/>
    <n v="4.4601263525774586E-2"/>
    <n v="2"/>
    <m/>
    <x v="0"/>
  </r>
  <r>
    <n v="18320"/>
    <s v="High"/>
    <n v="0.05"/>
    <n v="73.98"/>
    <n v="12.14"/>
    <x v="1118"/>
    <s v="Jamie Ward"/>
    <x v="2"/>
    <x v="1"/>
    <x v="2"/>
    <x v="13"/>
    <x v="3"/>
    <x v="127"/>
    <n v="0.67"/>
    <s v="United States"/>
    <x v="1"/>
    <x v="30"/>
    <s v="Odenton"/>
    <s v="21113"/>
    <d v="2015-06-29T00:00:00"/>
    <d v="2015-06-30T00:00:00"/>
    <n v="-1.904000000000019"/>
    <n v="8"/>
    <x v="1900"/>
    <n v="87474"/>
    <x v="0"/>
    <x v="1"/>
    <n v="-3.1712191872085593E-3"/>
    <n v="1"/>
    <m/>
    <x v="0"/>
  </r>
  <r>
    <n v="18321"/>
    <s v="High"/>
    <n v="0"/>
    <n v="5.98"/>
    <n v="7.15"/>
    <x v="1118"/>
    <s v="Jamie Ward"/>
    <x v="2"/>
    <x v="1"/>
    <x v="0"/>
    <x v="7"/>
    <x v="3"/>
    <x v="904"/>
    <n v="0.36"/>
    <s v="United States"/>
    <x v="1"/>
    <x v="30"/>
    <s v="Odenton"/>
    <s v="21113"/>
    <d v="2015-06-29T00:00:00"/>
    <d v="2015-07-01T00:00:00"/>
    <n v="-37.048000000000002"/>
    <n v="5"/>
    <x v="1901"/>
    <n v="87474"/>
    <x v="0"/>
    <x v="1"/>
    <n v="-1.0816934306569344"/>
    <n v="2"/>
    <m/>
    <x v="0"/>
  </r>
  <r>
    <n v="18322"/>
    <s v="High"/>
    <n v="0.09"/>
    <n v="3.57"/>
    <n v="4.17"/>
    <x v="1118"/>
    <s v="Jamie Ward"/>
    <x v="2"/>
    <x v="1"/>
    <x v="0"/>
    <x v="0"/>
    <x v="2"/>
    <x v="818"/>
    <n v="0.59"/>
    <s v="United States"/>
    <x v="1"/>
    <x v="30"/>
    <s v="Odenton"/>
    <s v="21113"/>
    <d v="2015-06-29T00:00:00"/>
    <d v="2015-07-01T00:00:00"/>
    <n v="-56.887999999999998"/>
    <n v="9"/>
    <x v="1902"/>
    <n v="87474"/>
    <x v="0"/>
    <x v="1"/>
    <n v="-1.8088394276629571"/>
    <n v="2"/>
    <m/>
    <x v="0"/>
  </r>
  <r>
    <n v="22378"/>
    <s v="Critical"/>
    <n v="0"/>
    <n v="19.98"/>
    <n v="5.97"/>
    <x v="1119"/>
    <s v="Annette McIntyre"/>
    <x v="0"/>
    <x v="0"/>
    <x v="0"/>
    <x v="7"/>
    <x v="3"/>
    <x v="907"/>
    <n v="0.38"/>
    <s v="United States"/>
    <x v="3"/>
    <x v="29"/>
    <s v="Kennesaw"/>
    <s v="30144"/>
    <d v="2015-03-26T00:00:00"/>
    <d v="2015-03-29T00:00:00"/>
    <n v="-189.714"/>
    <n v="12"/>
    <x v="1903"/>
    <n v="88837"/>
    <x v="0"/>
    <x v="5"/>
    <n v="-0.76168948488376764"/>
    <n v="3"/>
    <m/>
    <x v="0"/>
  </r>
  <r>
    <n v="20366"/>
    <s v="Critical"/>
    <n v="0.05"/>
    <n v="3.14"/>
    <n v="1.92"/>
    <x v="1119"/>
    <s v="Annette McIntyre"/>
    <x v="0"/>
    <x v="1"/>
    <x v="0"/>
    <x v="12"/>
    <x v="0"/>
    <x v="839"/>
    <n v="0.84"/>
    <s v="United States"/>
    <x v="3"/>
    <x v="29"/>
    <s v="Kennesaw"/>
    <s v="30144"/>
    <d v="2015-04-25T00:00:00"/>
    <d v="2015-04-26T00:00:00"/>
    <n v="1628.37"/>
    <n v="18"/>
    <x v="1904"/>
    <n v="88839"/>
    <x v="0"/>
    <x v="4"/>
    <n v="27.496960486322187"/>
    <n v="1"/>
    <m/>
    <x v="0"/>
  </r>
  <r>
    <n v="23181"/>
    <s v="Critical"/>
    <n v="0.03"/>
    <n v="315.98"/>
    <n v="19.989999999999998"/>
    <x v="1120"/>
    <s v="Eva Decker"/>
    <x v="2"/>
    <x v="1"/>
    <x v="0"/>
    <x v="8"/>
    <x v="3"/>
    <x v="871"/>
    <n v="0.38"/>
    <s v="United States"/>
    <x v="3"/>
    <x v="29"/>
    <s v="La Grange"/>
    <s v="30240"/>
    <d v="2015-04-20T00:00:00"/>
    <d v="2015-04-22T00:00:00"/>
    <n v="-4.4800000000000004"/>
    <n v="18"/>
    <x v="1905"/>
    <n v="88838"/>
    <x v="0"/>
    <x v="4"/>
    <n v="-8.0399412797145823E-4"/>
    <n v="2"/>
    <m/>
    <x v="0"/>
  </r>
  <r>
    <n v="23182"/>
    <s v="Critical"/>
    <n v="0.09"/>
    <n v="276.2"/>
    <n v="24.49"/>
    <x v="1120"/>
    <s v="Eva Decker"/>
    <x v="2"/>
    <x v="1"/>
    <x v="1"/>
    <x v="1"/>
    <x v="6"/>
    <x v="150"/>
    <m/>
    <s v="United States"/>
    <x v="3"/>
    <x v="29"/>
    <s v="La Grange"/>
    <s v="30240"/>
    <d v="2015-04-20T00:00:00"/>
    <d v="2015-04-21T00:00:00"/>
    <n v="3193.2840000000001"/>
    <n v="11"/>
    <x v="1906"/>
    <n v="88838"/>
    <x v="0"/>
    <x v="4"/>
    <n v="1.0856266701117148"/>
    <n v="1"/>
    <m/>
    <x v="0"/>
  </r>
  <r>
    <n v="23183"/>
    <s v="Critical"/>
    <n v="0.03"/>
    <n v="63.94"/>
    <n v="14.48"/>
    <x v="1120"/>
    <s v="Eva Decker"/>
    <x v="2"/>
    <x v="1"/>
    <x v="1"/>
    <x v="2"/>
    <x v="3"/>
    <x v="179"/>
    <n v="0.46"/>
    <s v="United States"/>
    <x v="3"/>
    <x v="29"/>
    <s v="La Grange"/>
    <s v="30240"/>
    <d v="2015-04-20T00:00:00"/>
    <d v="2015-04-21T00:00:00"/>
    <n v="43.691699999999997"/>
    <n v="8"/>
    <x v="1907"/>
    <n v="88838"/>
    <x v="0"/>
    <x v="4"/>
    <n v="8.3626880526738875E-2"/>
    <n v="1"/>
    <m/>
    <x v="0"/>
  </r>
  <r>
    <n v="24161"/>
    <s v="Not Specified"/>
    <n v="0.05"/>
    <n v="11.97"/>
    <n v="5.81"/>
    <x v="1121"/>
    <s v="Christopher Norton Patterson"/>
    <x v="2"/>
    <x v="0"/>
    <x v="0"/>
    <x v="0"/>
    <x v="2"/>
    <x v="908"/>
    <n v="0.6"/>
    <s v="United States"/>
    <x v="3"/>
    <x v="29"/>
    <s v="Macon"/>
    <s v="31204"/>
    <d v="2015-03-23T00:00:00"/>
    <d v="2015-03-25T00:00:00"/>
    <n v="349.05930000000001"/>
    <n v="2"/>
    <x v="1856"/>
    <n v="88836"/>
    <x v="0"/>
    <x v="5"/>
    <n v="13.79135914658238"/>
    <n v="2"/>
    <m/>
    <x v="0"/>
  </r>
  <r>
    <n v="25841"/>
    <s v="Medium"/>
    <n v="0.02"/>
    <n v="28.53"/>
    <n v="1.49"/>
    <x v="1121"/>
    <s v="Christopher Norton Patterson"/>
    <x v="2"/>
    <x v="1"/>
    <x v="0"/>
    <x v="8"/>
    <x v="3"/>
    <x v="109"/>
    <n v="0.38"/>
    <s v="United States"/>
    <x v="3"/>
    <x v="29"/>
    <s v="Macon"/>
    <s v="31204"/>
    <d v="2015-04-29T00:00:00"/>
    <d v="2015-04-29T00:00:00"/>
    <n v="1.9919999999999998"/>
    <n v="18"/>
    <x v="1908"/>
    <n v="88840"/>
    <x v="0"/>
    <x v="4"/>
    <n v="3.8805446788615504E-3"/>
    <n v="0"/>
    <m/>
    <x v="0"/>
  </r>
  <r>
    <n v="22341"/>
    <s v="Low"/>
    <n v="0.04"/>
    <n v="2.98"/>
    <n v="2.0299999999999998"/>
    <x v="1122"/>
    <s v="Daniel Richmond"/>
    <x v="0"/>
    <x v="0"/>
    <x v="0"/>
    <x v="0"/>
    <x v="0"/>
    <x v="909"/>
    <n v="0.56999999999999995"/>
    <s v="United States"/>
    <x v="1"/>
    <x v="10"/>
    <s v="Boardman"/>
    <s v="44512"/>
    <d v="2015-01-16T00:00:00"/>
    <d v="2015-01-16T00:00:00"/>
    <n v="-22.009999999999998"/>
    <n v="5"/>
    <x v="1909"/>
    <n v="88745"/>
    <x v="0"/>
    <x v="0"/>
    <n v="-1.4019108280254777"/>
    <n v="0"/>
    <m/>
    <x v="0"/>
  </r>
  <r>
    <n v="22342"/>
    <s v="Low"/>
    <n v="0.01"/>
    <n v="125.99"/>
    <n v="8.99"/>
    <x v="1122"/>
    <s v="Daniel Richmond"/>
    <x v="2"/>
    <x v="0"/>
    <x v="2"/>
    <x v="5"/>
    <x v="3"/>
    <x v="160"/>
    <n v="0.59"/>
    <s v="United States"/>
    <x v="1"/>
    <x v="10"/>
    <s v="Boardman"/>
    <s v="44512"/>
    <d v="2015-01-16T00:00:00"/>
    <d v="2015-01-21T00:00:00"/>
    <n v="426.46032000000002"/>
    <n v="6"/>
    <x v="1910"/>
    <n v="88745"/>
    <x v="0"/>
    <x v="0"/>
    <n v="0.62654862264012345"/>
    <n v="5"/>
    <m/>
    <x v="0"/>
  </r>
  <r>
    <n v="23190"/>
    <s v="Critical"/>
    <n v="0"/>
    <n v="2.61"/>
    <n v="0.5"/>
    <x v="1123"/>
    <s v="Carmen Elmore"/>
    <x v="2"/>
    <x v="0"/>
    <x v="0"/>
    <x v="9"/>
    <x v="3"/>
    <x v="417"/>
    <n v="0.39"/>
    <s v="United States"/>
    <x v="1"/>
    <x v="10"/>
    <s v="Bowling Green"/>
    <s v="43402"/>
    <d v="2015-05-03T00:00:00"/>
    <d v="2015-05-05T00:00:00"/>
    <n v="19.554599999999997"/>
    <n v="10"/>
    <x v="1911"/>
    <n v="88746"/>
    <x v="0"/>
    <x v="3"/>
    <n v="0.69"/>
    <n v="2"/>
    <m/>
    <x v="0"/>
  </r>
  <r>
    <n v="23191"/>
    <s v="Critical"/>
    <n v="0.04"/>
    <n v="25.38"/>
    <n v="8.99"/>
    <x v="1123"/>
    <s v="Carmen Elmore"/>
    <x v="0"/>
    <x v="0"/>
    <x v="1"/>
    <x v="2"/>
    <x v="2"/>
    <x v="270"/>
    <n v="0.5"/>
    <s v="United States"/>
    <x v="1"/>
    <x v="10"/>
    <s v="Bowling Green"/>
    <s v="43402"/>
    <d v="2015-05-03T00:00:00"/>
    <d v="2015-05-06T00:00:00"/>
    <n v="152.48200000000003"/>
    <n v="35"/>
    <x v="1912"/>
    <n v="88746"/>
    <x v="0"/>
    <x v="3"/>
    <n v="0.17703703703703708"/>
    <n v="3"/>
    <m/>
    <x v="0"/>
  </r>
  <r>
    <n v="19464"/>
    <s v="Not Specified"/>
    <n v="0.03"/>
    <n v="95.99"/>
    <n v="35"/>
    <x v="1124"/>
    <s v="Aaron Shaffer"/>
    <x v="2"/>
    <x v="0"/>
    <x v="0"/>
    <x v="10"/>
    <x v="6"/>
    <x v="712"/>
    <m/>
    <s v="United States"/>
    <x v="0"/>
    <x v="1"/>
    <s v="Fairfield"/>
    <s v="94533"/>
    <d v="2015-05-11T00:00:00"/>
    <d v="2015-05-12T00:00:00"/>
    <n v="67.012000000000057"/>
    <n v="9"/>
    <x v="1913"/>
    <n v="90154"/>
    <x v="0"/>
    <x v="3"/>
    <n v="7.4903871948493309E-2"/>
    <n v="1"/>
    <m/>
    <x v="0"/>
  </r>
  <r>
    <n v="18640"/>
    <s v="Medium"/>
    <n v="0.08"/>
    <n v="125.99"/>
    <n v="7.69"/>
    <x v="1125"/>
    <s v="Irene Murphy"/>
    <x v="2"/>
    <x v="3"/>
    <x v="2"/>
    <x v="5"/>
    <x v="3"/>
    <x v="19"/>
    <n v="0.59"/>
    <s v="United States"/>
    <x v="0"/>
    <x v="0"/>
    <s v="Pullman"/>
    <s v="99163"/>
    <d v="2015-04-29T00:00:00"/>
    <d v="2015-04-30T00:00:00"/>
    <n v="374.625"/>
    <n v="7"/>
    <x v="1914"/>
    <n v="87908"/>
    <x v="0"/>
    <x v="4"/>
    <n v="0.527373444450701"/>
    <n v="1"/>
    <m/>
    <x v="0"/>
  </r>
  <r>
    <n v="19635"/>
    <s v="Critical"/>
    <n v="0.08"/>
    <n v="4.4800000000000004"/>
    <n v="2.5"/>
    <x v="1125"/>
    <s v="Irene Murphy"/>
    <x v="2"/>
    <x v="3"/>
    <x v="0"/>
    <x v="4"/>
    <x v="3"/>
    <x v="413"/>
    <n v="0.37"/>
    <s v="United States"/>
    <x v="0"/>
    <x v="0"/>
    <s v="Pullman"/>
    <s v="99163"/>
    <d v="2015-02-14T00:00:00"/>
    <d v="2015-02-15T00:00:00"/>
    <n v="-3.2448000000000001"/>
    <n v="19"/>
    <x v="1915"/>
    <n v="87909"/>
    <x v="0"/>
    <x v="2"/>
    <n v="-4.0458852867830422E-2"/>
    <n v="1"/>
    <m/>
    <x v="0"/>
  </r>
  <r>
    <n v="20624"/>
    <s v="Low"/>
    <n v="0"/>
    <n v="1270.99"/>
    <n v="19.989999999999998"/>
    <x v="1126"/>
    <s v="Andrea Shaw"/>
    <x v="2"/>
    <x v="2"/>
    <x v="0"/>
    <x v="8"/>
    <x v="3"/>
    <x v="221"/>
    <n v="0.35"/>
    <s v="United States"/>
    <x v="2"/>
    <x v="12"/>
    <s v="Danville"/>
    <s v="61832"/>
    <d v="2015-06-07T00:00:00"/>
    <d v="2015-06-09T00:00:00"/>
    <n v="6384.4388999999992"/>
    <n v="7"/>
    <x v="1916"/>
    <n v="87535"/>
    <x v="0"/>
    <x v="1"/>
    <n v="0.69"/>
    <n v="2"/>
    <m/>
    <x v="0"/>
  </r>
  <r>
    <n v="19842"/>
    <s v="High"/>
    <n v="0.01"/>
    <n v="10.9"/>
    <n v="7.46"/>
    <x v="1126"/>
    <s v="Andrea Shaw"/>
    <x v="2"/>
    <x v="2"/>
    <x v="0"/>
    <x v="10"/>
    <x v="3"/>
    <x v="910"/>
    <n v="0.59"/>
    <s v="United States"/>
    <x v="2"/>
    <x v="12"/>
    <s v="Danville"/>
    <s v="61832"/>
    <d v="2015-03-11T00:00:00"/>
    <d v="2015-03-12T00:00:00"/>
    <n v="-116.76"/>
    <n v="18"/>
    <x v="1917"/>
    <n v="87536"/>
    <x v="0"/>
    <x v="5"/>
    <n v="-0.56321450967150644"/>
    <n v="1"/>
    <m/>
    <x v="0"/>
  </r>
  <r>
    <n v="19843"/>
    <s v="High"/>
    <n v="0.1"/>
    <n v="7.99"/>
    <n v="5.03"/>
    <x v="1126"/>
    <s v="Andrea Shaw"/>
    <x v="2"/>
    <x v="2"/>
    <x v="2"/>
    <x v="5"/>
    <x v="4"/>
    <x v="148"/>
    <n v="0.6"/>
    <s v="United States"/>
    <x v="2"/>
    <x v="12"/>
    <s v="Danville"/>
    <s v="61832"/>
    <d v="2015-03-11T00:00:00"/>
    <d v="2015-03-12T00:00:00"/>
    <n v="-160.952"/>
    <n v="22"/>
    <x v="1918"/>
    <n v="87536"/>
    <x v="0"/>
    <x v="5"/>
    <n v="-1.1245947456679708"/>
    <n v="1"/>
    <m/>
    <x v="0"/>
  </r>
  <r>
    <n v="26208"/>
    <s v="Not Specified"/>
    <n v="0.08"/>
    <n v="11.97"/>
    <n v="5.81"/>
    <x v="1127"/>
    <s v="Marvin Reid"/>
    <x v="2"/>
    <x v="2"/>
    <x v="0"/>
    <x v="0"/>
    <x v="2"/>
    <x v="908"/>
    <n v="0.6"/>
    <s v="United States"/>
    <x v="2"/>
    <x v="12"/>
    <s v="Des Plaines"/>
    <s v="60016"/>
    <d v="2015-03-29T00:00:00"/>
    <d v="2015-03-31T00:00:00"/>
    <n v="-41.87"/>
    <n v="5"/>
    <x v="1919"/>
    <n v="87534"/>
    <x v="0"/>
    <x v="5"/>
    <n v="-0.69806602200733581"/>
    <n v="2"/>
    <m/>
    <x v="0"/>
  </r>
  <r>
    <n v="24911"/>
    <s v="Medium"/>
    <n v="0.1"/>
    <n v="9.3800000000000008"/>
    <n v="4.93"/>
    <x v="1128"/>
    <s v="Florence Gold"/>
    <x v="0"/>
    <x v="2"/>
    <x v="1"/>
    <x v="2"/>
    <x v="3"/>
    <x v="911"/>
    <n v="0.56999999999999995"/>
    <s v="United States"/>
    <x v="1"/>
    <x v="36"/>
    <s v="Fairmont"/>
    <s v="26554"/>
    <d v="2015-04-04T00:00:00"/>
    <d v="2015-04-04T00:00:00"/>
    <n v="-24.7104"/>
    <n v="15"/>
    <x v="1920"/>
    <n v="87537"/>
    <x v="0"/>
    <x v="4"/>
    <n v="-0.18198851082633671"/>
    <n v="0"/>
    <m/>
    <x v="0"/>
  </r>
  <r>
    <n v="25914"/>
    <s v="High"/>
    <n v="0.1"/>
    <n v="105.98"/>
    <n v="13.99"/>
    <x v="1129"/>
    <s v="Tammy Buckley"/>
    <x v="0"/>
    <x v="3"/>
    <x v="1"/>
    <x v="2"/>
    <x v="4"/>
    <x v="912"/>
    <n v="0.65"/>
    <s v="United States"/>
    <x v="0"/>
    <x v="47"/>
    <s v="Cheyenne"/>
    <s v="82001"/>
    <d v="2015-02-08T00:00:00"/>
    <d v="2015-02-11T00:00:00"/>
    <n v="349.48499999999996"/>
    <n v="5"/>
    <x v="1921"/>
    <n v="87530"/>
    <x v="0"/>
    <x v="2"/>
    <n v="0.69"/>
    <n v="3"/>
    <m/>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3">
  <r>
    <x v="0"/>
    <s v="High"/>
    <n v="0.01"/>
    <n v="2.84"/>
    <n v="0.93"/>
    <n v="3"/>
    <s v="Bonnie Potter"/>
    <s v="Express Air"/>
    <x v="0"/>
    <x v="0"/>
    <s v="Pens &amp; Art Supplies"/>
    <s v="Wrap Bag"/>
    <s v="SANFORD Liquid Accent™ Tank-Style Highlighters"/>
    <n v="0.54"/>
    <x v="0"/>
    <x v="0"/>
    <x v="0"/>
    <x v="0"/>
    <s v="98221"/>
    <x v="0"/>
    <x v="0"/>
    <x v="0"/>
    <n v="4"/>
    <n v="13.01"/>
    <n v="88522"/>
    <n v="2015"/>
    <x v="0"/>
    <x v="0"/>
    <n v="1"/>
    <s v="No"/>
  </r>
  <r>
    <x v="1"/>
    <s v="Not Specified"/>
    <n v="0.02"/>
    <n v="500.98"/>
    <n v="26"/>
    <n v="5"/>
    <s v="Ronnie Proctor"/>
    <s v="Delivery Truck"/>
    <x v="1"/>
    <x v="1"/>
    <s v="Chairs &amp; Chairmats"/>
    <s v="Jumbo Drum"/>
    <s v="Global Troy™ Executive Leather Low-Back Tilter"/>
    <n v="0.6"/>
    <x v="0"/>
    <x v="0"/>
    <x v="1"/>
    <x v="1"/>
    <s v="91776"/>
    <x v="1"/>
    <x v="1"/>
    <x v="1"/>
    <n v="12"/>
    <n v="6362.85"/>
    <n v="90193"/>
    <n v="2015"/>
    <x v="1"/>
    <x v="1"/>
    <n v="2"/>
    <s v="No"/>
  </r>
  <r>
    <x v="2"/>
    <s v="Critical"/>
    <n v="0.06"/>
    <n v="9.48"/>
    <n v="7.29"/>
    <n v="11"/>
    <s v="Marcus Dunlap"/>
    <s v="Regular Air"/>
    <x v="1"/>
    <x v="1"/>
    <s v="Office Furnishings"/>
    <s v="Small Pack"/>
    <s v="DAX Two-Tone Rosewood/Black Document Frame, Desktop, 5 x 7"/>
    <n v="0.45"/>
    <x v="0"/>
    <x v="1"/>
    <x v="2"/>
    <x v="2"/>
    <s v="7203"/>
    <x v="2"/>
    <x v="2"/>
    <x v="2"/>
    <n v="22"/>
    <n v="211.15"/>
    <n v="90192"/>
    <n v="2015"/>
    <x v="2"/>
    <x v="2"/>
    <n v="2"/>
    <s v="No"/>
  </r>
  <r>
    <x v="3"/>
    <s v="Medium"/>
    <n v="0.09"/>
    <n v="78.69"/>
    <n v="19.989999999999998"/>
    <n v="14"/>
    <s v="Gwendolyn F Tyson"/>
    <s v="Regular Air"/>
    <x v="2"/>
    <x v="1"/>
    <s v="Office Furnishings"/>
    <s v="Small Box"/>
    <s v="Howard Miller 12-3/4 Diameter Accuwave DS ™ Wall Clock"/>
    <n v="0.43"/>
    <x v="0"/>
    <x v="2"/>
    <x v="3"/>
    <x v="3"/>
    <s v="55372"/>
    <x v="3"/>
    <x v="3"/>
    <x v="3"/>
    <n v="16"/>
    <n v="1164.45"/>
    <n v="86838"/>
    <n v="2015"/>
    <x v="3"/>
    <x v="1"/>
    <n v="2"/>
    <s v="No"/>
  </r>
  <r>
    <x v="4"/>
    <s v="Medium"/>
    <n v="0.08"/>
    <n v="3.28"/>
    <n v="2.31"/>
    <n v="14"/>
    <s v="Gwendolyn F Tyson"/>
    <s v="Regular Air"/>
    <x v="2"/>
    <x v="0"/>
    <s v="Pens &amp; Art Supplies"/>
    <s v="Wrap Bag"/>
    <s v="Newell 321"/>
    <n v="0.56000000000000005"/>
    <x v="0"/>
    <x v="2"/>
    <x v="3"/>
    <x v="3"/>
    <s v="55372"/>
    <x v="3"/>
    <x v="4"/>
    <x v="4"/>
    <n v="7"/>
    <n v="22.23"/>
    <n v="86838"/>
    <n v="2015"/>
    <x v="3"/>
    <x v="3"/>
    <n v="1"/>
    <s v="No"/>
  </r>
  <r>
    <x v="5"/>
    <s v="Medium"/>
    <n v="0.05"/>
    <n v="3.28"/>
    <n v="4.2"/>
    <n v="14"/>
    <s v="Gwendolyn F Tyson"/>
    <s v="Regular Air"/>
    <x v="2"/>
    <x v="0"/>
    <s v="Pens &amp; Art Supplies"/>
    <s v="Wrap Bag"/>
    <s v="Newell 351"/>
    <n v="0.56000000000000005"/>
    <x v="0"/>
    <x v="2"/>
    <x v="3"/>
    <x v="3"/>
    <s v="55372"/>
    <x v="3"/>
    <x v="4"/>
    <x v="5"/>
    <n v="4"/>
    <n v="13.99"/>
    <n v="86838"/>
    <n v="2015"/>
    <x v="3"/>
    <x v="4"/>
    <n v="1"/>
    <s v="No"/>
  </r>
  <r>
    <x v="6"/>
    <s v="Medium"/>
    <n v="0.05"/>
    <n v="3.58"/>
    <n v="1.63"/>
    <n v="14"/>
    <s v="Gwendolyn F Tyson"/>
    <s v="Regular Air"/>
    <x v="2"/>
    <x v="0"/>
    <s v="Rubber Bands"/>
    <s v="Wrap Bag"/>
    <s v="OIC Colored Binder Clips, Assorted Sizes"/>
    <n v="0.36"/>
    <x v="0"/>
    <x v="2"/>
    <x v="3"/>
    <x v="3"/>
    <s v="55372"/>
    <x v="3"/>
    <x v="4"/>
    <x v="6"/>
    <n v="4"/>
    <n v="14.26"/>
    <n v="86838"/>
    <n v="2015"/>
    <x v="3"/>
    <x v="5"/>
    <n v="1"/>
    <s v="No"/>
  </r>
  <r>
    <x v="7"/>
    <s v="Critical"/>
    <n v="0"/>
    <n v="4.42"/>
    <n v="4.99"/>
    <n v="15"/>
    <s v="Timothy Reese"/>
    <s v="Regular Air"/>
    <x v="2"/>
    <x v="0"/>
    <s v="Envelopes"/>
    <s v="Small Box"/>
    <s v="Grip Seal Envelopes"/>
    <n v="0.38"/>
    <x v="0"/>
    <x v="1"/>
    <x v="4"/>
    <x v="4"/>
    <s v="11787"/>
    <x v="4"/>
    <x v="5"/>
    <x v="7"/>
    <n v="7"/>
    <n v="33.47"/>
    <n v="86837"/>
    <n v="2015"/>
    <x v="4"/>
    <x v="6"/>
    <n v="1"/>
    <s v="No"/>
  </r>
  <r>
    <x v="8"/>
    <s v="Medium"/>
    <n v="0.01"/>
    <n v="35.94"/>
    <n v="6.66"/>
    <n v="15"/>
    <s v="Timothy Reese"/>
    <s v="Regular Air"/>
    <x v="2"/>
    <x v="0"/>
    <s v="Envelopes"/>
    <s v="Small Box"/>
    <s v="Tyvek ® Top-Opening Peel &amp; Seel ® Envelopes, Gray"/>
    <n v="0.4"/>
    <x v="0"/>
    <x v="1"/>
    <x v="4"/>
    <x v="4"/>
    <s v="11787"/>
    <x v="5"/>
    <x v="6"/>
    <x v="8"/>
    <n v="10"/>
    <n v="379.53"/>
    <n v="86839"/>
    <n v="2015"/>
    <x v="3"/>
    <x v="7"/>
    <n v="0"/>
    <s v="No"/>
  </r>
  <r>
    <x v="9"/>
    <s v="High"/>
    <n v="0.04"/>
    <n v="2.98"/>
    <n v="1.58"/>
    <n v="16"/>
    <s v="Sarah Ramsey"/>
    <s v="Regular Air"/>
    <x v="2"/>
    <x v="0"/>
    <s v="Rubber Bands"/>
    <s v="Wrap Bag"/>
    <s v="Staples Gold Paper Clips"/>
    <n v="0.39"/>
    <x v="0"/>
    <x v="1"/>
    <x v="4"/>
    <x v="5"/>
    <s v="13210"/>
    <x v="6"/>
    <x v="7"/>
    <x v="9"/>
    <n v="6"/>
    <n v="18.8"/>
    <n v="86836"/>
    <n v="2015"/>
    <x v="2"/>
    <x v="8"/>
    <n v="3"/>
    <s v="No"/>
  </r>
  <r>
    <x v="10"/>
    <s v="High"/>
    <n v="0.05"/>
    <n v="115.99"/>
    <n v="2.5"/>
    <n v="16"/>
    <s v="Sarah Ramsey"/>
    <s v="Regular Air"/>
    <x v="2"/>
    <x v="2"/>
    <s v="Telephones and Communication"/>
    <s v="Small Box"/>
    <s v="StarTAC 7797"/>
    <n v="0.55000000000000004"/>
    <x v="0"/>
    <x v="1"/>
    <x v="4"/>
    <x v="5"/>
    <s v="13210"/>
    <x v="6"/>
    <x v="8"/>
    <x v="10"/>
    <n v="10"/>
    <n v="945.99"/>
    <n v="86836"/>
    <n v="2015"/>
    <x v="2"/>
    <x v="1"/>
    <n v="2"/>
    <s v="No"/>
  </r>
  <r>
    <x v="11"/>
    <s v="High"/>
    <n v="0.05"/>
    <n v="26.48"/>
    <n v="6.93"/>
    <n v="18"/>
    <s v="Laurie Hanna"/>
    <s v="Regular Air"/>
    <x v="2"/>
    <x v="1"/>
    <s v="Office Furnishings"/>
    <s v="Small Box"/>
    <s v="DAX Natural Wood-Tone Poster Frame"/>
    <n v="0.49"/>
    <x v="0"/>
    <x v="0"/>
    <x v="5"/>
    <x v="6"/>
    <s v="59601"/>
    <x v="7"/>
    <x v="9"/>
    <x v="11"/>
    <n v="17"/>
    <n v="455.77"/>
    <n v="90031"/>
    <n v="2015"/>
    <x v="3"/>
    <x v="1"/>
    <n v="1"/>
    <s v="No"/>
  </r>
  <r>
    <x v="12"/>
    <s v="Not Specified"/>
    <n v="7.0000000000000007E-2"/>
    <n v="12.99"/>
    <n v="9.44"/>
    <n v="19"/>
    <s v="Jim Rodgers"/>
    <s v="Regular Air"/>
    <x v="2"/>
    <x v="2"/>
    <s v="Office Machines"/>
    <s v="Medium Box"/>
    <s v="Hewlett Packard 6S Scientific Calculator"/>
    <n v="0.39"/>
    <x v="0"/>
    <x v="0"/>
    <x v="5"/>
    <x v="7"/>
    <s v="59801"/>
    <x v="8"/>
    <x v="10"/>
    <x v="12"/>
    <n v="18"/>
    <n v="231.79"/>
    <n v="90032"/>
    <n v="2015"/>
    <x v="3"/>
    <x v="9"/>
    <n v="2"/>
    <s v="No"/>
  </r>
  <r>
    <x v="13"/>
    <s v="High"/>
    <n v="0.05"/>
    <n v="26.48"/>
    <n v="6.93"/>
    <n v="21"/>
    <s v="Tony Wilkins Winters"/>
    <s v="Regular Air"/>
    <x v="2"/>
    <x v="1"/>
    <s v="Office Furnishings"/>
    <s v="Small Box"/>
    <s v="DAX Natural Wood-Tone Poster Frame"/>
    <n v="0.49"/>
    <x v="0"/>
    <x v="1"/>
    <x v="4"/>
    <x v="8"/>
    <s v="10012"/>
    <x v="7"/>
    <x v="9"/>
    <x v="13"/>
    <n v="70"/>
    <n v="1876.69"/>
    <n v="41793"/>
    <n v="2015"/>
    <x v="3"/>
    <x v="10"/>
    <n v="1"/>
    <s v="No"/>
  </r>
  <r>
    <x v="14"/>
    <s v="Not Specified"/>
    <n v="0.08"/>
    <n v="5"/>
    <n v="3.39"/>
    <n v="21"/>
    <s v="Tony Wilkins Winters"/>
    <s v="Regular Air"/>
    <x v="2"/>
    <x v="0"/>
    <s v="Rubber Bands"/>
    <s v="Wrap Bag"/>
    <s v="Advantus Plastic Paper Clips"/>
    <n v="0.37"/>
    <x v="0"/>
    <x v="1"/>
    <x v="4"/>
    <x v="8"/>
    <s v="10012"/>
    <x v="8"/>
    <x v="11"/>
    <x v="14"/>
    <n v="58"/>
    <n v="293.06"/>
    <n v="42949"/>
    <n v="2015"/>
    <x v="3"/>
    <x v="11"/>
    <n v="1"/>
    <s v="No"/>
  </r>
  <r>
    <x v="15"/>
    <s v="Not Specified"/>
    <n v="7.0000000000000007E-2"/>
    <n v="12.99"/>
    <n v="9.44"/>
    <n v="21"/>
    <s v="Tony Wilkins Winters"/>
    <s v="Regular Air"/>
    <x v="2"/>
    <x v="2"/>
    <s v="Office Machines"/>
    <s v="Medium Box"/>
    <s v="Hewlett Packard 6S Scientific Calculator"/>
    <n v="0.39"/>
    <x v="0"/>
    <x v="1"/>
    <x v="4"/>
    <x v="8"/>
    <s v="10012"/>
    <x v="8"/>
    <x v="10"/>
    <x v="12"/>
    <n v="71"/>
    <n v="914.29"/>
    <n v="42949"/>
    <n v="2015"/>
    <x v="3"/>
    <x v="12"/>
    <n v="2"/>
    <s v="No"/>
  </r>
  <r>
    <x v="16"/>
    <s v="High"/>
    <n v="0.06"/>
    <n v="55.48"/>
    <n v="14.3"/>
    <n v="24"/>
    <s v="Edna Thomas"/>
    <s v="Regular Air"/>
    <x v="0"/>
    <x v="0"/>
    <s v="Paper"/>
    <s v="Small Box"/>
    <s v="Xerox 194"/>
    <n v="0.37"/>
    <x v="0"/>
    <x v="0"/>
    <x v="1"/>
    <x v="9"/>
    <s v="92677"/>
    <x v="9"/>
    <x v="12"/>
    <x v="15"/>
    <n v="1"/>
    <n v="67.489999999999995"/>
    <n v="87651"/>
    <n v="2015"/>
    <x v="0"/>
    <x v="13"/>
    <n v="1"/>
    <s v="No"/>
  </r>
  <r>
    <x v="17"/>
    <s v="High"/>
    <n v="0.02"/>
    <n v="1.68"/>
    <n v="1.57"/>
    <n v="24"/>
    <s v="Edna Thomas"/>
    <s v="Regular Air"/>
    <x v="0"/>
    <x v="0"/>
    <s v="Pens &amp; Art Supplies"/>
    <s v="Wrap Bag"/>
    <s v="Newell 323"/>
    <n v="0.59"/>
    <x v="0"/>
    <x v="0"/>
    <x v="1"/>
    <x v="9"/>
    <s v="92677"/>
    <x v="9"/>
    <x v="13"/>
    <x v="16"/>
    <n v="1"/>
    <n v="2.25"/>
    <n v="87651"/>
    <n v="2015"/>
    <x v="0"/>
    <x v="14"/>
    <n v="2"/>
    <s v="No"/>
  </r>
  <r>
    <x v="18"/>
    <s v="Not Specified"/>
    <n v="0.04"/>
    <n v="4.1399999999999997"/>
    <n v="6.6"/>
    <n v="27"/>
    <s v="Guy Gallagher"/>
    <s v="Regular Air"/>
    <x v="0"/>
    <x v="1"/>
    <s v="Office Furnishings"/>
    <s v="Small Box"/>
    <s v="Eldon Image Series Black Desk Accessories"/>
    <n v="0.49"/>
    <x v="0"/>
    <x v="0"/>
    <x v="1"/>
    <x v="10"/>
    <s v="90712"/>
    <x v="10"/>
    <x v="14"/>
    <x v="17"/>
    <n v="12"/>
    <n v="54.78"/>
    <n v="87652"/>
    <n v="2015"/>
    <x v="3"/>
    <x v="15"/>
    <n v="2"/>
    <s v="No"/>
  </r>
  <r>
    <x v="19"/>
    <s v="High"/>
    <n v="0.08"/>
    <n v="34.99"/>
    <n v="7.73"/>
    <n v="32"/>
    <s v="Matthew Berman"/>
    <s v="Regular Air"/>
    <x v="0"/>
    <x v="0"/>
    <s v="Pens &amp; Art Supplies"/>
    <s v="Small Box"/>
    <s v="Hunt Boston® Vacuum Mount KS Pencil Sharpener"/>
    <n v="0.59"/>
    <x v="0"/>
    <x v="0"/>
    <x v="6"/>
    <x v="11"/>
    <s v="97526"/>
    <x v="11"/>
    <x v="15"/>
    <x v="18"/>
    <n v="13"/>
    <n v="424.68"/>
    <n v="89199"/>
    <n v="2015"/>
    <x v="2"/>
    <x v="16"/>
    <n v="1"/>
    <s v="No"/>
  </r>
  <r>
    <x v="20"/>
    <s v="High"/>
    <n v="0.01"/>
    <n v="17.98"/>
    <n v="8.51"/>
    <n v="32"/>
    <s v="Matthew Berman"/>
    <s v="Regular Air"/>
    <x v="0"/>
    <x v="2"/>
    <s v="Office Machines"/>
    <s v="Medium Box"/>
    <s v="Canon P1-DHIII Palm Printing Calculator"/>
    <n v="0.4"/>
    <x v="0"/>
    <x v="0"/>
    <x v="6"/>
    <x v="11"/>
    <s v="97526"/>
    <x v="12"/>
    <x v="16"/>
    <x v="19"/>
    <n v="2"/>
    <n v="40.17"/>
    <n v="89200"/>
    <n v="2015"/>
    <x v="5"/>
    <x v="17"/>
    <n v="1"/>
    <s v="No"/>
  </r>
  <r>
    <x v="21"/>
    <s v="Medium"/>
    <n v="0.09"/>
    <n v="125.99"/>
    <n v="7.69"/>
    <n v="32"/>
    <s v="Matthew Berman"/>
    <s v="Express Air"/>
    <x v="0"/>
    <x v="2"/>
    <s v="Telephones and Communication"/>
    <s v="Small Box"/>
    <s v="StarTAC 3000"/>
    <n v="0.59"/>
    <x v="0"/>
    <x v="0"/>
    <x v="6"/>
    <x v="11"/>
    <s v="97526"/>
    <x v="13"/>
    <x v="17"/>
    <x v="20"/>
    <n v="8"/>
    <n v="783.55"/>
    <n v="89202"/>
    <n v="2015"/>
    <x v="0"/>
    <x v="18"/>
    <n v="2"/>
    <s v="No"/>
  </r>
  <r>
    <x v="22"/>
    <s v="Low"/>
    <n v="0.06"/>
    <n v="205.99"/>
    <n v="8.99"/>
    <n v="32"/>
    <s v="Matthew Berman"/>
    <s v="Regular Air"/>
    <x v="0"/>
    <x v="2"/>
    <s v="Telephones and Communication"/>
    <s v="Small Box"/>
    <s v="TimeportP7382"/>
    <n v="0.56000000000000005"/>
    <x v="0"/>
    <x v="0"/>
    <x v="6"/>
    <x v="11"/>
    <s v="97526"/>
    <x v="14"/>
    <x v="18"/>
    <x v="21"/>
    <n v="22"/>
    <n v="3838.14"/>
    <n v="89203"/>
    <n v="2015"/>
    <x v="5"/>
    <x v="19"/>
    <n v="7"/>
    <s v="No"/>
  </r>
  <r>
    <x v="23"/>
    <s v="Not Specified"/>
    <n v="0.03"/>
    <n v="4.24"/>
    <n v="5.41"/>
    <n v="33"/>
    <s v="Ricky Hensley"/>
    <s v="Regular Air"/>
    <x v="0"/>
    <x v="0"/>
    <s v="Binders and Binder Accessories"/>
    <s v="Small Box"/>
    <s v="Storex DuraTech Recycled Plastic Frosted Binders"/>
    <n v="0.35"/>
    <x v="0"/>
    <x v="0"/>
    <x v="6"/>
    <x v="12"/>
    <s v="97030"/>
    <x v="15"/>
    <x v="19"/>
    <x v="22"/>
    <n v="13"/>
    <n v="58.68"/>
    <n v="89201"/>
    <n v="2015"/>
    <x v="1"/>
    <x v="20"/>
    <n v="2"/>
    <s v="No"/>
  </r>
  <r>
    <x v="24"/>
    <s v="Not Specified"/>
    <n v="0.04"/>
    <n v="2.94"/>
    <n v="0.7"/>
    <n v="33"/>
    <s v="Ricky Hensley"/>
    <s v="Regular Air"/>
    <x v="0"/>
    <x v="0"/>
    <s v="Pens &amp; Art Supplies"/>
    <s v="Wrap Bag"/>
    <s v="Newell 338"/>
    <n v="0.57999999999999996"/>
    <x v="0"/>
    <x v="0"/>
    <x v="6"/>
    <x v="12"/>
    <s v="97030"/>
    <x v="15"/>
    <x v="20"/>
    <x v="23"/>
    <n v="18"/>
    <n v="53.1"/>
    <n v="89201"/>
    <n v="2015"/>
    <x v="1"/>
    <x v="21"/>
    <n v="1"/>
    <s v="No"/>
  </r>
  <r>
    <x v="25"/>
    <s v="High"/>
    <n v="0"/>
    <n v="99.99"/>
    <n v="19.989999999999998"/>
    <n v="43"/>
    <s v="Theodore Moran"/>
    <s v="Regular Air"/>
    <x v="3"/>
    <x v="2"/>
    <s v="Office Machines"/>
    <s v="Small Box"/>
    <s v="AT&amp;T 2230 Dual Handset Phone With Caller ID/Call Waiting"/>
    <n v="0.52"/>
    <x v="0"/>
    <x v="0"/>
    <x v="0"/>
    <x v="13"/>
    <s v="98052"/>
    <x v="16"/>
    <x v="21"/>
    <x v="24"/>
    <n v="6"/>
    <n v="647.07000000000005"/>
    <n v="91454"/>
    <n v="2015"/>
    <x v="3"/>
    <x v="22"/>
    <n v="1"/>
    <s v="No"/>
  </r>
  <r>
    <x v="26"/>
    <s v="Not Specified"/>
    <n v="0"/>
    <n v="115.99"/>
    <n v="2.5"/>
    <n v="52"/>
    <s v="Lorraine Kelly"/>
    <s v="Regular Air"/>
    <x v="0"/>
    <x v="2"/>
    <s v="Telephones and Communication"/>
    <s v="Small Box"/>
    <s v="6160"/>
    <n v="0.56999999999999995"/>
    <x v="0"/>
    <x v="0"/>
    <x v="0"/>
    <x v="14"/>
    <s v="98373"/>
    <x v="17"/>
    <x v="22"/>
    <x v="25"/>
    <n v="6"/>
    <n v="627.04"/>
    <n v="88426"/>
    <n v="2015"/>
    <x v="5"/>
    <x v="23"/>
    <n v="0"/>
    <s v="No"/>
  </r>
  <r>
    <x v="27"/>
    <s v="Not Specified"/>
    <n v="0.02"/>
    <n v="5.98"/>
    <n v="5.79"/>
    <n v="53"/>
    <s v="Sidney Russell Austin"/>
    <s v="Regular Air"/>
    <x v="0"/>
    <x v="0"/>
    <s v="Paper"/>
    <s v="Small Box"/>
    <s v="Xerox 1903"/>
    <n v="0.36"/>
    <x v="0"/>
    <x v="0"/>
    <x v="0"/>
    <x v="13"/>
    <s v="98052"/>
    <x v="17"/>
    <x v="23"/>
    <x v="26"/>
    <n v="17"/>
    <n v="110.19"/>
    <n v="88426"/>
    <n v="2015"/>
    <x v="5"/>
    <x v="24"/>
    <n v="1"/>
    <s v="No"/>
  </r>
  <r>
    <x v="28"/>
    <s v="Critical"/>
    <n v="7.0000000000000007E-2"/>
    <n v="3502.14"/>
    <n v="8.73"/>
    <n v="53"/>
    <s v="Sidney Russell Austin"/>
    <s v="Delivery Truck"/>
    <x v="0"/>
    <x v="2"/>
    <s v="Office Machines"/>
    <s v="Jumbo Box"/>
    <s v="Okidata Pacemark 4410N Wide Format Dot Matrix Printer"/>
    <n v="0.56999999999999995"/>
    <x v="0"/>
    <x v="0"/>
    <x v="0"/>
    <x v="13"/>
    <s v="98052"/>
    <x v="9"/>
    <x v="13"/>
    <x v="27"/>
    <n v="1"/>
    <n v="3267.55"/>
    <n v="88425"/>
    <n v="2015"/>
    <x v="0"/>
    <x v="25"/>
    <n v="2"/>
    <s v="No"/>
  </r>
  <r>
    <x v="29"/>
    <s v="Medium"/>
    <n v="0.06"/>
    <n v="3.8"/>
    <n v="1.49"/>
    <n v="56"/>
    <s v="Randall Montgomery"/>
    <s v="Regular Air"/>
    <x v="3"/>
    <x v="0"/>
    <s v="Binders and Binder Accessories"/>
    <s v="Small Box"/>
    <s v="Durable Pressboard Binders"/>
    <n v="0.38"/>
    <x v="0"/>
    <x v="1"/>
    <x v="4"/>
    <x v="15"/>
    <s v="14150"/>
    <x v="18"/>
    <x v="24"/>
    <x v="28"/>
    <n v="20"/>
    <n v="73.55"/>
    <n v="88075"/>
    <n v="2015"/>
    <x v="4"/>
    <x v="26"/>
    <n v="1"/>
    <s v="No"/>
  </r>
  <r>
    <x v="30"/>
    <s v="Medium"/>
    <n v="0.06"/>
    <n v="1.76"/>
    <n v="0.7"/>
    <n v="56"/>
    <s v="Randall Montgomery"/>
    <s v="Regular Air"/>
    <x v="3"/>
    <x v="0"/>
    <s v="Pens &amp; Art Supplies"/>
    <s v="Wrap Bag"/>
    <s v="Newell 310"/>
    <n v="0.56000000000000005"/>
    <x v="0"/>
    <x v="1"/>
    <x v="4"/>
    <x v="15"/>
    <s v="14150"/>
    <x v="18"/>
    <x v="24"/>
    <x v="29"/>
    <n v="17"/>
    <n v="29.57"/>
    <n v="88075"/>
    <n v="2015"/>
    <x v="4"/>
    <x v="27"/>
    <n v="1"/>
    <s v="No"/>
  </r>
  <r>
    <x v="31"/>
    <s v="High"/>
    <n v="0.02"/>
    <n v="5.98"/>
    <n v="5.15"/>
    <n v="62"/>
    <s v="Pam Gilbert"/>
    <s v="Regular Air"/>
    <x v="0"/>
    <x v="0"/>
    <s v="Paper"/>
    <s v="Small Box"/>
    <s v="Xerox 193"/>
    <n v="0.36"/>
    <x v="0"/>
    <x v="2"/>
    <x v="7"/>
    <x v="16"/>
    <s v="78664"/>
    <x v="19"/>
    <x v="21"/>
    <x v="30"/>
    <n v="3"/>
    <n v="22.85"/>
    <n v="87407"/>
    <n v="2015"/>
    <x v="3"/>
    <x v="28"/>
    <n v="2"/>
    <s v="No"/>
  </r>
  <r>
    <x v="32"/>
    <s v="High"/>
    <n v="0.04"/>
    <n v="29.14"/>
    <n v="4.8600000000000003"/>
    <n v="62"/>
    <s v="Pam Gilbert"/>
    <s v="Regular Air"/>
    <x v="0"/>
    <x v="0"/>
    <s v="Paper"/>
    <s v="Wrap Bag"/>
    <s v="Snap-A-Way® Black Print Carbonless Speed Message, No Reply Area, Duplicate"/>
    <n v="0.38"/>
    <x v="0"/>
    <x v="2"/>
    <x v="7"/>
    <x v="16"/>
    <s v="78664"/>
    <x v="20"/>
    <x v="25"/>
    <x v="31"/>
    <n v="17"/>
    <n v="506.39"/>
    <n v="87408"/>
    <n v="2015"/>
    <x v="1"/>
    <x v="1"/>
    <n v="2"/>
    <s v="No"/>
  </r>
  <r>
    <x v="33"/>
    <s v="Not Specified"/>
    <n v="0"/>
    <n v="3.69"/>
    <n v="0.5"/>
    <n v="64"/>
    <s v="Lynn Morrow"/>
    <s v="Regular Air"/>
    <x v="2"/>
    <x v="0"/>
    <s v="Labels"/>
    <s v="Small Box"/>
    <s v="Avery 501"/>
    <n v="0.38"/>
    <x v="0"/>
    <x v="3"/>
    <x v="8"/>
    <x v="17"/>
    <s v="24153"/>
    <x v="21"/>
    <x v="26"/>
    <x v="32"/>
    <n v="1"/>
    <n v="4"/>
    <n v="87406"/>
    <n v="2015"/>
    <x v="5"/>
    <x v="29"/>
    <n v="2"/>
    <s v="No"/>
  </r>
  <r>
    <x v="34"/>
    <s v="Not Specified"/>
    <n v="0.02"/>
    <n v="175.99"/>
    <n v="4.99"/>
    <n v="64"/>
    <s v="Lynn Morrow"/>
    <s v="Express Air"/>
    <x v="2"/>
    <x v="2"/>
    <s v="Telephones and Communication"/>
    <s v="Small Box"/>
    <s v="5165"/>
    <n v="0.59"/>
    <x v="0"/>
    <x v="3"/>
    <x v="8"/>
    <x v="17"/>
    <s v="24153"/>
    <x v="21"/>
    <x v="27"/>
    <x v="33"/>
    <n v="4"/>
    <n v="589.79999999999995"/>
    <n v="87406"/>
    <n v="2015"/>
    <x v="5"/>
    <x v="30"/>
    <n v="0"/>
    <s v="No"/>
  </r>
  <r>
    <x v="35"/>
    <s v="Low"/>
    <n v="0.05"/>
    <n v="155.06"/>
    <n v="7.07"/>
    <n v="67"/>
    <s v="Ellen McCormick"/>
    <s v="Regular Air"/>
    <x v="0"/>
    <x v="0"/>
    <s v="Storage &amp; Organization"/>
    <s v="Small Box"/>
    <s v="Dual Level, Single-Width Filing Carts"/>
    <n v="0.59"/>
    <x v="0"/>
    <x v="0"/>
    <x v="1"/>
    <x v="18"/>
    <s v="94559"/>
    <x v="22"/>
    <x v="28"/>
    <x v="34"/>
    <n v="8"/>
    <n v="1225.5999999999999"/>
    <n v="87946"/>
    <n v="2015"/>
    <x v="0"/>
    <x v="1"/>
    <n v="7"/>
    <s v="No"/>
  </r>
  <r>
    <x v="36"/>
    <s v="Low"/>
    <n v="0"/>
    <n v="291.73"/>
    <n v="48.8"/>
    <n v="68"/>
    <s v="Scott Bunn"/>
    <s v="Delivery Truck"/>
    <x v="0"/>
    <x v="1"/>
    <s v="Chairs &amp; Chairmats"/>
    <s v="Jumbo Drum"/>
    <s v="Hon 4070 Series Pagoda™ Armless Upholstered Stacking Chairs"/>
    <n v="0.56000000000000005"/>
    <x v="0"/>
    <x v="1"/>
    <x v="4"/>
    <x v="8"/>
    <s v="10177"/>
    <x v="22"/>
    <x v="29"/>
    <x v="35"/>
    <n v="4"/>
    <n v="1239.06"/>
    <n v="37537"/>
    <n v="2015"/>
    <x v="0"/>
    <x v="31"/>
    <n v="0"/>
    <s v="No"/>
  </r>
  <r>
    <x v="37"/>
    <s v="Low"/>
    <n v="7.0000000000000007E-2"/>
    <n v="100.98"/>
    <n v="45"/>
    <n v="68"/>
    <s v="Scott Bunn"/>
    <s v="Delivery Truck"/>
    <x v="0"/>
    <x v="1"/>
    <s v="Chairs &amp; Chairmats"/>
    <s v="Jumbo Drum"/>
    <s v="Hon Valutask™ Swivel Chairs"/>
    <n v="0.69"/>
    <x v="0"/>
    <x v="1"/>
    <x v="4"/>
    <x v="8"/>
    <s v="10177"/>
    <x v="22"/>
    <x v="30"/>
    <x v="36"/>
    <n v="43"/>
    <n v="4083.19"/>
    <n v="37537"/>
    <n v="2015"/>
    <x v="0"/>
    <x v="32"/>
    <n v="2"/>
    <s v="No"/>
  </r>
  <r>
    <x v="38"/>
    <s v="Low"/>
    <n v="0.05"/>
    <n v="155.06"/>
    <n v="7.07"/>
    <n v="68"/>
    <s v="Scott Bunn"/>
    <s v="Regular Air"/>
    <x v="0"/>
    <x v="0"/>
    <s v="Storage &amp; Organization"/>
    <s v="Small Box"/>
    <s v="Dual Level, Single-Width Filing Carts"/>
    <n v="0.59"/>
    <x v="0"/>
    <x v="1"/>
    <x v="4"/>
    <x v="8"/>
    <s v="10177"/>
    <x v="22"/>
    <x v="28"/>
    <x v="37"/>
    <n v="32"/>
    <n v="4902.38"/>
    <n v="37537"/>
    <n v="2015"/>
    <x v="0"/>
    <x v="33"/>
    <n v="7"/>
    <s v="No"/>
  </r>
  <r>
    <x v="39"/>
    <s v="High"/>
    <n v="0.09"/>
    <n v="122.99"/>
    <n v="70.2"/>
    <n v="68"/>
    <s v="Scott Bunn"/>
    <s v="Delivery Truck"/>
    <x v="0"/>
    <x v="1"/>
    <s v="Chairs &amp; Chairmats"/>
    <s v="Jumbo Drum"/>
    <s v="Global High-Back Leather Tilter, Burgundy"/>
    <n v="0.74"/>
    <x v="0"/>
    <x v="1"/>
    <x v="4"/>
    <x v="8"/>
    <s v="10177"/>
    <x v="23"/>
    <x v="31"/>
    <x v="38"/>
    <n v="49"/>
    <n v="5718.85"/>
    <n v="55713"/>
    <n v="2015"/>
    <x v="2"/>
    <x v="34"/>
    <n v="2"/>
    <s v="No"/>
  </r>
  <r>
    <x v="40"/>
    <s v="High"/>
    <n v="0.09"/>
    <n v="122.99"/>
    <n v="70.2"/>
    <n v="70"/>
    <s v="Annette Boone"/>
    <s v="Delivery Truck"/>
    <x v="0"/>
    <x v="1"/>
    <s v="Chairs &amp; Chairmats"/>
    <s v="Jumbo Drum"/>
    <s v="Global High-Back Leather Tilter, Burgundy"/>
    <n v="0.74"/>
    <x v="0"/>
    <x v="1"/>
    <x v="9"/>
    <x v="19"/>
    <s v="5401"/>
    <x v="23"/>
    <x v="31"/>
    <x v="38"/>
    <n v="12"/>
    <n v="1400.53"/>
    <n v="87947"/>
    <n v="2015"/>
    <x v="2"/>
    <x v="35"/>
    <n v="2"/>
    <s v="No"/>
  </r>
  <r>
    <x v="41"/>
    <s v="High"/>
    <n v="0.04"/>
    <n v="296.18"/>
    <n v="54.12"/>
    <n v="83"/>
    <s v="Edgar Stone"/>
    <s v="Delivery Truck"/>
    <x v="0"/>
    <x v="1"/>
    <s v="Tables"/>
    <s v="Jumbo Box"/>
    <s v="Hon 94000 Series Round Tables"/>
    <n v="0.76"/>
    <x v="0"/>
    <x v="1"/>
    <x v="10"/>
    <x v="20"/>
    <s v="44708"/>
    <x v="24"/>
    <x v="32"/>
    <x v="39"/>
    <n v="6"/>
    <n v="1821.89"/>
    <n v="87365"/>
    <n v="2015"/>
    <x v="5"/>
    <x v="36"/>
    <n v="0"/>
    <s v="No"/>
  </r>
  <r>
    <x v="42"/>
    <s v="Not Specified"/>
    <n v="0"/>
    <n v="8.09"/>
    <n v="7.96"/>
    <n v="84"/>
    <s v="Helen Stein"/>
    <s v="Regular Air"/>
    <x v="3"/>
    <x v="1"/>
    <s v="Office Furnishings"/>
    <s v="Small Box"/>
    <s v="6&quot; Cubicle Wall Clock, Black"/>
    <n v="0.49"/>
    <x v="0"/>
    <x v="1"/>
    <x v="10"/>
    <x v="21"/>
    <s v="45231"/>
    <x v="23"/>
    <x v="33"/>
    <x v="40"/>
    <n v="11"/>
    <n v="90.98"/>
    <n v="87364"/>
    <n v="2015"/>
    <x v="2"/>
    <x v="37"/>
    <n v="1"/>
    <s v="No"/>
  </r>
  <r>
    <x v="43"/>
    <s v="High"/>
    <n v="0.08"/>
    <n v="896.99"/>
    <n v="19.989999999999998"/>
    <n v="84"/>
    <s v="Helen Stein"/>
    <s v="Regular Air"/>
    <x v="0"/>
    <x v="0"/>
    <s v="Binders and Binder Accessories"/>
    <s v="Small Box"/>
    <s v="GBC DocuBind TL300 Electric Binding System"/>
    <n v="0.38"/>
    <x v="0"/>
    <x v="1"/>
    <x v="10"/>
    <x v="21"/>
    <s v="45231"/>
    <x v="25"/>
    <x v="34"/>
    <x v="41"/>
    <n v="13"/>
    <n v="10728"/>
    <n v="87366"/>
    <n v="2015"/>
    <x v="5"/>
    <x v="1"/>
    <n v="3"/>
    <s v="No"/>
  </r>
  <r>
    <x v="44"/>
    <s v="Low"/>
    <n v="0.05"/>
    <n v="161.55000000000001"/>
    <n v="19.989999999999998"/>
    <n v="87"/>
    <s v="Norman Shields"/>
    <s v="Regular Air"/>
    <x v="0"/>
    <x v="0"/>
    <s v="Storage &amp; Organization"/>
    <s v="Small Box"/>
    <s v="Fellowes Super Stor/Drawer® Files"/>
    <n v="0.66"/>
    <x v="0"/>
    <x v="0"/>
    <x v="1"/>
    <x v="22"/>
    <s v="95687"/>
    <x v="26"/>
    <x v="35"/>
    <x v="42"/>
    <n v="19"/>
    <n v="3127.69"/>
    <n v="90596"/>
    <n v="2015"/>
    <x v="1"/>
    <x v="38"/>
    <n v="5"/>
    <s v="No"/>
  </r>
  <r>
    <x v="45"/>
    <s v="High"/>
    <n v="0.09"/>
    <n v="4.91"/>
    <n v="0.5"/>
    <n v="87"/>
    <s v="Norman Shields"/>
    <s v="Regular Air"/>
    <x v="0"/>
    <x v="0"/>
    <s v="Labels"/>
    <s v="Small Box"/>
    <s v="Avery 493"/>
    <n v="0.36"/>
    <x v="0"/>
    <x v="0"/>
    <x v="1"/>
    <x v="22"/>
    <s v="95687"/>
    <x v="27"/>
    <x v="36"/>
    <x v="43"/>
    <n v="9"/>
    <n v="41.82"/>
    <n v="90597"/>
    <n v="2015"/>
    <x v="5"/>
    <x v="1"/>
    <n v="1"/>
    <s v="No"/>
  </r>
  <r>
    <x v="46"/>
    <s v="High"/>
    <n v="0.01"/>
    <n v="296.18"/>
    <n v="54.12"/>
    <n v="87"/>
    <s v="Norman Shields"/>
    <s v="Delivery Truck"/>
    <x v="0"/>
    <x v="1"/>
    <s v="Tables"/>
    <s v="Jumbo Box"/>
    <s v="Hon 94000 Series Round Tables"/>
    <n v="0.76"/>
    <x v="0"/>
    <x v="0"/>
    <x v="1"/>
    <x v="22"/>
    <s v="95687"/>
    <x v="27"/>
    <x v="37"/>
    <x v="44"/>
    <n v="9"/>
    <n v="2875.72"/>
    <n v="90597"/>
    <n v="2015"/>
    <x v="5"/>
    <x v="39"/>
    <n v="3"/>
    <s v="No"/>
  </r>
  <r>
    <x v="47"/>
    <s v="High"/>
    <n v="7.0000000000000007E-2"/>
    <n v="19.84"/>
    <n v="4.0999999999999996"/>
    <n v="91"/>
    <s v="Wallace Werner"/>
    <s v="Regular Air"/>
    <x v="1"/>
    <x v="0"/>
    <s v="Pens &amp; Art Supplies"/>
    <s v="Wrap Bag"/>
    <s v="Prismacolor Color Pencil Set"/>
    <n v="0.44"/>
    <x v="0"/>
    <x v="0"/>
    <x v="1"/>
    <x v="23"/>
    <s v="94591"/>
    <x v="28"/>
    <x v="38"/>
    <x v="45"/>
    <n v="9"/>
    <n v="170.8"/>
    <n v="87175"/>
    <n v="2015"/>
    <x v="3"/>
    <x v="1"/>
    <n v="1"/>
    <s v="No"/>
  </r>
  <r>
    <x v="48"/>
    <s v="High"/>
    <n v="7.0000000000000007E-2"/>
    <n v="8.34"/>
    <n v="1.43"/>
    <n v="92"/>
    <s v="Victoria Baker Hoover"/>
    <s v="Regular Air"/>
    <x v="1"/>
    <x v="0"/>
    <s v="Paper"/>
    <s v="Wrap Bag"/>
    <s v="REDIFORM Incoming/Outgoing Call Register, 11&quot; X 8 1/2&quot;, 100 Messages"/>
    <n v="0.35"/>
    <x v="0"/>
    <x v="3"/>
    <x v="11"/>
    <x v="24"/>
    <s v="70056"/>
    <x v="28"/>
    <x v="39"/>
    <x v="46"/>
    <n v="16"/>
    <n v="132.08000000000001"/>
    <n v="87175"/>
    <n v="2015"/>
    <x v="3"/>
    <x v="40"/>
    <n v="2"/>
    <s v="No"/>
  </r>
  <r>
    <x v="49"/>
    <s v="High"/>
    <n v="0.09"/>
    <n v="4.9800000000000004"/>
    <n v="6.07"/>
    <n v="92"/>
    <s v="Victoria Baker Hoover"/>
    <s v="Regular Air"/>
    <x v="1"/>
    <x v="0"/>
    <s v="Paper"/>
    <s v="Small Box"/>
    <s v="Xerox 1897"/>
    <n v="0.36"/>
    <x v="0"/>
    <x v="3"/>
    <x v="11"/>
    <x v="24"/>
    <s v="70056"/>
    <x v="28"/>
    <x v="38"/>
    <x v="47"/>
    <n v="9"/>
    <n v="45.34"/>
    <n v="87175"/>
    <n v="2015"/>
    <x v="3"/>
    <x v="41"/>
    <n v="1"/>
    <s v="No"/>
  </r>
  <r>
    <x v="50"/>
    <s v="Medium"/>
    <n v="0.05"/>
    <n v="5.18"/>
    <n v="2.04"/>
    <n v="91"/>
    <s v="Wallace Werner"/>
    <s v="Regular Air"/>
    <x v="1"/>
    <x v="0"/>
    <s v="Paper"/>
    <s v="Wrap Bag"/>
    <s v="Array® Memo Cubes"/>
    <n v="0.36"/>
    <x v="0"/>
    <x v="0"/>
    <x v="1"/>
    <x v="23"/>
    <s v="94591"/>
    <x v="29"/>
    <x v="40"/>
    <x v="48"/>
    <n v="10"/>
    <n v="53.54"/>
    <n v="87176"/>
    <n v="2015"/>
    <x v="2"/>
    <x v="42"/>
    <n v="2"/>
    <s v="No"/>
  </r>
  <r>
    <x v="51"/>
    <s v="High"/>
    <n v="0.09"/>
    <n v="16.98"/>
    <n v="12.39"/>
    <n v="2189"/>
    <s v="Frank Cross"/>
    <s v="Regular Air"/>
    <x v="0"/>
    <x v="0"/>
    <s v="Envelopes"/>
    <s v="Small Box"/>
    <s v="Brown Kraft Recycled Envelopes"/>
    <n v="0.35"/>
    <x v="0"/>
    <x v="1"/>
    <x v="4"/>
    <x v="8"/>
    <s v="10177"/>
    <x v="30"/>
    <x v="41"/>
    <x v="49"/>
    <n v="22"/>
    <n v="381.91"/>
    <n v="7364"/>
    <n v="2015"/>
    <x v="3"/>
    <x v="43"/>
    <n v="2"/>
    <s v="Yes"/>
  </r>
  <r>
    <x v="52"/>
    <s v="Medium"/>
    <n v="0.06"/>
    <n v="175.99"/>
    <n v="8.99"/>
    <n v="91"/>
    <s v="Wallace Werner"/>
    <s v="Regular Air"/>
    <x v="0"/>
    <x v="2"/>
    <s v="Telephones and Communication"/>
    <s v="Small Box"/>
    <s v="2180"/>
    <n v="0.56999999999999995"/>
    <x v="0"/>
    <x v="0"/>
    <x v="1"/>
    <x v="23"/>
    <s v="94591"/>
    <x v="31"/>
    <x v="42"/>
    <x v="50"/>
    <n v="23"/>
    <n v="3363.53"/>
    <n v="87177"/>
    <n v="2015"/>
    <x v="5"/>
    <x v="44"/>
    <n v="2"/>
    <s v="No"/>
  </r>
  <r>
    <x v="53"/>
    <s v="Medium"/>
    <n v="0.04"/>
    <n v="12.98"/>
    <n v="3.14"/>
    <n v="92"/>
    <s v="Victoria Baker Hoover"/>
    <s v="Express Air"/>
    <x v="0"/>
    <x v="0"/>
    <s v="Scissors, Rulers and Trimmers"/>
    <s v="Small Pack"/>
    <s v="Acme® 8&quot; Straight Scissors"/>
    <n v="0.6"/>
    <x v="0"/>
    <x v="3"/>
    <x v="11"/>
    <x v="24"/>
    <s v="70056"/>
    <x v="32"/>
    <x v="43"/>
    <x v="51"/>
    <n v="16"/>
    <n v="216.04"/>
    <n v="87178"/>
    <n v="2015"/>
    <x v="1"/>
    <x v="45"/>
    <n v="2"/>
    <s v="No"/>
  </r>
  <r>
    <x v="54"/>
    <s v="Not Specified"/>
    <n v="0.04"/>
    <n v="160.97999999999999"/>
    <n v="30"/>
    <n v="94"/>
    <s v="Eddie House Mueller"/>
    <s v="Delivery Truck"/>
    <x v="1"/>
    <x v="1"/>
    <s v="Chairs &amp; Chairmats"/>
    <s v="Jumbo Drum"/>
    <s v="Office Star - Mid Back Dual function Ergonomic High Back Chair with 2-Way Adjustable Arms"/>
    <n v="0.62"/>
    <x v="0"/>
    <x v="2"/>
    <x v="12"/>
    <x v="25"/>
    <s v="60601"/>
    <x v="33"/>
    <x v="44"/>
    <x v="52"/>
    <n v="37"/>
    <n v="6276.34"/>
    <n v="44231"/>
    <n v="2015"/>
    <x v="3"/>
    <x v="46"/>
    <n v="2"/>
    <s v="No"/>
  </r>
  <r>
    <x v="55"/>
    <s v="Not Specified"/>
    <n v="0.01"/>
    <n v="17.98"/>
    <n v="4"/>
    <n v="94"/>
    <s v="Eddie House Mueller"/>
    <s v="Regular Air"/>
    <x v="1"/>
    <x v="2"/>
    <s v="Computer Peripherals"/>
    <s v="Small Box"/>
    <s v="Belkin 107-key enhanced keyboard, USB/PS/2 interface"/>
    <n v="0.79"/>
    <x v="0"/>
    <x v="2"/>
    <x v="12"/>
    <x v="25"/>
    <s v="60601"/>
    <x v="33"/>
    <x v="44"/>
    <x v="53"/>
    <n v="146"/>
    <n v="2664.4"/>
    <n v="44231"/>
    <n v="2015"/>
    <x v="3"/>
    <x v="47"/>
    <n v="2"/>
    <s v="No"/>
  </r>
  <r>
    <x v="56"/>
    <s v="Not Specified"/>
    <n v="0.04"/>
    <n v="160.97999999999999"/>
    <n v="30"/>
    <n v="97"/>
    <s v="Max McKenna"/>
    <s v="Delivery Truck"/>
    <x v="1"/>
    <x v="1"/>
    <s v="Chairs &amp; Chairmats"/>
    <s v="Jumbo Drum"/>
    <s v="Office Star - Mid Back Dual function Ergonomic High Back Chair with 2-Way Adjustable Arms"/>
    <n v="0.62"/>
    <x v="0"/>
    <x v="2"/>
    <x v="13"/>
    <x v="26"/>
    <s v="66502"/>
    <x v="33"/>
    <x v="44"/>
    <x v="54"/>
    <n v="9"/>
    <n v="1526.68"/>
    <n v="87306"/>
    <n v="2015"/>
    <x v="3"/>
    <x v="48"/>
    <n v="2"/>
    <s v="No"/>
  </r>
  <r>
    <x v="57"/>
    <s v="Not Specified"/>
    <n v="0.06"/>
    <n v="115.99"/>
    <n v="8.99"/>
    <n v="97"/>
    <s v="Max McKenna"/>
    <s v="Regular Air"/>
    <x v="1"/>
    <x v="2"/>
    <s v="Telephones and Communication"/>
    <s v="Small Box"/>
    <s v="5185"/>
    <n v="0.57999999999999996"/>
    <x v="0"/>
    <x v="2"/>
    <x v="13"/>
    <x v="26"/>
    <s v="66502"/>
    <x v="33"/>
    <x v="14"/>
    <x v="55"/>
    <n v="20"/>
    <n v="1952.56"/>
    <n v="87306"/>
    <n v="2015"/>
    <x v="3"/>
    <x v="49"/>
    <n v="1"/>
    <s v="No"/>
  </r>
  <r>
    <x v="58"/>
    <s v="Medium"/>
    <n v="0.1"/>
    <n v="19.98"/>
    <n v="4"/>
    <n v="101"/>
    <s v="Claudia Boyle"/>
    <s v="Regular Air"/>
    <x v="3"/>
    <x v="2"/>
    <s v="Computer Peripherals"/>
    <s v="Small Box"/>
    <s v="Belkin 105-Key Black Keyboard"/>
    <n v="0.68"/>
    <x v="0"/>
    <x v="1"/>
    <x v="14"/>
    <x v="27"/>
    <s v="4005"/>
    <x v="34"/>
    <x v="45"/>
    <x v="56"/>
    <n v="16"/>
    <n v="303.58999999999997"/>
    <n v="88205"/>
    <n v="2015"/>
    <x v="1"/>
    <x v="50"/>
    <n v="2"/>
    <s v="No"/>
  </r>
  <r>
    <x v="59"/>
    <s v="Medium"/>
    <n v="0.09"/>
    <n v="2.88"/>
    <n v="1.49"/>
    <n v="109"/>
    <s v="Tom McFarland"/>
    <s v="Regular Air"/>
    <x v="3"/>
    <x v="0"/>
    <s v="Binders and Binder Accessories"/>
    <s v="Small Box"/>
    <s v="Avery Durable Binders"/>
    <n v="0.36"/>
    <x v="0"/>
    <x v="1"/>
    <x v="2"/>
    <x v="28"/>
    <s v="7644"/>
    <x v="34"/>
    <x v="46"/>
    <x v="57"/>
    <n v="4"/>
    <n v="11.13"/>
    <n v="88205"/>
    <n v="2015"/>
    <x v="1"/>
    <x v="51"/>
    <n v="1"/>
    <s v="No"/>
  </r>
  <r>
    <x v="60"/>
    <s v="Medium"/>
    <n v="0.04"/>
    <n v="300.98"/>
    <n v="54.92"/>
    <n v="102"/>
    <s v="Caroline Johnston"/>
    <s v="Delivery Truck"/>
    <x v="3"/>
    <x v="1"/>
    <s v="Bookcases"/>
    <s v="Jumbo Box"/>
    <s v="Atlantic Metals Mobile 5-Shelf Bookcases, Custom Colors"/>
    <n v="0.55000000000000004"/>
    <x v="0"/>
    <x v="1"/>
    <x v="15"/>
    <x v="29"/>
    <s v="2129"/>
    <x v="35"/>
    <x v="47"/>
    <x v="58"/>
    <n v="31"/>
    <n v="9459.94"/>
    <n v="42599"/>
    <n v="2015"/>
    <x v="4"/>
    <x v="52"/>
    <n v="1"/>
    <s v="No"/>
  </r>
  <r>
    <x v="61"/>
    <s v="Medium"/>
    <n v="0.1"/>
    <n v="19.98"/>
    <n v="4"/>
    <n v="102"/>
    <s v="Caroline Johnston"/>
    <s v="Regular Air"/>
    <x v="3"/>
    <x v="2"/>
    <s v="Computer Peripherals"/>
    <s v="Small Box"/>
    <s v="Belkin 105-Key Black Keyboard"/>
    <n v="0.68"/>
    <x v="0"/>
    <x v="1"/>
    <x v="15"/>
    <x v="29"/>
    <s v="2129"/>
    <x v="34"/>
    <x v="45"/>
    <x v="59"/>
    <n v="65"/>
    <n v="1233.32"/>
    <n v="3397"/>
    <n v="2015"/>
    <x v="1"/>
    <x v="53"/>
    <n v="2"/>
    <s v="No"/>
  </r>
  <r>
    <x v="62"/>
    <s v="Medium"/>
    <n v="0.09"/>
    <n v="2.88"/>
    <n v="1.49"/>
    <n v="102"/>
    <s v="Caroline Johnston"/>
    <s v="Regular Air"/>
    <x v="3"/>
    <x v="0"/>
    <s v="Binders and Binder Accessories"/>
    <s v="Small Box"/>
    <s v="Avery Durable Binders"/>
    <n v="0.36"/>
    <x v="0"/>
    <x v="1"/>
    <x v="15"/>
    <x v="29"/>
    <s v="2129"/>
    <x v="34"/>
    <x v="46"/>
    <x v="60"/>
    <n v="17"/>
    <n v="47.31"/>
    <n v="3397"/>
    <n v="2015"/>
    <x v="1"/>
    <x v="54"/>
    <n v="1"/>
    <s v="No"/>
  </r>
  <r>
    <x v="63"/>
    <s v="Medium"/>
    <n v="0.08"/>
    <n v="2.94"/>
    <n v="0.96"/>
    <n v="491"/>
    <s v="Toni Swanson"/>
    <s v="Regular Air"/>
    <x v="3"/>
    <x v="0"/>
    <s v="Pens &amp; Art Supplies"/>
    <s v="Wrap Bag"/>
    <s v="Newell 343"/>
    <n v="0.57999999999999996"/>
    <x v="0"/>
    <x v="1"/>
    <x v="4"/>
    <x v="8"/>
    <s v="10154"/>
    <x v="7"/>
    <x v="48"/>
    <x v="61"/>
    <n v="23"/>
    <n v="66.7"/>
    <n v="8353"/>
    <n v="2015"/>
    <x v="3"/>
    <x v="55"/>
    <n v="2"/>
    <s v="Yes"/>
  </r>
  <r>
    <x v="64"/>
    <s v="Medium"/>
    <n v="0.04"/>
    <n v="300.98"/>
    <n v="54.92"/>
    <n v="107"/>
    <s v="Lois Hamilton"/>
    <s v="Delivery Truck"/>
    <x v="3"/>
    <x v="1"/>
    <s v="Bookcases"/>
    <s v="Jumbo Box"/>
    <s v="Atlantic Metals Mobile 5-Shelf Bookcases, Custom Colors"/>
    <n v="0.55000000000000004"/>
    <x v="0"/>
    <x v="1"/>
    <x v="16"/>
    <x v="30"/>
    <s v="3820"/>
    <x v="35"/>
    <x v="47"/>
    <x v="62"/>
    <n v="8"/>
    <n v="2441.27"/>
    <n v="88204"/>
    <n v="2015"/>
    <x v="4"/>
    <x v="1"/>
    <n v="1"/>
    <s v="No"/>
  </r>
  <r>
    <x v="65"/>
    <s v="High"/>
    <n v="0.03"/>
    <n v="4.26"/>
    <n v="1.2"/>
    <n v="114"/>
    <s v="Ron Newton"/>
    <s v="Regular Air"/>
    <x v="1"/>
    <x v="0"/>
    <s v="Pens &amp; Art Supplies"/>
    <s v="Wrap Bag"/>
    <s v="Dixon Prang® Watercolor Pencils, 10-Color Set with Brush"/>
    <n v="0.44"/>
    <x v="0"/>
    <x v="0"/>
    <x v="6"/>
    <x v="31"/>
    <s v="97035"/>
    <x v="36"/>
    <x v="30"/>
    <x v="63"/>
    <n v="7"/>
    <n v="29.5"/>
    <n v="89583"/>
    <n v="2015"/>
    <x v="0"/>
    <x v="56"/>
    <n v="1"/>
    <s v="No"/>
  </r>
  <r>
    <x v="66"/>
    <s v="Medium"/>
    <n v="0.01"/>
    <n v="4.91"/>
    <n v="0.5"/>
    <n v="114"/>
    <s v="Ron Newton"/>
    <s v="Regular Air"/>
    <x v="1"/>
    <x v="0"/>
    <s v="Labels"/>
    <s v="Small Box"/>
    <s v="Avery 493"/>
    <n v="0.36"/>
    <x v="0"/>
    <x v="0"/>
    <x v="6"/>
    <x v="31"/>
    <s v="97035"/>
    <x v="37"/>
    <x v="49"/>
    <x v="64"/>
    <n v="12"/>
    <n v="58.33"/>
    <n v="89584"/>
    <n v="2015"/>
    <x v="4"/>
    <x v="1"/>
    <n v="2"/>
    <s v="No"/>
  </r>
  <r>
    <x v="67"/>
    <s v="Medium"/>
    <n v="0.09"/>
    <n v="4"/>
    <n v="1.3"/>
    <n v="114"/>
    <s v="Ron Newton"/>
    <s v="Express Air"/>
    <x v="1"/>
    <x v="0"/>
    <s v="Paper"/>
    <s v="Wrap Bag"/>
    <s v="EcoTones® Memo Sheets"/>
    <n v="0.37"/>
    <x v="0"/>
    <x v="0"/>
    <x v="6"/>
    <x v="31"/>
    <s v="97035"/>
    <x v="37"/>
    <x v="49"/>
    <x v="65"/>
    <n v="5"/>
    <n v="20.420000000000002"/>
    <n v="89584"/>
    <n v="2015"/>
    <x v="4"/>
    <x v="1"/>
    <n v="2"/>
    <s v="No"/>
  </r>
  <r>
    <x v="68"/>
    <s v="Low"/>
    <n v="7.0000000000000007E-2"/>
    <n v="2.12"/>
    <n v="1.99"/>
    <n v="115"/>
    <s v="Dwight M Carr"/>
    <s v="Regular Air"/>
    <x v="1"/>
    <x v="2"/>
    <s v="Computer Peripherals"/>
    <s v="Small Pack"/>
    <s v="Fuji Slim Jewel Case CD-R"/>
    <n v="0.55000000000000004"/>
    <x v="0"/>
    <x v="0"/>
    <x v="6"/>
    <x v="32"/>
    <s v="97128"/>
    <x v="38"/>
    <x v="50"/>
    <x v="66"/>
    <n v="12"/>
    <n v="26.07"/>
    <n v="89585"/>
    <n v="2015"/>
    <x v="4"/>
    <x v="57"/>
    <n v="2"/>
    <s v="No"/>
  </r>
  <r>
    <x v="69"/>
    <s v="High"/>
    <n v="0.03"/>
    <n v="4.26"/>
    <n v="1.2"/>
    <n v="117"/>
    <s v="Linda Weiss"/>
    <s v="Regular Air"/>
    <x v="1"/>
    <x v="0"/>
    <s v="Pens &amp; Art Supplies"/>
    <s v="Wrap Bag"/>
    <s v="Dixon Prang® Watercolor Pencils, 10-Color Set with Brush"/>
    <n v="0.44"/>
    <x v="0"/>
    <x v="0"/>
    <x v="0"/>
    <x v="33"/>
    <s v="98103"/>
    <x v="36"/>
    <x v="30"/>
    <x v="67"/>
    <n v="29"/>
    <n v="122.23"/>
    <n v="7909"/>
    <n v="2015"/>
    <x v="0"/>
    <x v="58"/>
    <n v="1"/>
    <s v="No"/>
  </r>
  <r>
    <x v="70"/>
    <s v="Medium"/>
    <n v="0.01"/>
    <n v="4.91"/>
    <n v="0.5"/>
    <n v="117"/>
    <s v="Linda Weiss"/>
    <s v="Regular Air"/>
    <x v="1"/>
    <x v="0"/>
    <s v="Labels"/>
    <s v="Small Box"/>
    <s v="Avery 493"/>
    <n v="0.36"/>
    <x v="0"/>
    <x v="0"/>
    <x v="0"/>
    <x v="33"/>
    <s v="98103"/>
    <x v="37"/>
    <x v="49"/>
    <x v="68"/>
    <n v="47"/>
    <n v="228.46"/>
    <n v="13959"/>
    <n v="2015"/>
    <x v="4"/>
    <x v="59"/>
    <n v="2"/>
    <s v="Yes"/>
  </r>
  <r>
    <x v="71"/>
    <s v="Medium"/>
    <n v="0.09"/>
    <n v="4"/>
    <n v="1.3"/>
    <n v="117"/>
    <s v="Linda Weiss"/>
    <s v="Express Air"/>
    <x v="1"/>
    <x v="0"/>
    <s v="Paper"/>
    <s v="Wrap Bag"/>
    <s v="EcoTones® Memo Sheets"/>
    <n v="0.37"/>
    <x v="0"/>
    <x v="0"/>
    <x v="0"/>
    <x v="33"/>
    <s v="98103"/>
    <x v="37"/>
    <x v="49"/>
    <x v="69"/>
    <n v="19"/>
    <n v="77.61"/>
    <n v="13959"/>
    <n v="2015"/>
    <x v="4"/>
    <x v="60"/>
    <n v="2"/>
    <s v="Yes"/>
  </r>
  <r>
    <x v="72"/>
    <s v="Low"/>
    <n v="7.0000000000000007E-2"/>
    <n v="2.12"/>
    <n v="1.99"/>
    <n v="117"/>
    <s v="Linda Weiss"/>
    <s v="Regular Air"/>
    <x v="1"/>
    <x v="2"/>
    <s v="Computer Peripherals"/>
    <s v="Small Pack"/>
    <s v="Fuji Slim Jewel Case CD-R"/>
    <n v="0.55000000000000004"/>
    <x v="0"/>
    <x v="0"/>
    <x v="0"/>
    <x v="33"/>
    <s v="98103"/>
    <x v="38"/>
    <x v="50"/>
    <x v="66"/>
    <n v="46"/>
    <n v="99.94"/>
    <n v="58914"/>
    <n v="2015"/>
    <x v="4"/>
    <x v="61"/>
    <n v="2"/>
    <s v="No"/>
  </r>
  <r>
    <x v="73"/>
    <s v="High"/>
    <n v="0.05"/>
    <n v="6.3"/>
    <n v="0.5"/>
    <n v="120"/>
    <s v="Helen H Murphy"/>
    <s v="Regular Air"/>
    <x v="0"/>
    <x v="0"/>
    <s v="Labels"/>
    <s v="Small Box"/>
    <s v="Avery 51"/>
    <n v="0.39"/>
    <x v="0"/>
    <x v="0"/>
    <x v="17"/>
    <x v="34"/>
    <s v="84041"/>
    <x v="39"/>
    <x v="51"/>
    <x v="70"/>
    <n v="10"/>
    <n v="59.85"/>
    <n v="86520"/>
    <n v="2015"/>
    <x v="0"/>
    <x v="1"/>
    <n v="1"/>
    <s v="No"/>
  </r>
  <r>
    <x v="74"/>
    <s v="High"/>
    <n v="0.09"/>
    <n v="205.99"/>
    <n v="3"/>
    <n v="120"/>
    <s v="Helen H Murphy"/>
    <s v="Express Air"/>
    <x v="0"/>
    <x v="2"/>
    <s v="Telephones and Communication"/>
    <s v="Small Box"/>
    <s v="6185"/>
    <n v="0.57999999999999996"/>
    <x v="0"/>
    <x v="0"/>
    <x v="17"/>
    <x v="34"/>
    <s v="84041"/>
    <x v="39"/>
    <x v="52"/>
    <x v="71"/>
    <n v="10"/>
    <n v="1708.73"/>
    <n v="86520"/>
    <n v="2015"/>
    <x v="0"/>
    <x v="1"/>
    <n v="2"/>
    <s v="No"/>
  </r>
  <r>
    <x v="75"/>
    <s v="Critical"/>
    <n v="0.06"/>
    <n v="8.57"/>
    <n v="6.14"/>
    <n v="123"/>
    <s v="Shawn Stern"/>
    <s v="Regular Air"/>
    <x v="1"/>
    <x v="0"/>
    <s v="Scissors, Rulers and Trimmers"/>
    <s v="Small Pack"/>
    <s v="Acme® Office Executive Series Stainless Steel Trimmers"/>
    <n v="0.59"/>
    <x v="0"/>
    <x v="3"/>
    <x v="8"/>
    <x v="35"/>
    <s v="22102"/>
    <x v="38"/>
    <x v="53"/>
    <x v="72"/>
    <n v="11"/>
    <n v="94.97"/>
    <n v="90669"/>
    <n v="2015"/>
    <x v="4"/>
    <x v="62"/>
    <n v="1"/>
    <s v="No"/>
  </r>
  <r>
    <x v="76"/>
    <s v="Not Specified"/>
    <n v="0.02"/>
    <n v="1.74"/>
    <n v="4.08"/>
    <n v="129"/>
    <s v="Kara Allison"/>
    <s v="Regular Air"/>
    <x v="2"/>
    <x v="1"/>
    <s v="Office Furnishings"/>
    <s v="Small Pack"/>
    <s v="Eldon Regeneration Recycled Desk Accessories, Smoke"/>
    <n v="0.53"/>
    <x v="0"/>
    <x v="2"/>
    <x v="12"/>
    <x v="36"/>
    <s v="62002"/>
    <x v="40"/>
    <x v="54"/>
    <x v="73"/>
    <n v="5"/>
    <n v="10.23"/>
    <n v="86693"/>
    <n v="2015"/>
    <x v="0"/>
    <x v="63"/>
    <n v="1"/>
    <s v="No"/>
  </r>
  <r>
    <x v="77"/>
    <s v="Not Specified"/>
    <n v="7.0000000000000007E-2"/>
    <n v="15.74"/>
    <n v="1.39"/>
    <n v="129"/>
    <s v="Kara Allison"/>
    <s v="Regular Air"/>
    <x v="2"/>
    <x v="0"/>
    <s v="Envelopes"/>
    <s v="Small Box"/>
    <s v="#10-4 1/8&quot; x 9 1/2&quot; Premium Diagonal Seam Envelopes"/>
    <n v="0.4"/>
    <x v="0"/>
    <x v="2"/>
    <x v="12"/>
    <x v="36"/>
    <s v="62002"/>
    <x v="41"/>
    <x v="55"/>
    <x v="74"/>
    <n v="14"/>
    <n v="217.23"/>
    <n v="86694"/>
    <n v="2015"/>
    <x v="3"/>
    <x v="1"/>
    <n v="1"/>
    <s v="No"/>
  </r>
  <r>
    <x v="78"/>
    <s v="Critical"/>
    <n v="0.04"/>
    <n v="18.97"/>
    <n v="9.5399999999999991"/>
    <n v="136"/>
    <s v="Dale Gillespie"/>
    <s v="Regular Air"/>
    <x v="2"/>
    <x v="0"/>
    <s v="Paper"/>
    <s v="Small Box"/>
    <s v="Xerox 1939"/>
    <n v="0.37"/>
    <x v="0"/>
    <x v="0"/>
    <x v="1"/>
    <x v="37"/>
    <s v="94952"/>
    <x v="42"/>
    <x v="48"/>
    <x v="75"/>
    <n v="5"/>
    <n v="101.74"/>
    <n v="88534"/>
    <n v="2015"/>
    <x v="3"/>
    <x v="64"/>
    <n v="1"/>
    <s v="No"/>
  </r>
  <r>
    <x v="79"/>
    <s v="Critical"/>
    <n v="0.09"/>
    <n v="10.98"/>
    <n v="3.37"/>
    <n v="136"/>
    <s v="Dale Gillespie"/>
    <s v="Regular Air"/>
    <x v="2"/>
    <x v="0"/>
    <s v="Scissors, Rulers and Trimmers"/>
    <s v="Small Pack"/>
    <s v="Fiskars® Softgrip Scissors"/>
    <n v="0.56999999999999995"/>
    <x v="0"/>
    <x v="0"/>
    <x v="1"/>
    <x v="37"/>
    <s v="94952"/>
    <x v="42"/>
    <x v="48"/>
    <x v="76"/>
    <n v="8"/>
    <n v="84.52"/>
    <n v="88534"/>
    <n v="2015"/>
    <x v="3"/>
    <x v="65"/>
    <n v="1"/>
    <s v="No"/>
  </r>
  <r>
    <x v="80"/>
    <s v="Critical"/>
    <n v="0.03"/>
    <n v="22.84"/>
    <n v="11.54"/>
    <n v="142"/>
    <s v="Brooke Weeks Taylor"/>
    <s v="Regular Air"/>
    <x v="2"/>
    <x v="0"/>
    <s v="Paper"/>
    <s v="Small Box"/>
    <s v="Xerox 1964"/>
    <n v="0.39"/>
    <x v="0"/>
    <x v="1"/>
    <x v="18"/>
    <x v="38"/>
    <s v="6401"/>
    <x v="43"/>
    <x v="56"/>
    <x v="77"/>
    <n v="13"/>
    <n v="312.58999999999997"/>
    <n v="91087"/>
    <n v="2015"/>
    <x v="1"/>
    <x v="66"/>
    <n v="1"/>
    <s v="No"/>
  </r>
  <r>
    <x v="81"/>
    <s v="Critical"/>
    <n v="0.05"/>
    <n v="10.98"/>
    <n v="3.37"/>
    <n v="144"/>
    <s v="Marguerite Moss"/>
    <s v="Regular Air"/>
    <x v="2"/>
    <x v="0"/>
    <s v="Scissors, Rulers and Trimmers"/>
    <s v="Small Pack"/>
    <s v="Fiskars® Softgrip Scissors"/>
    <n v="0.56999999999999995"/>
    <x v="0"/>
    <x v="1"/>
    <x v="15"/>
    <x v="39"/>
    <s v="2664"/>
    <x v="43"/>
    <x v="56"/>
    <x v="78"/>
    <n v="6"/>
    <n v="64.400000000000006"/>
    <n v="91087"/>
    <n v="2015"/>
    <x v="1"/>
    <x v="67"/>
    <n v="1"/>
    <s v="No"/>
  </r>
  <r>
    <x v="82"/>
    <s v="Medium"/>
    <n v="0.06"/>
    <n v="7.04"/>
    <n v="2.17"/>
    <n v="145"/>
    <s v="Rhonda Ivey"/>
    <s v="Regular Air"/>
    <x v="2"/>
    <x v="0"/>
    <s v="Paper"/>
    <s v="Wrap Bag"/>
    <s v="Wirebound Message Books, 2 7/8&quot; x 5&quot;, 3 Forms per Page"/>
    <n v="0.38"/>
    <x v="0"/>
    <x v="1"/>
    <x v="19"/>
    <x v="40"/>
    <s v="15122"/>
    <x v="44"/>
    <x v="57"/>
    <x v="79"/>
    <n v="2"/>
    <n v="14.65"/>
    <n v="91086"/>
    <n v="2015"/>
    <x v="0"/>
    <x v="68"/>
    <n v="2"/>
    <s v="No"/>
  </r>
  <r>
    <x v="83"/>
    <s v="Low"/>
    <n v="7.0000000000000007E-2"/>
    <n v="154.13"/>
    <n v="69"/>
    <n v="145"/>
    <s v="Rhonda Ivey"/>
    <s v="Express Air"/>
    <x v="1"/>
    <x v="1"/>
    <s v="Tables"/>
    <s v="Large Box"/>
    <s v="Laminate Occasional Tables"/>
    <n v="0.68"/>
    <x v="0"/>
    <x v="1"/>
    <x v="19"/>
    <x v="40"/>
    <s v="15122"/>
    <x v="45"/>
    <x v="58"/>
    <x v="80"/>
    <n v="3"/>
    <n v="453.62"/>
    <n v="91089"/>
    <n v="2015"/>
    <x v="5"/>
    <x v="69"/>
    <n v="0"/>
    <s v="No"/>
  </r>
  <r>
    <x v="84"/>
    <s v="Not Specified"/>
    <n v="0.01"/>
    <n v="45.98"/>
    <n v="4.8"/>
    <n v="146"/>
    <s v="Yvonne Fox"/>
    <s v="Regular Air"/>
    <x v="2"/>
    <x v="1"/>
    <s v="Office Furnishings"/>
    <s v="Wrap Bag"/>
    <s v="Tenex B1-RE Series Chair Mats for Low Pile Carpets"/>
    <n v="0.68"/>
    <x v="0"/>
    <x v="2"/>
    <x v="7"/>
    <x v="41"/>
    <s v="76148"/>
    <x v="14"/>
    <x v="59"/>
    <x v="81"/>
    <n v="4"/>
    <n v="193.59"/>
    <n v="91088"/>
    <n v="2015"/>
    <x v="5"/>
    <x v="1"/>
    <n v="1"/>
    <s v="No"/>
  </r>
  <r>
    <x v="85"/>
    <s v="Medium"/>
    <n v="0.06"/>
    <n v="180.98"/>
    <n v="26.2"/>
    <n v="146"/>
    <s v="Yvonne Fox"/>
    <s v="Delivery Truck"/>
    <x v="0"/>
    <x v="1"/>
    <s v="Chairs &amp; Chairmats"/>
    <s v="Jumbo Drum"/>
    <s v="Global Ergonomic Managers Chair"/>
    <n v="0.59"/>
    <x v="0"/>
    <x v="2"/>
    <x v="7"/>
    <x v="41"/>
    <s v="76148"/>
    <x v="46"/>
    <x v="60"/>
    <x v="82"/>
    <n v="5"/>
    <n v="929.57"/>
    <n v="91090"/>
    <n v="2015"/>
    <x v="4"/>
    <x v="70"/>
    <n v="1"/>
    <s v="No"/>
  </r>
  <r>
    <x v="86"/>
    <s v="Critical"/>
    <n v="0.09"/>
    <n v="32.979999999999997"/>
    <n v="5.5"/>
    <n v="151"/>
    <s v="Geoffrey Zhu"/>
    <s v="Regular Air"/>
    <x v="1"/>
    <x v="2"/>
    <s v="Computer Peripherals"/>
    <s v="Small Box"/>
    <s v="PC Concepts 116 Key Quantum 3000 Keyboard"/>
    <n v="0.75"/>
    <x v="0"/>
    <x v="3"/>
    <x v="20"/>
    <x v="42"/>
    <s v="37664"/>
    <x v="47"/>
    <x v="61"/>
    <x v="83"/>
    <n v="2"/>
    <n v="62.46"/>
    <n v="89521"/>
    <n v="2015"/>
    <x v="0"/>
    <x v="71"/>
    <n v="1"/>
    <s v="No"/>
  </r>
  <r>
    <x v="87"/>
    <s v="High"/>
    <n v="0.09"/>
    <n v="5.98"/>
    <n v="2.5"/>
    <n v="151"/>
    <s v="Geoffrey Zhu"/>
    <s v="Regular Air"/>
    <x v="1"/>
    <x v="0"/>
    <s v="Envelopes"/>
    <s v="Small Box"/>
    <s v="Wausau Papers Astrobrights® Colored Envelopes"/>
    <n v="0.36"/>
    <x v="0"/>
    <x v="3"/>
    <x v="20"/>
    <x v="42"/>
    <s v="37664"/>
    <x v="18"/>
    <x v="62"/>
    <x v="84"/>
    <n v="5"/>
    <n v="28.11"/>
    <n v="89523"/>
    <n v="2015"/>
    <x v="4"/>
    <x v="72"/>
    <n v="2"/>
    <s v="No"/>
  </r>
  <r>
    <x v="88"/>
    <s v="Critical"/>
    <n v="0.09"/>
    <n v="2.88"/>
    <n v="0.7"/>
    <n v="152"/>
    <s v="Kent Kerr"/>
    <s v="Regular Air"/>
    <x v="3"/>
    <x v="0"/>
    <s v="Pens &amp; Art Supplies"/>
    <s v="Wrap Bag"/>
    <s v="Newell 335"/>
    <n v="0.56000000000000005"/>
    <x v="0"/>
    <x v="3"/>
    <x v="20"/>
    <x v="43"/>
    <s v="37918"/>
    <x v="44"/>
    <x v="63"/>
    <x v="85"/>
    <n v="2"/>
    <n v="5.5"/>
    <n v="89520"/>
    <n v="2015"/>
    <x v="0"/>
    <x v="73"/>
    <n v="1"/>
    <s v="No"/>
  </r>
  <r>
    <x v="89"/>
    <s v="Low"/>
    <n v="0.01"/>
    <n v="79.52"/>
    <n v="48.2"/>
    <n v="152"/>
    <s v="Kent Kerr"/>
    <s v="Regular Air"/>
    <x v="1"/>
    <x v="1"/>
    <s v="Office Furnishings"/>
    <s v="Medium Box"/>
    <s v="Eldon Cleatmat Plus™ Chair Mats for High Pile Carpets"/>
    <n v="0.74"/>
    <x v="0"/>
    <x v="3"/>
    <x v="20"/>
    <x v="43"/>
    <s v="37918"/>
    <x v="48"/>
    <x v="64"/>
    <x v="86"/>
    <n v="8"/>
    <n v="667.84"/>
    <n v="89522"/>
    <n v="2015"/>
    <x v="4"/>
    <x v="74"/>
    <n v="7"/>
    <s v="No"/>
  </r>
  <r>
    <x v="90"/>
    <s v="High"/>
    <n v="0.01"/>
    <n v="65.989999999999995"/>
    <n v="8.99"/>
    <n v="152"/>
    <s v="Kent Kerr"/>
    <s v="Regular Air"/>
    <x v="3"/>
    <x v="2"/>
    <s v="Telephones and Communication"/>
    <s v="Small Box"/>
    <s v="StarTAC Analog"/>
    <n v="0.6"/>
    <x v="0"/>
    <x v="3"/>
    <x v="20"/>
    <x v="43"/>
    <s v="37918"/>
    <x v="49"/>
    <x v="65"/>
    <x v="87"/>
    <n v="5"/>
    <n v="292.23"/>
    <n v="89524"/>
    <n v="2015"/>
    <x v="5"/>
    <x v="75"/>
    <n v="3"/>
    <s v="No"/>
  </r>
  <r>
    <x v="91"/>
    <s v="Low"/>
    <n v="0.1"/>
    <n v="39.979999999999997"/>
    <n v="4"/>
    <n v="152"/>
    <s v="Kent Kerr"/>
    <s v="Regular Air"/>
    <x v="2"/>
    <x v="2"/>
    <s v="Computer Peripherals"/>
    <s v="Small Box"/>
    <s v="Microsoft Natural Keyboard Elite"/>
    <n v="0.7"/>
    <x v="0"/>
    <x v="3"/>
    <x v="20"/>
    <x v="43"/>
    <s v="37918"/>
    <x v="50"/>
    <x v="66"/>
    <x v="88"/>
    <n v="21"/>
    <n v="772.56"/>
    <n v="89525"/>
    <n v="2015"/>
    <x v="1"/>
    <x v="76"/>
    <n v="4"/>
    <s v="No"/>
  </r>
  <r>
    <x v="92"/>
    <s v="Critical"/>
    <n v="0.01"/>
    <n v="95.99"/>
    <n v="4.9000000000000004"/>
    <n v="156"/>
    <s v="Diana Xu"/>
    <s v="Regular Air"/>
    <x v="0"/>
    <x v="2"/>
    <s v="Telephones and Communication"/>
    <s v="Small Box"/>
    <s v="T60"/>
    <n v="0.56000000000000005"/>
    <x v="0"/>
    <x v="0"/>
    <x v="21"/>
    <x v="44"/>
    <s v="80525"/>
    <x v="51"/>
    <x v="67"/>
    <x v="89"/>
    <n v="13"/>
    <n v="1050.08"/>
    <n v="87671"/>
    <n v="2015"/>
    <x v="3"/>
    <x v="77"/>
    <n v="1"/>
    <s v="No"/>
  </r>
  <r>
    <x v="93"/>
    <s v="High"/>
    <n v="0.03"/>
    <n v="10.89"/>
    <n v="4.5"/>
    <n v="156"/>
    <s v="Diana Xu"/>
    <s v="Regular Air"/>
    <x v="0"/>
    <x v="0"/>
    <s v="Appliances"/>
    <s v="Small Box"/>
    <s v="Belkin 6 Outlet Metallic Surge Strip"/>
    <n v="0.59"/>
    <x v="0"/>
    <x v="0"/>
    <x v="21"/>
    <x v="44"/>
    <s v="80525"/>
    <x v="52"/>
    <x v="68"/>
    <x v="90"/>
    <n v="3"/>
    <n v="33.82"/>
    <n v="87672"/>
    <n v="2015"/>
    <x v="0"/>
    <x v="78"/>
    <n v="1"/>
    <s v="No"/>
  </r>
  <r>
    <x v="94"/>
    <s v="Medium"/>
    <n v="0.05"/>
    <n v="100.98"/>
    <n v="35.840000000000003"/>
    <n v="164"/>
    <s v="Robin Kramer Vaughn"/>
    <s v="Delivery Truck"/>
    <x v="1"/>
    <x v="1"/>
    <s v="Bookcases"/>
    <s v="Jumbo Box"/>
    <s v="Bush Westfield Collection Bookcases, Fully Assembled"/>
    <n v="0.62"/>
    <x v="0"/>
    <x v="0"/>
    <x v="0"/>
    <x v="45"/>
    <s v="99352"/>
    <x v="22"/>
    <x v="30"/>
    <x v="91"/>
    <n v="7"/>
    <n v="715.55"/>
    <n v="89961"/>
    <n v="2015"/>
    <x v="0"/>
    <x v="79"/>
    <n v="2"/>
    <s v="No"/>
  </r>
  <r>
    <x v="95"/>
    <s v="Medium"/>
    <n v="0.02"/>
    <n v="4.9800000000000004"/>
    <n v="5.49"/>
    <n v="164"/>
    <s v="Robin Kramer Vaughn"/>
    <s v="Regular Air"/>
    <x v="1"/>
    <x v="0"/>
    <s v="Paper"/>
    <s v="Small Box"/>
    <s v="Xerox 1952"/>
    <n v="0.38"/>
    <x v="0"/>
    <x v="0"/>
    <x v="0"/>
    <x v="45"/>
    <s v="99352"/>
    <x v="22"/>
    <x v="69"/>
    <x v="92"/>
    <n v="9"/>
    <n v="45.63"/>
    <n v="89961"/>
    <n v="2015"/>
    <x v="0"/>
    <x v="80"/>
    <n v="1"/>
    <s v="No"/>
  </r>
  <r>
    <x v="96"/>
    <s v="Low"/>
    <n v="0.08"/>
    <n v="399.98"/>
    <n v="12.06"/>
    <n v="166"/>
    <s v="Vicki Hauser"/>
    <s v="Delivery Truck"/>
    <x v="3"/>
    <x v="2"/>
    <s v="Office Machines"/>
    <s v="Jumbo Box"/>
    <s v="Okidata ML320 Series Turbo Dot Matrix Printers"/>
    <n v="0.56000000000000005"/>
    <x v="0"/>
    <x v="3"/>
    <x v="20"/>
    <x v="46"/>
    <s v="37087"/>
    <x v="53"/>
    <x v="70"/>
    <x v="93"/>
    <n v="5"/>
    <n v="1839.91"/>
    <n v="89426"/>
    <n v="2015"/>
    <x v="0"/>
    <x v="81"/>
    <n v="7"/>
    <s v="No"/>
  </r>
  <r>
    <x v="97"/>
    <s v="Low"/>
    <n v="0.08"/>
    <n v="43.22"/>
    <n v="16.71"/>
    <n v="169"/>
    <s v="Janice Cole"/>
    <s v="Regular Air"/>
    <x v="0"/>
    <x v="2"/>
    <s v="Computer Peripherals"/>
    <s v="Small Box"/>
    <s v="Fellowes Mobile Numeric Keypad, Graphite"/>
    <n v="0.66"/>
    <x v="0"/>
    <x v="3"/>
    <x v="11"/>
    <x v="47"/>
    <s v="70802"/>
    <x v="36"/>
    <x v="71"/>
    <x v="94"/>
    <n v="3"/>
    <n v="130.62"/>
    <n v="87463"/>
    <n v="2015"/>
    <x v="0"/>
    <x v="82"/>
    <n v="2"/>
    <s v="No"/>
  </r>
  <r>
    <x v="98"/>
    <s v="Low"/>
    <n v="0.05"/>
    <n v="574.74"/>
    <n v="24.49"/>
    <n v="169"/>
    <s v="Janice Cole"/>
    <s v="Regular Air"/>
    <x v="0"/>
    <x v="2"/>
    <s v="Office Machines"/>
    <s v="Large Box"/>
    <s v="Polycom ViaVideo™ Desktop Video Communications Unit"/>
    <n v="0.37"/>
    <x v="0"/>
    <x v="3"/>
    <x v="11"/>
    <x v="47"/>
    <s v="70802"/>
    <x v="36"/>
    <x v="72"/>
    <x v="95"/>
    <n v="12"/>
    <n v="6945.16"/>
    <n v="87463"/>
    <n v="2015"/>
    <x v="0"/>
    <x v="83"/>
    <n v="7"/>
    <s v="No"/>
  </r>
  <r>
    <x v="99"/>
    <s v="Low"/>
    <n v="0.04"/>
    <n v="10.14"/>
    <n v="2.27"/>
    <n v="169"/>
    <s v="Janice Cole"/>
    <s v="Regular Air"/>
    <x v="0"/>
    <x v="0"/>
    <s v="Paper"/>
    <s v="Wrap Bag"/>
    <s v="Staples Wirebound Steno Books, 6&quot; x 9&quot;, 12/Pack"/>
    <n v="0.36"/>
    <x v="0"/>
    <x v="3"/>
    <x v="11"/>
    <x v="47"/>
    <s v="70802"/>
    <x v="36"/>
    <x v="73"/>
    <x v="96"/>
    <n v="3"/>
    <n v="30.94"/>
    <n v="87463"/>
    <n v="2015"/>
    <x v="0"/>
    <x v="84"/>
    <n v="4"/>
    <s v="No"/>
  </r>
  <r>
    <x v="100"/>
    <s v="Critical"/>
    <n v="0.05"/>
    <n v="1.88"/>
    <n v="1.49"/>
    <n v="171"/>
    <s v="Christina Matthews"/>
    <s v="Regular Air"/>
    <x v="0"/>
    <x v="0"/>
    <s v="Binders and Binder Accessories"/>
    <s v="Small Box"/>
    <s v="Staples® General Use 3-Ring Binders"/>
    <n v="0.37"/>
    <x v="0"/>
    <x v="1"/>
    <x v="2"/>
    <x v="48"/>
    <s v="7024"/>
    <x v="54"/>
    <x v="74"/>
    <x v="97"/>
    <n v="1"/>
    <n v="3.42"/>
    <n v="87464"/>
    <n v="2015"/>
    <x v="4"/>
    <x v="85"/>
    <n v="2"/>
    <s v="No"/>
  </r>
  <r>
    <x v="101"/>
    <s v="Critical"/>
    <n v="0.02"/>
    <n v="49.99"/>
    <n v="19.989999999999998"/>
    <n v="181"/>
    <s v="Wesley Waller"/>
    <s v="Regular Air"/>
    <x v="2"/>
    <x v="2"/>
    <s v="Computer Peripherals"/>
    <s v="Small Box"/>
    <s v="Zoom V.92 USB External Faxmodem"/>
    <n v="0.41"/>
    <x v="0"/>
    <x v="0"/>
    <x v="1"/>
    <x v="49"/>
    <s v="94122"/>
    <x v="55"/>
    <x v="75"/>
    <x v="98"/>
    <n v="18"/>
    <n v="901.81"/>
    <n v="38087"/>
    <n v="2015"/>
    <x v="2"/>
    <x v="86"/>
    <n v="0"/>
    <s v="No"/>
  </r>
  <r>
    <x v="102"/>
    <s v="High"/>
    <n v="7.0000000000000007E-2"/>
    <n v="1.68"/>
    <n v="1.57"/>
    <n v="181"/>
    <s v="Wesley Waller"/>
    <s v="Regular Air"/>
    <x v="0"/>
    <x v="0"/>
    <s v="Pens &amp; Art Supplies"/>
    <s v="Wrap Bag"/>
    <s v="Newell 323"/>
    <n v="0.59"/>
    <x v="0"/>
    <x v="0"/>
    <x v="1"/>
    <x v="49"/>
    <s v="94122"/>
    <x v="56"/>
    <x v="10"/>
    <x v="99"/>
    <n v="116"/>
    <n v="186.59"/>
    <n v="3585"/>
    <n v="2015"/>
    <x v="3"/>
    <x v="87"/>
    <n v="1"/>
    <s v="No"/>
  </r>
  <r>
    <x v="103"/>
    <s v="Critical"/>
    <n v="0.02"/>
    <n v="49.99"/>
    <n v="19.989999999999998"/>
    <n v="184"/>
    <s v="Phillip Holmes"/>
    <s v="Regular Air"/>
    <x v="2"/>
    <x v="2"/>
    <s v="Computer Peripherals"/>
    <s v="Small Box"/>
    <s v="Zoom V.92 USB External Faxmodem"/>
    <n v="0.41"/>
    <x v="0"/>
    <x v="1"/>
    <x v="15"/>
    <x v="50"/>
    <s v="2474"/>
    <x v="55"/>
    <x v="75"/>
    <x v="98"/>
    <n v="5"/>
    <n v="250.5"/>
    <n v="88360"/>
    <n v="2015"/>
    <x v="2"/>
    <x v="88"/>
    <n v="0"/>
    <s v="No"/>
  </r>
  <r>
    <x v="104"/>
    <s v="High"/>
    <n v="7.0000000000000007E-2"/>
    <n v="10.06"/>
    <n v="2.06"/>
    <n v="188"/>
    <s v="Alex Harrell"/>
    <s v="Regular Air"/>
    <x v="0"/>
    <x v="0"/>
    <s v="Paper"/>
    <s v="Wrap Bag"/>
    <s v="Riverleaf Stik-Withit® Designer Note Cubes®"/>
    <n v="0.39"/>
    <x v="0"/>
    <x v="2"/>
    <x v="7"/>
    <x v="51"/>
    <s v="76240"/>
    <x v="56"/>
    <x v="11"/>
    <x v="100"/>
    <n v="23"/>
    <n v="221.24"/>
    <n v="88361"/>
    <n v="2015"/>
    <x v="3"/>
    <x v="1"/>
    <n v="0"/>
    <s v="No"/>
  </r>
  <r>
    <x v="105"/>
    <s v="High"/>
    <n v="7.0000000000000007E-2"/>
    <n v="1.68"/>
    <n v="1.57"/>
    <n v="188"/>
    <s v="Alex Harrell"/>
    <s v="Regular Air"/>
    <x v="0"/>
    <x v="0"/>
    <s v="Pens &amp; Art Supplies"/>
    <s v="Wrap Bag"/>
    <s v="Newell 323"/>
    <n v="0.59"/>
    <x v="0"/>
    <x v="2"/>
    <x v="7"/>
    <x v="51"/>
    <s v="76240"/>
    <x v="56"/>
    <x v="10"/>
    <x v="101"/>
    <n v="29"/>
    <n v="46.65"/>
    <n v="88361"/>
    <n v="2015"/>
    <x v="3"/>
    <x v="89"/>
    <n v="1"/>
    <s v="No"/>
  </r>
  <r>
    <x v="106"/>
    <s v="High"/>
    <n v="0.1"/>
    <n v="58.1"/>
    <n v="1.49"/>
    <n v="190"/>
    <s v="Lloyd Norris"/>
    <s v="Regular Air"/>
    <x v="0"/>
    <x v="0"/>
    <s v="Binders and Binder Accessories"/>
    <s v="Small Box"/>
    <s v="Avery Arch Ring Binders"/>
    <n v="0.38"/>
    <x v="0"/>
    <x v="2"/>
    <x v="12"/>
    <x v="52"/>
    <s v="60004"/>
    <x v="6"/>
    <x v="76"/>
    <x v="102"/>
    <n v="3"/>
    <n v="164.71"/>
    <n v="89092"/>
    <n v="2015"/>
    <x v="2"/>
    <x v="1"/>
    <n v="1"/>
    <s v="No"/>
  </r>
  <r>
    <x v="107"/>
    <s v="High"/>
    <n v="0.01"/>
    <n v="80.48"/>
    <n v="4.5"/>
    <n v="191"/>
    <s v="Gerald Kearney"/>
    <s v="Regular Air"/>
    <x v="0"/>
    <x v="0"/>
    <s v="Appliances"/>
    <s v="Small Box"/>
    <s v="APC 7 Outlet Network SurgeArrest Surge Protector"/>
    <n v="0.55000000000000004"/>
    <x v="0"/>
    <x v="2"/>
    <x v="12"/>
    <x v="53"/>
    <s v="60505"/>
    <x v="6"/>
    <x v="7"/>
    <x v="103"/>
    <n v="1"/>
    <n v="79.680000000000007"/>
    <n v="89092"/>
    <n v="2015"/>
    <x v="2"/>
    <x v="90"/>
    <n v="3"/>
    <s v="No"/>
  </r>
  <r>
    <x v="108"/>
    <s v="Not Specified"/>
    <n v="0.05"/>
    <n v="3.8"/>
    <n v="1.49"/>
    <n v="191"/>
    <s v="Gerald Kearney"/>
    <s v="Regular Air"/>
    <x v="0"/>
    <x v="0"/>
    <s v="Binders and Binder Accessories"/>
    <s v="Small Box"/>
    <s v="Durable Pressboard Binders"/>
    <n v="0.38"/>
    <x v="0"/>
    <x v="2"/>
    <x v="12"/>
    <x v="53"/>
    <s v="60505"/>
    <x v="38"/>
    <x v="50"/>
    <x v="104"/>
    <n v="14"/>
    <n v="53.26"/>
    <n v="89093"/>
    <n v="2015"/>
    <x v="4"/>
    <x v="91"/>
    <n v="2"/>
    <s v="No"/>
  </r>
  <r>
    <x v="109"/>
    <s v="Not Specified"/>
    <n v="0.09"/>
    <n v="30.73"/>
    <n v="4"/>
    <n v="191"/>
    <s v="Gerald Kearney"/>
    <s v="Regular Air"/>
    <x v="0"/>
    <x v="2"/>
    <s v="Computer Peripherals"/>
    <s v="Small Box"/>
    <s v="Fellowes 17-key keypad for PS/2 interface"/>
    <n v="0.75"/>
    <x v="0"/>
    <x v="2"/>
    <x v="12"/>
    <x v="53"/>
    <s v="60505"/>
    <x v="38"/>
    <x v="5"/>
    <x v="105"/>
    <n v="7"/>
    <n v="203.49"/>
    <n v="89093"/>
    <n v="2015"/>
    <x v="4"/>
    <x v="92"/>
    <n v="0"/>
    <s v="No"/>
  </r>
  <r>
    <x v="110"/>
    <s v="Not Specified"/>
    <n v="0"/>
    <n v="125.99"/>
    <n v="8.08"/>
    <n v="191"/>
    <s v="Gerald Kearney"/>
    <s v="Regular Air"/>
    <x v="0"/>
    <x v="2"/>
    <s v="Telephones and Communication"/>
    <s v="Small Box"/>
    <s v="StarTAC ST7762"/>
    <n v="0.56999999999999995"/>
    <x v="0"/>
    <x v="2"/>
    <x v="12"/>
    <x v="53"/>
    <s v="60505"/>
    <x v="38"/>
    <x v="53"/>
    <x v="106"/>
    <n v="22"/>
    <n v="2356.0100000000002"/>
    <n v="89093"/>
    <n v="2015"/>
    <x v="4"/>
    <x v="93"/>
    <n v="1"/>
    <s v="No"/>
  </r>
  <r>
    <x v="111"/>
    <s v="Not Specified"/>
    <n v="0"/>
    <n v="213.45"/>
    <n v="14.7"/>
    <n v="193"/>
    <s v="Danny Hong"/>
    <s v="Delivery Truck"/>
    <x v="0"/>
    <x v="2"/>
    <s v="Office Machines"/>
    <s v="Jumbo Drum"/>
    <s v="Panasonic KX-P2130 Dot Matrix Printer"/>
    <n v="0.59"/>
    <x v="0"/>
    <x v="0"/>
    <x v="17"/>
    <x v="34"/>
    <s v="84041"/>
    <x v="36"/>
    <x v="71"/>
    <x v="107"/>
    <n v="1"/>
    <n v="224.12"/>
    <n v="90430"/>
    <n v="2015"/>
    <x v="0"/>
    <x v="94"/>
    <n v="2"/>
    <s v="No"/>
  </r>
  <r>
    <x v="112"/>
    <s v="Medium"/>
    <n v="7.0000000000000007E-2"/>
    <n v="6.54"/>
    <n v="5.27"/>
    <n v="193"/>
    <s v="Danny Hong"/>
    <s v="Regular Air"/>
    <x v="0"/>
    <x v="0"/>
    <s v="Binders and Binder Accessories"/>
    <s v="Small Box"/>
    <s v="Wilson Jones® Four-Pocket Poly Binders"/>
    <n v="0.36"/>
    <x v="0"/>
    <x v="0"/>
    <x v="17"/>
    <x v="34"/>
    <s v="84041"/>
    <x v="25"/>
    <x v="65"/>
    <x v="108"/>
    <n v="21"/>
    <n v="140.30000000000001"/>
    <n v="90432"/>
    <n v="2015"/>
    <x v="5"/>
    <x v="95"/>
    <n v="2"/>
    <s v="No"/>
  </r>
  <r>
    <x v="113"/>
    <s v="Medium"/>
    <n v="0.09"/>
    <n v="3.29"/>
    <n v="1.35"/>
    <n v="194"/>
    <s v="Tammy Goldman"/>
    <s v="Regular Air"/>
    <x v="0"/>
    <x v="0"/>
    <s v="Rubber Bands"/>
    <s v="Wrap Bag"/>
    <s v="Acco® Hot Clips™ Clips to Go"/>
    <n v="0.4"/>
    <x v="0"/>
    <x v="0"/>
    <x v="17"/>
    <x v="54"/>
    <s v="84043"/>
    <x v="25"/>
    <x v="65"/>
    <x v="109"/>
    <n v="23"/>
    <n v="71.55"/>
    <n v="90432"/>
    <n v="2015"/>
    <x v="5"/>
    <x v="96"/>
    <n v="2"/>
    <s v="No"/>
  </r>
  <r>
    <x v="114"/>
    <s v="Not Specified"/>
    <n v="0.02"/>
    <n v="6.48"/>
    <n v="9.17"/>
    <n v="194"/>
    <s v="Tammy Goldman"/>
    <s v="Regular Air"/>
    <x v="0"/>
    <x v="0"/>
    <s v="Paper"/>
    <s v="Small Box"/>
    <s v="Xerox 1996"/>
    <n v="0.37"/>
    <x v="0"/>
    <x v="0"/>
    <x v="17"/>
    <x v="54"/>
    <s v="84043"/>
    <x v="57"/>
    <x v="77"/>
    <x v="110"/>
    <n v="4"/>
    <n v="28.2"/>
    <n v="90431"/>
    <n v="2015"/>
    <x v="0"/>
    <x v="97"/>
    <n v="1"/>
    <s v="No"/>
  </r>
  <r>
    <x v="115"/>
    <s v="Critical"/>
    <n v="0"/>
    <n v="161.55000000000001"/>
    <n v="19.989999999999998"/>
    <n v="197"/>
    <s v="Samantha Weaver"/>
    <s v="Regular Air"/>
    <x v="2"/>
    <x v="0"/>
    <s v="Storage &amp; Organization"/>
    <s v="Small Box"/>
    <s v="Fellowes Super Stor/Drawer® Files"/>
    <n v="0.66"/>
    <x v="0"/>
    <x v="2"/>
    <x v="13"/>
    <x v="55"/>
    <s v="66212"/>
    <x v="58"/>
    <x v="78"/>
    <x v="111"/>
    <n v="19"/>
    <n v="3108.98"/>
    <n v="88921"/>
    <n v="2015"/>
    <x v="4"/>
    <x v="98"/>
    <n v="2"/>
    <s v="No"/>
  </r>
  <r>
    <x v="116"/>
    <s v="Critical"/>
    <n v="0"/>
    <n v="161.55000000000001"/>
    <n v="19.989999999999998"/>
    <n v="198"/>
    <s v="Leroy Blanchard"/>
    <s v="Regular Air"/>
    <x v="2"/>
    <x v="0"/>
    <s v="Storage &amp; Organization"/>
    <s v="Small Box"/>
    <s v="Fellowes Super Stor/Drawer® Files"/>
    <n v="0.66"/>
    <x v="0"/>
    <x v="2"/>
    <x v="22"/>
    <x v="56"/>
    <s v="48138"/>
    <x v="58"/>
    <x v="78"/>
    <x v="112"/>
    <n v="77"/>
    <n v="12599.55"/>
    <n v="51072"/>
    <n v="2015"/>
    <x v="4"/>
    <x v="99"/>
    <n v="2"/>
    <s v="No"/>
  </r>
  <r>
    <x v="117"/>
    <s v="Not Specified"/>
    <n v="0.09"/>
    <n v="12.28"/>
    <n v="4.8600000000000003"/>
    <n v="202"/>
    <s v="Max Small"/>
    <s v="Regular Air"/>
    <x v="0"/>
    <x v="0"/>
    <s v="Paper"/>
    <s v="Small Box"/>
    <s v="Xerox 1933"/>
    <n v="0.38"/>
    <x v="0"/>
    <x v="2"/>
    <x v="23"/>
    <x v="57"/>
    <s v="74006"/>
    <x v="59"/>
    <x v="79"/>
    <x v="113"/>
    <n v="3"/>
    <n v="34.65"/>
    <n v="88971"/>
    <n v="2015"/>
    <x v="4"/>
    <x v="100"/>
    <n v="1"/>
    <s v="No"/>
  </r>
  <r>
    <x v="118"/>
    <s v="High"/>
    <n v="0.03"/>
    <n v="7.37"/>
    <n v="5.53"/>
    <n v="202"/>
    <s v="Max Small"/>
    <s v="Regular Air"/>
    <x v="0"/>
    <x v="2"/>
    <s v="Computer Peripherals"/>
    <s v="Small Pack"/>
    <s v="Imation 3.5&quot; Unformatted DS/HD Diskettes, 10/Box"/>
    <n v="0.69"/>
    <x v="0"/>
    <x v="2"/>
    <x v="23"/>
    <x v="57"/>
    <s v="74006"/>
    <x v="60"/>
    <x v="70"/>
    <x v="114"/>
    <n v="11"/>
    <n v="85.79"/>
    <n v="88972"/>
    <n v="2015"/>
    <x v="0"/>
    <x v="101"/>
    <n v="2"/>
    <s v="No"/>
  </r>
  <r>
    <x v="119"/>
    <s v="Low"/>
    <n v="0.05"/>
    <n v="1.86"/>
    <n v="2.58"/>
    <n v="210"/>
    <s v="Floyd Dale"/>
    <s v="Regular Air"/>
    <x v="1"/>
    <x v="0"/>
    <s v="Rubber Bands"/>
    <s v="Wrap Bag"/>
    <s v="Super Bands, 12/Pack"/>
    <n v="0.82"/>
    <x v="0"/>
    <x v="1"/>
    <x v="4"/>
    <x v="58"/>
    <s v="12180"/>
    <x v="61"/>
    <x v="80"/>
    <x v="115"/>
    <n v="9"/>
    <n v="17.61"/>
    <n v="85965"/>
    <n v="2015"/>
    <x v="0"/>
    <x v="102"/>
    <n v="4"/>
    <s v="No"/>
  </r>
  <r>
    <x v="120"/>
    <s v="Medium"/>
    <n v="0.09"/>
    <n v="5.4"/>
    <n v="7.78"/>
    <n v="210"/>
    <s v="Floyd Dale"/>
    <s v="Express Air"/>
    <x v="1"/>
    <x v="0"/>
    <s v="Binders and Binder Accessories"/>
    <s v="Small Box"/>
    <s v="3M Organizer Strips"/>
    <n v="0.37"/>
    <x v="0"/>
    <x v="1"/>
    <x v="4"/>
    <x v="58"/>
    <s v="12180"/>
    <x v="43"/>
    <x v="81"/>
    <x v="116"/>
    <n v="4"/>
    <n v="27.3"/>
    <n v="85966"/>
    <n v="2015"/>
    <x v="1"/>
    <x v="103"/>
    <n v="0"/>
    <s v="No"/>
  </r>
  <r>
    <x v="121"/>
    <s v="Medium"/>
    <n v="0.02"/>
    <n v="20.28"/>
    <n v="6.68"/>
    <n v="210"/>
    <s v="Floyd Dale"/>
    <s v="Regular Air"/>
    <x v="1"/>
    <x v="1"/>
    <s v="Office Furnishings"/>
    <s v="Small Box"/>
    <s v="Seth Thomas 8 1/2&quot; Cubicle Clock"/>
    <n v="0.53"/>
    <x v="0"/>
    <x v="1"/>
    <x v="4"/>
    <x v="58"/>
    <s v="12180"/>
    <x v="43"/>
    <x v="81"/>
    <x v="117"/>
    <n v="3"/>
    <n v="64.75"/>
    <n v="85966"/>
    <n v="2015"/>
    <x v="1"/>
    <x v="1"/>
    <n v="0"/>
    <s v="No"/>
  </r>
  <r>
    <x v="122"/>
    <s v="Medium"/>
    <n v="0"/>
    <n v="11.55"/>
    <n v="2.36"/>
    <n v="210"/>
    <s v="Floyd Dale"/>
    <s v="Regular Air"/>
    <x v="1"/>
    <x v="0"/>
    <s v="Pens &amp; Art Supplies"/>
    <s v="Wrap Bag"/>
    <s v="Newell 309"/>
    <n v="0.55000000000000004"/>
    <x v="0"/>
    <x v="1"/>
    <x v="4"/>
    <x v="58"/>
    <s v="12180"/>
    <x v="43"/>
    <x v="56"/>
    <x v="118"/>
    <n v="5"/>
    <n v="62.98"/>
    <n v="85966"/>
    <n v="2015"/>
    <x v="1"/>
    <x v="104"/>
    <n v="1"/>
    <s v="No"/>
  </r>
  <r>
    <x v="123"/>
    <s v="Medium"/>
    <n v="0.05"/>
    <n v="2.08"/>
    <n v="2.56"/>
    <n v="211"/>
    <s v="Anna Wood"/>
    <s v="Regular Air"/>
    <x v="1"/>
    <x v="0"/>
    <s v="Scissors, Rulers and Trimmers"/>
    <s v="Small Pack"/>
    <s v="Kleencut® Forged Office Shears by Acme United Corporation"/>
    <n v="0.55000000000000004"/>
    <x v="0"/>
    <x v="1"/>
    <x v="4"/>
    <x v="59"/>
    <s v="13501"/>
    <x v="43"/>
    <x v="56"/>
    <x v="119"/>
    <n v="20"/>
    <n v="42.29"/>
    <n v="85966"/>
    <n v="2015"/>
    <x v="1"/>
    <x v="105"/>
    <n v="1"/>
    <s v="No"/>
  </r>
  <r>
    <x v="124"/>
    <s v="Medium"/>
    <n v="0.01"/>
    <n v="10.06"/>
    <n v="2.06"/>
    <n v="211"/>
    <s v="Anna Wood"/>
    <s v="Regular Air"/>
    <x v="3"/>
    <x v="0"/>
    <s v="Paper"/>
    <s v="Wrap Bag"/>
    <s v="Riverleaf Stik-Withit® Designer Note Cubes®"/>
    <n v="0.39"/>
    <x v="0"/>
    <x v="1"/>
    <x v="4"/>
    <x v="59"/>
    <s v="13501"/>
    <x v="62"/>
    <x v="0"/>
    <x v="120"/>
    <n v="2"/>
    <n v="21.2"/>
    <n v="85964"/>
    <n v="2015"/>
    <x v="0"/>
    <x v="106"/>
    <n v="2"/>
    <s v="No"/>
  </r>
  <r>
    <x v="125"/>
    <s v="Medium"/>
    <n v="0"/>
    <n v="65.989999999999995"/>
    <n v="5.92"/>
    <n v="211"/>
    <s v="Anna Wood"/>
    <s v="Regular Air"/>
    <x v="3"/>
    <x v="2"/>
    <s v="Telephones and Communication"/>
    <s v="Small Box"/>
    <s v="252"/>
    <n v="0.55000000000000004"/>
    <x v="0"/>
    <x v="1"/>
    <x v="4"/>
    <x v="59"/>
    <s v="13501"/>
    <x v="62"/>
    <x v="0"/>
    <x v="121"/>
    <n v="3"/>
    <n v="173.32"/>
    <n v="85964"/>
    <n v="2015"/>
    <x v="0"/>
    <x v="107"/>
    <n v="2"/>
    <s v="No"/>
  </r>
  <r>
    <x v="126"/>
    <s v="Medium"/>
    <n v="0.05"/>
    <n v="119.99"/>
    <n v="56.14"/>
    <n v="218"/>
    <s v="Frances Saunders"/>
    <s v="Delivery Truck"/>
    <x v="3"/>
    <x v="2"/>
    <s v="Office Machines"/>
    <s v="Jumbo Box"/>
    <s v="Hewlett-Packard 2600DN Business Color Inkjet Printer"/>
    <n v="0.39"/>
    <x v="0"/>
    <x v="0"/>
    <x v="17"/>
    <x v="60"/>
    <s v="84107"/>
    <x v="63"/>
    <x v="82"/>
    <x v="122"/>
    <n v="6"/>
    <n v="730.37"/>
    <n v="88048"/>
    <n v="2015"/>
    <x v="1"/>
    <x v="108"/>
    <n v="2"/>
    <s v="No"/>
  </r>
  <r>
    <x v="127"/>
    <s v="Medium"/>
    <n v="0.03"/>
    <n v="60.89"/>
    <n v="32.409999999999997"/>
    <n v="228"/>
    <s v="Colleen Andrews"/>
    <s v="Delivery Truck"/>
    <x v="2"/>
    <x v="1"/>
    <s v="Chairs &amp; Chairmats"/>
    <s v="Jumbo Drum"/>
    <s v="Global Push Button Manager's Chair, Indigo"/>
    <n v="0.56000000000000005"/>
    <x v="0"/>
    <x v="3"/>
    <x v="24"/>
    <x v="61"/>
    <s v="28227"/>
    <x v="58"/>
    <x v="83"/>
    <x v="123"/>
    <n v="7"/>
    <n v="450.49"/>
    <n v="88527"/>
    <n v="2015"/>
    <x v="4"/>
    <x v="109"/>
    <n v="1"/>
    <s v="No"/>
  </r>
  <r>
    <x v="128"/>
    <s v="Medium"/>
    <n v="7.0000000000000007E-2"/>
    <n v="5.81"/>
    <n v="8.49"/>
    <n v="233"/>
    <s v="Michele Bullard"/>
    <s v="Regular Air"/>
    <x v="2"/>
    <x v="0"/>
    <s v="Binders and Binder Accessories"/>
    <s v="Small Box"/>
    <s v="Fellowes Black Plastic Comb Bindings"/>
    <n v="0.39"/>
    <x v="0"/>
    <x v="2"/>
    <x v="12"/>
    <x v="62"/>
    <s v="60462"/>
    <x v="64"/>
    <x v="84"/>
    <x v="124"/>
    <n v="10"/>
    <n v="58.8"/>
    <n v="90237"/>
    <n v="2015"/>
    <x v="2"/>
    <x v="110"/>
    <n v="2"/>
    <s v="No"/>
  </r>
  <r>
    <x v="129"/>
    <s v="Medium"/>
    <n v="0.04"/>
    <n v="9.65"/>
    <n v="6.22"/>
    <n v="233"/>
    <s v="Michele Bullard"/>
    <s v="Regular Air"/>
    <x v="2"/>
    <x v="1"/>
    <s v="Office Furnishings"/>
    <s v="Small Box"/>
    <s v="Eldon Expressions™ Desk Accessory, Wood Pencil Holder, Oak"/>
    <n v="0.55000000000000004"/>
    <x v="0"/>
    <x v="2"/>
    <x v="12"/>
    <x v="62"/>
    <s v="60462"/>
    <x v="64"/>
    <x v="75"/>
    <x v="125"/>
    <n v="12"/>
    <n v="120.47"/>
    <n v="90237"/>
    <n v="2015"/>
    <x v="2"/>
    <x v="111"/>
    <n v="1"/>
    <s v="No"/>
  </r>
  <r>
    <x v="130"/>
    <s v="Critical"/>
    <n v="0.06"/>
    <n v="279.81"/>
    <n v="23.19"/>
    <n v="234"/>
    <s v="Don Cameron"/>
    <s v="Delivery Truck"/>
    <x v="2"/>
    <x v="0"/>
    <s v="Appliances"/>
    <s v="Jumbo Drum"/>
    <s v="Sanyo 2.5 Cubic Foot Mid-Size Office Refrigerators"/>
    <n v="0.59"/>
    <x v="0"/>
    <x v="2"/>
    <x v="25"/>
    <x v="63"/>
    <s v="50208"/>
    <x v="65"/>
    <x v="85"/>
    <x v="126"/>
    <n v="6"/>
    <n v="1599.96"/>
    <n v="90236"/>
    <n v="2015"/>
    <x v="2"/>
    <x v="1"/>
    <n v="1"/>
    <s v="No"/>
  </r>
  <r>
    <x v="131"/>
    <s v="High"/>
    <n v="0.03"/>
    <n v="28.53"/>
    <n v="1.49"/>
    <n v="234"/>
    <s v="Don Cameron"/>
    <s v="Regular Air"/>
    <x v="2"/>
    <x v="0"/>
    <s v="Binders and Binder Accessories"/>
    <s v="Small Box"/>
    <s v="Lock-Up Easel 'Spel-Binder'"/>
    <n v="0.38"/>
    <x v="0"/>
    <x v="2"/>
    <x v="25"/>
    <x v="63"/>
    <s v="50208"/>
    <x v="12"/>
    <x v="86"/>
    <x v="127"/>
    <n v="7"/>
    <n v="197.59"/>
    <n v="90238"/>
    <n v="2015"/>
    <x v="5"/>
    <x v="1"/>
    <n v="2"/>
    <s v="No"/>
  </r>
  <r>
    <x v="132"/>
    <s v="High"/>
    <n v="0.01"/>
    <n v="15.28"/>
    <n v="1.99"/>
    <n v="234"/>
    <s v="Don Cameron"/>
    <s v="Regular Air"/>
    <x v="2"/>
    <x v="2"/>
    <s v="Computer Peripherals"/>
    <s v="Small Pack"/>
    <s v="Memorex 4.7GB DVD+R, 3/Pack"/>
    <n v="0.42"/>
    <x v="0"/>
    <x v="2"/>
    <x v="25"/>
    <x v="63"/>
    <s v="50208"/>
    <x v="12"/>
    <x v="86"/>
    <x v="128"/>
    <n v="2"/>
    <n v="33.04"/>
    <n v="90238"/>
    <n v="2015"/>
    <x v="5"/>
    <x v="112"/>
    <n v="2"/>
    <s v="No"/>
  </r>
  <r>
    <x v="133"/>
    <s v="Low"/>
    <n v="0.06"/>
    <n v="3.34"/>
    <n v="7.49"/>
    <n v="234"/>
    <s v="Don Cameron"/>
    <s v="Express Air"/>
    <x v="2"/>
    <x v="0"/>
    <s v="Pens &amp; Art Supplies"/>
    <s v="Wrap Bag"/>
    <s v="Eldon Spacemaker® Box, Quick-Snap Lid, Clear"/>
    <n v="0.54"/>
    <x v="0"/>
    <x v="2"/>
    <x v="25"/>
    <x v="63"/>
    <s v="50208"/>
    <x v="66"/>
    <x v="87"/>
    <x v="129"/>
    <n v="8"/>
    <n v="27.45"/>
    <n v="90239"/>
    <n v="2015"/>
    <x v="4"/>
    <x v="113"/>
    <n v="2"/>
    <s v="No"/>
  </r>
  <r>
    <x v="134"/>
    <s v="Not Specified"/>
    <n v="0"/>
    <n v="442.14"/>
    <n v="14.7"/>
    <n v="236"/>
    <s v="Shawn McIntyre"/>
    <s v="Delivery Truck"/>
    <x v="0"/>
    <x v="2"/>
    <s v="Office Machines"/>
    <s v="Jumbo Drum"/>
    <s v="Okidata ML390 Turbo Dot Matrix Printers"/>
    <n v="0.56000000000000005"/>
    <x v="0"/>
    <x v="0"/>
    <x v="21"/>
    <x v="64"/>
    <s v="80027"/>
    <x v="11"/>
    <x v="84"/>
    <x v="130"/>
    <n v="10"/>
    <n v="4775.1099999999997"/>
    <n v="86621"/>
    <n v="2015"/>
    <x v="2"/>
    <x v="1"/>
    <n v="0"/>
    <s v="No"/>
  </r>
  <r>
    <x v="135"/>
    <s v="Medium"/>
    <n v="0.1"/>
    <n v="19.98"/>
    <n v="5.77"/>
    <n v="240"/>
    <s v="Gilbert Scarborough"/>
    <s v="Express Air"/>
    <x v="2"/>
    <x v="0"/>
    <s v="Paper"/>
    <s v="Small Box"/>
    <s v="Xerox Blank Computer Paper"/>
    <n v="0.38"/>
    <x v="0"/>
    <x v="0"/>
    <x v="21"/>
    <x v="65"/>
    <s v="80817"/>
    <x v="18"/>
    <x v="88"/>
    <x v="131"/>
    <n v="3"/>
    <n v="57.41"/>
    <n v="90479"/>
    <n v="2015"/>
    <x v="4"/>
    <x v="114"/>
    <n v="0"/>
    <s v="No"/>
  </r>
  <r>
    <x v="136"/>
    <s v="Medium"/>
    <n v="0.06"/>
    <n v="259.70999999999998"/>
    <n v="66.67"/>
    <n v="241"/>
    <s v="Amy Ellis Holder"/>
    <s v="Delivery Truck"/>
    <x v="2"/>
    <x v="1"/>
    <s v="Tables"/>
    <s v="Jumbo Box"/>
    <s v="Bevis Round Bullnose 29&quot; High Table Top"/>
    <n v="0.61"/>
    <x v="0"/>
    <x v="0"/>
    <x v="21"/>
    <x v="66"/>
    <s v="81503"/>
    <x v="18"/>
    <x v="24"/>
    <x v="132"/>
    <n v="11"/>
    <n v="2809.87"/>
    <n v="90479"/>
    <n v="2015"/>
    <x v="4"/>
    <x v="115"/>
    <n v="1"/>
    <s v="No"/>
  </r>
  <r>
    <x v="137"/>
    <s v="Low"/>
    <n v="0.01"/>
    <n v="5.94"/>
    <n v="9.92"/>
    <n v="241"/>
    <s v="Amy Ellis Holder"/>
    <s v="Regular Air"/>
    <x v="2"/>
    <x v="0"/>
    <s v="Binders and Binder Accessories"/>
    <s v="Small Box"/>
    <s v="Storex Dura Pro™ Binders"/>
    <n v="0.38"/>
    <x v="0"/>
    <x v="0"/>
    <x v="21"/>
    <x v="66"/>
    <s v="81503"/>
    <x v="67"/>
    <x v="81"/>
    <x v="133"/>
    <n v="13"/>
    <n v="79.930000000000007"/>
    <n v="90480"/>
    <n v="2015"/>
    <x v="3"/>
    <x v="116"/>
    <n v="7"/>
    <s v="No"/>
  </r>
  <r>
    <x v="138"/>
    <s v="Low"/>
    <n v="0.02"/>
    <n v="125.99"/>
    <n v="3"/>
    <n v="241"/>
    <s v="Amy Ellis Holder"/>
    <s v="Regular Air"/>
    <x v="2"/>
    <x v="2"/>
    <s v="Telephones and Communication"/>
    <s v="Small Box"/>
    <s v="270c"/>
    <n v="0.59"/>
    <x v="0"/>
    <x v="0"/>
    <x v="21"/>
    <x v="66"/>
    <s v="81503"/>
    <x v="67"/>
    <x v="55"/>
    <x v="134"/>
    <n v="8"/>
    <n v="873.18"/>
    <n v="90480"/>
    <n v="2015"/>
    <x v="3"/>
    <x v="117"/>
    <n v="0"/>
    <s v="No"/>
  </r>
  <r>
    <x v="139"/>
    <s v="Medium"/>
    <n v="0.02"/>
    <n v="146.05000000000001"/>
    <n v="80.2"/>
    <n v="247"/>
    <s v="Marshall Brandt Briggs"/>
    <s v="Delivery Truck"/>
    <x v="0"/>
    <x v="1"/>
    <s v="Tables"/>
    <s v="Jumbo Box"/>
    <s v="BPI Conference Tables"/>
    <n v="0.71"/>
    <x v="0"/>
    <x v="3"/>
    <x v="20"/>
    <x v="67"/>
    <s v="37804"/>
    <x v="68"/>
    <x v="15"/>
    <x v="135"/>
    <n v="5"/>
    <n v="798.69"/>
    <n v="89139"/>
    <n v="2015"/>
    <x v="2"/>
    <x v="118"/>
    <n v="0"/>
    <s v="No"/>
  </r>
  <r>
    <x v="140"/>
    <s v="Medium"/>
    <n v="0.06"/>
    <n v="65.989999999999995"/>
    <n v="5.92"/>
    <n v="247"/>
    <s v="Marshall Brandt Briggs"/>
    <s v="Regular Air"/>
    <x v="0"/>
    <x v="2"/>
    <s v="Telephones and Communication"/>
    <s v="Small Box"/>
    <s v="252"/>
    <n v="0.55000000000000004"/>
    <x v="0"/>
    <x v="3"/>
    <x v="20"/>
    <x v="67"/>
    <s v="37804"/>
    <x v="68"/>
    <x v="89"/>
    <x v="136"/>
    <n v="14"/>
    <n v="792.11"/>
    <n v="89139"/>
    <n v="2015"/>
    <x v="2"/>
    <x v="119"/>
    <n v="1"/>
    <s v="No"/>
  </r>
  <r>
    <x v="141"/>
    <s v="Medium"/>
    <n v="0.09"/>
    <n v="2.88"/>
    <n v="0.99"/>
    <n v="247"/>
    <s v="Marshall Brandt Briggs"/>
    <s v="Regular Air"/>
    <x v="0"/>
    <x v="0"/>
    <s v="Labels"/>
    <s v="Small Box"/>
    <s v="Avery 514"/>
    <n v="0.36"/>
    <x v="0"/>
    <x v="3"/>
    <x v="20"/>
    <x v="67"/>
    <s v="37804"/>
    <x v="69"/>
    <x v="36"/>
    <x v="137"/>
    <n v="10"/>
    <n v="28.73"/>
    <n v="89140"/>
    <n v="2015"/>
    <x v="5"/>
    <x v="120"/>
    <n v="2"/>
    <s v="No"/>
  </r>
  <r>
    <x v="142"/>
    <s v="Critical"/>
    <n v="0.02"/>
    <n v="2.58"/>
    <n v="1.3"/>
    <n v="250"/>
    <s v="Brenda Nelson Blanchard"/>
    <s v="Express Air"/>
    <x v="0"/>
    <x v="0"/>
    <s v="Pens &amp; Art Supplies"/>
    <s v="Wrap Bag"/>
    <s v="DIXON Oriole® Pencils"/>
    <n v="0.59"/>
    <x v="0"/>
    <x v="2"/>
    <x v="3"/>
    <x v="68"/>
    <s v="55423"/>
    <x v="5"/>
    <x v="90"/>
    <x v="138"/>
    <n v="39"/>
    <n v="109.74"/>
    <n v="87214"/>
    <n v="2015"/>
    <x v="3"/>
    <x v="121"/>
    <n v="1"/>
    <s v="No"/>
  </r>
  <r>
    <x v="143"/>
    <s v="Critical"/>
    <n v="0.02"/>
    <n v="65.989999999999995"/>
    <n v="3.9"/>
    <n v="250"/>
    <s v="Brenda Nelson Blanchard"/>
    <s v="Regular Air"/>
    <x v="0"/>
    <x v="2"/>
    <s v="Telephones and Communication"/>
    <s v="Small Box"/>
    <s v="StarTAC Series"/>
    <n v="0.55000000000000004"/>
    <x v="0"/>
    <x v="2"/>
    <x v="3"/>
    <x v="68"/>
    <s v="55423"/>
    <x v="5"/>
    <x v="90"/>
    <x v="139"/>
    <n v="27"/>
    <n v="1543.55"/>
    <n v="87214"/>
    <n v="2015"/>
    <x v="3"/>
    <x v="122"/>
    <n v="1"/>
    <s v="No"/>
  </r>
  <r>
    <x v="144"/>
    <s v="Medium"/>
    <n v="0.1"/>
    <n v="280.98"/>
    <n v="35.67"/>
    <n v="254"/>
    <s v="Brett Hawkins"/>
    <s v="Delivery Truck"/>
    <x v="1"/>
    <x v="1"/>
    <s v="Tables"/>
    <s v="Jumbo Box"/>
    <s v="Global Adaptabilities™ Conference Tables"/>
    <n v="0.66"/>
    <x v="0"/>
    <x v="0"/>
    <x v="21"/>
    <x v="69"/>
    <s v="80126"/>
    <x v="70"/>
    <x v="82"/>
    <x v="140"/>
    <n v="5"/>
    <n v="1332.82"/>
    <n v="86268"/>
    <n v="2015"/>
    <x v="1"/>
    <x v="123"/>
    <n v="1"/>
    <s v="No"/>
  </r>
  <r>
    <x v="145"/>
    <s v="Medium"/>
    <n v="0"/>
    <n v="6.88"/>
    <n v="2"/>
    <n v="553"/>
    <s v="Kristine Connolly"/>
    <s v="Express Air"/>
    <x v="1"/>
    <x v="0"/>
    <s v="Paper"/>
    <s v="Wrap Bag"/>
    <s v="Adams Phone Message Book, 200 Message Capacity, 8 1/16” x 11”"/>
    <n v="0.39"/>
    <x v="0"/>
    <x v="0"/>
    <x v="1"/>
    <x v="70"/>
    <s v="90008"/>
    <x v="9"/>
    <x v="12"/>
    <x v="141"/>
    <n v="36"/>
    <n v="267.52999999999997"/>
    <n v="17155"/>
    <n v="2015"/>
    <x v="0"/>
    <x v="124"/>
    <n v="1"/>
    <s v="Yes"/>
  </r>
  <r>
    <x v="146"/>
    <s v="Critical"/>
    <n v="0.03"/>
    <n v="8.34"/>
    <n v="2.64"/>
    <n v="256"/>
    <s v="Irene Li"/>
    <s v="Regular Air"/>
    <x v="1"/>
    <x v="0"/>
    <s v="Scissors, Rulers and Trimmers"/>
    <s v="Small Pack"/>
    <s v="Acme® Elite Stainless Steel Scissors"/>
    <n v="0.59"/>
    <x v="0"/>
    <x v="1"/>
    <x v="19"/>
    <x v="71"/>
    <s v="17331"/>
    <x v="71"/>
    <x v="91"/>
    <x v="142"/>
    <n v="4"/>
    <n v="34.64"/>
    <n v="86267"/>
    <n v="2015"/>
    <x v="0"/>
    <x v="125"/>
    <n v="2"/>
    <s v="No"/>
  </r>
  <r>
    <x v="147"/>
    <s v="Medium"/>
    <n v="0.05"/>
    <n v="17.48"/>
    <n v="1.99"/>
    <n v="258"/>
    <s v="Allan Shields"/>
    <s v="Regular Air"/>
    <x v="3"/>
    <x v="2"/>
    <s v="Computer Peripherals"/>
    <s v="Small Pack"/>
    <s v="Maxell Pro 80 Minute CD-R, 10/Pack"/>
    <n v="0.45"/>
    <x v="0"/>
    <x v="3"/>
    <x v="26"/>
    <x v="72"/>
    <s v="33772"/>
    <x v="22"/>
    <x v="30"/>
    <x v="143"/>
    <n v="3"/>
    <n v="52.47"/>
    <n v="85858"/>
    <n v="2015"/>
    <x v="0"/>
    <x v="126"/>
    <n v="2"/>
    <s v="No"/>
  </r>
  <r>
    <x v="148"/>
    <s v="Low"/>
    <n v="0.09"/>
    <n v="2.88"/>
    <n v="0.7"/>
    <n v="259"/>
    <s v="Edward Pugh"/>
    <s v="Regular Air"/>
    <x v="3"/>
    <x v="0"/>
    <s v="Pens &amp; Art Supplies"/>
    <s v="Wrap Bag"/>
    <s v="Newell 340"/>
    <n v="0.56000000000000005"/>
    <x v="0"/>
    <x v="0"/>
    <x v="27"/>
    <x v="73"/>
    <s v="87505"/>
    <x v="72"/>
    <x v="92"/>
    <x v="144"/>
    <n v="10"/>
    <n v="26.38"/>
    <n v="85857"/>
    <n v="2015"/>
    <x v="0"/>
    <x v="127"/>
    <n v="0"/>
    <s v="No"/>
  </r>
  <r>
    <x v="149"/>
    <s v="High"/>
    <n v="0.05"/>
    <n v="31.76"/>
    <n v="45.51"/>
    <n v="263"/>
    <s v="Carlos Hess"/>
    <s v="Delivery Truck"/>
    <x v="2"/>
    <x v="1"/>
    <s v="Tables"/>
    <s v="Jumbo Box"/>
    <s v="Hon iLevel™ Computer Training Table"/>
    <n v="0.65"/>
    <x v="0"/>
    <x v="1"/>
    <x v="10"/>
    <x v="74"/>
    <s v="44106"/>
    <x v="73"/>
    <x v="61"/>
    <x v="145"/>
    <n v="9"/>
    <n v="304.33999999999997"/>
    <n v="86297"/>
    <n v="2015"/>
    <x v="0"/>
    <x v="128"/>
    <n v="2"/>
    <s v="No"/>
  </r>
  <r>
    <x v="150"/>
    <s v="Not Specified"/>
    <n v="0"/>
    <n v="73.98"/>
    <n v="12.14"/>
    <n v="266"/>
    <s v="Ross Frederick"/>
    <s v="Express Air"/>
    <x v="0"/>
    <x v="2"/>
    <s v="Computer Peripherals"/>
    <s v="Small Box"/>
    <s v="Keytronic 105-Key Spanish Keyboard"/>
    <n v="0.67"/>
    <x v="0"/>
    <x v="2"/>
    <x v="7"/>
    <x v="75"/>
    <s v="78207"/>
    <x v="74"/>
    <x v="93"/>
    <x v="146"/>
    <n v="17"/>
    <n v="1300.81"/>
    <n v="90593"/>
    <n v="2015"/>
    <x v="3"/>
    <x v="129"/>
    <n v="2"/>
    <s v="No"/>
  </r>
  <r>
    <x v="151"/>
    <s v="Medium"/>
    <n v="0.08"/>
    <n v="6.48"/>
    <n v="7.03"/>
    <n v="266"/>
    <s v="Ross Frederick"/>
    <s v="Regular Air"/>
    <x v="0"/>
    <x v="0"/>
    <s v="Paper"/>
    <s v="Small Box"/>
    <s v="Xerox 214"/>
    <n v="0.37"/>
    <x v="0"/>
    <x v="2"/>
    <x v="7"/>
    <x v="75"/>
    <s v="78207"/>
    <x v="7"/>
    <x v="9"/>
    <x v="147"/>
    <n v="10"/>
    <n v="67.86"/>
    <n v="90594"/>
    <n v="2015"/>
    <x v="3"/>
    <x v="130"/>
    <n v="1"/>
    <s v="No"/>
  </r>
  <r>
    <x v="152"/>
    <s v="Medium"/>
    <n v="0.01"/>
    <n v="20.34"/>
    <n v="35"/>
    <n v="266"/>
    <s v="Ross Frederick"/>
    <s v="Regular Air"/>
    <x v="0"/>
    <x v="0"/>
    <s v="Storage &amp; Organization"/>
    <s v="Large Box"/>
    <s v="Tennsco Commercial Shelving"/>
    <n v="0.84"/>
    <x v="0"/>
    <x v="2"/>
    <x v="7"/>
    <x v="75"/>
    <s v="78207"/>
    <x v="7"/>
    <x v="9"/>
    <x v="148"/>
    <n v="33"/>
    <n v="747.28"/>
    <n v="90594"/>
    <n v="2015"/>
    <x v="3"/>
    <x v="131"/>
    <n v="1"/>
    <s v="No"/>
  </r>
  <r>
    <x v="153"/>
    <s v="Low"/>
    <n v="0.02"/>
    <n v="5.58"/>
    <n v="5.3"/>
    <n v="268"/>
    <s v="James Beck"/>
    <s v="Regular Air"/>
    <x v="1"/>
    <x v="0"/>
    <s v="Envelopes"/>
    <s v="Small Box"/>
    <s v="Staples Brown Kraft Recycled Clasp Envelopes"/>
    <n v="0.35"/>
    <x v="0"/>
    <x v="0"/>
    <x v="28"/>
    <x v="76"/>
    <s v="86001"/>
    <x v="75"/>
    <x v="94"/>
    <x v="149"/>
    <n v="3"/>
    <n v="18.670000000000002"/>
    <n v="88941"/>
    <n v="2015"/>
    <x v="4"/>
    <x v="132"/>
    <n v="5"/>
    <s v="No"/>
  </r>
  <r>
    <x v="154"/>
    <s v="Low"/>
    <n v="0.03"/>
    <n v="40.89"/>
    <n v="18.98"/>
    <n v="268"/>
    <s v="James Beck"/>
    <s v="Regular Air"/>
    <x v="1"/>
    <x v="1"/>
    <s v="Office Furnishings"/>
    <s v="Small Box"/>
    <s v="Eldon Executive Woodline II Cherry Finish Desk Accessories"/>
    <n v="0.56999999999999995"/>
    <x v="0"/>
    <x v="0"/>
    <x v="28"/>
    <x v="76"/>
    <s v="86001"/>
    <x v="75"/>
    <x v="95"/>
    <x v="150"/>
    <n v="5"/>
    <n v="210.77"/>
    <n v="88941"/>
    <n v="2015"/>
    <x v="4"/>
    <x v="133"/>
    <n v="7"/>
    <s v="No"/>
  </r>
  <r>
    <x v="155"/>
    <s v="Low"/>
    <n v="0.09"/>
    <n v="35.94"/>
    <n v="6.66"/>
    <n v="269"/>
    <s v="Calvin Boyette"/>
    <s v="Regular Air"/>
    <x v="1"/>
    <x v="0"/>
    <s v="Envelopes"/>
    <s v="Small Box"/>
    <s v="Tyvek ® Top-Opening Peel &amp; Seel ® Envelopes, Gray"/>
    <n v="0.4"/>
    <x v="0"/>
    <x v="0"/>
    <x v="28"/>
    <x v="77"/>
    <s v="85234"/>
    <x v="76"/>
    <x v="96"/>
    <x v="151"/>
    <n v="6"/>
    <n v="209.12"/>
    <n v="88942"/>
    <n v="2015"/>
    <x v="1"/>
    <x v="1"/>
    <n v="5"/>
    <s v="No"/>
  </r>
  <r>
    <x v="156"/>
    <s v="Low"/>
    <n v="0"/>
    <n v="170.98"/>
    <n v="13.99"/>
    <n v="269"/>
    <s v="Calvin Boyette"/>
    <s v="Regular Air"/>
    <x v="1"/>
    <x v="1"/>
    <s v="Office Furnishings"/>
    <s v="Medium Box"/>
    <s v="Tenex Antistatic Computer Chair Mats"/>
    <n v="0.75"/>
    <x v="0"/>
    <x v="0"/>
    <x v="28"/>
    <x v="77"/>
    <s v="85234"/>
    <x v="76"/>
    <x v="97"/>
    <x v="152"/>
    <n v="7"/>
    <n v="1287.17"/>
    <n v="88942"/>
    <n v="2015"/>
    <x v="1"/>
    <x v="1"/>
    <n v="7"/>
    <s v="No"/>
  </r>
  <r>
    <x v="157"/>
    <s v="Low"/>
    <n v="0.09"/>
    <n v="4.9800000000000004"/>
    <n v="7.44"/>
    <n v="269"/>
    <s v="Calvin Boyette"/>
    <s v="Regular Air"/>
    <x v="1"/>
    <x v="0"/>
    <s v="Paper"/>
    <s v="Small Box"/>
    <s v="Xerox 1922"/>
    <n v="0.36"/>
    <x v="0"/>
    <x v="0"/>
    <x v="28"/>
    <x v="77"/>
    <s v="85234"/>
    <x v="76"/>
    <x v="98"/>
    <x v="153"/>
    <n v="9"/>
    <n v="46.17"/>
    <n v="88942"/>
    <n v="2015"/>
    <x v="1"/>
    <x v="134"/>
    <n v="2"/>
    <s v="No"/>
  </r>
  <r>
    <x v="158"/>
    <s v="Medium"/>
    <n v="0.1"/>
    <n v="80.97"/>
    <n v="30.06"/>
    <n v="271"/>
    <s v="Sam Rouse"/>
    <s v="Delivery Truck"/>
    <x v="2"/>
    <x v="2"/>
    <s v="Office Machines"/>
    <s v="Jumbo Box"/>
    <s v="Hewlett-Packard Deskjet 940 REFURBISHED Color Inkjet Printer"/>
    <n v="0.4"/>
    <x v="0"/>
    <x v="3"/>
    <x v="29"/>
    <x v="78"/>
    <s v="30297"/>
    <x v="25"/>
    <x v="99"/>
    <x v="154"/>
    <n v="12"/>
    <n v="899.81"/>
    <n v="88940"/>
    <n v="2015"/>
    <x v="5"/>
    <x v="135"/>
    <n v="1"/>
    <s v="No"/>
  </r>
  <r>
    <x v="159"/>
    <s v="Low"/>
    <n v="0.02"/>
    <n v="5.58"/>
    <n v="5.3"/>
    <n v="272"/>
    <s v="Eleanor Swain"/>
    <s v="Regular Air"/>
    <x v="1"/>
    <x v="0"/>
    <s v="Envelopes"/>
    <s v="Small Box"/>
    <s v="Staples Brown Kraft Recycled Clasp Envelopes"/>
    <n v="0.35"/>
    <x v="0"/>
    <x v="3"/>
    <x v="24"/>
    <x v="79"/>
    <s v="28204"/>
    <x v="75"/>
    <x v="94"/>
    <x v="155"/>
    <n v="11"/>
    <n v="68.459999999999994"/>
    <n v="5509"/>
    <n v="2015"/>
    <x v="4"/>
    <x v="136"/>
    <n v="5"/>
    <s v="No"/>
  </r>
  <r>
    <x v="160"/>
    <s v="Low"/>
    <n v="0.03"/>
    <n v="40.89"/>
    <n v="18.98"/>
    <n v="272"/>
    <s v="Eleanor Swain"/>
    <s v="Regular Air"/>
    <x v="1"/>
    <x v="1"/>
    <s v="Office Furnishings"/>
    <s v="Small Box"/>
    <s v="Eldon Executive Woodline II Cherry Finish Desk Accessories"/>
    <n v="0.56999999999999995"/>
    <x v="0"/>
    <x v="3"/>
    <x v="24"/>
    <x v="79"/>
    <s v="28204"/>
    <x v="75"/>
    <x v="95"/>
    <x v="156"/>
    <n v="21"/>
    <n v="885.23"/>
    <n v="5509"/>
    <n v="2015"/>
    <x v="4"/>
    <x v="137"/>
    <n v="7"/>
    <s v="No"/>
  </r>
  <r>
    <x v="161"/>
    <s v="Low"/>
    <n v="0.09"/>
    <n v="35.94"/>
    <n v="6.66"/>
    <n v="272"/>
    <s v="Eleanor Swain"/>
    <s v="Regular Air"/>
    <x v="1"/>
    <x v="0"/>
    <s v="Envelopes"/>
    <s v="Small Box"/>
    <s v="Tyvek ® Top-Opening Peel &amp; Seel ® Envelopes, Gray"/>
    <n v="0.4"/>
    <x v="0"/>
    <x v="3"/>
    <x v="24"/>
    <x v="79"/>
    <s v="28204"/>
    <x v="76"/>
    <x v="96"/>
    <x v="157"/>
    <n v="24"/>
    <n v="836.47"/>
    <n v="36069"/>
    <n v="2015"/>
    <x v="1"/>
    <x v="138"/>
    <n v="5"/>
    <s v="No"/>
  </r>
  <r>
    <x v="162"/>
    <s v="Low"/>
    <n v="0.09"/>
    <n v="4.9800000000000004"/>
    <n v="7.44"/>
    <n v="272"/>
    <s v="Eleanor Swain"/>
    <s v="Regular Air"/>
    <x v="1"/>
    <x v="0"/>
    <s v="Paper"/>
    <s v="Small Box"/>
    <s v="Xerox 1922"/>
    <n v="0.36"/>
    <x v="0"/>
    <x v="3"/>
    <x v="24"/>
    <x v="79"/>
    <s v="28204"/>
    <x v="76"/>
    <x v="98"/>
    <x v="158"/>
    <n v="37"/>
    <n v="189.83"/>
    <n v="36069"/>
    <n v="2015"/>
    <x v="1"/>
    <x v="139"/>
    <n v="2"/>
    <s v="No"/>
  </r>
  <r>
    <x v="163"/>
    <s v="Not Specified"/>
    <n v="0.09"/>
    <n v="15.28"/>
    <n v="10.91"/>
    <n v="275"/>
    <s v="Roger Blalock Cassidy"/>
    <s v="Regular Air"/>
    <x v="0"/>
    <x v="0"/>
    <s v="Binders and Binder Accessories"/>
    <s v="Small Box"/>
    <s v="Recycled Premium Regency Composition Covers"/>
    <n v="0.36"/>
    <x v="0"/>
    <x v="1"/>
    <x v="18"/>
    <x v="80"/>
    <s v="6824"/>
    <x v="77"/>
    <x v="100"/>
    <x v="159"/>
    <n v="4"/>
    <n v="61.52"/>
    <n v="89292"/>
    <n v="2015"/>
    <x v="0"/>
    <x v="140"/>
    <n v="1"/>
    <s v="No"/>
  </r>
  <r>
    <x v="164"/>
    <s v="Critical"/>
    <n v="0.04"/>
    <n v="1.98"/>
    <n v="0.7"/>
    <n v="276"/>
    <s v="Lucille Rankin"/>
    <s v="Express Air"/>
    <x v="0"/>
    <x v="0"/>
    <s v="Rubber Bands"/>
    <s v="Wrap Bag"/>
    <s v="Brites Rubber Bands, 1 1/2 oz. Box"/>
    <n v="0.83"/>
    <x v="0"/>
    <x v="1"/>
    <x v="18"/>
    <x v="81"/>
    <s v="6111"/>
    <x v="8"/>
    <x v="11"/>
    <x v="160"/>
    <n v="3"/>
    <n v="8.3000000000000007"/>
    <n v="89291"/>
    <n v="2015"/>
    <x v="3"/>
    <x v="141"/>
    <n v="1"/>
    <s v="No"/>
  </r>
  <r>
    <x v="165"/>
    <s v="Critical"/>
    <n v="0.03"/>
    <n v="55.99"/>
    <n v="5"/>
    <n v="282"/>
    <s v="Vickie Andrews"/>
    <s v="Regular Air"/>
    <x v="0"/>
    <x v="2"/>
    <s v="Telephones and Communication"/>
    <s v="Small Pack"/>
    <s v="Accessory36"/>
    <n v="0.83"/>
    <x v="0"/>
    <x v="1"/>
    <x v="2"/>
    <x v="82"/>
    <s v="7109"/>
    <x v="8"/>
    <x v="11"/>
    <x v="161"/>
    <n v="9"/>
    <n v="416.95"/>
    <n v="89291"/>
    <n v="2015"/>
    <x v="3"/>
    <x v="142"/>
    <n v="1"/>
    <s v="No"/>
  </r>
  <r>
    <x v="166"/>
    <s v="High"/>
    <n v="0.1"/>
    <n v="1.68"/>
    <n v="1.57"/>
    <n v="283"/>
    <s v="Pauline Boyette"/>
    <s v="Regular Air"/>
    <x v="0"/>
    <x v="0"/>
    <s v="Pens &amp; Art Supplies"/>
    <s v="Wrap Bag"/>
    <s v="Newell 323"/>
    <n v="0.59"/>
    <x v="0"/>
    <x v="1"/>
    <x v="2"/>
    <x v="83"/>
    <s v="7101"/>
    <x v="78"/>
    <x v="101"/>
    <x v="162"/>
    <n v="11"/>
    <n v="18.71"/>
    <n v="89293"/>
    <n v="2015"/>
    <x v="1"/>
    <x v="143"/>
    <n v="1"/>
    <s v="No"/>
  </r>
  <r>
    <x v="167"/>
    <s v="Low"/>
    <n v="0"/>
    <n v="4.13"/>
    <n v="5.34"/>
    <n v="286"/>
    <s v="Virginia Gay"/>
    <s v="Regular Air"/>
    <x v="2"/>
    <x v="0"/>
    <s v="Binders and Binder Accessories"/>
    <s v="Small Box"/>
    <s v="ACCOHIDE® Binder by Acco"/>
    <n v="0.38"/>
    <x v="0"/>
    <x v="2"/>
    <x v="13"/>
    <x v="84"/>
    <s v="66203"/>
    <x v="78"/>
    <x v="102"/>
    <x v="163"/>
    <n v="9"/>
    <n v="40.950000000000003"/>
    <n v="89761"/>
    <n v="2015"/>
    <x v="1"/>
    <x v="144"/>
    <n v="4"/>
    <s v="No"/>
  </r>
  <r>
    <x v="168"/>
    <s v="Low"/>
    <n v="0.1"/>
    <n v="130.97999999999999"/>
    <n v="54.74"/>
    <n v="286"/>
    <s v="Virginia Gay"/>
    <s v="Delivery Truck"/>
    <x v="2"/>
    <x v="1"/>
    <s v="Bookcases"/>
    <s v="Jumbo Box"/>
    <s v="O'Sullivan Elevations Bookcase, Cherry Finish"/>
    <n v="0.69"/>
    <x v="0"/>
    <x v="2"/>
    <x v="13"/>
    <x v="84"/>
    <s v="66203"/>
    <x v="78"/>
    <x v="102"/>
    <x v="164"/>
    <n v="9"/>
    <n v="1155.73"/>
    <n v="89761"/>
    <n v="2015"/>
    <x v="1"/>
    <x v="145"/>
    <n v="4"/>
    <s v="No"/>
  </r>
  <r>
    <x v="169"/>
    <s v="Critical"/>
    <n v="0.09"/>
    <n v="28.48"/>
    <n v="1.99"/>
    <n v="288"/>
    <s v="Patricia Cole Blair"/>
    <s v="Regular Air"/>
    <x v="2"/>
    <x v="2"/>
    <s v="Computer Peripherals"/>
    <s v="Small Pack"/>
    <s v="Memorex 4.7GB DVD+RW, 3/Pack"/>
    <n v="0.4"/>
    <x v="0"/>
    <x v="2"/>
    <x v="13"/>
    <x v="85"/>
    <s v="67212"/>
    <x v="60"/>
    <x v="92"/>
    <x v="165"/>
    <n v="7"/>
    <n v="192.3"/>
    <n v="89762"/>
    <n v="2015"/>
    <x v="0"/>
    <x v="7"/>
    <n v="3"/>
    <s v="No"/>
  </r>
  <r>
    <x v="170"/>
    <s v="Critical"/>
    <n v="0.08"/>
    <n v="65.989999999999995"/>
    <n v="4.99"/>
    <n v="288"/>
    <s v="Patricia Cole Blair"/>
    <s v="Express Air"/>
    <x v="2"/>
    <x v="2"/>
    <s v="Telephones and Communication"/>
    <s v="Small Box"/>
    <s v="MicroTAC 650"/>
    <n v="0.57999999999999996"/>
    <x v="0"/>
    <x v="2"/>
    <x v="13"/>
    <x v="85"/>
    <s v="67212"/>
    <x v="60"/>
    <x v="70"/>
    <x v="166"/>
    <n v="14"/>
    <n v="748.1"/>
    <n v="89762"/>
    <n v="2015"/>
    <x v="0"/>
    <x v="146"/>
    <n v="2"/>
    <s v="No"/>
  </r>
  <r>
    <x v="171"/>
    <s v="Not Specified"/>
    <n v="0.04"/>
    <n v="4.9800000000000004"/>
    <n v="4.62"/>
    <n v="290"/>
    <s v="Sara O'Connor"/>
    <s v="Regular Air"/>
    <x v="2"/>
    <x v="2"/>
    <s v="Computer Peripherals"/>
    <s v="Small Pack"/>
    <s v="Imation 3.5&quot;, DISKETTE 44766 HGHLD3.52HD/FM, 10/Pack"/>
    <n v="0.64"/>
    <x v="0"/>
    <x v="0"/>
    <x v="21"/>
    <x v="86"/>
    <s v="80538"/>
    <x v="79"/>
    <x v="103"/>
    <x v="167"/>
    <n v="20"/>
    <n v="102.54"/>
    <n v="90837"/>
    <n v="2015"/>
    <x v="5"/>
    <x v="147"/>
    <n v="1"/>
    <s v="No"/>
  </r>
  <r>
    <x v="172"/>
    <s v="High"/>
    <n v="0.01"/>
    <n v="8.33"/>
    <n v="1.99"/>
    <n v="306"/>
    <s v="Thomas McAllister"/>
    <s v="Regular Air"/>
    <x v="2"/>
    <x v="2"/>
    <s v="Computer Peripherals"/>
    <s v="Small Pack"/>
    <s v="80 Minute Slim Jewel Case CD-R , 10/Pack - Staples"/>
    <n v="0.52"/>
    <x v="0"/>
    <x v="1"/>
    <x v="30"/>
    <x v="87"/>
    <s v="21208"/>
    <x v="80"/>
    <x v="7"/>
    <x v="168"/>
    <n v="8"/>
    <n v="70.16"/>
    <n v="87057"/>
    <n v="2015"/>
    <x v="2"/>
    <x v="148"/>
    <n v="1"/>
    <s v="No"/>
  </r>
  <r>
    <x v="173"/>
    <s v="High"/>
    <n v="0.04"/>
    <n v="85.99"/>
    <n v="0.99"/>
    <n v="306"/>
    <s v="Thomas McAllister"/>
    <s v="Regular Air"/>
    <x v="2"/>
    <x v="2"/>
    <s v="Telephones and Communication"/>
    <s v="Wrap Bag"/>
    <s v="Accessory34"/>
    <n v="0.55000000000000004"/>
    <x v="0"/>
    <x v="1"/>
    <x v="30"/>
    <x v="87"/>
    <s v="21208"/>
    <x v="80"/>
    <x v="104"/>
    <x v="169"/>
    <n v="17"/>
    <n v="1240.57"/>
    <n v="87057"/>
    <n v="2015"/>
    <x v="2"/>
    <x v="1"/>
    <n v="2"/>
    <s v="No"/>
  </r>
  <r>
    <x v="174"/>
    <s v="High"/>
    <n v="0.01"/>
    <n v="8.33"/>
    <n v="1.99"/>
    <n v="308"/>
    <s v="Glen Caldwell"/>
    <s v="Regular Air"/>
    <x v="2"/>
    <x v="2"/>
    <s v="Computer Peripherals"/>
    <s v="Small Pack"/>
    <s v="80 Minute Slim Jewel Case CD-R , 10/Pack - Staples"/>
    <n v="0.52"/>
    <x v="0"/>
    <x v="0"/>
    <x v="0"/>
    <x v="33"/>
    <s v="98115"/>
    <x v="80"/>
    <x v="7"/>
    <x v="170"/>
    <n v="32"/>
    <n v="280.62"/>
    <n v="37760"/>
    <n v="2015"/>
    <x v="2"/>
    <x v="149"/>
    <n v="1"/>
    <s v="Yes"/>
  </r>
  <r>
    <x v="175"/>
    <s v="Medium"/>
    <n v="0.04"/>
    <n v="1637.53"/>
    <n v="24.49"/>
    <n v="314"/>
    <s v="Ruby Gibbons"/>
    <s v="Regular Air"/>
    <x v="0"/>
    <x v="0"/>
    <s v="Scissors, Rulers and Trimmers"/>
    <s v="Medium Box"/>
    <s v="High Speed Automatic Electric Letter Opener"/>
    <n v="0.81"/>
    <x v="0"/>
    <x v="2"/>
    <x v="12"/>
    <x v="78"/>
    <s v="60130"/>
    <x v="81"/>
    <x v="105"/>
    <x v="171"/>
    <n v="2"/>
    <n v="3206.94"/>
    <n v="89166"/>
    <n v="2015"/>
    <x v="5"/>
    <x v="150"/>
    <n v="2"/>
    <s v="No"/>
  </r>
  <r>
    <x v="176"/>
    <s v="Medium"/>
    <n v="0.01"/>
    <n v="19.98"/>
    <n v="4"/>
    <n v="315"/>
    <s v="Benjamin Kaufman"/>
    <s v="Regular Air"/>
    <x v="0"/>
    <x v="2"/>
    <s v="Computer Peripherals"/>
    <s v="Small Box"/>
    <s v="Belkin 105-Key Black Keyboard"/>
    <n v="0.68"/>
    <x v="0"/>
    <x v="1"/>
    <x v="15"/>
    <x v="88"/>
    <s v="1007"/>
    <x v="81"/>
    <x v="106"/>
    <x v="172"/>
    <n v="2"/>
    <n v="43.08"/>
    <n v="89166"/>
    <n v="2015"/>
    <x v="5"/>
    <x v="151"/>
    <n v="0"/>
    <s v="No"/>
  </r>
  <r>
    <x v="177"/>
    <s v="Not Specified"/>
    <n v="0.09"/>
    <n v="7.38"/>
    <n v="5.21"/>
    <n v="317"/>
    <s v="Katherine Kearney"/>
    <s v="Regular Air"/>
    <x v="0"/>
    <x v="1"/>
    <s v="Office Furnishings"/>
    <s v="Small Box"/>
    <s v="Eldon® Expressions™ Wood Desk Accessories, Oak"/>
    <n v="0.56000000000000005"/>
    <x v="0"/>
    <x v="0"/>
    <x v="1"/>
    <x v="89"/>
    <s v="91945"/>
    <x v="78"/>
    <x v="101"/>
    <x v="173"/>
    <n v="9"/>
    <n v="66.55"/>
    <n v="86041"/>
    <n v="2015"/>
    <x v="1"/>
    <x v="152"/>
    <n v="1"/>
    <s v="No"/>
  </r>
  <r>
    <x v="178"/>
    <s v="Not Specified"/>
    <n v="0.04"/>
    <n v="5.98"/>
    <n v="5.15"/>
    <n v="317"/>
    <s v="Katherine Kearney"/>
    <s v="Regular Air"/>
    <x v="0"/>
    <x v="0"/>
    <s v="Paper"/>
    <s v="Small Box"/>
    <s v="Xerox 193"/>
    <n v="0.36"/>
    <x v="0"/>
    <x v="0"/>
    <x v="1"/>
    <x v="89"/>
    <s v="91945"/>
    <x v="78"/>
    <x v="101"/>
    <x v="174"/>
    <n v="17"/>
    <n v="103.49"/>
    <n v="86041"/>
    <n v="2015"/>
    <x v="1"/>
    <x v="153"/>
    <n v="1"/>
    <s v="No"/>
  </r>
  <r>
    <x v="179"/>
    <s v="Not Specified"/>
    <n v="0.04"/>
    <n v="15.42"/>
    <n v="10.68"/>
    <n v="317"/>
    <s v="Katherine Kearney"/>
    <s v="Regular Air"/>
    <x v="0"/>
    <x v="0"/>
    <s v="Storage &amp; Organization"/>
    <s v="Small Box"/>
    <s v="Decoflex Hanging Personal Folder File, Blue"/>
    <n v="0.57999999999999996"/>
    <x v="0"/>
    <x v="0"/>
    <x v="1"/>
    <x v="89"/>
    <s v="91945"/>
    <x v="78"/>
    <x v="101"/>
    <x v="175"/>
    <n v="12"/>
    <n v="192.18"/>
    <n v="86041"/>
    <n v="2015"/>
    <x v="1"/>
    <x v="154"/>
    <n v="1"/>
    <s v="No"/>
  </r>
  <r>
    <x v="180"/>
    <s v="Low"/>
    <n v="0.04"/>
    <n v="8.33"/>
    <n v="1.99"/>
    <n v="321"/>
    <s v="Arthur Lowe Nash"/>
    <s v="Regular Air"/>
    <x v="3"/>
    <x v="2"/>
    <s v="Computer Peripherals"/>
    <s v="Small Pack"/>
    <s v="80 Minute Slim Jewel Case CD-R , 10/Pack - Staples"/>
    <n v="0.52"/>
    <x v="0"/>
    <x v="1"/>
    <x v="30"/>
    <x v="90"/>
    <s v="20854"/>
    <x v="37"/>
    <x v="5"/>
    <x v="176"/>
    <n v="11"/>
    <n v="89.76"/>
    <n v="91057"/>
    <n v="2015"/>
    <x v="4"/>
    <x v="155"/>
    <n v="5"/>
    <s v="No"/>
  </r>
  <r>
    <x v="181"/>
    <s v="Not Specified"/>
    <n v="0.06"/>
    <n v="7.99"/>
    <n v="5.03"/>
    <n v="326"/>
    <s v="Brenda May"/>
    <s v="Regular Air"/>
    <x v="3"/>
    <x v="2"/>
    <s v="Telephones and Communication"/>
    <s v="Medium Box"/>
    <s v="Bell Sonecor JB700 Caller ID"/>
    <n v="0.6"/>
    <x v="0"/>
    <x v="2"/>
    <x v="12"/>
    <x v="91"/>
    <s v="60510"/>
    <x v="63"/>
    <x v="96"/>
    <x v="177"/>
    <n v="4"/>
    <n v="28.46"/>
    <n v="90973"/>
    <n v="2015"/>
    <x v="1"/>
    <x v="156"/>
    <n v="1"/>
    <s v="No"/>
  </r>
  <r>
    <x v="182"/>
    <s v="Medium"/>
    <n v="0.06"/>
    <n v="296.18"/>
    <n v="54.12"/>
    <n v="329"/>
    <s v="Faye Dyer"/>
    <s v="Delivery Truck"/>
    <x v="1"/>
    <x v="1"/>
    <s v="Tables"/>
    <s v="Jumbo Box"/>
    <s v="Hon 94000 Series Round Tables"/>
    <n v="0.76"/>
    <x v="0"/>
    <x v="1"/>
    <x v="14"/>
    <x v="92"/>
    <s v="4073"/>
    <x v="82"/>
    <x v="74"/>
    <x v="39"/>
    <n v="5"/>
    <n v="1170.21"/>
    <n v="89726"/>
    <n v="2015"/>
    <x v="4"/>
    <x v="157"/>
    <n v="1"/>
    <s v="No"/>
  </r>
  <r>
    <x v="183"/>
    <s v="Medium"/>
    <n v="0.01"/>
    <n v="29.1"/>
    <n v="4"/>
    <n v="331"/>
    <s v="Bradley Pollock"/>
    <s v="Express Air"/>
    <x v="1"/>
    <x v="2"/>
    <s v="Computer Peripherals"/>
    <s v="Small Box"/>
    <s v="Acco Keyboard-In-A-Box®"/>
    <n v="0.78"/>
    <x v="0"/>
    <x v="1"/>
    <x v="16"/>
    <x v="93"/>
    <s v="3045"/>
    <x v="82"/>
    <x v="107"/>
    <x v="178"/>
    <n v="8"/>
    <n v="243.32"/>
    <n v="89726"/>
    <n v="2015"/>
    <x v="4"/>
    <x v="158"/>
    <n v="2"/>
    <s v="No"/>
  </r>
  <r>
    <x v="184"/>
    <s v="Critical"/>
    <n v="0.06"/>
    <n v="276.2"/>
    <n v="24.49"/>
    <n v="335"/>
    <s v="Curtis O'Connell"/>
    <s v="Regular Air"/>
    <x v="0"/>
    <x v="1"/>
    <s v="Chairs &amp; Chairmats"/>
    <s v="Large Box"/>
    <s v="SAFCO Arco Folding Chair"/>
    <m/>
    <x v="0"/>
    <x v="0"/>
    <x v="6"/>
    <x v="94"/>
    <s v="97504"/>
    <x v="83"/>
    <x v="44"/>
    <x v="179"/>
    <n v="14"/>
    <n v="3825.32"/>
    <n v="87277"/>
    <n v="2015"/>
    <x v="3"/>
    <x v="1"/>
    <n v="1"/>
    <s v="No"/>
  </r>
  <r>
    <x v="185"/>
    <s v="Critical"/>
    <n v="0.09"/>
    <n v="6.28"/>
    <n v="5.29"/>
    <n v="335"/>
    <s v="Curtis O'Connell"/>
    <s v="Regular Air"/>
    <x v="0"/>
    <x v="1"/>
    <s v="Office Furnishings"/>
    <s v="Small Box"/>
    <s v="Eldon® 200 Class™ Desk Accessories, Burgundy"/>
    <n v="0.43"/>
    <x v="0"/>
    <x v="0"/>
    <x v="6"/>
    <x v="94"/>
    <s v="97504"/>
    <x v="83"/>
    <x v="14"/>
    <x v="180"/>
    <n v="1"/>
    <n v="8.5299999999999994"/>
    <n v="87277"/>
    <n v="2015"/>
    <x v="3"/>
    <x v="159"/>
    <n v="0"/>
    <s v="No"/>
  </r>
  <r>
    <x v="186"/>
    <s v="Medium"/>
    <n v="0.08"/>
    <n v="7.77"/>
    <n v="9.23"/>
    <n v="339"/>
    <s v="Bobby Clements"/>
    <s v="Regular Air"/>
    <x v="0"/>
    <x v="0"/>
    <s v="Appliances"/>
    <s v="Small Box"/>
    <s v="Hoover Commercial Soft Guard Upright Vacuum And Disposable Filtration Bags"/>
    <n v="0.57999999999999996"/>
    <x v="0"/>
    <x v="1"/>
    <x v="10"/>
    <x v="95"/>
    <s v="43229"/>
    <x v="84"/>
    <x v="108"/>
    <x v="181"/>
    <n v="5"/>
    <n v="40.299999999999997"/>
    <n v="90583"/>
    <n v="2015"/>
    <x v="5"/>
    <x v="160"/>
    <n v="1"/>
    <s v="No"/>
  </r>
  <r>
    <x v="187"/>
    <s v="Medium"/>
    <n v="7.0000000000000007E-2"/>
    <n v="7.59"/>
    <n v="4"/>
    <n v="339"/>
    <s v="Bobby Clements"/>
    <s v="Regular Air"/>
    <x v="0"/>
    <x v="1"/>
    <s v="Office Furnishings"/>
    <s v="Wrap Bag"/>
    <s v="Master Giant Foot® Doorstop, Safety Yellow"/>
    <n v="0.42"/>
    <x v="0"/>
    <x v="1"/>
    <x v="10"/>
    <x v="95"/>
    <s v="43229"/>
    <x v="84"/>
    <x v="18"/>
    <x v="182"/>
    <n v="15"/>
    <n v="111.88"/>
    <n v="90583"/>
    <n v="2015"/>
    <x v="5"/>
    <x v="161"/>
    <n v="2"/>
    <s v="No"/>
  </r>
  <r>
    <x v="188"/>
    <s v="Critical"/>
    <n v="0.01"/>
    <n v="3.26"/>
    <n v="1.86"/>
    <n v="342"/>
    <s v="Jacqueline Noble"/>
    <s v="Regular Air"/>
    <x v="0"/>
    <x v="0"/>
    <s v="Pens &amp; Art Supplies"/>
    <s v="Wrap Bag"/>
    <s v="Avery Hi-Liter GlideStik Fluorescent Highlighter, Yellow Ink"/>
    <n v="0.41"/>
    <x v="0"/>
    <x v="3"/>
    <x v="26"/>
    <x v="96"/>
    <s v="33181"/>
    <x v="83"/>
    <x v="109"/>
    <x v="183"/>
    <n v="20"/>
    <n v="73.97"/>
    <n v="3332"/>
    <n v="2015"/>
    <x v="3"/>
    <x v="162"/>
    <n v="2"/>
    <s v="No"/>
  </r>
  <r>
    <x v="189"/>
    <s v="Critical"/>
    <n v="0.03"/>
    <n v="15.23"/>
    <n v="27.75"/>
    <n v="343"/>
    <s v="Lynn Epstein"/>
    <s v="Delivery Truck"/>
    <x v="0"/>
    <x v="1"/>
    <s v="Tables"/>
    <s v="Jumbo Box"/>
    <s v="Anderson Hickey Conga Table Tops &amp; Accessories"/>
    <n v="0.76"/>
    <x v="0"/>
    <x v="1"/>
    <x v="14"/>
    <x v="97"/>
    <s v="4401"/>
    <x v="71"/>
    <x v="110"/>
    <x v="184"/>
    <n v="7"/>
    <n v="111.86"/>
    <n v="88151"/>
    <n v="2015"/>
    <x v="0"/>
    <x v="163"/>
    <n v="1"/>
    <s v="No"/>
  </r>
  <r>
    <x v="190"/>
    <s v="Critical"/>
    <n v="0.01"/>
    <n v="3.26"/>
    <n v="1.86"/>
    <n v="344"/>
    <s v="Rosemary English"/>
    <s v="Regular Air"/>
    <x v="0"/>
    <x v="0"/>
    <s v="Pens &amp; Art Supplies"/>
    <s v="Wrap Bag"/>
    <s v="Avery Hi-Liter GlideStik Fluorescent Highlighter, Yellow Ink"/>
    <n v="0.41"/>
    <x v="0"/>
    <x v="1"/>
    <x v="14"/>
    <x v="98"/>
    <s v="4101"/>
    <x v="83"/>
    <x v="109"/>
    <x v="185"/>
    <n v="5"/>
    <n v="18.489999999999998"/>
    <n v="88152"/>
    <n v="2015"/>
    <x v="3"/>
    <x v="164"/>
    <n v="2"/>
    <s v="No"/>
  </r>
  <r>
    <x v="191"/>
    <s v="Critical"/>
    <n v="0"/>
    <n v="8.34"/>
    <n v="2.64"/>
    <n v="349"/>
    <s v="Kim Weiss"/>
    <s v="Express Air"/>
    <x v="1"/>
    <x v="0"/>
    <s v="Scissors, Rulers and Trimmers"/>
    <s v="Small Pack"/>
    <s v="Acme® Elite Stainless Steel Scissors"/>
    <n v="0.59"/>
    <x v="0"/>
    <x v="3"/>
    <x v="26"/>
    <x v="96"/>
    <s v="33132"/>
    <x v="63"/>
    <x v="82"/>
    <x v="186"/>
    <n v="23"/>
    <n v="212.89"/>
    <n v="17446"/>
    <n v="2015"/>
    <x v="1"/>
    <x v="165"/>
    <n v="2"/>
    <s v="No"/>
  </r>
  <r>
    <x v="192"/>
    <s v="Medium"/>
    <n v="0.04"/>
    <n v="99.23"/>
    <n v="8.99"/>
    <n v="349"/>
    <s v="Kim Weiss"/>
    <s v="Regular Air"/>
    <x v="1"/>
    <x v="1"/>
    <s v="Office Furnishings"/>
    <s v="Small Pack"/>
    <s v="GE 48&quot; Fluorescent Tube, Cool White Energy Saver, 34 Watts, 30/Box"/>
    <n v="0.35"/>
    <x v="0"/>
    <x v="3"/>
    <x v="26"/>
    <x v="96"/>
    <s v="33132"/>
    <x v="22"/>
    <x v="30"/>
    <x v="187"/>
    <n v="54"/>
    <n v="5555.6"/>
    <n v="11527"/>
    <n v="2015"/>
    <x v="0"/>
    <x v="166"/>
    <n v="2"/>
    <s v="No"/>
  </r>
  <r>
    <x v="193"/>
    <s v="Critical"/>
    <n v="0"/>
    <n v="8.34"/>
    <n v="2.64"/>
    <n v="351"/>
    <s v="Juanita Coley Knox"/>
    <s v="Express Air"/>
    <x v="1"/>
    <x v="0"/>
    <s v="Scissors, Rulers and Trimmers"/>
    <s v="Small Pack"/>
    <s v="Acme® Elite Stainless Steel Scissors"/>
    <n v="0.59"/>
    <x v="0"/>
    <x v="1"/>
    <x v="4"/>
    <x v="99"/>
    <s v="13601"/>
    <x v="63"/>
    <x v="82"/>
    <x v="188"/>
    <n v="6"/>
    <n v="55.54"/>
    <n v="88685"/>
    <n v="2015"/>
    <x v="1"/>
    <x v="167"/>
    <n v="2"/>
    <s v="No"/>
  </r>
  <r>
    <x v="194"/>
    <s v="Medium"/>
    <n v="0.04"/>
    <n v="99.23"/>
    <n v="8.99"/>
    <n v="351"/>
    <s v="Juanita Coley Knox"/>
    <s v="Regular Air"/>
    <x v="1"/>
    <x v="1"/>
    <s v="Office Furnishings"/>
    <s v="Small Pack"/>
    <s v="GE 48&quot; Fluorescent Tube, Cool White Energy Saver, 34 Watts, 30/Box"/>
    <n v="0.35"/>
    <x v="0"/>
    <x v="1"/>
    <x v="4"/>
    <x v="99"/>
    <s v="13601"/>
    <x v="22"/>
    <x v="30"/>
    <x v="189"/>
    <n v="14"/>
    <n v="1440.34"/>
    <n v="88686"/>
    <n v="2015"/>
    <x v="0"/>
    <x v="1"/>
    <n v="2"/>
    <s v="No"/>
  </r>
  <r>
    <x v="195"/>
    <s v="Low"/>
    <n v="0.08"/>
    <n v="4.8899999999999997"/>
    <n v="4.93"/>
    <n v="353"/>
    <s v="Bonnie Chambers"/>
    <s v="Express Air"/>
    <x v="1"/>
    <x v="2"/>
    <s v="Computer Peripherals"/>
    <s v="Small Pack"/>
    <s v="Maxell 3.5&quot; DS/HD IBM-Formatted Diskettes, 10/Pack"/>
    <n v="0.66"/>
    <x v="0"/>
    <x v="0"/>
    <x v="28"/>
    <x v="100"/>
    <s v="85301"/>
    <x v="51"/>
    <x v="3"/>
    <x v="190"/>
    <n v="17"/>
    <n v="84.76"/>
    <n v="89647"/>
    <n v="2015"/>
    <x v="3"/>
    <x v="168"/>
    <n v="0"/>
    <s v="No"/>
  </r>
  <r>
    <x v="196"/>
    <s v="Low"/>
    <n v="7.0000000000000007E-2"/>
    <n v="6.68"/>
    <n v="6.92"/>
    <n v="353"/>
    <s v="Bonnie Chambers"/>
    <s v="Regular Air"/>
    <x v="1"/>
    <x v="0"/>
    <s v="Paper"/>
    <s v="Small Box"/>
    <s v="Xerox 1898"/>
    <n v="0.37"/>
    <x v="0"/>
    <x v="0"/>
    <x v="28"/>
    <x v="100"/>
    <s v="85301"/>
    <x v="51"/>
    <x v="111"/>
    <x v="191"/>
    <n v="16"/>
    <n v="104.84"/>
    <n v="89647"/>
    <n v="2015"/>
    <x v="3"/>
    <x v="169"/>
    <n v="7"/>
    <s v="No"/>
  </r>
  <r>
    <x v="197"/>
    <s v="Critical"/>
    <n v="7.0000000000000007E-2"/>
    <n v="124.49"/>
    <n v="51.94"/>
    <n v="357"/>
    <s v="Barbara McNamara"/>
    <s v="Delivery Truck"/>
    <x v="0"/>
    <x v="1"/>
    <s v="Tables"/>
    <s v="Jumbo Box"/>
    <s v="Bevis 36 x 72 Conference Tables"/>
    <n v="0.63"/>
    <x v="0"/>
    <x v="0"/>
    <x v="28"/>
    <x v="101"/>
    <s v="86401"/>
    <x v="85"/>
    <x v="112"/>
    <x v="192"/>
    <n v="14"/>
    <n v="1714.93"/>
    <n v="91131"/>
    <n v="2015"/>
    <x v="3"/>
    <x v="170"/>
    <n v="1"/>
    <s v="No"/>
  </r>
  <r>
    <x v="198"/>
    <s v="Low"/>
    <n v="0.04"/>
    <n v="125.99"/>
    <n v="8.99"/>
    <n v="358"/>
    <s v="Chris F Brandt"/>
    <s v="Regular Air"/>
    <x v="0"/>
    <x v="2"/>
    <s v="Telephones and Communication"/>
    <s v="Small Box"/>
    <s v="M70"/>
    <n v="0.59"/>
    <x v="0"/>
    <x v="1"/>
    <x v="19"/>
    <x v="102"/>
    <s v="19406"/>
    <x v="86"/>
    <x v="63"/>
    <x v="193"/>
    <n v="1"/>
    <n v="107.95"/>
    <n v="91130"/>
    <n v="2015"/>
    <x v="0"/>
    <x v="171"/>
    <n v="7"/>
    <s v="No"/>
  </r>
  <r>
    <x v="199"/>
    <s v="Medium"/>
    <n v="0.05"/>
    <n v="328.14"/>
    <n v="91.05"/>
    <n v="366"/>
    <s v="Patrick Rosenthal"/>
    <s v="Delivery Truck"/>
    <x v="2"/>
    <x v="0"/>
    <s v="Appliances"/>
    <s v="Jumbo Drum"/>
    <s v="Sanyo Counter Height Refrigerator with Crisper, 3.6 Cubic Foot, Stainless Steel/Black"/>
    <n v="0.56999999999999995"/>
    <x v="0"/>
    <x v="1"/>
    <x v="31"/>
    <x v="103"/>
    <s v="2910"/>
    <x v="61"/>
    <x v="92"/>
    <x v="194"/>
    <n v="6"/>
    <n v="1967.98"/>
    <n v="87347"/>
    <n v="2015"/>
    <x v="0"/>
    <x v="172"/>
    <n v="2"/>
    <s v="No"/>
  </r>
  <r>
    <x v="200"/>
    <s v="Low"/>
    <n v="0.09"/>
    <n v="19.23"/>
    <n v="6.15"/>
    <n v="369"/>
    <s v="Troy Moon"/>
    <s v="Express Air"/>
    <x v="0"/>
    <x v="1"/>
    <s v="Office Furnishings"/>
    <s v="Small Pack"/>
    <s v="Executive Impressions 13&quot; Clairmont Wall Clock"/>
    <n v="0.44"/>
    <x v="0"/>
    <x v="0"/>
    <x v="1"/>
    <x v="104"/>
    <s v="94601"/>
    <x v="87"/>
    <x v="113"/>
    <x v="195"/>
    <n v="21"/>
    <n v="394.1"/>
    <n v="90292"/>
    <n v="2015"/>
    <x v="4"/>
    <x v="173"/>
    <n v="2"/>
    <s v="No"/>
  </r>
  <r>
    <x v="201"/>
    <s v="Not Specified"/>
    <n v="0.02"/>
    <n v="20.99"/>
    <n v="4.8099999999999996"/>
    <n v="370"/>
    <s v="Sam Oh"/>
    <s v="Regular Air"/>
    <x v="0"/>
    <x v="2"/>
    <s v="Telephones and Communication"/>
    <s v="Medium Box"/>
    <s v="1726 Digital Answering Machine"/>
    <n v="0.57999999999999996"/>
    <x v="0"/>
    <x v="1"/>
    <x v="14"/>
    <x v="105"/>
    <s v="4240"/>
    <x v="88"/>
    <x v="90"/>
    <x v="196"/>
    <n v="15"/>
    <n v="266.39"/>
    <n v="90291"/>
    <n v="2015"/>
    <x v="3"/>
    <x v="174"/>
    <n v="2"/>
    <s v="No"/>
  </r>
  <r>
    <x v="202"/>
    <s v="Not Specified"/>
    <n v="0.05"/>
    <n v="5.4"/>
    <n v="7.78"/>
    <n v="371"/>
    <s v="Roberta Mullins Peters"/>
    <s v="Express Air"/>
    <x v="0"/>
    <x v="0"/>
    <s v="Binders and Binder Accessories"/>
    <s v="Small Box"/>
    <s v="3M Organizer Strips"/>
    <n v="0.37"/>
    <x v="0"/>
    <x v="1"/>
    <x v="15"/>
    <x v="106"/>
    <s v="2149"/>
    <x v="88"/>
    <x v="90"/>
    <x v="197"/>
    <n v="9"/>
    <n v="51.82"/>
    <n v="90291"/>
    <n v="2015"/>
    <x v="3"/>
    <x v="175"/>
    <n v="2"/>
    <s v="No"/>
  </r>
  <r>
    <x v="203"/>
    <s v="Not Specified"/>
    <n v="0.02"/>
    <n v="200.98"/>
    <n v="55.96"/>
    <n v="373"/>
    <s v="Jeanne Werner"/>
    <s v="Delivery Truck"/>
    <x v="2"/>
    <x v="1"/>
    <s v="Bookcases"/>
    <s v="Jumbo Box"/>
    <s v="O'Sullivan Living Dimensions 3-Shelf Bookcases"/>
    <n v="0.75"/>
    <x v="0"/>
    <x v="2"/>
    <x v="22"/>
    <x v="56"/>
    <s v="48234"/>
    <x v="89"/>
    <x v="58"/>
    <x v="198"/>
    <n v="45"/>
    <n v="9539.6"/>
    <n v="24193"/>
    <n v="2015"/>
    <x v="5"/>
    <x v="176"/>
    <n v="2"/>
    <s v="No"/>
  </r>
  <r>
    <x v="204"/>
    <s v="Not Specified"/>
    <n v="0.02"/>
    <n v="4.28"/>
    <n v="5.17"/>
    <n v="373"/>
    <s v="Jeanne Werner"/>
    <s v="Regular Air"/>
    <x v="2"/>
    <x v="0"/>
    <s v="Paper"/>
    <s v="Small Box"/>
    <s v="Xerox 1971"/>
    <n v="0.4"/>
    <x v="0"/>
    <x v="2"/>
    <x v="22"/>
    <x v="56"/>
    <s v="48234"/>
    <x v="89"/>
    <x v="32"/>
    <x v="199"/>
    <n v="24"/>
    <n v="109.86"/>
    <n v="24193"/>
    <n v="2015"/>
    <x v="5"/>
    <x v="177"/>
    <n v="1"/>
    <s v="No"/>
  </r>
  <r>
    <x v="205"/>
    <s v="Not Specified"/>
    <n v="0.04"/>
    <n v="85.99"/>
    <n v="0.99"/>
    <n v="373"/>
    <s v="Jeanne Werner"/>
    <s v="Regular Air"/>
    <x v="2"/>
    <x v="2"/>
    <s v="Telephones and Communication"/>
    <s v="Wrap Bag"/>
    <s v="Accessory4"/>
    <n v="0.85"/>
    <x v="0"/>
    <x v="2"/>
    <x v="22"/>
    <x v="56"/>
    <s v="48234"/>
    <x v="89"/>
    <x v="58"/>
    <x v="200"/>
    <n v="19"/>
    <n v="1426.51"/>
    <n v="24193"/>
    <n v="2015"/>
    <x v="5"/>
    <x v="178"/>
    <n v="2"/>
    <s v="No"/>
  </r>
  <r>
    <x v="206"/>
    <s v="Not Specified"/>
    <n v="0.02"/>
    <n v="200.98"/>
    <n v="55.96"/>
    <n v="375"/>
    <s v="Sandra Sharma"/>
    <s v="Delivery Truck"/>
    <x v="2"/>
    <x v="1"/>
    <s v="Bookcases"/>
    <s v="Jumbo Box"/>
    <s v="O'Sullivan Living Dimensions 3-Shelf Bookcases"/>
    <n v="0.75"/>
    <x v="0"/>
    <x v="3"/>
    <x v="20"/>
    <x v="107"/>
    <s v="37814"/>
    <x v="89"/>
    <x v="58"/>
    <x v="201"/>
    <n v="11"/>
    <n v="2331.9"/>
    <n v="90917"/>
    <n v="2015"/>
    <x v="5"/>
    <x v="179"/>
    <n v="2"/>
    <s v="No"/>
  </r>
  <r>
    <x v="207"/>
    <s v="Not Specified"/>
    <n v="0.02"/>
    <n v="4.28"/>
    <n v="5.17"/>
    <n v="375"/>
    <s v="Sandra Sharma"/>
    <s v="Regular Air"/>
    <x v="2"/>
    <x v="0"/>
    <s v="Paper"/>
    <s v="Small Box"/>
    <s v="Xerox 1971"/>
    <n v="0.4"/>
    <x v="0"/>
    <x v="3"/>
    <x v="20"/>
    <x v="107"/>
    <s v="37814"/>
    <x v="89"/>
    <x v="32"/>
    <x v="202"/>
    <n v="6"/>
    <n v="27.47"/>
    <n v="90917"/>
    <n v="2015"/>
    <x v="5"/>
    <x v="180"/>
    <n v="1"/>
    <s v="No"/>
  </r>
  <r>
    <x v="208"/>
    <s v="Medium"/>
    <n v="0.03"/>
    <n v="25.98"/>
    <n v="5.37"/>
    <n v="377"/>
    <s v="Sylvia Bush"/>
    <s v="Regular Air"/>
    <x v="3"/>
    <x v="0"/>
    <s v="Appliances"/>
    <s v="Medium Box"/>
    <s v="3M Office Air Cleaner"/>
    <n v="0.5"/>
    <x v="0"/>
    <x v="2"/>
    <x v="12"/>
    <x v="91"/>
    <s v="60510"/>
    <x v="90"/>
    <x v="114"/>
    <x v="203"/>
    <n v="17"/>
    <n v="460.87"/>
    <n v="89579"/>
    <n v="2015"/>
    <x v="4"/>
    <x v="181"/>
    <n v="0"/>
    <s v="No"/>
  </r>
  <r>
    <x v="209"/>
    <s v="Not Specified"/>
    <n v="7.0000000000000007E-2"/>
    <n v="415.88"/>
    <n v="11.37"/>
    <n v="381"/>
    <s v="Danielle Watts"/>
    <s v="Regular Air"/>
    <x v="0"/>
    <x v="0"/>
    <s v="Storage &amp; Organization"/>
    <s v="Small Box"/>
    <s v="Deluxe Rollaway Locking File with Drawer"/>
    <n v="0.56999999999999995"/>
    <x v="0"/>
    <x v="2"/>
    <x v="12"/>
    <x v="108"/>
    <s v="61701"/>
    <x v="91"/>
    <x v="115"/>
    <x v="204"/>
    <n v="1"/>
    <n v="394.51"/>
    <n v="88929"/>
    <n v="2015"/>
    <x v="3"/>
    <x v="182"/>
    <n v="0"/>
    <s v="No"/>
  </r>
  <r>
    <x v="210"/>
    <s v="Critical"/>
    <n v="0.06"/>
    <n v="5.34"/>
    <n v="5.63"/>
    <n v="383"/>
    <s v="Renee Alston"/>
    <s v="Regular Air"/>
    <x v="0"/>
    <x v="0"/>
    <s v="Binders and Binder Accessories"/>
    <s v="Small Box"/>
    <s v="Pressboard Data Binder, Crimson, 12&quot; X 8 1/2&quot;"/>
    <n v="0.39"/>
    <x v="0"/>
    <x v="1"/>
    <x v="19"/>
    <x v="109"/>
    <s v="19026"/>
    <x v="92"/>
    <x v="18"/>
    <x v="205"/>
    <n v="7"/>
    <n v="38.65"/>
    <n v="88928"/>
    <n v="2015"/>
    <x v="5"/>
    <x v="183"/>
    <n v="0"/>
    <s v="No"/>
  </r>
  <r>
    <x v="211"/>
    <s v="Critical"/>
    <n v="7.0000000000000007E-2"/>
    <n v="65.989999999999995"/>
    <n v="5.26"/>
    <n v="383"/>
    <s v="Renee Alston"/>
    <s v="Express Air"/>
    <x v="0"/>
    <x v="2"/>
    <s v="Telephones and Communication"/>
    <s v="Small Box"/>
    <s v="8860"/>
    <n v="0.56000000000000005"/>
    <x v="0"/>
    <x v="1"/>
    <x v="19"/>
    <x v="109"/>
    <s v="19026"/>
    <x v="92"/>
    <x v="116"/>
    <x v="206"/>
    <n v="5"/>
    <n v="279.83"/>
    <n v="88928"/>
    <n v="2015"/>
    <x v="5"/>
    <x v="184"/>
    <n v="2"/>
    <s v="No"/>
  </r>
  <r>
    <x v="212"/>
    <s v="High"/>
    <n v="0.1"/>
    <n v="8.8800000000000008"/>
    <n v="6.28"/>
    <n v="387"/>
    <s v="Angela Howe"/>
    <s v="Express Air"/>
    <x v="0"/>
    <x v="0"/>
    <s v="Binders and Binder Accessories"/>
    <s v="Small Box"/>
    <s v="GBC Instant Index™ System for Binding Systems"/>
    <n v="0.35"/>
    <x v="0"/>
    <x v="2"/>
    <x v="32"/>
    <x v="110"/>
    <s v="68801"/>
    <x v="20"/>
    <x v="25"/>
    <x v="207"/>
    <n v="15"/>
    <n v="126.9"/>
    <n v="90339"/>
    <n v="2015"/>
    <x v="1"/>
    <x v="185"/>
    <n v="2"/>
    <s v="No"/>
  </r>
  <r>
    <x v="213"/>
    <s v="Critical"/>
    <n v="0.03"/>
    <n v="5.28"/>
    <n v="5.66"/>
    <n v="388"/>
    <s v="Roger Schwartz"/>
    <s v="Regular Air"/>
    <x v="0"/>
    <x v="0"/>
    <s v="Paper"/>
    <s v="Small Box"/>
    <s v="Xerox 4200 Series MultiUse Premium Copy Paper (20Lb. and 84 Bright)"/>
    <n v="0.4"/>
    <x v="0"/>
    <x v="2"/>
    <x v="32"/>
    <x v="111"/>
    <s v="68847"/>
    <x v="36"/>
    <x v="71"/>
    <x v="208"/>
    <n v="4"/>
    <n v="22.82"/>
    <n v="90337"/>
    <n v="2015"/>
    <x v="0"/>
    <x v="186"/>
    <n v="2"/>
    <s v="No"/>
  </r>
  <r>
    <x v="214"/>
    <s v="Critical"/>
    <n v="0.01"/>
    <n v="110.99"/>
    <n v="2.5"/>
    <n v="388"/>
    <s v="Roger Schwartz"/>
    <s v="Regular Air"/>
    <x v="0"/>
    <x v="2"/>
    <s v="Telephones and Communication"/>
    <s v="Small Box"/>
    <s v="T18"/>
    <n v="0.56999999999999995"/>
    <x v="0"/>
    <x v="2"/>
    <x v="32"/>
    <x v="111"/>
    <s v="68847"/>
    <x v="36"/>
    <x v="117"/>
    <x v="209"/>
    <n v="2"/>
    <n v="188.66"/>
    <n v="90337"/>
    <n v="2015"/>
    <x v="0"/>
    <x v="187"/>
    <n v="3"/>
    <s v="No"/>
  </r>
  <r>
    <x v="215"/>
    <s v="Low"/>
    <n v="0.03"/>
    <n v="160.97999999999999"/>
    <n v="30"/>
    <n v="389"/>
    <s v="Joel Buckley"/>
    <s v="Delivery Truck"/>
    <x v="0"/>
    <x v="1"/>
    <s v="Chairs &amp; Chairmats"/>
    <s v="Jumbo Drum"/>
    <s v="Office Star - Mid Back Dual function Ergonomic High Back Chair with 2-Way Adjustable Arms"/>
    <n v="0.62"/>
    <x v="0"/>
    <x v="2"/>
    <x v="32"/>
    <x v="112"/>
    <s v="68502"/>
    <x v="93"/>
    <x v="118"/>
    <x v="210"/>
    <n v="11"/>
    <n v="1845.23"/>
    <n v="90338"/>
    <n v="2015"/>
    <x v="2"/>
    <x v="1"/>
    <n v="4"/>
    <s v="No"/>
  </r>
  <r>
    <x v="216"/>
    <s v="Medium"/>
    <n v="0.02"/>
    <n v="34.979999999999997"/>
    <n v="7.53"/>
    <n v="392"/>
    <s v="Erica R Fuller"/>
    <s v="Regular Air"/>
    <x v="0"/>
    <x v="2"/>
    <s v="Computer Peripherals"/>
    <s v="Small Box"/>
    <s v="Fellowes EZ Multi-Media Keyboard"/>
    <n v="0.76"/>
    <x v="0"/>
    <x v="2"/>
    <x v="33"/>
    <x v="113"/>
    <s v="63105"/>
    <x v="94"/>
    <x v="119"/>
    <x v="211"/>
    <n v="1"/>
    <n v="37.159999999999997"/>
    <n v="86383"/>
    <n v="2015"/>
    <x v="5"/>
    <x v="188"/>
    <n v="2"/>
    <s v="No"/>
  </r>
  <r>
    <x v="217"/>
    <s v="Medium"/>
    <n v="0.01"/>
    <n v="19.989999999999998"/>
    <n v="11.17"/>
    <n v="392"/>
    <s v="Erica R Fuller"/>
    <s v="Regular Air"/>
    <x v="0"/>
    <x v="1"/>
    <s v="Office Furnishings"/>
    <s v="Large Box"/>
    <s v="Telescoping Adjustable Floor Lamp"/>
    <n v="0.6"/>
    <x v="0"/>
    <x v="2"/>
    <x v="33"/>
    <x v="113"/>
    <s v="63105"/>
    <x v="94"/>
    <x v="120"/>
    <x v="212"/>
    <n v="2"/>
    <n v="43.65"/>
    <n v="86383"/>
    <n v="2015"/>
    <x v="5"/>
    <x v="189"/>
    <n v="3"/>
    <s v="No"/>
  </r>
  <r>
    <x v="218"/>
    <s v="Low"/>
    <n v="7.0000000000000007E-2"/>
    <n v="9.7100000000000009"/>
    <n v="9.4499999999999993"/>
    <n v="393"/>
    <s v="Shawn Combs"/>
    <s v="Regular Air"/>
    <x v="0"/>
    <x v="0"/>
    <s v="Storage &amp; Organization"/>
    <s v="Small Box"/>
    <s v="Filing/Storage Totes and Swivel Casters"/>
    <n v="0.6"/>
    <x v="0"/>
    <x v="1"/>
    <x v="4"/>
    <x v="114"/>
    <s v="13021"/>
    <x v="2"/>
    <x v="84"/>
    <x v="213"/>
    <n v="3"/>
    <n v="31.44"/>
    <n v="86382"/>
    <n v="2015"/>
    <x v="2"/>
    <x v="190"/>
    <n v="7"/>
    <s v="No"/>
  </r>
  <r>
    <x v="219"/>
    <s v="Critical"/>
    <n v="0.04"/>
    <n v="15.98"/>
    <n v="4"/>
    <n v="395"/>
    <s v="Monica McCormick"/>
    <s v="Regular Air"/>
    <x v="0"/>
    <x v="2"/>
    <s v="Computer Peripherals"/>
    <s v="Small Box"/>
    <s v="Logitech Access Keyboard"/>
    <n v="0.37"/>
    <x v="0"/>
    <x v="3"/>
    <x v="24"/>
    <x v="115"/>
    <s v="28001"/>
    <x v="50"/>
    <x v="121"/>
    <x v="214"/>
    <n v="4"/>
    <n v="64.59"/>
    <n v="86384"/>
    <n v="2015"/>
    <x v="1"/>
    <x v="191"/>
    <n v="1"/>
    <s v="No"/>
  </r>
  <r>
    <x v="220"/>
    <s v="Critical"/>
    <n v="0.06"/>
    <n v="22.84"/>
    <n v="5.47"/>
    <n v="395"/>
    <s v="Monica McCormick"/>
    <s v="Regular Air"/>
    <x v="0"/>
    <x v="0"/>
    <s v="Paper"/>
    <s v="Small Box"/>
    <s v="Xerox 1929"/>
    <n v="0.39"/>
    <x v="0"/>
    <x v="3"/>
    <x v="24"/>
    <x v="115"/>
    <s v="28001"/>
    <x v="50"/>
    <x v="122"/>
    <x v="215"/>
    <n v="20"/>
    <n v="461.94"/>
    <n v="86384"/>
    <n v="2015"/>
    <x v="1"/>
    <x v="192"/>
    <n v="2"/>
    <s v="No"/>
  </r>
  <r>
    <x v="221"/>
    <s v="Critical"/>
    <n v="0.1"/>
    <n v="154.13"/>
    <n v="69"/>
    <n v="397"/>
    <s v="Denise Carver"/>
    <s v="Regular Air"/>
    <x v="0"/>
    <x v="1"/>
    <s v="Tables"/>
    <s v="Large Box"/>
    <s v="Laminate Occasional Tables"/>
    <n v="0.68"/>
    <x v="0"/>
    <x v="1"/>
    <x v="10"/>
    <x v="116"/>
    <s v="44221"/>
    <x v="23"/>
    <x v="33"/>
    <x v="216"/>
    <n v="8"/>
    <n v="1216.32"/>
    <n v="89319"/>
    <n v="2015"/>
    <x v="2"/>
    <x v="193"/>
    <n v="1"/>
    <s v="No"/>
  </r>
  <r>
    <x v="222"/>
    <s v="Medium"/>
    <n v="0.05"/>
    <n v="63.94"/>
    <n v="14.48"/>
    <n v="398"/>
    <s v="Bruce Stark"/>
    <s v="Regular Air"/>
    <x v="0"/>
    <x v="1"/>
    <s v="Office Furnishings"/>
    <s v="Small Box"/>
    <s v="Howard Miller 16&quot; Diameter Gallery Wall Clock"/>
    <n v="0.46"/>
    <x v="0"/>
    <x v="1"/>
    <x v="10"/>
    <x v="117"/>
    <s v="45406"/>
    <x v="95"/>
    <x v="112"/>
    <x v="217"/>
    <n v="31"/>
    <n v="1989.32"/>
    <n v="89320"/>
    <n v="2015"/>
    <x v="3"/>
    <x v="1"/>
    <n v="2"/>
    <s v="No"/>
  </r>
  <r>
    <x v="223"/>
    <s v="High"/>
    <n v="0.03"/>
    <n v="4.9800000000000004"/>
    <n v="0.8"/>
    <n v="406"/>
    <s v="June Frank Hammond"/>
    <s v="Regular Air"/>
    <x v="2"/>
    <x v="0"/>
    <s v="Paper"/>
    <s v="Wrap Bag"/>
    <s v="Rediform S.O.S. Phone Message Books"/>
    <n v="0.36"/>
    <x v="0"/>
    <x v="1"/>
    <x v="2"/>
    <x v="118"/>
    <s v="8360"/>
    <x v="8"/>
    <x v="11"/>
    <x v="218"/>
    <n v="15"/>
    <n v="72.760000000000005"/>
    <n v="87804"/>
    <n v="2015"/>
    <x v="3"/>
    <x v="1"/>
    <n v="1"/>
    <s v="No"/>
  </r>
  <r>
    <x v="224"/>
    <s v="Low"/>
    <n v="7.0000000000000007E-2"/>
    <n v="29.17"/>
    <n v="6.27"/>
    <n v="408"/>
    <s v="Calvin Parsons Walter"/>
    <s v="Regular Air"/>
    <x v="0"/>
    <x v="0"/>
    <s v="Binders and Binder Accessories"/>
    <s v="Small Box"/>
    <s v="Binding Machine Supplies"/>
    <n v="0.37"/>
    <x v="0"/>
    <x v="2"/>
    <x v="7"/>
    <x v="119"/>
    <s v="78589"/>
    <x v="10"/>
    <x v="109"/>
    <x v="219"/>
    <n v="14"/>
    <n v="400.47"/>
    <n v="89639"/>
    <n v="2015"/>
    <x v="3"/>
    <x v="194"/>
    <n v="4"/>
    <s v="No"/>
  </r>
  <r>
    <x v="225"/>
    <s v="High"/>
    <n v="0.05"/>
    <n v="178.47"/>
    <n v="19.989999999999998"/>
    <n v="411"/>
    <s v="Carolyn Proctor"/>
    <s v="Express Air"/>
    <x v="3"/>
    <x v="0"/>
    <s v="Storage &amp; Organization"/>
    <s v="Small Box"/>
    <s v="Hot File® 7-Pocket, Floor Stand"/>
    <n v="0.55000000000000004"/>
    <x v="0"/>
    <x v="0"/>
    <x v="1"/>
    <x v="104"/>
    <s v="94601"/>
    <x v="83"/>
    <x v="123"/>
    <x v="220"/>
    <n v="9"/>
    <n v="1531.31"/>
    <n v="87905"/>
    <n v="2015"/>
    <x v="3"/>
    <x v="195"/>
    <n v="3"/>
    <s v="No"/>
  </r>
  <r>
    <x v="226"/>
    <s v="Critical"/>
    <n v="0.09"/>
    <n v="999.99"/>
    <n v="13.99"/>
    <n v="421"/>
    <s v="Scott Feldman"/>
    <s v="Regular Air"/>
    <x v="2"/>
    <x v="2"/>
    <s v="Office Machines"/>
    <s v="Medium Box"/>
    <s v="Polycom Soundstation EX Audio-Conferencing Telephone, Black"/>
    <n v="0.36"/>
    <x v="0"/>
    <x v="1"/>
    <x v="2"/>
    <x v="120"/>
    <s v="7201"/>
    <x v="93"/>
    <x v="124"/>
    <x v="221"/>
    <n v="1"/>
    <n v="919.09"/>
    <n v="87700"/>
    <n v="2015"/>
    <x v="2"/>
    <x v="196"/>
    <n v="2"/>
    <s v="No"/>
  </r>
  <r>
    <x v="227"/>
    <s v="High"/>
    <n v="0.02"/>
    <n v="15.28"/>
    <n v="1.99"/>
    <n v="428"/>
    <s v="Ernest Barber"/>
    <s v="Regular Air"/>
    <x v="0"/>
    <x v="2"/>
    <s v="Computer Peripherals"/>
    <s v="Small Pack"/>
    <s v="Memorex 4.7GB DVD+R, 3/Pack"/>
    <n v="0.42"/>
    <x v="0"/>
    <x v="0"/>
    <x v="34"/>
    <x v="121"/>
    <s v="89701"/>
    <x v="44"/>
    <x v="63"/>
    <x v="222"/>
    <n v="15"/>
    <n v="236.46"/>
    <n v="88479"/>
    <n v="2015"/>
    <x v="0"/>
    <x v="1"/>
    <n v="1"/>
    <s v="No"/>
  </r>
  <r>
    <x v="228"/>
    <s v="High"/>
    <n v="0"/>
    <n v="85.99"/>
    <n v="3.3"/>
    <n v="428"/>
    <s v="Ernest Barber"/>
    <s v="Regular Air"/>
    <x v="0"/>
    <x v="2"/>
    <s v="Telephones and Communication"/>
    <s v="Small Pack"/>
    <s v="Accessory20"/>
    <n v="0.37"/>
    <x v="0"/>
    <x v="0"/>
    <x v="34"/>
    <x v="121"/>
    <s v="89701"/>
    <x v="44"/>
    <x v="63"/>
    <x v="223"/>
    <n v="1"/>
    <n v="73.819999999999993"/>
    <n v="88479"/>
    <n v="2015"/>
    <x v="0"/>
    <x v="197"/>
    <n v="1"/>
    <s v="No"/>
  </r>
  <r>
    <x v="229"/>
    <s v="Not Specified"/>
    <n v="0.05"/>
    <n v="10.98"/>
    <n v="4.8"/>
    <n v="428"/>
    <s v="Ernest Barber"/>
    <s v="Regular Air"/>
    <x v="0"/>
    <x v="0"/>
    <s v="Envelopes"/>
    <s v="Small Box"/>
    <s v="Manila Recycled Extra-Heavyweight Clasp Envelopes, 6&quot; x 9&quot;"/>
    <n v="0.36"/>
    <x v="0"/>
    <x v="0"/>
    <x v="34"/>
    <x v="121"/>
    <s v="89701"/>
    <x v="96"/>
    <x v="125"/>
    <x v="224"/>
    <n v="22"/>
    <n v="243.11"/>
    <n v="88480"/>
    <n v="2015"/>
    <x v="5"/>
    <x v="198"/>
    <n v="2"/>
    <s v="No"/>
  </r>
  <r>
    <x v="230"/>
    <s v="Low"/>
    <n v="0.05"/>
    <n v="125.99"/>
    <n v="8.08"/>
    <n v="437"/>
    <s v="Alice Berger McIntyre"/>
    <s v="Regular Air"/>
    <x v="2"/>
    <x v="2"/>
    <s v="Telephones and Communication"/>
    <s v="Small Box"/>
    <s v="StarTAC ST7762"/>
    <n v="0.56999999999999995"/>
    <x v="0"/>
    <x v="1"/>
    <x v="15"/>
    <x v="122"/>
    <s v="1462"/>
    <x v="34"/>
    <x v="126"/>
    <x v="225"/>
    <n v="9"/>
    <n v="952.26"/>
    <n v="90695"/>
    <n v="2015"/>
    <x v="1"/>
    <x v="199"/>
    <n v="5"/>
    <s v="No"/>
  </r>
  <r>
    <x v="231"/>
    <s v="Critical"/>
    <n v="0"/>
    <n v="7.59"/>
    <n v="4"/>
    <n v="444"/>
    <s v="Thelma Abrams"/>
    <s v="Regular Air"/>
    <x v="2"/>
    <x v="1"/>
    <s v="Office Furnishings"/>
    <s v="Wrap Bag"/>
    <s v="Master Giant Foot® Doorstop, Safety Yellow"/>
    <n v="0.42"/>
    <x v="0"/>
    <x v="2"/>
    <x v="12"/>
    <x v="123"/>
    <s v="61801"/>
    <x v="41"/>
    <x v="6"/>
    <x v="226"/>
    <n v="43"/>
    <n v="355.92"/>
    <n v="88085"/>
    <n v="2015"/>
    <x v="3"/>
    <x v="200"/>
    <n v="3"/>
    <s v="No"/>
  </r>
  <r>
    <x v="232"/>
    <s v="Not Specified"/>
    <n v="0.03"/>
    <n v="48.04"/>
    <n v="19.989999999999998"/>
    <n v="445"/>
    <s v="Judy Barrett"/>
    <s v="Regular Air"/>
    <x v="2"/>
    <x v="0"/>
    <s v="Paper"/>
    <s v="Small Box"/>
    <s v="14-7/8 x 11 Blue Bar Computer Printout Paper"/>
    <n v="0.37"/>
    <x v="0"/>
    <x v="2"/>
    <x v="32"/>
    <x v="124"/>
    <s v="68701"/>
    <x v="87"/>
    <x v="113"/>
    <x v="227"/>
    <n v="2"/>
    <n v="101.71"/>
    <n v="88083"/>
    <n v="2015"/>
    <x v="4"/>
    <x v="201"/>
    <n v="2"/>
    <s v="No"/>
  </r>
  <r>
    <x v="233"/>
    <s v="High"/>
    <n v="0.09"/>
    <n v="200.98"/>
    <n v="55.96"/>
    <n v="445"/>
    <s v="Judy Barrett"/>
    <s v="Delivery Truck"/>
    <x v="2"/>
    <x v="1"/>
    <s v="Bookcases"/>
    <s v="Jumbo Box"/>
    <s v="O'Sullivan Living Dimensions 3-Shelf Bookcases"/>
    <n v="0.75"/>
    <x v="0"/>
    <x v="2"/>
    <x v="32"/>
    <x v="124"/>
    <s v="68701"/>
    <x v="97"/>
    <x v="45"/>
    <x v="228"/>
    <n v="9"/>
    <n v="1766.68"/>
    <n v="88084"/>
    <n v="2015"/>
    <x v="1"/>
    <x v="202"/>
    <n v="1"/>
    <s v="No"/>
  </r>
  <r>
    <x v="234"/>
    <s v="High"/>
    <n v="0.09"/>
    <n v="2.78"/>
    <n v="0.97"/>
    <n v="445"/>
    <s v="Judy Barrett"/>
    <s v="Regular Air"/>
    <x v="2"/>
    <x v="0"/>
    <s v="Pens &amp; Art Supplies"/>
    <s v="Wrap Bag"/>
    <s v="Newell 333"/>
    <n v="0.59"/>
    <x v="0"/>
    <x v="2"/>
    <x v="32"/>
    <x v="124"/>
    <s v="68701"/>
    <x v="97"/>
    <x v="45"/>
    <x v="229"/>
    <n v="11"/>
    <n v="29.02"/>
    <n v="88084"/>
    <n v="2015"/>
    <x v="1"/>
    <x v="203"/>
    <n v="1"/>
    <s v="No"/>
  </r>
  <r>
    <x v="235"/>
    <s v="Not Specified"/>
    <n v="0.04"/>
    <n v="130.97999999999999"/>
    <n v="30"/>
    <n v="447"/>
    <s v="Valerie Moon"/>
    <s v="Delivery Truck"/>
    <x v="0"/>
    <x v="1"/>
    <s v="Chairs &amp; Chairmats"/>
    <s v="Jumbo Drum"/>
    <s v="Office Star - Contemporary Task Swivel chair with 2-way adjustable arms, Plum"/>
    <n v="0.78"/>
    <x v="0"/>
    <x v="2"/>
    <x v="3"/>
    <x v="125"/>
    <s v="55113"/>
    <x v="98"/>
    <x v="127"/>
    <x v="230"/>
    <n v="1"/>
    <n v="159.51"/>
    <n v="90449"/>
    <n v="2015"/>
    <x v="1"/>
    <x v="204"/>
    <n v="3"/>
    <s v="No"/>
  </r>
  <r>
    <x v="236"/>
    <s v="Not Specified"/>
    <n v="0.05"/>
    <n v="200.99"/>
    <n v="4.2"/>
    <n v="447"/>
    <s v="Valerie Moon"/>
    <s v="Regular Air"/>
    <x v="0"/>
    <x v="2"/>
    <s v="Telephones and Communication"/>
    <s v="Small Box"/>
    <s v="2160i"/>
    <n v="0.59"/>
    <x v="0"/>
    <x v="2"/>
    <x v="3"/>
    <x v="125"/>
    <s v="55113"/>
    <x v="98"/>
    <x v="128"/>
    <x v="231"/>
    <n v="11"/>
    <n v="1838.85"/>
    <n v="90449"/>
    <n v="2015"/>
    <x v="1"/>
    <x v="1"/>
    <n v="0"/>
    <s v="No"/>
  </r>
  <r>
    <x v="237"/>
    <s v="High"/>
    <n v="0.03"/>
    <n v="15.99"/>
    <n v="11.28"/>
    <n v="451"/>
    <s v="Joyce Murray"/>
    <s v="Regular Air"/>
    <x v="1"/>
    <x v="2"/>
    <s v="Office Machines"/>
    <s v="Medium Box"/>
    <s v="210 Trimline Phone, White"/>
    <n v="0.38"/>
    <x v="0"/>
    <x v="0"/>
    <x v="1"/>
    <x v="126"/>
    <s v="94024"/>
    <x v="99"/>
    <x v="50"/>
    <x v="232"/>
    <n v="2"/>
    <n v="35.479999999999997"/>
    <n v="86010"/>
    <n v="2015"/>
    <x v="4"/>
    <x v="205"/>
    <n v="1"/>
    <s v="No"/>
  </r>
  <r>
    <x v="238"/>
    <s v="Critical"/>
    <n v="0.04"/>
    <n v="37.700000000000003"/>
    <n v="2.99"/>
    <n v="451"/>
    <s v="Joyce Murray"/>
    <s v="Regular Air"/>
    <x v="1"/>
    <x v="0"/>
    <s v="Binders and Binder Accessories"/>
    <s v="Small Box"/>
    <s v="Vinyl Sectional Post Binders"/>
    <n v="0.35"/>
    <x v="0"/>
    <x v="0"/>
    <x v="1"/>
    <x v="126"/>
    <s v="94024"/>
    <x v="88"/>
    <x v="6"/>
    <x v="233"/>
    <n v="12"/>
    <n v="434.31"/>
    <n v="86012"/>
    <n v="2015"/>
    <x v="3"/>
    <x v="206"/>
    <n v="1"/>
    <s v="No"/>
  </r>
  <r>
    <x v="239"/>
    <s v="Critical"/>
    <n v="0.01"/>
    <n v="55.99"/>
    <n v="5"/>
    <n v="452"/>
    <s v="Leslie Rowland"/>
    <s v="Regular Air"/>
    <x v="1"/>
    <x v="2"/>
    <s v="Telephones and Communication"/>
    <s v="Small Pack"/>
    <s v="Accessory36"/>
    <n v="0.83"/>
    <x v="0"/>
    <x v="0"/>
    <x v="1"/>
    <x v="127"/>
    <s v="93635"/>
    <x v="88"/>
    <x v="6"/>
    <x v="234"/>
    <n v="1"/>
    <n v="51.83"/>
    <n v="86012"/>
    <n v="2015"/>
    <x v="3"/>
    <x v="207"/>
    <n v="1"/>
    <s v="No"/>
  </r>
  <r>
    <x v="240"/>
    <s v="Low"/>
    <n v="0.01"/>
    <n v="8.8800000000000008"/>
    <n v="6.28"/>
    <n v="451"/>
    <s v="Joyce Murray"/>
    <s v="Regular Air"/>
    <x v="1"/>
    <x v="0"/>
    <s v="Binders and Binder Accessories"/>
    <s v="Small Box"/>
    <s v="GBC Instant Index™ System for Binding Systems"/>
    <n v="0.35"/>
    <x v="0"/>
    <x v="0"/>
    <x v="1"/>
    <x v="126"/>
    <s v="94024"/>
    <x v="100"/>
    <x v="72"/>
    <x v="235"/>
    <n v="2"/>
    <n v="19.86"/>
    <n v="86013"/>
    <n v="2015"/>
    <x v="0"/>
    <x v="208"/>
    <n v="5"/>
    <s v="No"/>
  </r>
  <r>
    <x v="241"/>
    <s v="Low"/>
    <n v="0.06"/>
    <n v="2.88"/>
    <n v="0.99"/>
    <n v="451"/>
    <s v="Joyce Murray"/>
    <s v="Regular Air"/>
    <x v="1"/>
    <x v="0"/>
    <s v="Labels"/>
    <s v="Small Box"/>
    <s v="Avery 514"/>
    <n v="0.36"/>
    <x v="0"/>
    <x v="0"/>
    <x v="1"/>
    <x v="126"/>
    <s v="94024"/>
    <x v="100"/>
    <x v="52"/>
    <x v="236"/>
    <n v="8"/>
    <n v="23.26"/>
    <n v="86013"/>
    <n v="2015"/>
    <x v="0"/>
    <x v="1"/>
    <n v="9"/>
    <s v="No"/>
  </r>
  <r>
    <x v="242"/>
    <s v="Not Specified"/>
    <n v="0.03"/>
    <n v="29.34"/>
    <n v="7.87"/>
    <n v="453"/>
    <s v="George Terry"/>
    <s v="Regular Air"/>
    <x v="0"/>
    <x v="1"/>
    <s v="Office Furnishings"/>
    <s v="Small Box"/>
    <s v="Seth Thomas 14&quot; Putty-Colored Wall Clock"/>
    <n v="0.54"/>
    <x v="0"/>
    <x v="0"/>
    <x v="1"/>
    <x v="128"/>
    <s v="95032"/>
    <x v="30"/>
    <x v="41"/>
    <x v="237"/>
    <n v="1"/>
    <n v="32.4"/>
    <n v="86011"/>
    <n v="2015"/>
    <x v="3"/>
    <x v="209"/>
    <n v="2"/>
    <s v="No"/>
  </r>
  <r>
    <x v="243"/>
    <s v="Low"/>
    <n v="7.0000000000000007E-2"/>
    <n v="16.91"/>
    <n v="6.25"/>
    <n v="460"/>
    <s v="Anne Armstrong"/>
    <s v="Regular Air"/>
    <x v="1"/>
    <x v="0"/>
    <s v="Storage &amp; Organization"/>
    <s v="Small Box"/>
    <s v="Tenex Personal Self-Stacking Standard File Box, Black/Gray"/>
    <n v="0.57999999999999996"/>
    <x v="0"/>
    <x v="1"/>
    <x v="2"/>
    <x v="129"/>
    <s v="8332"/>
    <x v="95"/>
    <x v="129"/>
    <x v="238"/>
    <n v="31"/>
    <n v="492.9"/>
    <n v="86014"/>
    <n v="2015"/>
    <x v="3"/>
    <x v="210"/>
    <n v="7"/>
    <s v="No"/>
  </r>
  <r>
    <x v="244"/>
    <s v="Low"/>
    <n v="7.0000000000000007E-2"/>
    <n v="165.2"/>
    <n v="19.989999999999998"/>
    <n v="463"/>
    <s v="Debbie Stevenson"/>
    <s v="Regular Air"/>
    <x v="2"/>
    <x v="0"/>
    <s v="Storage &amp; Organization"/>
    <s v="Small Box"/>
    <s v="Economy Rollaway Files"/>
    <n v="0.59"/>
    <x v="0"/>
    <x v="0"/>
    <x v="1"/>
    <x v="130"/>
    <s v="90069"/>
    <x v="101"/>
    <x v="63"/>
    <x v="239"/>
    <n v="7"/>
    <n v="1081.54"/>
    <n v="88061"/>
    <n v="2015"/>
    <x v="0"/>
    <x v="211"/>
    <n v="2"/>
    <s v="No"/>
  </r>
  <r>
    <x v="245"/>
    <s v="Not Specified"/>
    <n v="0.08"/>
    <n v="297.64"/>
    <n v="14.7"/>
    <n v="466"/>
    <s v="Marc Nash"/>
    <s v="Delivery Truck"/>
    <x v="2"/>
    <x v="2"/>
    <s v="Office Machines"/>
    <s v="Jumbo Drum"/>
    <s v="Panasonic KX-P3200 Dot Matrix Printer"/>
    <n v="0.56999999999999995"/>
    <x v="0"/>
    <x v="1"/>
    <x v="15"/>
    <x v="131"/>
    <s v="2019"/>
    <x v="53"/>
    <x v="77"/>
    <x v="240"/>
    <n v="5"/>
    <n v="1132.8399999999999"/>
    <n v="88060"/>
    <n v="2015"/>
    <x v="0"/>
    <x v="212"/>
    <n v="0"/>
    <s v="No"/>
  </r>
  <r>
    <x v="246"/>
    <s v="Not Specified"/>
    <n v="0.02"/>
    <n v="12.99"/>
    <n v="14.37"/>
    <n v="467"/>
    <s v="Maria Thomas"/>
    <s v="Regular Air"/>
    <x v="2"/>
    <x v="1"/>
    <s v="Office Furnishings"/>
    <s v="Large Box"/>
    <s v="Tensor &quot;Hersey Kiss&quot; Styled Floor Lamp"/>
    <n v="0.73"/>
    <x v="0"/>
    <x v="1"/>
    <x v="15"/>
    <x v="132"/>
    <s v="1915"/>
    <x v="53"/>
    <x v="130"/>
    <x v="241"/>
    <n v="11"/>
    <n v="143.63"/>
    <n v="88060"/>
    <n v="2015"/>
    <x v="0"/>
    <x v="213"/>
    <n v="1"/>
    <s v="No"/>
  </r>
  <r>
    <x v="247"/>
    <s v="Not Specified"/>
    <n v="0.06"/>
    <n v="14.42"/>
    <n v="6.75"/>
    <n v="468"/>
    <s v="Craig Bennett"/>
    <s v="Regular Air"/>
    <x v="2"/>
    <x v="0"/>
    <s v="Appliances"/>
    <s v="Medium Box"/>
    <s v="Holmes Odor Grabber"/>
    <n v="0.52"/>
    <x v="0"/>
    <x v="1"/>
    <x v="15"/>
    <x v="133"/>
    <s v="2341"/>
    <x v="53"/>
    <x v="130"/>
    <x v="242"/>
    <n v="5"/>
    <n v="73.040000000000006"/>
    <n v="88060"/>
    <n v="2015"/>
    <x v="0"/>
    <x v="214"/>
    <n v="1"/>
    <s v="No"/>
  </r>
  <r>
    <x v="248"/>
    <s v="Not Specified"/>
    <n v="0.05"/>
    <n v="4.1399999999999997"/>
    <n v="6.6"/>
    <n v="469"/>
    <s v="Marion Bowling"/>
    <s v="Express Air"/>
    <x v="2"/>
    <x v="1"/>
    <s v="Office Furnishings"/>
    <s v="Small Box"/>
    <s v="Eldon Image Series Black Desk Accessories"/>
    <n v="0.49"/>
    <x v="0"/>
    <x v="1"/>
    <x v="2"/>
    <x v="134"/>
    <s v="7506"/>
    <x v="53"/>
    <x v="51"/>
    <x v="243"/>
    <n v="7"/>
    <n v="33.35"/>
    <n v="88060"/>
    <n v="2015"/>
    <x v="0"/>
    <x v="215"/>
    <n v="2"/>
    <s v="No"/>
  </r>
  <r>
    <x v="249"/>
    <s v="Not Specified"/>
    <n v="0.03"/>
    <n v="11.34"/>
    <n v="5.01"/>
    <n v="470"/>
    <s v="Tony Doyle"/>
    <s v="Regular Air"/>
    <x v="2"/>
    <x v="0"/>
    <s v="Paper"/>
    <s v="Small Box"/>
    <s v="Xerox 188"/>
    <n v="0.36"/>
    <x v="0"/>
    <x v="1"/>
    <x v="2"/>
    <x v="135"/>
    <s v="8601"/>
    <x v="53"/>
    <x v="77"/>
    <x v="244"/>
    <n v="5"/>
    <n v="60.24"/>
    <n v="88060"/>
    <n v="2015"/>
    <x v="0"/>
    <x v="216"/>
    <n v="0"/>
    <s v="No"/>
  </r>
  <r>
    <x v="250"/>
    <s v="Not Specified"/>
    <n v="7.0000000000000007E-2"/>
    <n v="179.99"/>
    <n v="19.989999999999998"/>
    <n v="471"/>
    <s v="Ross Simpson"/>
    <s v="Express Air"/>
    <x v="3"/>
    <x v="2"/>
    <s v="Computer Peripherals"/>
    <s v="Small Box"/>
    <s v="Motorola SB4200 Cable Modem"/>
    <n v="0.48"/>
    <x v="0"/>
    <x v="3"/>
    <x v="29"/>
    <x v="136"/>
    <s v="30318"/>
    <x v="102"/>
    <x v="124"/>
    <x v="245"/>
    <n v="4"/>
    <n v="718.03"/>
    <n v="3138"/>
    <n v="2015"/>
    <x v="2"/>
    <x v="217"/>
    <n v="0"/>
    <s v="No"/>
  </r>
  <r>
    <x v="251"/>
    <s v="Not Specified"/>
    <n v="7.0000000000000007E-2"/>
    <n v="179.99"/>
    <n v="19.989999999999998"/>
    <n v="472"/>
    <s v="Donna Craven"/>
    <s v="Express Air"/>
    <x v="3"/>
    <x v="2"/>
    <s v="Computer Peripherals"/>
    <s v="Small Box"/>
    <s v="Motorola SB4200 Cable Modem"/>
    <n v="0.48"/>
    <x v="0"/>
    <x v="1"/>
    <x v="30"/>
    <x v="137"/>
    <s v="21133"/>
    <x v="102"/>
    <x v="124"/>
    <x v="246"/>
    <n v="1"/>
    <n v="179.51"/>
    <n v="88023"/>
    <n v="2015"/>
    <x v="2"/>
    <x v="218"/>
    <n v="0"/>
    <s v="No"/>
  </r>
  <r>
    <x v="252"/>
    <s v="Critical"/>
    <n v="0.03"/>
    <n v="11.97"/>
    <n v="4.9800000000000004"/>
    <n v="483"/>
    <s v="Edgar McKenzie"/>
    <s v="Regular Air"/>
    <x v="0"/>
    <x v="0"/>
    <s v="Appliances"/>
    <s v="Small Box"/>
    <s v="Staples 6 Outlet Surge"/>
    <n v="0.57999999999999996"/>
    <x v="0"/>
    <x v="2"/>
    <x v="12"/>
    <x v="138"/>
    <s v="60543"/>
    <x v="40"/>
    <x v="54"/>
    <x v="247"/>
    <n v="6"/>
    <n v="73.180000000000007"/>
    <n v="90353"/>
    <n v="2015"/>
    <x v="0"/>
    <x v="219"/>
    <n v="1"/>
    <s v="No"/>
  </r>
  <r>
    <x v="253"/>
    <s v="Not Specified"/>
    <n v="0.06"/>
    <n v="3.36"/>
    <n v="6.27"/>
    <n v="483"/>
    <s v="Edgar McKenzie"/>
    <s v="Regular Air"/>
    <x v="0"/>
    <x v="0"/>
    <s v="Binders and Binder Accessories"/>
    <s v="Small Box"/>
    <s v="Cardinal Poly Pocket Divider Pockets for Ring Binders"/>
    <n v="0.4"/>
    <x v="0"/>
    <x v="2"/>
    <x v="12"/>
    <x v="138"/>
    <s v="60543"/>
    <x v="46"/>
    <x v="60"/>
    <x v="248"/>
    <n v="2"/>
    <n v="8.82"/>
    <n v="90354"/>
    <n v="2015"/>
    <x v="4"/>
    <x v="220"/>
    <n v="1"/>
    <s v="No"/>
  </r>
  <r>
    <x v="254"/>
    <s v="Not Specified"/>
    <n v="7.0000000000000007E-2"/>
    <n v="699.99"/>
    <n v="24.49"/>
    <n v="483"/>
    <s v="Edgar McKenzie"/>
    <s v="Regular Air"/>
    <x v="0"/>
    <x v="2"/>
    <s v="Copiers and Fax"/>
    <s v="Large Box"/>
    <s v="Canon PC1060 Personal Laser Copier"/>
    <n v="0.41"/>
    <x v="0"/>
    <x v="2"/>
    <x v="12"/>
    <x v="138"/>
    <s v="60543"/>
    <x v="46"/>
    <x v="131"/>
    <x v="249"/>
    <n v="9"/>
    <n v="5976.09"/>
    <n v="90354"/>
    <n v="2015"/>
    <x v="4"/>
    <x v="221"/>
    <n v="2"/>
    <s v="No"/>
  </r>
  <r>
    <x v="255"/>
    <s v="Not Specified"/>
    <n v="0.05"/>
    <n v="2.88"/>
    <n v="0.5"/>
    <n v="485"/>
    <s v="Edward Leonard"/>
    <s v="Regular Air"/>
    <x v="0"/>
    <x v="0"/>
    <s v="Labels"/>
    <s v="Small Box"/>
    <s v="Avery 49"/>
    <n v="0.36"/>
    <x v="0"/>
    <x v="0"/>
    <x v="1"/>
    <x v="139"/>
    <s v="93727"/>
    <x v="103"/>
    <x v="106"/>
    <x v="250"/>
    <n v="3"/>
    <n v="8.77"/>
    <n v="91062"/>
    <n v="2015"/>
    <x v="5"/>
    <x v="1"/>
    <n v="2"/>
    <s v="No"/>
  </r>
  <r>
    <x v="256"/>
    <s v="Medium"/>
    <n v="0.1"/>
    <n v="3.36"/>
    <n v="6.27"/>
    <n v="487"/>
    <s v="Molly Vincent"/>
    <s v="Express Air"/>
    <x v="0"/>
    <x v="0"/>
    <s v="Binders and Binder Accessories"/>
    <s v="Small Box"/>
    <s v="Cardinal Poly Pocket Divider Pockets for Ring Binders"/>
    <n v="0.4"/>
    <x v="0"/>
    <x v="1"/>
    <x v="14"/>
    <x v="92"/>
    <s v="4073"/>
    <x v="74"/>
    <x v="39"/>
    <x v="251"/>
    <n v="5"/>
    <n v="20.87"/>
    <n v="91063"/>
    <n v="2015"/>
    <x v="3"/>
    <x v="222"/>
    <n v="1"/>
    <s v="No"/>
  </r>
  <r>
    <x v="257"/>
    <s v="Medium"/>
    <n v="7.0000000000000007E-2"/>
    <n v="12.28"/>
    <n v="4.8600000000000003"/>
    <n v="488"/>
    <s v="Ronnie Creech"/>
    <s v="Regular Air"/>
    <x v="0"/>
    <x v="0"/>
    <s v="Paper"/>
    <s v="Small Box"/>
    <s v="Xerox 1933"/>
    <n v="0.38"/>
    <x v="0"/>
    <x v="1"/>
    <x v="14"/>
    <x v="140"/>
    <s v="4106"/>
    <x v="74"/>
    <x v="93"/>
    <x v="252"/>
    <n v="2"/>
    <n v="25.7"/>
    <n v="91063"/>
    <n v="2015"/>
    <x v="3"/>
    <x v="223"/>
    <n v="2"/>
    <s v="No"/>
  </r>
  <r>
    <x v="258"/>
    <s v="Medium"/>
    <n v="0.09"/>
    <n v="20.99"/>
    <n v="0.99"/>
    <n v="489"/>
    <s v="Eileen Cheek"/>
    <s v="Regular Air"/>
    <x v="0"/>
    <x v="2"/>
    <s v="Telephones and Communication"/>
    <s v="Wrap Bag"/>
    <s v="Accessory25"/>
    <n v="0.56999999999999995"/>
    <x v="0"/>
    <x v="1"/>
    <x v="15"/>
    <x v="141"/>
    <s v="2062"/>
    <x v="74"/>
    <x v="38"/>
    <x v="253"/>
    <n v="14"/>
    <n v="229.57"/>
    <n v="91063"/>
    <n v="2015"/>
    <x v="3"/>
    <x v="224"/>
    <n v="0"/>
    <s v="No"/>
  </r>
  <r>
    <x v="259"/>
    <s v="Critical"/>
    <n v="0.01"/>
    <n v="4.9800000000000004"/>
    <n v="6.07"/>
    <n v="491"/>
    <s v="Toni Swanson"/>
    <s v="Regular Air"/>
    <x v="3"/>
    <x v="0"/>
    <s v="Paper"/>
    <s v="Small Box"/>
    <s v="Xerox 1897"/>
    <n v="0.36"/>
    <x v="0"/>
    <x v="1"/>
    <x v="4"/>
    <x v="8"/>
    <s v="10154"/>
    <x v="104"/>
    <x v="132"/>
    <x v="254"/>
    <n v="41"/>
    <n v="217"/>
    <n v="10464"/>
    <n v="2015"/>
    <x v="2"/>
    <x v="225"/>
    <n v="1"/>
    <s v="No"/>
  </r>
  <r>
    <x v="260"/>
    <s v="Critical"/>
    <n v="0.02"/>
    <n v="1360.14"/>
    <n v="14.7"/>
    <n v="491"/>
    <s v="Toni Swanson"/>
    <s v="Delivery Truck"/>
    <x v="3"/>
    <x v="2"/>
    <s v="Office Machines"/>
    <s v="Jumbo Drum"/>
    <s v="Okidata ML395C Color Dot Matrix Printer"/>
    <n v="0.59"/>
    <x v="0"/>
    <x v="1"/>
    <x v="4"/>
    <x v="8"/>
    <s v="10154"/>
    <x v="105"/>
    <x v="66"/>
    <x v="255"/>
    <n v="22"/>
    <n v="31670.6"/>
    <n v="6562"/>
    <n v="2015"/>
    <x v="1"/>
    <x v="226"/>
    <n v="2"/>
    <s v="No"/>
  </r>
  <r>
    <x v="261"/>
    <s v="Not Specified"/>
    <n v="0.02"/>
    <n v="9.06"/>
    <n v="9.86"/>
    <n v="491"/>
    <s v="Toni Swanson"/>
    <s v="Regular Air"/>
    <x v="3"/>
    <x v="0"/>
    <s v="Paper"/>
    <s v="Small Box"/>
    <s v="Southworth 25% Cotton Linen-Finish Paper &amp; Envelopes"/>
    <n v="0.4"/>
    <x v="0"/>
    <x v="1"/>
    <x v="4"/>
    <x v="8"/>
    <s v="10154"/>
    <x v="105"/>
    <x v="66"/>
    <x v="256"/>
    <n v="24"/>
    <n v="239.82"/>
    <n v="42852"/>
    <n v="2015"/>
    <x v="1"/>
    <x v="227"/>
    <n v="2"/>
    <s v="No"/>
  </r>
  <r>
    <x v="262"/>
    <s v="Not Specified"/>
    <n v="0.02"/>
    <n v="6.48"/>
    <n v="6.6"/>
    <n v="493"/>
    <s v="Douglas Buck"/>
    <s v="Regular Air"/>
    <x v="3"/>
    <x v="0"/>
    <s v="Paper"/>
    <s v="Small Box"/>
    <s v="Xerox 21"/>
    <n v="0.37"/>
    <x v="0"/>
    <x v="0"/>
    <x v="0"/>
    <x v="142"/>
    <s v="98158"/>
    <x v="13"/>
    <x v="17"/>
    <x v="257"/>
    <n v="10"/>
    <n v="66.709999999999994"/>
    <n v="88906"/>
    <n v="2015"/>
    <x v="0"/>
    <x v="228"/>
    <n v="2"/>
    <s v="No"/>
  </r>
  <r>
    <x v="263"/>
    <s v="Not Specified"/>
    <n v="0.04"/>
    <n v="17.149999999999999"/>
    <n v="4.96"/>
    <n v="493"/>
    <s v="Douglas Buck"/>
    <s v="Regular Air"/>
    <x v="3"/>
    <x v="0"/>
    <s v="Storage &amp; Organization"/>
    <s v="Small Box"/>
    <s v="Advantus Rolling Storage Box"/>
    <n v="0.57999999999999996"/>
    <x v="0"/>
    <x v="0"/>
    <x v="0"/>
    <x v="142"/>
    <s v="98158"/>
    <x v="13"/>
    <x v="80"/>
    <x v="258"/>
    <n v="5"/>
    <n v="87.16"/>
    <n v="88906"/>
    <n v="2015"/>
    <x v="0"/>
    <x v="229"/>
    <n v="1"/>
    <s v="No"/>
  </r>
  <r>
    <x v="264"/>
    <s v="Medium"/>
    <n v="0.06"/>
    <n v="8.32"/>
    <n v="2.38"/>
    <n v="494"/>
    <s v="Jimmy Alston Holder"/>
    <s v="Regular Air"/>
    <x v="3"/>
    <x v="2"/>
    <s v="Computer Peripherals"/>
    <s v="Small Pack"/>
    <s v="Imation 3.5 IBM Formatted Diskettes, 10/Box"/>
    <n v="0.74"/>
    <x v="0"/>
    <x v="0"/>
    <x v="0"/>
    <x v="33"/>
    <s v="98115"/>
    <x v="7"/>
    <x v="48"/>
    <x v="259"/>
    <n v="12"/>
    <n v="101.26"/>
    <n v="88905"/>
    <n v="2015"/>
    <x v="3"/>
    <x v="230"/>
    <n v="2"/>
    <s v="No"/>
  </r>
  <r>
    <x v="265"/>
    <s v="Medium"/>
    <n v="0.08"/>
    <n v="2.94"/>
    <n v="0.96"/>
    <n v="494"/>
    <s v="Jimmy Alston Holder"/>
    <s v="Regular Air"/>
    <x v="3"/>
    <x v="0"/>
    <s v="Pens &amp; Art Supplies"/>
    <s v="Wrap Bag"/>
    <s v="Newell 343"/>
    <n v="0.57999999999999996"/>
    <x v="0"/>
    <x v="0"/>
    <x v="0"/>
    <x v="33"/>
    <s v="98115"/>
    <x v="7"/>
    <x v="48"/>
    <x v="61"/>
    <n v="6"/>
    <n v="17.399999999999999"/>
    <n v="88905"/>
    <n v="2015"/>
    <x v="3"/>
    <x v="231"/>
    <n v="2"/>
    <s v="No"/>
  </r>
  <r>
    <x v="266"/>
    <s v="Critical"/>
    <n v="0.01"/>
    <n v="4.9800000000000004"/>
    <n v="6.07"/>
    <n v="494"/>
    <s v="Jimmy Alston Holder"/>
    <s v="Regular Air"/>
    <x v="3"/>
    <x v="0"/>
    <s v="Paper"/>
    <s v="Small Box"/>
    <s v="Xerox 1897"/>
    <n v="0.36"/>
    <x v="0"/>
    <x v="0"/>
    <x v="0"/>
    <x v="33"/>
    <s v="98115"/>
    <x v="104"/>
    <x v="132"/>
    <x v="260"/>
    <n v="10"/>
    <n v="52.93"/>
    <n v="88907"/>
    <n v="2015"/>
    <x v="2"/>
    <x v="232"/>
    <n v="1"/>
    <s v="No"/>
  </r>
  <r>
    <x v="267"/>
    <s v="Critical"/>
    <n v="0.02"/>
    <n v="1360.14"/>
    <n v="14.7"/>
    <n v="494"/>
    <s v="Jimmy Alston Holder"/>
    <s v="Delivery Truck"/>
    <x v="3"/>
    <x v="2"/>
    <s v="Office Machines"/>
    <s v="Jumbo Drum"/>
    <s v="Okidata ML395C Color Dot Matrix Printer"/>
    <n v="0.59"/>
    <x v="0"/>
    <x v="0"/>
    <x v="0"/>
    <x v="33"/>
    <s v="98115"/>
    <x v="105"/>
    <x v="66"/>
    <x v="261"/>
    <n v="6"/>
    <n v="8637.44"/>
    <n v="88908"/>
    <n v="2015"/>
    <x v="1"/>
    <x v="233"/>
    <n v="2"/>
    <s v="No"/>
  </r>
  <r>
    <x v="268"/>
    <s v="Not Specified"/>
    <n v="0.02"/>
    <n v="9.06"/>
    <n v="9.86"/>
    <n v="494"/>
    <s v="Jimmy Alston Holder"/>
    <s v="Regular Air"/>
    <x v="3"/>
    <x v="0"/>
    <s v="Paper"/>
    <s v="Small Box"/>
    <s v="Southworth 25% Cotton Linen-Finish Paper &amp; Envelopes"/>
    <n v="0.4"/>
    <x v="0"/>
    <x v="0"/>
    <x v="0"/>
    <x v="33"/>
    <s v="98115"/>
    <x v="105"/>
    <x v="66"/>
    <x v="262"/>
    <n v="6"/>
    <n v="59.95"/>
    <n v="88908"/>
    <n v="2015"/>
    <x v="1"/>
    <x v="234"/>
    <n v="2"/>
    <s v="No"/>
  </r>
  <r>
    <x v="269"/>
    <s v="Critical"/>
    <n v="7.0000000000000007E-2"/>
    <n v="152.47999999999999"/>
    <n v="6.5"/>
    <n v="497"/>
    <s v="Steve McKee"/>
    <s v="Regular Air"/>
    <x v="2"/>
    <x v="2"/>
    <s v="Computer Peripherals"/>
    <s v="Small Box"/>
    <s v="Adesso Programmable 142-Key Keyboard"/>
    <n v="0.74"/>
    <x v="0"/>
    <x v="3"/>
    <x v="20"/>
    <x v="143"/>
    <s v="37130"/>
    <x v="51"/>
    <x v="9"/>
    <x v="263"/>
    <n v="35"/>
    <n v="5062.49"/>
    <n v="90706"/>
    <n v="2015"/>
    <x v="3"/>
    <x v="235"/>
    <n v="2"/>
    <s v="No"/>
  </r>
  <r>
    <x v="270"/>
    <s v="Critical"/>
    <n v="0.01"/>
    <n v="55.98"/>
    <n v="4.8600000000000003"/>
    <n v="507"/>
    <s v="Carol Saunders"/>
    <s v="Express Air"/>
    <x v="0"/>
    <x v="0"/>
    <s v="Paper"/>
    <s v="Small Box"/>
    <s v="Xerox 1908"/>
    <n v="0.36"/>
    <x v="0"/>
    <x v="3"/>
    <x v="35"/>
    <x v="144"/>
    <s v="42104"/>
    <x v="106"/>
    <x v="88"/>
    <x v="264"/>
    <n v="11"/>
    <n v="646.97"/>
    <n v="87357"/>
    <n v="2015"/>
    <x v="4"/>
    <x v="236"/>
    <n v="2"/>
    <s v="No"/>
  </r>
  <r>
    <x v="271"/>
    <s v="Critical"/>
    <n v="0.04"/>
    <n v="65.989999999999995"/>
    <n v="8.99"/>
    <n v="507"/>
    <s v="Carol Saunders"/>
    <s v="Regular Air"/>
    <x v="0"/>
    <x v="2"/>
    <s v="Telephones and Communication"/>
    <s v="Small Box"/>
    <s v="Talkabout T8367"/>
    <n v="0.56000000000000005"/>
    <x v="0"/>
    <x v="3"/>
    <x v="35"/>
    <x v="144"/>
    <s v="42104"/>
    <x v="106"/>
    <x v="133"/>
    <x v="265"/>
    <n v="17"/>
    <n v="946.29"/>
    <n v="87357"/>
    <n v="2015"/>
    <x v="4"/>
    <x v="237"/>
    <n v="1"/>
    <s v="No"/>
  </r>
  <r>
    <x v="272"/>
    <s v="Critical"/>
    <n v="0.01"/>
    <n v="128.24"/>
    <n v="12.65"/>
    <n v="508"/>
    <s v="Cameron Owens"/>
    <s v="Regular Air"/>
    <x v="0"/>
    <x v="1"/>
    <s v="Chairs &amp; Chairmats"/>
    <s v="Medium Box"/>
    <s v="SAFCO Folding Chair Trolley"/>
    <m/>
    <x v="0"/>
    <x v="3"/>
    <x v="35"/>
    <x v="145"/>
    <s v="41011"/>
    <x v="106"/>
    <x v="24"/>
    <x v="266"/>
    <n v="4"/>
    <n v="554.08000000000004"/>
    <n v="87357"/>
    <n v="2015"/>
    <x v="4"/>
    <x v="238"/>
    <n v="3"/>
    <s v="No"/>
  </r>
  <r>
    <x v="273"/>
    <s v="High"/>
    <n v="0.01"/>
    <n v="20.98"/>
    <n v="53.03"/>
    <n v="508"/>
    <s v="Cameron Owens"/>
    <s v="Delivery Truck"/>
    <x v="0"/>
    <x v="0"/>
    <s v="Storage &amp; Organization"/>
    <s v="Jumbo Drum"/>
    <s v="Tennsco Lockers, Gray"/>
    <n v="0.78"/>
    <x v="0"/>
    <x v="3"/>
    <x v="35"/>
    <x v="145"/>
    <s v="41011"/>
    <x v="68"/>
    <x v="15"/>
    <x v="267"/>
    <n v="5"/>
    <n v="123"/>
    <n v="87356"/>
    <n v="2015"/>
    <x v="2"/>
    <x v="239"/>
    <n v="0"/>
    <s v="No"/>
  </r>
  <r>
    <x v="274"/>
    <s v="Low"/>
    <n v="0.02"/>
    <n v="48.04"/>
    <n v="5.09"/>
    <n v="510"/>
    <s v="Gregory Rao"/>
    <s v="Regular Air"/>
    <x v="0"/>
    <x v="0"/>
    <s v="Paper"/>
    <s v="Small Box"/>
    <s v="Xerox 1910"/>
    <n v="0.37"/>
    <x v="0"/>
    <x v="0"/>
    <x v="1"/>
    <x v="146"/>
    <s v="95336"/>
    <x v="107"/>
    <x v="51"/>
    <x v="268"/>
    <n v="3"/>
    <n v="152.54"/>
    <n v="90058"/>
    <n v="2015"/>
    <x v="0"/>
    <x v="1"/>
    <n v="0"/>
    <s v="No"/>
  </r>
  <r>
    <x v="275"/>
    <s v="Critical"/>
    <n v="0.03"/>
    <n v="6.37"/>
    <n v="5.19"/>
    <n v="510"/>
    <s v="Gregory Rao"/>
    <s v="Regular Air"/>
    <x v="0"/>
    <x v="0"/>
    <s v="Binders and Binder Accessories"/>
    <s v="Small Box"/>
    <s v="C-Line Peel &amp; Stick Add-On Filing Pockets, 8-3/4 x 5-1/8, 10/Pack"/>
    <n v="0.38"/>
    <x v="0"/>
    <x v="0"/>
    <x v="1"/>
    <x v="146"/>
    <s v="95336"/>
    <x v="108"/>
    <x v="91"/>
    <x v="269"/>
    <n v="14"/>
    <n v="89.79"/>
    <n v="90059"/>
    <n v="2015"/>
    <x v="2"/>
    <x v="240"/>
    <n v="1"/>
    <s v="No"/>
  </r>
  <r>
    <x v="276"/>
    <s v="Low"/>
    <n v="7.0000000000000007E-2"/>
    <n v="12.64"/>
    <n v="4.9800000000000004"/>
    <n v="518"/>
    <s v="Mark Ritchie"/>
    <s v="Regular Air"/>
    <x v="1"/>
    <x v="1"/>
    <s v="Office Furnishings"/>
    <s v="Small Pack"/>
    <s v="Nu-Dell Executive Frame"/>
    <n v="0.48"/>
    <x v="0"/>
    <x v="2"/>
    <x v="33"/>
    <x v="113"/>
    <s v="63105"/>
    <x v="76"/>
    <x v="97"/>
    <x v="270"/>
    <n v="16"/>
    <n v="199.76"/>
    <n v="90867"/>
    <n v="2015"/>
    <x v="1"/>
    <x v="241"/>
    <n v="7"/>
    <s v="No"/>
  </r>
  <r>
    <x v="277"/>
    <s v="Medium"/>
    <n v="0.02"/>
    <n v="150.97999999999999"/>
    <n v="13.99"/>
    <n v="522"/>
    <s v="Aaron Riggs"/>
    <s v="Express Air"/>
    <x v="2"/>
    <x v="2"/>
    <s v="Office Machines"/>
    <s v="Medium Box"/>
    <s v="Canon MP41DH Printing Calculator"/>
    <n v="0.38"/>
    <x v="0"/>
    <x v="0"/>
    <x v="6"/>
    <x v="13"/>
    <s v="97756"/>
    <x v="34"/>
    <x v="45"/>
    <x v="271"/>
    <n v="3"/>
    <n v="480.37"/>
    <n v="89327"/>
    <n v="2015"/>
    <x v="1"/>
    <x v="242"/>
    <n v="2"/>
    <s v="No"/>
  </r>
  <r>
    <x v="278"/>
    <s v="Medium"/>
    <n v="0.1"/>
    <n v="5.43"/>
    <n v="0.95"/>
    <n v="522"/>
    <s v="Aaron Riggs"/>
    <s v="Regular Air"/>
    <x v="2"/>
    <x v="0"/>
    <s v="Paper"/>
    <s v="Wrap Bag"/>
    <s v="Wirebound Message Book, 4 per Page"/>
    <n v="0.36"/>
    <x v="0"/>
    <x v="0"/>
    <x v="6"/>
    <x v="13"/>
    <s v="97756"/>
    <x v="34"/>
    <x v="45"/>
    <x v="272"/>
    <n v="1"/>
    <n v="5.76"/>
    <n v="89327"/>
    <n v="2015"/>
    <x v="1"/>
    <x v="243"/>
    <n v="2"/>
    <s v="No"/>
  </r>
  <r>
    <x v="279"/>
    <s v="Medium"/>
    <n v="0.01"/>
    <n v="179.29"/>
    <n v="29.21"/>
    <n v="522"/>
    <s v="Aaron Riggs"/>
    <s v="Delivery Truck"/>
    <x v="2"/>
    <x v="1"/>
    <s v="Tables"/>
    <s v="Jumbo Box"/>
    <s v="Bevis Round Conference Table Top, X-Base"/>
    <n v="0.74"/>
    <x v="0"/>
    <x v="0"/>
    <x v="6"/>
    <x v="13"/>
    <s v="97756"/>
    <x v="34"/>
    <x v="46"/>
    <x v="273"/>
    <n v="21"/>
    <n v="3112.13"/>
    <n v="89327"/>
    <n v="2015"/>
    <x v="1"/>
    <x v="244"/>
    <n v="1"/>
    <s v="No"/>
  </r>
  <r>
    <x v="280"/>
    <s v="Not Specified"/>
    <n v="0.03"/>
    <n v="1270.99"/>
    <n v="19.989999999999998"/>
    <n v="524"/>
    <s v="Gina McKnight"/>
    <s v="Regular Air"/>
    <x v="3"/>
    <x v="0"/>
    <s v="Binders and Binder Accessories"/>
    <s v="Small Box"/>
    <s v="Fellowes PB500 Electric Punch Plastic Comb Binding Machine with Manual Bind"/>
    <n v="0.35"/>
    <x v="0"/>
    <x v="3"/>
    <x v="20"/>
    <x v="147"/>
    <s v="37922"/>
    <x v="13"/>
    <x v="17"/>
    <x v="274"/>
    <n v="2"/>
    <n v="2589.0100000000002"/>
    <n v="91127"/>
    <n v="2015"/>
    <x v="0"/>
    <x v="245"/>
    <n v="2"/>
    <s v="No"/>
  </r>
  <r>
    <x v="281"/>
    <s v="Not Specified"/>
    <n v="7.0000000000000007E-2"/>
    <n v="2036.48"/>
    <n v="14.7"/>
    <n v="524"/>
    <s v="Gina McKnight"/>
    <s v="Delivery Truck"/>
    <x v="3"/>
    <x v="2"/>
    <s v="Office Machines"/>
    <s v="Jumbo Drum"/>
    <s v="Lexmark 4227 Plus Dot Matrix Printer"/>
    <n v="0.55000000000000004"/>
    <x v="0"/>
    <x v="3"/>
    <x v="20"/>
    <x v="147"/>
    <s v="37922"/>
    <x v="13"/>
    <x v="17"/>
    <x v="275"/>
    <n v="1"/>
    <n v="1893.93"/>
    <n v="91127"/>
    <n v="2015"/>
    <x v="0"/>
    <x v="246"/>
    <n v="2"/>
    <s v="No"/>
  </r>
  <r>
    <x v="282"/>
    <s v="High"/>
    <n v="0.09"/>
    <n v="17.98"/>
    <n v="8.51"/>
    <n v="526"/>
    <s v="April Hu"/>
    <s v="Regular Air"/>
    <x v="1"/>
    <x v="2"/>
    <s v="Office Machines"/>
    <s v="Medium Box"/>
    <s v="Canon P1-DHIII Palm Printing Calculator"/>
    <n v="0.4"/>
    <x v="0"/>
    <x v="0"/>
    <x v="28"/>
    <x v="148"/>
    <s v="85204"/>
    <x v="41"/>
    <x v="134"/>
    <x v="276"/>
    <n v="12"/>
    <n v="211.13"/>
    <n v="90026"/>
    <n v="2015"/>
    <x v="3"/>
    <x v="247"/>
    <n v="2"/>
    <s v="No"/>
  </r>
  <r>
    <x v="283"/>
    <s v="Not Specified"/>
    <n v="0"/>
    <n v="1.88"/>
    <n v="1.49"/>
    <n v="526"/>
    <s v="April Hu"/>
    <s v="Regular Air"/>
    <x v="1"/>
    <x v="0"/>
    <s v="Binders and Binder Accessories"/>
    <s v="Small Box"/>
    <s v="Staples® General Use 3-Ring Binders"/>
    <n v="0.37"/>
    <x v="0"/>
    <x v="0"/>
    <x v="28"/>
    <x v="148"/>
    <s v="85204"/>
    <x v="61"/>
    <x v="70"/>
    <x v="277"/>
    <n v="13"/>
    <n v="25.39"/>
    <n v="90027"/>
    <n v="2015"/>
    <x v="0"/>
    <x v="248"/>
    <n v="1"/>
    <s v="No"/>
  </r>
  <r>
    <x v="284"/>
    <s v="Not Specified"/>
    <n v="0.06"/>
    <n v="5.78"/>
    <n v="5.67"/>
    <n v="526"/>
    <s v="April Hu"/>
    <s v="Regular Air"/>
    <x v="1"/>
    <x v="0"/>
    <s v="Paper"/>
    <s v="Small Box"/>
    <s v="Xerox 1978"/>
    <n v="0.36"/>
    <x v="0"/>
    <x v="0"/>
    <x v="28"/>
    <x v="148"/>
    <s v="85204"/>
    <x v="61"/>
    <x v="70"/>
    <x v="278"/>
    <n v="15"/>
    <n v="87.27"/>
    <n v="90027"/>
    <n v="2015"/>
    <x v="0"/>
    <x v="249"/>
    <n v="1"/>
    <s v="No"/>
  </r>
  <r>
    <x v="285"/>
    <s v="Low"/>
    <n v="0"/>
    <n v="15.99"/>
    <n v="13.18"/>
    <n v="535"/>
    <s v="Jill Clements"/>
    <s v="Regular Air"/>
    <x v="0"/>
    <x v="0"/>
    <s v="Binders and Binder Accessories"/>
    <s v="Small Box"/>
    <s v="GBC Pre-Punched Binding Paper, Plastic, White, 8-1/2&quot; x 11&quot;"/>
    <n v="0.37"/>
    <x v="0"/>
    <x v="3"/>
    <x v="8"/>
    <x v="149"/>
    <s v="22025"/>
    <x v="109"/>
    <x v="131"/>
    <x v="279"/>
    <n v="23"/>
    <n v="403.25"/>
    <n v="88511"/>
    <n v="2015"/>
    <x v="4"/>
    <x v="250"/>
    <n v="4"/>
    <s v="No"/>
  </r>
  <r>
    <x v="286"/>
    <s v="Medium"/>
    <n v="0.05"/>
    <n v="59.78"/>
    <n v="10.29"/>
    <n v="539"/>
    <s v="Alice Coley"/>
    <s v="Regular Air"/>
    <x v="2"/>
    <x v="0"/>
    <s v="Binders and Binder Accessories"/>
    <s v="Small Box"/>
    <s v="GBC Recycled Regency Composition Covers"/>
    <n v="0.39"/>
    <x v="0"/>
    <x v="2"/>
    <x v="12"/>
    <x v="123"/>
    <s v="61801"/>
    <x v="51"/>
    <x v="67"/>
    <x v="280"/>
    <n v="7"/>
    <n v="414.49"/>
    <n v="91174"/>
    <n v="2015"/>
    <x v="3"/>
    <x v="251"/>
    <n v="1"/>
    <s v="No"/>
  </r>
  <r>
    <x v="287"/>
    <s v="Medium"/>
    <n v="0.08"/>
    <n v="20.99"/>
    <n v="1.25"/>
    <n v="540"/>
    <s v="Ruth Lamm"/>
    <s v="Regular Air"/>
    <x v="2"/>
    <x v="2"/>
    <s v="Telephones and Communication"/>
    <s v="Small Pack"/>
    <s v="Accessory29"/>
    <n v="0.83"/>
    <x v="0"/>
    <x v="2"/>
    <x v="12"/>
    <x v="150"/>
    <s v="60061"/>
    <x v="51"/>
    <x v="9"/>
    <x v="281"/>
    <n v="28"/>
    <n v="469.69"/>
    <n v="91174"/>
    <n v="2015"/>
    <x v="3"/>
    <x v="252"/>
    <n v="2"/>
    <s v="No"/>
  </r>
  <r>
    <x v="288"/>
    <s v="Medium"/>
    <n v="0.05"/>
    <n v="204.1"/>
    <n v="13.99"/>
    <n v="540"/>
    <s v="Ruth Lamm"/>
    <s v="Regular Air"/>
    <x v="2"/>
    <x v="2"/>
    <s v="Office Machines"/>
    <s v="Medium Box"/>
    <s v="Soundgear Copyboard Conference Phone, Optional Battery"/>
    <n v="0.37"/>
    <x v="0"/>
    <x v="2"/>
    <x v="12"/>
    <x v="150"/>
    <s v="60061"/>
    <x v="95"/>
    <x v="112"/>
    <x v="282"/>
    <n v="41"/>
    <n v="8585.67"/>
    <n v="91175"/>
    <n v="2015"/>
    <x v="3"/>
    <x v="1"/>
    <n v="2"/>
    <s v="No"/>
  </r>
  <r>
    <x v="289"/>
    <s v="Not Specified"/>
    <n v="0.03"/>
    <n v="13.73"/>
    <n v="6.85"/>
    <n v="547"/>
    <s v="Henry Ball"/>
    <s v="Express Air"/>
    <x v="0"/>
    <x v="1"/>
    <s v="Office Furnishings"/>
    <s v="Wrap Bag"/>
    <s v="DAX Wood Document Frame."/>
    <n v="0.54"/>
    <x v="0"/>
    <x v="1"/>
    <x v="36"/>
    <x v="151"/>
    <s v="26501"/>
    <x v="110"/>
    <x v="1"/>
    <x v="283"/>
    <n v="4"/>
    <n v="57.37"/>
    <n v="86250"/>
    <n v="2015"/>
    <x v="1"/>
    <x v="1"/>
    <n v="1"/>
    <s v="No"/>
  </r>
  <r>
    <x v="290"/>
    <s v="Not Specified"/>
    <n v="0.02"/>
    <n v="7.1"/>
    <n v="6.05"/>
    <n v="549"/>
    <s v="Dennis Boykin Townsend"/>
    <s v="Regular Air"/>
    <x v="0"/>
    <x v="0"/>
    <s v="Binders and Binder Accessories"/>
    <s v="Small Box"/>
    <s v="Wilson Jones Hanging View Binder, White, 1&quot;"/>
    <n v="0.39"/>
    <x v="0"/>
    <x v="0"/>
    <x v="27"/>
    <x v="152"/>
    <s v="88201"/>
    <x v="13"/>
    <x v="135"/>
    <x v="284"/>
    <n v="9"/>
    <n v="66.319999999999993"/>
    <n v="90908"/>
    <n v="2015"/>
    <x v="0"/>
    <x v="253"/>
    <n v="0"/>
    <s v="No"/>
  </r>
  <r>
    <x v="291"/>
    <s v="High"/>
    <n v="0.05"/>
    <n v="1.68"/>
    <n v="1.57"/>
    <n v="550"/>
    <s v="Edna Monroe Talley"/>
    <s v="Regular Air"/>
    <x v="0"/>
    <x v="0"/>
    <s v="Pens &amp; Art Supplies"/>
    <s v="Wrap Bag"/>
    <s v="Newell 323"/>
    <n v="0.59"/>
    <x v="0"/>
    <x v="2"/>
    <x v="7"/>
    <x v="153"/>
    <s v="78155"/>
    <x v="111"/>
    <x v="136"/>
    <x v="285"/>
    <n v="11"/>
    <n v="18.75"/>
    <n v="90909"/>
    <n v="2015"/>
    <x v="0"/>
    <x v="254"/>
    <n v="1"/>
    <s v="No"/>
  </r>
  <r>
    <x v="292"/>
    <s v="High"/>
    <n v="0.1"/>
    <n v="218.75"/>
    <n v="69.64"/>
    <n v="550"/>
    <s v="Edna Monroe Talley"/>
    <s v="Delivery Truck"/>
    <x v="0"/>
    <x v="1"/>
    <s v="Tables"/>
    <s v="Jumbo Box"/>
    <s v="BoxOffice By Design Rectangular and Half-Moon Meeting Room Tables"/>
    <n v="0.77"/>
    <x v="0"/>
    <x v="2"/>
    <x v="7"/>
    <x v="153"/>
    <s v="78155"/>
    <x v="111"/>
    <x v="110"/>
    <x v="286"/>
    <n v="1"/>
    <n v="188.51"/>
    <n v="90909"/>
    <n v="2015"/>
    <x v="0"/>
    <x v="255"/>
    <n v="2"/>
    <s v="No"/>
  </r>
  <r>
    <x v="293"/>
    <s v="High"/>
    <n v="0"/>
    <n v="15.04"/>
    <n v="1.97"/>
    <n v="551"/>
    <s v="Peggy Chan"/>
    <s v="Regular Air"/>
    <x v="0"/>
    <x v="0"/>
    <s v="Paper"/>
    <s v="Wrap Bag"/>
    <s v="White GlueTop Scratch Pads"/>
    <n v="0.39"/>
    <x v="0"/>
    <x v="2"/>
    <x v="7"/>
    <x v="154"/>
    <s v="75090"/>
    <x v="111"/>
    <x v="110"/>
    <x v="287"/>
    <n v="2"/>
    <n v="31.18"/>
    <n v="90909"/>
    <n v="2015"/>
    <x v="0"/>
    <x v="1"/>
    <n v="2"/>
    <s v="No"/>
  </r>
  <r>
    <x v="294"/>
    <s v="Medium"/>
    <n v="0.06"/>
    <n v="549.99"/>
    <n v="49"/>
    <n v="550"/>
    <s v="Edna Monroe Talley"/>
    <s v="Delivery Truck"/>
    <x v="0"/>
    <x v="2"/>
    <s v="Copiers and Fax"/>
    <s v="Jumbo Drum"/>
    <s v="Sharp 1540cs Digital Laser Copier"/>
    <n v="0.35"/>
    <x v="0"/>
    <x v="2"/>
    <x v="7"/>
    <x v="153"/>
    <s v="78155"/>
    <x v="20"/>
    <x v="137"/>
    <x v="288"/>
    <n v="13"/>
    <n v="6720.88"/>
    <n v="90910"/>
    <n v="2015"/>
    <x v="1"/>
    <x v="1"/>
    <n v="1"/>
    <s v="No"/>
  </r>
  <r>
    <x v="295"/>
    <s v="Medium"/>
    <n v="0.08"/>
    <n v="115.99"/>
    <n v="5.99"/>
    <n v="550"/>
    <s v="Edna Monroe Talley"/>
    <s v="Express Air"/>
    <x v="0"/>
    <x v="2"/>
    <s v="Telephones and Communication"/>
    <s v="Small Box"/>
    <s v="2160"/>
    <n v="0.56999999999999995"/>
    <x v="0"/>
    <x v="2"/>
    <x v="7"/>
    <x v="153"/>
    <s v="78155"/>
    <x v="20"/>
    <x v="137"/>
    <x v="289"/>
    <n v="1"/>
    <n v="102.21"/>
    <n v="90910"/>
    <n v="2015"/>
    <x v="1"/>
    <x v="256"/>
    <n v="1"/>
    <s v="No"/>
  </r>
  <r>
    <x v="296"/>
    <s v="Not Specified"/>
    <n v="7.0000000000000007E-2"/>
    <n v="2036.48"/>
    <n v="14.7"/>
    <n v="553"/>
    <s v="Kristine Connolly"/>
    <s v="Delivery Truck"/>
    <x v="0"/>
    <x v="2"/>
    <s v="Office Machines"/>
    <s v="Jumbo Drum"/>
    <s v="Lexmark 4227 Plus Dot Matrix Printer"/>
    <n v="0.55000000000000004"/>
    <x v="0"/>
    <x v="0"/>
    <x v="1"/>
    <x v="70"/>
    <s v="90008"/>
    <x v="55"/>
    <x v="75"/>
    <x v="290"/>
    <n v="25"/>
    <n v="43046.2"/>
    <n v="2433"/>
    <n v="2015"/>
    <x v="2"/>
    <x v="257"/>
    <n v="0"/>
    <s v="No"/>
  </r>
  <r>
    <x v="297"/>
    <s v="Low"/>
    <n v="0.01"/>
    <n v="4.9800000000000004"/>
    <n v="7.44"/>
    <n v="553"/>
    <s v="Kristine Connolly"/>
    <s v="Regular Air"/>
    <x v="0"/>
    <x v="0"/>
    <s v="Paper"/>
    <s v="Small Box"/>
    <s v="Xerox 1922"/>
    <n v="0.36"/>
    <x v="0"/>
    <x v="0"/>
    <x v="1"/>
    <x v="70"/>
    <s v="90008"/>
    <x v="112"/>
    <x v="60"/>
    <x v="291"/>
    <n v="63"/>
    <n v="330.21"/>
    <n v="8165"/>
    <n v="2015"/>
    <x v="4"/>
    <x v="258"/>
    <n v="9"/>
    <s v="No"/>
  </r>
  <r>
    <x v="298"/>
    <s v="Medium"/>
    <n v="0.08"/>
    <n v="124.49"/>
    <n v="51.94"/>
    <n v="553"/>
    <s v="Kristine Connolly"/>
    <s v="Delivery Truck"/>
    <x v="0"/>
    <x v="1"/>
    <s v="Tables"/>
    <s v="Jumbo Box"/>
    <s v="Bevis 36 x 72 Conference Tables"/>
    <n v="0.63"/>
    <x v="0"/>
    <x v="0"/>
    <x v="1"/>
    <x v="70"/>
    <s v="90008"/>
    <x v="50"/>
    <x v="121"/>
    <x v="292"/>
    <n v="56"/>
    <n v="6831.37"/>
    <n v="359"/>
    <n v="2015"/>
    <x v="1"/>
    <x v="259"/>
    <n v="1"/>
    <s v="No"/>
  </r>
  <r>
    <x v="299"/>
    <s v="Not Specified"/>
    <n v="7.0000000000000007E-2"/>
    <n v="2036.48"/>
    <n v="14.7"/>
    <n v="555"/>
    <s v="Walter Young"/>
    <s v="Delivery Truck"/>
    <x v="0"/>
    <x v="2"/>
    <s v="Office Machines"/>
    <s v="Jumbo Drum"/>
    <s v="Lexmark 4227 Plus Dot Matrix Printer"/>
    <n v="0.55000000000000004"/>
    <x v="0"/>
    <x v="0"/>
    <x v="17"/>
    <x v="155"/>
    <s v="84062"/>
    <x v="55"/>
    <x v="75"/>
    <x v="293"/>
    <n v="6"/>
    <n v="10331.09"/>
    <n v="86190"/>
    <n v="2015"/>
    <x v="2"/>
    <x v="260"/>
    <n v="0"/>
    <s v="No"/>
  </r>
  <r>
    <x v="300"/>
    <s v="Low"/>
    <n v="0.01"/>
    <n v="4.9800000000000004"/>
    <n v="7.44"/>
    <n v="555"/>
    <s v="Walter Young"/>
    <s v="Regular Air"/>
    <x v="0"/>
    <x v="0"/>
    <s v="Paper"/>
    <s v="Small Box"/>
    <s v="Xerox 1922"/>
    <n v="0.36"/>
    <x v="0"/>
    <x v="0"/>
    <x v="17"/>
    <x v="155"/>
    <s v="84062"/>
    <x v="112"/>
    <x v="60"/>
    <x v="294"/>
    <n v="16"/>
    <n v="83.86"/>
    <n v="86191"/>
    <n v="2015"/>
    <x v="4"/>
    <x v="261"/>
    <n v="9"/>
    <s v="No"/>
  </r>
  <r>
    <x v="301"/>
    <s v="Medium"/>
    <n v="0.08"/>
    <n v="124.49"/>
    <n v="51.94"/>
    <n v="555"/>
    <s v="Walter Young"/>
    <s v="Delivery Truck"/>
    <x v="0"/>
    <x v="1"/>
    <s v="Tables"/>
    <s v="Jumbo Box"/>
    <s v="Bevis 36 x 72 Conference Tables"/>
    <n v="0.63"/>
    <x v="0"/>
    <x v="0"/>
    <x v="17"/>
    <x v="155"/>
    <s v="84062"/>
    <x v="50"/>
    <x v="121"/>
    <x v="295"/>
    <n v="14"/>
    <n v="1707.84"/>
    <n v="86192"/>
    <n v="2015"/>
    <x v="1"/>
    <x v="262"/>
    <n v="1"/>
    <s v="No"/>
  </r>
  <r>
    <x v="302"/>
    <s v="Medium"/>
    <n v="0"/>
    <n v="6.88"/>
    <n v="2"/>
    <n v="556"/>
    <s v="Kristina Sanders"/>
    <s v="Express Air"/>
    <x v="1"/>
    <x v="0"/>
    <s v="Paper"/>
    <s v="Wrap Bag"/>
    <s v="Adams Phone Message Book, 200 Message Capacity, 8 1/16” x 11”"/>
    <n v="0.39"/>
    <x v="0"/>
    <x v="0"/>
    <x v="17"/>
    <x v="156"/>
    <s v="84604"/>
    <x v="9"/>
    <x v="12"/>
    <x v="296"/>
    <n v="9"/>
    <n v="66.88"/>
    <n v="86189"/>
    <n v="2015"/>
    <x v="0"/>
    <x v="1"/>
    <n v="1"/>
    <s v="No"/>
  </r>
  <r>
    <x v="303"/>
    <s v="Medium"/>
    <n v="0.03"/>
    <n v="32.479999999999997"/>
    <n v="35"/>
    <n v="556"/>
    <s v="Kristina Sanders"/>
    <s v="Express Air"/>
    <x v="1"/>
    <x v="0"/>
    <s v="Storage &amp; Organization"/>
    <s v="Large Box"/>
    <s v="Fellowes Neat Ideas® Storage Cubes"/>
    <n v="0.81"/>
    <x v="0"/>
    <x v="0"/>
    <x v="17"/>
    <x v="156"/>
    <s v="84604"/>
    <x v="9"/>
    <x v="54"/>
    <x v="297"/>
    <n v="8"/>
    <n v="274.91000000000003"/>
    <n v="86189"/>
    <n v="2015"/>
    <x v="0"/>
    <x v="263"/>
    <n v="0"/>
    <s v="No"/>
  </r>
  <r>
    <x v="304"/>
    <s v="Critical"/>
    <n v="0.02"/>
    <n v="280.98"/>
    <n v="57"/>
    <n v="568"/>
    <s v="Peter McConnell"/>
    <s v="Delivery Truck"/>
    <x v="3"/>
    <x v="1"/>
    <s v="Chairs &amp; Chairmats"/>
    <s v="Jumbo Drum"/>
    <s v="Hon 2090 “Pillow Soft” Series Mid Back Swivel/Tilt Chairs"/>
    <n v="0.78"/>
    <x v="0"/>
    <x v="3"/>
    <x v="37"/>
    <x v="95"/>
    <s v="39701"/>
    <x v="31"/>
    <x v="125"/>
    <x v="298"/>
    <n v="4"/>
    <n v="1128.74"/>
    <n v="88879"/>
    <n v="2015"/>
    <x v="5"/>
    <x v="264"/>
    <n v="1"/>
    <s v="No"/>
  </r>
  <r>
    <x v="305"/>
    <s v="Not Specified"/>
    <n v="0.09"/>
    <n v="70.97"/>
    <n v="3.5"/>
    <n v="568"/>
    <s v="Peter McConnell"/>
    <s v="Regular Air"/>
    <x v="3"/>
    <x v="0"/>
    <s v="Appliances"/>
    <s v="Small Box"/>
    <s v="Tripp Lite Isotel 8 Ultra 8 Outlet Metal Surge"/>
    <n v="0.59"/>
    <x v="0"/>
    <x v="3"/>
    <x v="37"/>
    <x v="95"/>
    <s v="39701"/>
    <x v="112"/>
    <x v="74"/>
    <x v="299"/>
    <n v="12"/>
    <n v="805.99"/>
    <n v="88880"/>
    <n v="2015"/>
    <x v="4"/>
    <x v="265"/>
    <n v="0"/>
    <s v="No"/>
  </r>
  <r>
    <x v="306"/>
    <s v="Medium"/>
    <n v="0.08"/>
    <n v="67.28"/>
    <n v="19.989999999999998"/>
    <n v="568"/>
    <s v="Peter McConnell"/>
    <s v="Express Air"/>
    <x v="3"/>
    <x v="0"/>
    <s v="Binders and Binder Accessories"/>
    <s v="Small Box"/>
    <s v="Catalog Binders with Expanding Posts"/>
    <n v="0.4"/>
    <x v="0"/>
    <x v="3"/>
    <x v="37"/>
    <x v="95"/>
    <s v="39701"/>
    <x v="113"/>
    <x v="83"/>
    <x v="300"/>
    <n v="16"/>
    <n v="1066.54"/>
    <n v="88882"/>
    <n v="2015"/>
    <x v="4"/>
    <x v="266"/>
    <n v="2"/>
    <s v="No"/>
  </r>
  <r>
    <x v="307"/>
    <s v="Low"/>
    <n v="0.06"/>
    <n v="7.99"/>
    <n v="5.03"/>
    <n v="570"/>
    <s v="Katharine Bass"/>
    <s v="Regular Air"/>
    <x v="3"/>
    <x v="2"/>
    <s v="Telephones and Communication"/>
    <s v="Medium Box"/>
    <s v="Bell Sonecor JB700 Caller ID"/>
    <n v="0.6"/>
    <x v="0"/>
    <x v="0"/>
    <x v="34"/>
    <x v="157"/>
    <s v="89015"/>
    <x v="107"/>
    <x v="51"/>
    <x v="301"/>
    <n v="10"/>
    <n v="65.739999999999995"/>
    <n v="88881"/>
    <n v="2015"/>
    <x v="0"/>
    <x v="267"/>
    <n v="0"/>
    <s v="No"/>
  </r>
  <r>
    <x v="308"/>
    <s v="Critical"/>
    <n v="0.05"/>
    <n v="4.13"/>
    <n v="5.04"/>
    <n v="573"/>
    <s v="Vanessa Winstead"/>
    <s v="Regular Air"/>
    <x v="1"/>
    <x v="0"/>
    <s v="Binders and Binder Accessories"/>
    <s v="Small Box"/>
    <s v="ACCOHIDE® 3-Ring Binder, Blue, 1&quot;"/>
    <n v="0.38"/>
    <x v="0"/>
    <x v="2"/>
    <x v="12"/>
    <x v="158"/>
    <s v="61554"/>
    <x v="114"/>
    <x v="138"/>
    <x v="302"/>
    <n v="1"/>
    <n v="5.84"/>
    <n v="86555"/>
    <n v="2015"/>
    <x v="5"/>
    <x v="268"/>
    <n v="1"/>
    <s v="No"/>
  </r>
  <r>
    <x v="309"/>
    <s v="High"/>
    <n v="0.08"/>
    <n v="415.88"/>
    <n v="11.37"/>
    <n v="573"/>
    <s v="Vanessa Winstead"/>
    <s v="Regular Air"/>
    <x v="0"/>
    <x v="0"/>
    <s v="Storage &amp; Organization"/>
    <s v="Small Box"/>
    <s v="Deluxe Rollaway Locking File with Drawer"/>
    <n v="0.56999999999999995"/>
    <x v="0"/>
    <x v="2"/>
    <x v="12"/>
    <x v="158"/>
    <s v="61554"/>
    <x v="115"/>
    <x v="139"/>
    <x v="303"/>
    <n v="1"/>
    <n v="405.57"/>
    <n v="86556"/>
    <n v="2015"/>
    <x v="2"/>
    <x v="269"/>
    <n v="1"/>
    <s v="No"/>
  </r>
  <r>
    <x v="310"/>
    <s v="Low"/>
    <n v="0.06"/>
    <n v="4.4800000000000004"/>
    <n v="49"/>
    <n v="576"/>
    <s v="Gordon Lyon"/>
    <s v="Regular Air"/>
    <x v="0"/>
    <x v="0"/>
    <s v="Appliances"/>
    <s v="Large Box"/>
    <s v="Hoover Portapower™ Portable Vacuum"/>
    <n v="0.6"/>
    <x v="0"/>
    <x v="0"/>
    <x v="1"/>
    <x v="159"/>
    <s v="91767"/>
    <x v="107"/>
    <x v="57"/>
    <x v="304"/>
    <n v="4"/>
    <n v="32.6"/>
    <n v="88645"/>
    <n v="2015"/>
    <x v="0"/>
    <x v="270"/>
    <n v="4"/>
    <s v="No"/>
  </r>
  <r>
    <x v="311"/>
    <s v="Medium"/>
    <n v="0.03"/>
    <n v="162.93"/>
    <n v="19.989999999999998"/>
    <n v="578"/>
    <s v="Evan K Bullard"/>
    <s v="Regular Air"/>
    <x v="0"/>
    <x v="0"/>
    <s v="Envelopes"/>
    <s v="Small Box"/>
    <s v="Multimedia Mailers"/>
    <n v="0.39"/>
    <x v="0"/>
    <x v="1"/>
    <x v="18"/>
    <x v="160"/>
    <s v="6770"/>
    <x v="116"/>
    <x v="3"/>
    <x v="305"/>
    <n v="3"/>
    <n v="515.88"/>
    <n v="88644"/>
    <n v="2015"/>
    <x v="3"/>
    <x v="271"/>
    <n v="1"/>
    <s v="No"/>
  </r>
  <r>
    <x v="312"/>
    <s v="Medium"/>
    <n v="0.01"/>
    <n v="11.58"/>
    <n v="5.72"/>
    <n v="579"/>
    <s v="Marlene Abrams"/>
    <s v="Regular Air"/>
    <x v="0"/>
    <x v="0"/>
    <s v="Envelopes"/>
    <s v="Small Box"/>
    <s v="Peel &amp; Seel® Recycled Catalog Envelopes, Brown"/>
    <n v="0.35"/>
    <x v="0"/>
    <x v="1"/>
    <x v="18"/>
    <x v="161"/>
    <s v="6478"/>
    <x v="116"/>
    <x v="67"/>
    <x v="306"/>
    <n v="2"/>
    <n v="25.06"/>
    <n v="88644"/>
    <n v="2015"/>
    <x v="3"/>
    <x v="272"/>
    <n v="2"/>
    <s v="No"/>
  </r>
  <r>
    <x v="313"/>
    <s v="Medium"/>
    <n v="0.01"/>
    <n v="55.99"/>
    <n v="5"/>
    <n v="580"/>
    <s v="Kathryn Patrick"/>
    <s v="Regular Air"/>
    <x v="0"/>
    <x v="2"/>
    <s v="Telephones and Communication"/>
    <s v="Small Pack"/>
    <s v="Accessory6"/>
    <n v="0.8"/>
    <x v="0"/>
    <x v="1"/>
    <x v="14"/>
    <x v="114"/>
    <s v="4210"/>
    <x v="116"/>
    <x v="3"/>
    <x v="307"/>
    <n v="12"/>
    <n v="578.24"/>
    <n v="88644"/>
    <n v="2015"/>
    <x v="3"/>
    <x v="273"/>
    <n v="1"/>
    <s v="No"/>
  </r>
  <r>
    <x v="314"/>
    <s v="Medium"/>
    <n v="0.06"/>
    <n v="13.9"/>
    <n v="7.59"/>
    <n v="585"/>
    <s v="William Larson"/>
    <s v="Regular Air"/>
    <x v="0"/>
    <x v="0"/>
    <s v="Scissors, Rulers and Trimmers"/>
    <s v="Small Pack"/>
    <s v="Acme Hot Forged Carbon Steel Scissors with Nickel-Plated Handles, 3 7/8&quot; Cut, 8&quot;L"/>
    <n v="0.56000000000000005"/>
    <x v="0"/>
    <x v="1"/>
    <x v="16"/>
    <x v="162"/>
    <s v="3301"/>
    <x v="116"/>
    <x v="3"/>
    <x v="308"/>
    <n v="12"/>
    <n v="170.45"/>
    <n v="88644"/>
    <n v="2015"/>
    <x v="3"/>
    <x v="274"/>
    <n v="1"/>
    <s v="No"/>
  </r>
  <r>
    <x v="315"/>
    <s v="Not Specified"/>
    <n v="0.04"/>
    <n v="15.51"/>
    <n v="17.78"/>
    <n v="584"/>
    <s v="Timothy Currie"/>
    <s v="Regular Air"/>
    <x v="0"/>
    <x v="0"/>
    <s v="Storage &amp; Organization"/>
    <s v="Small Box"/>
    <s v="Tenex File Box, Personal Filing Tote with Lid, Black"/>
    <n v="0.59"/>
    <x v="0"/>
    <x v="1"/>
    <x v="15"/>
    <x v="163"/>
    <s v="1801"/>
    <x v="73"/>
    <x v="61"/>
    <x v="309"/>
    <n v="7"/>
    <n v="116.93"/>
    <n v="88646"/>
    <n v="2015"/>
    <x v="0"/>
    <x v="275"/>
    <n v="2"/>
    <s v="No"/>
  </r>
  <r>
    <x v="316"/>
    <s v="High"/>
    <n v="0.05"/>
    <n v="165.2"/>
    <n v="19.989999999999998"/>
    <n v="2670"/>
    <s v="Yvonne Mann"/>
    <s v="Regular Air"/>
    <x v="1"/>
    <x v="0"/>
    <s v="Storage &amp; Organization"/>
    <s v="Small Box"/>
    <s v="Economy Rollaway Files"/>
    <n v="0.59"/>
    <x v="0"/>
    <x v="0"/>
    <x v="1"/>
    <x v="70"/>
    <s v="90049"/>
    <x v="117"/>
    <x v="90"/>
    <x v="310"/>
    <n v="167"/>
    <n v="27587.55"/>
    <n v="37924"/>
    <n v="2015"/>
    <x v="3"/>
    <x v="276"/>
    <n v="0"/>
    <s v="Yes"/>
  </r>
  <r>
    <x v="317"/>
    <s v="High"/>
    <n v="0.09"/>
    <n v="17.989999999999998"/>
    <n v="8.65"/>
    <n v="2670"/>
    <s v="Yvonne Mann"/>
    <s v="Regular Air"/>
    <x v="1"/>
    <x v="0"/>
    <s v="Pens &amp; Art Supplies"/>
    <s v="Small Box"/>
    <s v="Model L Table or Wall-Mount Pencil Sharpener"/>
    <n v="0.56999999999999995"/>
    <x v="0"/>
    <x v="0"/>
    <x v="1"/>
    <x v="70"/>
    <s v="90049"/>
    <x v="117"/>
    <x v="90"/>
    <x v="311"/>
    <n v="71"/>
    <n v="1191.58"/>
    <n v="37924"/>
    <n v="2015"/>
    <x v="3"/>
    <x v="277"/>
    <n v="0"/>
    <s v="Yes"/>
  </r>
  <r>
    <x v="318"/>
    <s v="Critical"/>
    <n v="0.08"/>
    <n v="30.53"/>
    <n v="19.989999999999998"/>
    <n v="592"/>
    <s v="Eva Silverman"/>
    <s v="Regular Air"/>
    <x v="2"/>
    <x v="0"/>
    <s v="Labels"/>
    <s v="Small Box"/>
    <s v="Avery 4027 File Folder Labels for Dot Matrix Printers, 5000 Labels per Box, White"/>
    <n v="0.39"/>
    <x v="0"/>
    <x v="2"/>
    <x v="12"/>
    <x v="164"/>
    <s v="60091"/>
    <x v="61"/>
    <x v="57"/>
    <x v="312"/>
    <n v="10"/>
    <n v="285.87"/>
    <n v="86307"/>
    <n v="2015"/>
    <x v="0"/>
    <x v="278"/>
    <n v="0"/>
    <s v="No"/>
  </r>
  <r>
    <x v="319"/>
    <s v="Critical"/>
    <n v="0.01"/>
    <n v="1.68"/>
    <n v="1.57"/>
    <n v="593"/>
    <s v="Joel Huffman"/>
    <s v="Regular Air"/>
    <x v="2"/>
    <x v="0"/>
    <s v="Pens &amp; Art Supplies"/>
    <s v="Wrap Bag"/>
    <s v="Newell 323"/>
    <n v="0.59"/>
    <x v="0"/>
    <x v="2"/>
    <x v="12"/>
    <x v="165"/>
    <s v="60517"/>
    <x v="61"/>
    <x v="92"/>
    <x v="313"/>
    <n v="12"/>
    <n v="20.37"/>
    <n v="86307"/>
    <n v="2015"/>
    <x v="0"/>
    <x v="279"/>
    <n v="2"/>
    <s v="No"/>
  </r>
  <r>
    <x v="320"/>
    <s v="Critical"/>
    <n v="0.09"/>
    <n v="13.79"/>
    <n v="8.7799999999999994"/>
    <n v="594"/>
    <s v="Charlie Moore"/>
    <s v="Regular Air"/>
    <x v="3"/>
    <x v="1"/>
    <s v="Office Furnishings"/>
    <s v="Small Box"/>
    <s v="9-3/4 Diameter Round Wall Clock"/>
    <n v="0.43"/>
    <x v="0"/>
    <x v="2"/>
    <x v="38"/>
    <x v="166"/>
    <s v="46016"/>
    <x v="24"/>
    <x v="140"/>
    <x v="314"/>
    <n v="1"/>
    <n v="17.440000000000001"/>
    <n v="86309"/>
    <n v="2015"/>
    <x v="5"/>
    <x v="280"/>
    <n v="2"/>
    <s v="No"/>
  </r>
  <r>
    <x v="321"/>
    <s v="Critical"/>
    <n v="0.04"/>
    <n v="39.479999999999997"/>
    <n v="1.99"/>
    <n v="594"/>
    <s v="Charlie Moore"/>
    <s v="Regular Air"/>
    <x v="3"/>
    <x v="2"/>
    <s v="Computer Peripherals"/>
    <s v="Small Pack"/>
    <s v="80 Minute CD-R Spindle, 100/Pack - Staples"/>
    <n v="0.54"/>
    <x v="0"/>
    <x v="2"/>
    <x v="38"/>
    <x v="166"/>
    <s v="46016"/>
    <x v="118"/>
    <x v="66"/>
    <x v="315"/>
    <n v="18"/>
    <n v="702.68"/>
    <n v="86311"/>
    <n v="2015"/>
    <x v="1"/>
    <x v="1"/>
    <n v="3"/>
    <s v="No"/>
  </r>
  <r>
    <x v="322"/>
    <s v="Critical"/>
    <n v="0.04"/>
    <n v="3.7"/>
    <n v="1.61"/>
    <n v="594"/>
    <s v="Charlie Moore"/>
    <s v="Regular Air"/>
    <x v="3"/>
    <x v="1"/>
    <s v="Office Furnishings"/>
    <s v="Wrap Bag"/>
    <s v="3M Hangers With Command Adhesive"/>
    <n v="0.44"/>
    <x v="0"/>
    <x v="2"/>
    <x v="38"/>
    <x v="166"/>
    <s v="46016"/>
    <x v="118"/>
    <x v="122"/>
    <x v="316"/>
    <n v="18"/>
    <n v="67.239999999999995"/>
    <n v="86311"/>
    <n v="2015"/>
    <x v="1"/>
    <x v="281"/>
    <n v="1"/>
    <s v="No"/>
  </r>
  <r>
    <x v="323"/>
    <s v="Critical"/>
    <n v="0.03"/>
    <n v="3.8"/>
    <n v="1.49"/>
    <n v="596"/>
    <s v="Doris Fitzpatrick"/>
    <s v="Regular Air"/>
    <x v="3"/>
    <x v="0"/>
    <s v="Binders and Binder Accessories"/>
    <s v="Small Box"/>
    <s v="Durable Pressboard Binders"/>
    <n v="0.38"/>
    <x v="0"/>
    <x v="2"/>
    <x v="38"/>
    <x v="167"/>
    <s v="46032"/>
    <x v="2"/>
    <x v="2"/>
    <x v="317"/>
    <n v="6"/>
    <n v="24.27"/>
    <n v="86308"/>
    <n v="2015"/>
    <x v="2"/>
    <x v="282"/>
    <n v="2"/>
    <s v="No"/>
  </r>
  <r>
    <x v="324"/>
    <s v="Critical"/>
    <n v="7.0000000000000007E-2"/>
    <n v="7.98"/>
    <n v="1.25"/>
    <n v="596"/>
    <s v="Doris Fitzpatrick"/>
    <s v="Regular Air"/>
    <x v="3"/>
    <x v="0"/>
    <s v="Paper"/>
    <s v="Wrap Bag"/>
    <s v="Adams Telephone Message Book w/Frequently-Called Numbers Space, 400 Messages per Book"/>
    <n v="0.35"/>
    <x v="0"/>
    <x v="2"/>
    <x v="38"/>
    <x v="167"/>
    <s v="46032"/>
    <x v="2"/>
    <x v="2"/>
    <x v="318"/>
    <n v="5"/>
    <n v="38.53"/>
    <n v="86308"/>
    <n v="2015"/>
    <x v="2"/>
    <x v="1"/>
    <n v="2"/>
    <s v="No"/>
  </r>
  <r>
    <x v="325"/>
    <s v="Critical"/>
    <n v="7.0000000000000007E-2"/>
    <n v="417.4"/>
    <n v="75.23"/>
    <n v="596"/>
    <s v="Doris Fitzpatrick"/>
    <s v="Delivery Truck"/>
    <x v="3"/>
    <x v="1"/>
    <s v="Tables"/>
    <s v="Jumbo Box"/>
    <s v="Bretford “Just In Time” Height-Adjustable Multi-Task Work Tables"/>
    <n v="0.79"/>
    <x v="0"/>
    <x v="2"/>
    <x v="38"/>
    <x v="167"/>
    <s v="46032"/>
    <x v="2"/>
    <x v="104"/>
    <x v="319"/>
    <n v="12"/>
    <n v="4910.72"/>
    <n v="86308"/>
    <n v="2015"/>
    <x v="2"/>
    <x v="283"/>
    <n v="1"/>
    <s v="No"/>
  </r>
  <r>
    <x v="326"/>
    <s v="Not Specified"/>
    <n v="0.1"/>
    <n v="6.48"/>
    <n v="5.9"/>
    <n v="597"/>
    <s v="Alexandra Wise"/>
    <s v="Regular Air"/>
    <x v="2"/>
    <x v="0"/>
    <s v="Paper"/>
    <s v="Small Box"/>
    <s v="Xerox 1976"/>
    <n v="0.37"/>
    <x v="0"/>
    <x v="2"/>
    <x v="38"/>
    <x v="95"/>
    <s v="47201"/>
    <x v="70"/>
    <x v="96"/>
    <x v="320"/>
    <n v="19"/>
    <n v="116.8"/>
    <n v="86310"/>
    <n v="2015"/>
    <x v="1"/>
    <x v="284"/>
    <n v="0"/>
    <s v="No"/>
  </r>
  <r>
    <x v="327"/>
    <s v="Medium"/>
    <n v="0.06"/>
    <n v="6.48"/>
    <n v="7.37"/>
    <n v="600"/>
    <s v="Vickie Morse"/>
    <s v="Regular Air"/>
    <x v="0"/>
    <x v="0"/>
    <s v="Paper"/>
    <s v="Small Box"/>
    <s v="Xerox 210"/>
    <n v="0.37"/>
    <x v="0"/>
    <x v="1"/>
    <x v="30"/>
    <x v="168"/>
    <s v="21136"/>
    <x v="114"/>
    <x v="138"/>
    <x v="321"/>
    <n v="5"/>
    <n v="32.39"/>
    <n v="87579"/>
    <n v="2015"/>
    <x v="5"/>
    <x v="285"/>
    <n v="1"/>
    <s v="No"/>
  </r>
  <r>
    <x v="328"/>
    <s v="Not Specified"/>
    <n v="0.02"/>
    <n v="35.99"/>
    <n v="5"/>
    <n v="603"/>
    <s v="Gretchen Ball"/>
    <s v="Regular Air"/>
    <x v="1"/>
    <x v="2"/>
    <s v="Telephones and Communication"/>
    <s v="Small Box"/>
    <s v="Accessory27"/>
    <n v="0.85"/>
    <x v="0"/>
    <x v="0"/>
    <x v="21"/>
    <x v="169"/>
    <s v="81001"/>
    <x v="119"/>
    <x v="141"/>
    <x v="322"/>
    <n v="7"/>
    <n v="227.79"/>
    <n v="87020"/>
    <n v="2015"/>
    <x v="2"/>
    <x v="286"/>
    <n v="2"/>
    <s v="No"/>
  </r>
  <r>
    <x v="329"/>
    <s v="Critical"/>
    <n v="0.09"/>
    <n v="154.13"/>
    <n v="69"/>
    <n v="604"/>
    <s v="Lindsay P Ashley"/>
    <s v="Express Air"/>
    <x v="0"/>
    <x v="1"/>
    <s v="Tables"/>
    <s v="Large Box"/>
    <s v="Laminate Occasional Tables"/>
    <n v="0.68"/>
    <x v="0"/>
    <x v="0"/>
    <x v="1"/>
    <x v="70"/>
    <s v="90045"/>
    <x v="89"/>
    <x v="32"/>
    <x v="323"/>
    <n v="38"/>
    <n v="5679.59"/>
    <n v="28647"/>
    <n v="2015"/>
    <x v="5"/>
    <x v="287"/>
    <n v="1"/>
    <s v="No"/>
  </r>
  <r>
    <x v="330"/>
    <s v="Critical"/>
    <n v="0.03"/>
    <n v="1.88"/>
    <n v="1.49"/>
    <n v="604"/>
    <s v="Lindsay P Ashley"/>
    <s v="Regular Air"/>
    <x v="1"/>
    <x v="0"/>
    <s v="Binders and Binder Accessories"/>
    <s v="Small Box"/>
    <s v="Staples® General Use 3-Ring Binders"/>
    <n v="0.37"/>
    <x v="0"/>
    <x v="0"/>
    <x v="1"/>
    <x v="70"/>
    <s v="90045"/>
    <x v="77"/>
    <x v="100"/>
    <x v="324"/>
    <n v="52"/>
    <n v="102.32"/>
    <n v="34882"/>
    <n v="2015"/>
    <x v="0"/>
    <x v="288"/>
    <n v="1"/>
    <s v="No"/>
  </r>
  <r>
    <x v="331"/>
    <s v="Critical"/>
    <n v="0.09"/>
    <n v="154.13"/>
    <n v="69"/>
    <n v="605"/>
    <s v="Alison Peters Wooten"/>
    <s v="Express Air"/>
    <x v="0"/>
    <x v="1"/>
    <s v="Tables"/>
    <s v="Large Box"/>
    <s v="Laminate Occasional Tables"/>
    <n v="0.68"/>
    <x v="0"/>
    <x v="1"/>
    <x v="4"/>
    <x v="170"/>
    <s v="11795"/>
    <x v="89"/>
    <x v="32"/>
    <x v="323"/>
    <n v="10"/>
    <n v="1494.63"/>
    <n v="91144"/>
    <n v="2015"/>
    <x v="5"/>
    <x v="289"/>
    <n v="1"/>
    <s v="No"/>
  </r>
  <r>
    <x v="332"/>
    <s v="Not Specified"/>
    <n v="0.02"/>
    <n v="15.57"/>
    <n v="1.39"/>
    <n v="617"/>
    <s v="Brett Schultz"/>
    <s v="Regular Air"/>
    <x v="3"/>
    <x v="0"/>
    <s v="Envelopes"/>
    <s v="Small Box"/>
    <s v="Park Ridge™ Embossed Executive Business Envelopes"/>
    <n v="0.38"/>
    <x v="0"/>
    <x v="0"/>
    <x v="21"/>
    <x v="169"/>
    <s v="81001"/>
    <x v="120"/>
    <x v="87"/>
    <x v="325"/>
    <n v="3"/>
    <n v="46.23"/>
    <n v="88198"/>
    <n v="2015"/>
    <x v="4"/>
    <x v="290"/>
    <n v="1"/>
    <s v="No"/>
  </r>
  <r>
    <x v="333"/>
    <s v="Not Specified"/>
    <n v="0.02"/>
    <n v="20.89"/>
    <n v="11.52"/>
    <n v="617"/>
    <s v="Brett Schultz"/>
    <s v="Regular Air"/>
    <x v="3"/>
    <x v="0"/>
    <s v="Storage &amp; Organization"/>
    <s v="Small Box"/>
    <s v="Iris® 3-Drawer Stacking Bin, Black"/>
    <n v="0.83"/>
    <x v="0"/>
    <x v="0"/>
    <x v="21"/>
    <x v="169"/>
    <s v="81001"/>
    <x v="120"/>
    <x v="87"/>
    <x v="326"/>
    <n v="13"/>
    <n v="279.27999999999997"/>
    <n v="88198"/>
    <n v="2015"/>
    <x v="4"/>
    <x v="291"/>
    <n v="1"/>
    <s v="No"/>
  </r>
  <r>
    <x v="334"/>
    <s v="Not Specified"/>
    <n v="0.06"/>
    <n v="5.38"/>
    <n v="5.24"/>
    <n v="618"/>
    <s v="Robert Cowan"/>
    <s v="Express Air"/>
    <x v="3"/>
    <x v="0"/>
    <s v="Binders and Binder Accessories"/>
    <s v="Small Box"/>
    <s v="Acco PRESSTEX® Data Binder with Storage Hooks, Dark Blue, 14 7/8&quot; X 11&quot;"/>
    <n v="0.36"/>
    <x v="0"/>
    <x v="0"/>
    <x v="21"/>
    <x v="171"/>
    <s v="81007"/>
    <x v="120"/>
    <x v="87"/>
    <x v="327"/>
    <n v="14"/>
    <n v="81.819999999999993"/>
    <n v="88198"/>
    <n v="2015"/>
    <x v="4"/>
    <x v="292"/>
    <n v="1"/>
    <s v="No"/>
  </r>
  <r>
    <x v="335"/>
    <s v="Not Specified"/>
    <n v="0.03"/>
    <n v="7.35"/>
    <n v="5.96"/>
    <n v="618"/>
    <s v="Robert Cowan"/>
    <s v="Regular Air"/>
    <x v="3"/>
    <x v="0"/>
    <s v="Paper"/>
    <s v="Small Box"/>
    <s v="1/4 Fold Party Design Invitations &amp; White Envelopes, 24 8-1/2&quot; X 11&quot; Cards, 25 Env./Pack"/>
    <n v="0.38"/>
    <x v="0"/>
    <x v="0"/>
    <x v="21"/>
    <x v="171"/>
    <s v="81007"/>
    <x v="120"/>
    <x v="87"/>
    <x v="328"/>
    <n v="1"/>
    <n v="13.16"/>
    <n v="88198"/>
    <n v="2015"/>
    <x v="4"/>
    <x v="293"/>
    <n v="1"/>
    <s v="No"/>
  </r>
  <r>
    <x v="336"/>
    <s v="Critical"/>
    <n v="0.06"/>
    <n v="17.98"/>
    <n v="4"/>
    <n v="618"/>
    <s v="Robert Cowan"/>
    <s v="Regular Air"/>
    <x v="3"/>
    <x v="2"/>
    <s v="Computer Peripherals"/>
    <s v="Small Box"/>
    <s v="Belkin 107-key enhanced keyboard, USB/PS/2 interface"/>
    <n v="0.79"/>
    <x v="0"/>
    <x v="0"/>
    <x v="21"/>
    <x v="171"/>
    <s v="81007"/>
    <x v="121"/>
    <x v="37"/>
    <x v="329"/>
    <n v="4"/>
    <n v="70.06"/>
    <n v="88197"/>
    <n v="2015"/>
    <x v="5"/>
    <x v="294"/>
    <n v="1"/>
    <s v="No"/>
  </r>
  <r>
    <x v="337"/>
    <s v="Critical"/>
    <n v="0.03"/>
    <n v="14.2"/>
    <n v="5.3"/>
    <n v="619"/>
    <s v="Howard Rogers"/>
    <s v="Regular Air"/>
    <x v="3"/>
    <x v="1"/>
    <s v="Office Furnishings"/>
    <s v="Wrap Bag"/>
    <s v="Coloredge Poster Frame"/>
    <n v="0.46"/>
    <x v="0"/>
    <x v="2"/>
    <x v="22"/>
    <x v="172"/>
    <s v="48195"/>
    <x v="0"/>
    <x v="0"/>
    <x v="330"/>
    <n v="14"/>
    <n v="205.98"/>
    <n v="88196"/>
    <n v="2015"/>
    <x v="0"/>
    <x v="295"/>
    <n v="1"/>
    <s v="No"/>
  </r>
  <r>
    <x v="338"/>
    <s v="Medium"/>
    <n v="0.1"/>
    <n v="6.88"/>
    <n v="2"/>
    <n v="621"/>
    <s v="Heather Stern"/>
    <s v="Regular Air"/>
    <x v="1"/>
    <x v="0"/>
    <s v="Paper"/>
    <s v="Wrap Bag"/>
    <s v="Adams Phone Message Book, 200 Message Capacity, 8 1/16” x 11”"/>
    <n v="0.39"/>
    <x v="0"/>
    <x v="1"/>
    <x v="18"/>
    <x v="81"/>
    <s v="6111"/>
    <x v="115"/>
    <x v="139"/>
    <x v="331"/>
    <n v="5"/>
    <n v="31.46"/>
    <n v="91432"/>
    <n v="2015"/>
    <x v="2"/>
    <x v="296"/>
    <n v="1"/>
    <s v="No"/>
  </r>
  <r>
    <x v="339"/>
    <s v="Medium"/>
    <n v="0.06"/>
    <n v="195.99"/>
    <n v="8.99"/>
    <n v="622"/>
    <s v="Hazel Khan"/>
    <s v="Regular Air"/>
    <x v="1"/>
    <x v="2"/>
    <s v="Telephones and Communication"/>
    <s v="Small Box"/>
    <s v="T28 WORLD"/>
    <n v="0.6"/>
    <x v="0"/>
    <x v="1"/>
    <x v="14"/>
    <x v="114"/>
    <s v="4210"/>
    <x v="115"/>
    <x v="142"/>
    <x v="332"/>
    <n v="6"/>
    <n v="948.97"/>
    <n v="91432"/>
    <n v="2015"/>
    <x v="2"/>
    <x v="297"/>
    <n v="2"/>
    <s v="No"/>
  </r>
  <r>
    <x v="340"/>
    <s v="High"/>
    <n v="0.05"/>
    <n v="6.48"/>
    <n v="8.4"/>
    <n v="623"/>
    <s v="Jenny Petty"/>
    <s v="Regular Air"/>
    <x v="1"/>
    <x v="0"/>
    <s v="Paper"/>
    <s v="Small Box"/>
    <s v="Xerox 212"/>
    <n v="0.37"/>
    <x v="0"/>
    <x v="1"/>
    <x v="16"/>
    <x v="173"/>
    <s v="3101"/>
    <x v="113"/>
    <x v="83"/>
    <x v="333"/>
    <n v="21"/>
    <n v="136.99"/>
    <n v="91433"/>
    <n v="2015"/>
    <x v="4"/>
    <x v="298"/>
    <n v="2"/>
    <s v="No"/>
  </r>
  <r>
    <x v="341"/>
    <s v="High"/>
    <n v="0.05"/>
    <n v="55.99"/>
    <n v="5"/>
    <n v="624"/>
    <s v="Terry Klein"/>
    <s v="Regular Air"/>
    <x v="1"/>
    <x v="2"/>
    <s v="Telephones and Communication"/>
    <s v="Small Pack"/>
    <s v="Accessory6"/>
    <n v="0.8"/>
    <x v="0"/>
    <x v="1"/>
    <x v="9"/>
    <x v="174"/>
    <s v="5701"/>
    <x v="113"/>
    <x v="65"/>
    <x v="334"/>
    <n v="2"/>
    <n v="99.36"/>
    <n v="91433"/>
    <n v="2015"/>
    <x v="4"/>
    <x v="299"/>
    <n v="0"/>
    <s v="No"/>
  </r>
  <r>
    <x v="342"/>
    <s v="Medium"/>
    <n v="0.02"/>
    <n v="419.19"/>
    <n v="19.989999999999998"/>
    <n v="627"/>
    <s v="Scott McKenna"/>
    <s v="Regular Air"/>
    <x v="0"/>
    <x v="0"/>
    <s v="Storage &amp; Organization"/>
    <s v="Small Box"/>
    <s v="Smead Adjustable Mobile File Trolley with Lockable Top"/>
    <n v="0.57999999999999996"/>
    <x v="0"/>
    <x v="1"/>
    <x v="10"/>
    <x v="175"/>
    <s v="43952"/>
    <x v="109"/>
    <x v="62"/>
    <x v="335"/>
    <n v="22"/>
    <n v="9580"/>
    <n v="90469"/>
    <n v="2015"/>
    <x v="4"/>
    <x v="1"/>
    <n v="1"/>
    <s v="No"/>
  </r>
  <r>
    <x v="343"/>
    <s v="High"/>
    <n v="0.01"/>
    <n v="2.08"/>
    <n v="5.33"/>
    <n v="635"/>
    <s v="Juan Justice"/>
    <s v="Regular Air"/>
    <x v="0"/>
    <x v="1"/>
    <s v="Office Furnishings"/>
    <s v="Small Box"/>
    <s v="Eldon® Wave Desk Accessories"/>
    <n v="0.43"/>
    <x v="0"/>
    <x v="2"/>
    <x v="3"/>
    <x v="176"/>
    <s v="55106"/>
    <x v="122"/>
    <x v="143"/>
    <x v="336"/>
    <n v="12"/>
    <n v="28.32"/>
    <n v="89284"/>
    <n v="2015"/>
    <x v="4"/>
    <x v="300"/>
    <n v="0"/>
    <s v="No"/>
  </r>
  <r>
    <x v="344"/>
    <s v="High"/>
    <n v="0.03"/>
    <n v="370.98"/>
    <n v="99"/>
    <n v="635"/>
    <s v="Juan Justice"/>
    <s v="Delivery Truck"/>
    <x v="0"/>
    <x v="0"/>
    <s v="Storage &amp; Organization"/>
    <s v="Jumbo Drum"/>
    <s v="Sauder Facets Collection Locker/File Cabinet, Sky Alder Finish"/>
    <n v="0.65"/>
    <x v="0"/>
    <x v="2"/>
    <x v="3"/>
    <x v="176"/>
    <s v="55106"/>
    <x v="122"/>
    <x v="49"/>
    <x v="337"/>
    <n v="6"/>
    <n v="2309.4899999999998"/>
    <n v="89284"/>
    <n v="2015"/>
    <x v="4"/>
    <x v="301"/>
    <n v="1"/>
    <s v="No"/>
  </r>
  <r>
    <x v="345"/>
    <s v="Low"/>
    <n v="0.06"/>
    <n v="160.97999999999999"/>
    <n v="35.020000000000003"/>
    <n v="637"/>
    <s v="Christopher Bryant"/>
    <s v="Delivery Truck"/>
    <x v="3"/>
    <x v="1"/>
    <s v="Bookcases"/>
    <s v="Jumbo Box"/>
    <s v="Rush Hierlooms Collection Rich Wood Bookcases"/>
    <n v="0.72"/>
    <x v="0"/>
    <x v="0"/>
    <x v="1"/>
    <x v="177"/>
    <s v="95051"/>
    <x v="81"/>
    <x v="144"/>
    <x v="338"/>
    <n v="8"/>
    <n v="1232.01"/>
    <n v="87953"/>
    <n v="2015"/>
    <x v="5"/>
    <x v="302"/>
    <n v="4"/>
    <s v="No"/>
  </r>
  <r>
    <x v="346"/>
    <s v="Critical"/>
    <n v="0.06"/>
    <n v="65.989999999999995"/>
    <n v="8.8000000000000007"/>
    <n v="638"/>
    <s v="Brooke Shepherd"/>
    <s v="Express Air"/>
    <x v="3"/>
    <x v="2"/>
    <s v="Telephones and Communication"/>
    <s v="Small Box"/>
    <s v="6120"/>
    <n v="0.57999999999999996"/>
    <x v="0"/>
    <x v="0"/>
    <x v="1"/>
    <x v="178"/>
    <s v="95062"/>
    <x v="123"/>
    <x v="115"/>
    <x v="339"/>
    <n v="9"/>
    <n v="506.38"/>
    <n v="87954"/>
    <n v="2015"/>
    <x v="4"/>
    <x v="303"/>
    <n v="1"/>
    <s v="No"/>
  </r>
  <r>
    <x v="347"/>
    <s v="Critical"/>
    <n v="0"/>
    <n v="195.99"/>
    <n v="4.2"/>
    <n v="638"/>
    <s v="Brooke Shepherd"/>
    <s v="Express Air"/>
    <x v="3"/>
    <x v="2"/>
    <s v="Telephones and Communication"/>
    <s v="Small Box"/>
    <s v="KH 688"/>
    <n v="0.56999999999999995"/>
    <x v="0"/>
    <x v="0"/>
    <x v="1"/>
    <x v="178"/>
    <s v="95062"/>
    <x v="123"/>
    <x v="145"/>
    <x v="340"/>
    <n v="6"/>
    <n v="1042.72"/>
    <n v="87954"/>
    <n v="2015"/>
    <x v="4"/>
    <x v="1"/>
    <n v="2"/>
    <s v="No"/>
  </r>
  <r>
    <x v="348"/>
    <s v="Not Specified"/>
    <n v="0"/>
    <n v="236.97"/>
    <n v="59.24"/>
    <n v="639"/>
    <s v="Lois Rowland"/>
    <s v="Delivery Truck"/>
    <x v="3"/>
    <x v="1"/>
    <s v="Tables"/>
    <s v="Jumbo Box"/>
    <s v="Chromcraft Rectangular Conference Tables"/>
    <n v="0.61"/>
    <x v="0"/>
    <x v="0"/>
    <x v="1"/>
    <x v="179"/>
    <s v="93454"/>
    <x v="80"/>
    <x v="7"/>
    <x v="341"/>
    <n v="9"/>
    <n v="1769.91"/>
    <n v="87952"/>
    <n v="2015"/>
    <x v="2"/>
    <x v="304"/>
    <n v="1"/>
    <s v="No"/>
  </r>
  <r>
    <x v="349"/>
    <s v="Not Specified"/>
    <n v="0"/>
    <n v="236.97"/>
    <n v="59.24"/>
    <n v="640"/>
    <s v="Neal Wolfe"/>
    <s v="Delivery Truck"/>
    <x v="3"/>
    <x v="1"/>
    <s v="Tables"/>
    <s v="Jumbo Box"/>
    <s v="Chromcraft Rectangular Conference Tables"/>
    <n v="0.61"/>
    <x v="0"/>
    <x v="0"/>
    <x v="0"/>
    <x v="33"/>
    <s v="98119"/>
    <x v="80"/>
    <x v="7"/>
    <x v="341"/>
    <n v="34"/>
    <n v="6686.34"/>
    <n v="56452"/>
    <n v="2015"/>
    <x v="2"/>
    <x v="305"/>
    <n v="1"/>
    <s v="Yes"/>
  </r>
  <r>
    <x v="350"/>
    <s v="Low"/>
    <n v="0.06"/>
    <n v="160.97999999999999"/>
    <n v="35.020000000000003"/>
    <n v="640"/>
    <s v="Neal Wolfe"/>
    <s v="Delivery Truck"/>
    <x v="3"/>
    <x v="1"/>
    <s v="Bookcases"/>
    <s v="Jumbo Box"/>
    <s v="Rush Hierlooms Collection Rich Wood Bookcases"/>
    <n v="0.72"/>
    <x v="0"/>
    <x v="0"/>
    <x v="0"/>
    <x v="33"/>
    <s v="98119"/>
    <x v="81"/>
    <x v="144"/>
    <x v="338"/>
    <n v="30"/>
    <n v="4620.05"/>
    <n v="11077"/>
    <n v="2015"/>
    <x v="5"/>
    <x v="306"/>
    <n v="4"/>
    <s v="No"/>
  </r>
  <r>
    <x v="351"/>
    <s v="Critical"/>
    <n v="0.06"/>
    <n v="65.989999999999995"/>
    <n v="8.8000000000000007"/>
    <n v="640"/>
    <s v="Neal Wolfe"/>
    <s v="Express Air"/>
    <x v="3"/>
    <x v="2"/>
    <s v="Telephones and Communication"/>
    <s v="Small Box"/>
    <s v="6120"/>
    <n v="0.57999999999999996"/>
    <x v="0"/>
    <x v="0"/>
    <x v="0"/>
    <x v="33"/>
    <s v="98119"/>
    <x v="123"/>
    <x v="115"/>
    <x v="339"/>
    <n v="34"/>
    <n v="1912.98"/>
    <n v="45380"/>
    <n v="2015"/>
    <x v="4"/>
    <x v="307"/>
    <n v="1"/>
    <s v="No"/>
  </r>
  <r>
    <x v="352"/>
    <s v="Critical"/>
    <n v="0"/>
    <n v="195.99"/>
    <n v="4.2"/>
    <n v="640"/>
    <s v="Neal Wolfe"/>
    <s v="Express Air"/>
    <x v="3"/>
    <x v="2"/>
    <s v="Telephones and Communication"/>
    <s v="Small Box"/>
    <s v="KH 688"/>
    <n v="0.56999999999999995"/>
    <x v="0"/>
    <x v="0"/>
    <x v="0"/>
    <x v="33"/>
    <s v="98119"/>
    <x v="123"/>
    <x v="145"/>
    <x v="342"/>
    <n v="24"/>
    <n v="4170.87"/>
    <n v="45380"/>
    <n v="2015"/>
    <x v="4"/>
    <x v="308"/>
    <n v="2"/>
    <s v="No"/>
  </r>
  <r>
    <x v="353"/>
    <s v="Low"/>
    <n v="0.03"/>
    <n v="51.75"/>
    <n v="19.989999999999998"/>
    <n v="646"/>
    <s v="Robin High"/>
    <s v="Regular Air"/>
    <x v="0"/>
    <x v="1"/>
    <s v="Office Furnishings"/>
    <s v="Small Box"/>
    <s v="Howard Miller 13-3/4&quot; Diameter Brushed Chrome Round Wall Clock"/>
    <n v="0.55000000000000004"/>
    <x v="0"/>
    <x v="2"/>
    <x v="3"/>
    <x v="180"/>
    <s v="55379"/>
    <x v="78"/>
    <x v="66"/>
    <x v="343"/>
    <n v="16"/>
    <n v="818.81"/>
    <n v="90735"/>
    <n v="2015"/>
    <x v="1"/>
    <x v="309"/>
    <n v="5"/>
    <s v="No"/>
  </r>
  <r>
    <x v="354"/>
    <s v="Not Specified"/>
    <n v="0.02"/>
    <n v="25.38"/>
    <n v="8.99"/>
    <n v="648"/>
    <s v="Steve O'Brien"/>
    <s v="Regular Air"/>
    <x v="1"/>
    <x v="1"/>
    <s v="Office Furnishings"/>
    <s v="Small Pack"/>
    <s v="Executive Impressions 13&quot; Chairman Wall Clock"/>
    <n v="0.5"/>
    <x v="0"/>
    <x v="2"/>
    <x v="12"/>
    <x v="181"/>
    <s v="60440"/>
    <x v="124"/>
    <x v="66"/>
    <x v="344"/>
    <n v="1"/>
    <n v="34.11"/>
    <n v="91365"/>
    <n v="2015"/>
    <x v="1"/>
    <x v="310"/>
    <n v="1"/>
    <s v="No"/>
  </r>
  <r>
    <x v="355"/>
    <s v="Medium"/>
    <n v="0.02"/>
    <n v="3.78"/>
    <n v="0.71"/>
    <n v="649"/>
    <s v="Roger Meyer"/>
    <s v="Regular Air"/>
    <x v="1"/>
    <x v="0"/>
    <s v="Rubber Bands"/>
    <s v="Wrap Bag"/>
    <s v="Staples Bulldog Clip"/>
    <n v="0.39"/>
    <x v="0"/>
    <x v="2"/>
    <x v="12"/>
    <x v="182"/>
    <s v="60089"/>
    <x v="117"/>
    <x v="129"/>
    <x v="345"/>
    <n v="40"/>
    <n v="154.71"/>
    <n v="91366"/>
    <n v="2015"/>
    <x v="3"/>
    <x v="1"/>
    <n v="1"/>
    <s v="No"/>
  </r>
  <r>
    <x v="356"/>
    <s v="High"/>
    <n v="0.08"/>
    <n v="15.99"/>
    <n v="13.18"/>
    <n v="651"/>
    <s v="Leah Clapp"/>
    <s v="Regular Air"/>
    <x v="3"/>
    <x v="0"/>
    <s v="Binders and Binder Accessories"/>
    <s v="Small Box"/>
    <s v="GBC Pre-Punched Binding Paper, Plastic, White, 8-1/2&quot; x 11&quot;"/>
    <n v="0.37"/>
    <x v="0"/>
    <x v="0"/>
    <x v="34"/>
    <x v="183"/>
    <s v="89115"/>
    <x v="0"/>
    <x v="0"/>
    <x v="346"/>
    <n v="12"/>
    <n v="192.33"/>
    <n v="91575"/>
    <n v="2015"/>
    <x v="0"/>
    <x v="311"/>
    <n v="1"/>
    <s v="No"/>
  </r>
  <r>
    <x v="357"/>
    <s v="Low"/>
    <n v="0.04"/>
    <n v="880.98"/>
    <n v="44.55"/>
    <n v="651"/>
    <s v="Leah Clapp"/>
    <s v="Delivery Truck"/>
    <x v="3"/>
    <x v="1"/>
    <s v="Bookcases"/>
    <s v="Jumbo Box"/>
    <s v="Riverside Palais Royal Lawyers Bookcase, Royale Cherry Finish"/>
    <n v="0.62"/>
    <x v="0"/>
    <x v="0"/>
    <x v="34"/>
    <x v="183"/>
    <s v="89115"/>
    <x v="2"/>
    <x v="146"/>
    <x v="347"/>
    <n v="8"/>
    <n v="6901.25"/>
    <n v="91576"/>
    <n v="2015"/>
    <x v="2"/>
    <x v="312"/>
    <n v="4"/>
    <s v="No"/>
  </r>
  <r>
    <x v="358"/>
    <s v="Low"/>
    <n v="7.0000000000000007E-2"/>
    <n v="13.4"/>
    <n v="4.95"/>
    <n v="651"/>
    <s v="Leah Clapp"/>
    <s v="Regular Air"/>
    <x v="3"/>
    <x v="1"/>
    <s v="Office Furnishings"/>
    <s v="Small Pack"/>
    <s v="Electrix 20W Halogen Replacement Bulb for Zoom-In Desk Lamp"/>
    <n v="0.37"/>
    <x v="0"/>
    <x v="0"/>
    <x v="34"/>
    <x v="183"/>
    <s v="89115"/>
    <x v="2"/>
    <x v="40"/>
    <x v="348"/>
    <n v="11"/>
    <n v="148.94"/>
    <n v="91576"/>
    <n v="2015"/>
    <x v="2"/>
    <x v="1"/>
    <n v="5"/>
    <s v="No"/>
  </r>
  <r>
    <x v="359"/>
    <s v="Low"/>
    <n v="0.01"/>
    <n v="15.99"/>
    <n v="11.28"/>
    <n v="651"/>
    <s v="Leah Clapp"/>
    <s v="Regular Air"/>
    <x v="3"/>
    <x v="2"/>
    <s v="Office Machines"/>
    <s v="Medium Box"/>
    <s v="210 Trimline Phone, White"/>
    <n v="0.38"/>
    <x v="0"/>
    <x v="0"/>
    <x v="34"/>
    <x v="183"/>
    <s v="89115"/>
    <x v="2"/>
    <x v="84"/>
    <x v="349"/>
    <n v="12"/>
    <n v="200.68"/>
    <n v="91576"/>
    <n v="2015"/>
    <x v="2"/>
    <x v="313"/>
    <n v="7"/>
    <s v="No"/>
  </r>
  <r>
    <x v="360"/>
    <s v="Not Specified"/>
    <n v="0"/>
    <n v="2.78"/>
    <n v="1.49"/>
    <n v="653"/>
    <s v="Ann Katz"/>
    <s v="Express Air"/>
    <x v="3"/>
    <x v="0"/>
    <s v="Binders and Binder Accessories"/>
    <s v="Small Box"/>
    <s v="Wilson Jones Suede Grain Vinyl Binders"/>
    <n v="0.36"/>
    <x v="0"/>
    <x v="0"/>
    <x v="1"/>
    <x v="184"/>
    <s v="91730"/>
    <x v="125"/>
    <x v="114"/>
    <x v="350"/>
    <n v="9"/>
    <n v="29.92"/>
    <n v="91213"/>
    <n v="2015"/>
    <x v="4"/>
    <x v="1"/>
    <n v="1"/>
    <s v="No"/>
  </r>
  <r>
    <x v="361"/>
    <s v="Critical"/>
    <n v="0.1"/>
    <n v="18.97"/>
    <n v="9.0299999999999994"/>
    <n v="657"/>
    <s v="Derek McCormick"/>
    <s v="Regular Air"/>
    <x v="3"/>
    <x v="0"/>
    <s v="Paper"/>
    <s v="Small Box"/>
    <s v="Computer Printout Paper with Letter-Trim Perforations"/>
    <n v="0.37"/>
    <x v="0"/>
    <x v="1"/>
    <x v="15"/>
    <x v="185"/>
    <s v="1540"/>
    <x v="72"/>
    <x v="80"/>
    <x v="351"/>
    <n v="1"/>
    <n v="19.73"/>
    <n v="91212"/>
    <n v="2015"/>
    <x v="0"/>
    <x v="314"/>
    <n v="2"/>
    <s v="No"/>
  </r>
  <r>
    <x v="362"/>
    <s v="Critical"/>
    <n v="0"/>
    <n v="119.99"/>
    <n v="56.14"/>
    <n v="659"/>
    <s v="Marjorie Arthur"/>
    <s v="Delivery Truck"/>
    <x v="3"/>
    <x v="2"/>
    <s v="Office Machines"/>
    <s v="Jumbo Box"/>
    <s v="Hewlett-Packard 2600DN Business Color Inkjet Printer"/>
    <n v="0.39"/>
    <x v="0"/>
    <x v="1"/>
    <x v="9"/>
    <x v="186"/>
    <s v="5403"/>
    <x v="72"/>
    <x v="135"/>
    <x v="352"/>
    <n v="5"/>
    <n v="615.54"/>
    <n v="91212"/>
    <n v="2015"/>
    <x v="0"/>
    <x v="315"/>
    <n v="1"/>
    <s v="No"/>
  </r>
  <r>
    <x v="363"/>
    <s v="Critical"/>
    <n v="0.02"/>
    <n v="14.58"/>
    <n v="7.4"/>
    <n v="663"/>
    <s v="Hilda Bennett"/>
    <s v="Regular Air"/>
    <x v="1"/>
    <x v="1"/>
    <s v="Office Furnishings"/>
    <s v="Small Box"/>
    <s v="DAX Clear Channel Poster Frame"/>
    <n v="0.48"/>
    <x v="0"/>
    <x v="1"/>
    <x v="10"/>
    <x v="175"/>
    <s v="43952"/>
    <x v="117"/>
    <x v="147"/>
    <x v="353"/>
    <n v="17"/>
    <n v="261.33999999999997"/>
    <n v="90922"/>
    <n v="2015"/>
    <x v="3"/>
    <x v="316"/>
    <n v="3"/>
    <s v="No"/>
  </r>
  <r>
    <x v="364"/>
    <s v="Low"/>
    <n v="0.04"/>
    <n v="22.72"/>
    <n v="8.99"/>
    <n v="665"/>
    <s v="Miriam Mueller"/>
    <s v="Regular Air"/>
    <x v="0"/>
    <x v="1"/>
    <s v="Office Furnishings"/>
    <s v="Small Pack"/>
    <s v="Executive Impressions 14&quot; Two-Color Numerals Wall Clock"/>
    <n v="0.44"/>
    <x v="0"/>
    <x v="3"/>
    <x v="20"/>
    <x v="143"/>
    <s v="37130"/>
    <x v="60"/>
    <x v="135"/>
    <x v="354"/>
    <n v="9"/>
    <n v="202.41"/>
    <n v="88677"/>
    <n v="2015"/>
    <x v="0"/>
    <x v="317"/>
    <n v="4"/>
    <s v="No"/>
  </r>
  <r>
    <x v="365"/>
    <s v="Critical"/>
    <n v="0.02"/>
    <n v="130.97999999999999"/>
    <n v="30"/>
    <n v="665"/>
    <s v="Miriam Mueller"/>
    <s v="Delivery Truck"/>
    <x v="0"/>
    <x v="1"/>
    <s v="Chairs &amp; Chairmats"/>
    <s v="Jumbo Drum"/>
    <s v="Office Star - Contemporary Task Swivel chair with 2-way adjustable arms, Plum"/>
    <n v="0.78"/>
    <x v="0"/>
    <x v="3"/>
    <x v="20"/>
    <x v="143"/>
    <s v="37130"/>
    <x v="106"/>
    <x v="133"/>
    <x v="355"/>
    <n v="6"/>
    <n v="793.39"/>
    <n v="88678"/>
    <n v="2015"/>
    <x v="4"/>
    <x v="318"/>
    <n v="1"/>
    <s v="No"/>
  </r>
  <r>
    <x v="366"/>
    <s v="Low"/>
    <n v="0.02"/>
    <n v="4.57"/>
    <n v="5.42"/>
    <n v="666"/>
    <s v="Emily Sims"/>
    <s v="Regular Air"/>
    <x v="0"/>
    <x v="0"/>
    <s v="Binders and Binder Accessories"/>
    <s v="Small Box"/>
    <s v="Newell® 3-Hole Punched Plastic Slotted Magazine Holders for Binders"/>
    <n v="0.37"/>
    <x v="0"/>
    <x v="3"/>
    <x v="20"/>
    <x v="187"/>
    <s v="37211"/>
    <x v="126"/>
    <x v="64"/>
    <x v="356"/>
    <n v="11"/>
    <n v="54.04"/>
    <n v="88679"/>
    <n v="2015"/>
    <x v="4"/>
    <x v="319"/>
    <n v="4"/>
    <s v="No"/>
  </r>
  <r>
    <x v="367"/>
    <s v="Low"/>
    <n v="0.04"/>
    <n v="22.72"/>
    <n v="8.99"/>
    <n v="667"/>
    <s v="Allison Kirby"/>
    <s v="Regular Air"/>
    <x v="0"/>
    <x v="1"/>
    <s v="Office Furnishings"/>
    <s v="Small Pack"/>
    <s v="Executive Impressions 14&quot; Two-Color Numerals Wall Clock"/>
    <n v="0.44"/>
    <x v="0"/>
    <x v="2"/>
    <x v="7"/>
    <x v="188"/>
    <s v="75203"/>
    <x v="60"/>
    <x v="135"/>
    <x v="357"/>
    <n v="37"/>
    <n v="832.14"/>
    <n v="22147"/>
    <n v="2015"/>
    <x v="0"/>
    <x v="320"/>
    <n v="4"/>
    <s v="No"/>
  </r>
  <r>
    <x v="368"/>
    <s v="Low"/>
    <n v="0.02"/>
    <n v="4.57"/>
    <n v="5.42"/>
    <n v="667"/>
    <s v="Allison Kirby"/>
    <s v="Regular Air"/>
    <x v="0"/>
    <x v="0"/>
    <s v="Binders and Binder Accessories"/>
    <s v="Small Box"/>
    <s v="Newell® 3-Hole Punched Plastic Slotted Magazine Holders for Binders"/>
    <n v="0.37"/>
    <x v="0"/>
    <x v="2"/>
    <x v="7"/>
    <x v="188"/>
    <s v="75203"/>
    <x v="126"/>
    <x v="64"/>
    <x v="358"/>
    <n v="45"/>
    <n v="221.06"/>
    <n v="48257"/>
    <n v="2015"/>
    <x v="4"/>
    <x v="321"/>
    <n v="4"/>
    <s v="No"/>
  </r>
  <r>
    <x v="369"/>
    <s v="Medium"/>
    <n v="0.09"/>
    <n v="2.89"/>
    <n v="0.5"/>
    <n v="669"/>
    <s v="Amy Shea"/>
    <s v="Regular Air"/>
    <x v="1"/>
    <x v="0"/>
    <s v="Labels"/>
    <s v="Small Box"/>
    <s v="Avery 498"/>
    <n v="0.38"/>
    <x v="0"/>
    <x v="2"/>
    <x v="25"/>
    <x v="189"/>
    <s v="52501"/>
    <x v="81"/>
    <x v="105"/>
    <x v="359"/>
    <n v="22"/>
    <n v="58.67"/>
    <n v="88475"/>
    <n v="2015"/>
    <x v="5"/>
    <x v="1"/>
    <n v="2"/>
    <s v="No"/>
  </r>
  <r>
    <x v="370"/>
    <s v="Medium"/>
    <n v="0.02"/>
    <n v="48.91"/>
    <n v="5.81"/>
    <n v="669"/>
    <s v="Amy Shea"/>
    <s v="Regular Air"/>
    <x v="1"/>
    <x v="0"/>
    <s v="Paper"/>
    <s v="Small Box"/>
    <s v="Xerox 1891"/>
    <n v="0.38"/>
    <x v="0"/>
    <x v="2"/>
    <x v="25"/>
    <x v="189"/>
    <s v="52501"/>
    <x v="81"/>
    <x v="116"/>
    <x v="360"/>
    <n v="2"/>
    <n v="101.06"/>
    <n v="88475"/>
    <n v="2015"/>
    <x v="5"/>
    <x v="322"/>
    <n v="1"/>
    <s v="No"/>
  </r>
  <r>
    <x v="371"/>
    <s v="Low"/>
    <n v="0.08"/>
    <n v="296.18"/>
    <n v="54.12"/>
    <n v="670"/>
    <s v="Lewis Baldwin"/>
    <s v="Delivery Truck"/>
    <x v="1"/>
    <x v="1"/>
    <s v="Tables"/>
    <s v="Jumbo Box"/>
    <s v="Hon 94000 Series Round Tables"/>
    <n v="0.76"/>
    <x v="0"/>
    <x v="3"/>
    <x v="8"/>
    <x v="149"/>
    <s v="22025"/>
    <x v="94"/>
    <x v="148"/>
    <x v="361"/>
    <n v="5"/>
    <n v="1429.81"/>
    <n v="88474"/>
    <n v="2015"/>
    <x v="5"/>
    <x v="323"/>
    <n v="7"/>
    <s v="No"/>
  </r>
  <r>
    <x v="372"/>
    <s v="Low"/>
    <n v="7.0000000000000007E-2"/>
    <n v="2.88"/>
    <n v="1.01"/>
    <n v="672"/>
    <s v="Brian Leach"/>
    <s v="Regular Air"/>
    <x v="2"/>
    <x v="0"/>
    <s v="Pens &amp; Art Supplies"/>
    <s v="Wrap Bag"/>
    <s v="Sanford Colorific Colored Pencils, 12/Box"/>
    <n v="0.55000000000000004"/>
    <x v="0"/>
    <x v="2"/>
    <x v="25"/>
    <x v="63"/>
    <s v="50208"/>
    <x v="65"/>
    <x v="149"/>
    <x v="362"/>
    <n v="12"/>
    <n v="34.97"/>
    <n v="88173"/>
    <n v="2015"/>
    <x v="2"/>
    <x v="324"/>
    <n v="4"/>
    <s v="No"/>
  </r>
  <r>
    <x v="373"/>
    <s v="Low"/>
    <n v="0.1"/>
    <n v="195.99"/>
    <n v="3.99"/>
    <n v="672"/>
    <s v="Brian Leach"/>
    <s v="Regular Air"/>
    <x v="2"/>
    <x v="2"/>
    <s v="Telephones and Communication"/>
    <s v="Small Box"/>
    <s v="R380"/>
    <n v="0.57999999999999996"/>
    <x v="0"/>
    <x v="2"/>
    <x v="25"/>
    <x v="63"/>
    <s v="50208"/>
    <x v="65"/>
    <x v="150"/>
    <x v="363"/>
    <n v="2"/>
    <n v="308.86"/>
    <n v="88173"/>
    <n v="2015"/>
    <x v="2"/>
    <x v="325"/>
    <n v="7"/>
    <s v="No"/>
  </r>
  <r>
    <x v="374"/>
    <s v="Critical"/>
    <n v="0.06"/>
    <n v="161.55000000000001"/>
    <n v="19.989999999999998"/>
    <n v="674"/>
    <s v="Albert Frost"/>
    <s v="Regular Air"/>
    <x v="2"/>
    <x v="0"/>
    <s v="Storage &amp; Organization"/>
    <s v="Small Box"/>
    <s v="Fellowes Super Stor/Drawer® Files"/>
    <n v="0.66"/>
    <x v="0"/>
    <x v="2"/>
    <x v="33"/>
    <x v="190"/>
    <s v="64133"/>
    <x v="22"/>
    <x v="69"/>
    <x v="364"/>
    <n v="3"/>
    <n v="485.01"/>
    <n v="88174"/>
    <n v="2015"/>
    <x v="0"/>
    <x v="326"/>
    <n v="1"/>
    <s v="No"/>
  </r>
  <r>
    <x v="375"/>
    <s v="Medium"/>
    <n v="0.04"/>
    <n v="15.42"/>
    <n v="10.68"/>
    <n v="678"/>
    <s v="Edward McKenzie"/>
    <s v="Express Air"/>
    <x v="0"/>
    <x v="0"/>
    <s v="Storage &amp; Organization"/>
    <s v="Small Box"/>
    <s v="Decoflex Hanging Personal Folder File, Blue"/>
    <n v="0.57999999999999996"/>
    <x v="0"/>
    <x v="3"/>
    <x v="8"/>
    <x v="191"/>
    <s v="24281"/>
    <x v="126"/>
    <x v="151"/>
    <x v="365"/>
    <n v="5"/>
    <n v="81.14"/>
    <n v="88889"/>
    <n v="2015"/>
    <x v="4"/>
    <x v="327"/>
    <n v="1"/>
    <s v="No"/>
  </r>
  <r>
    <x v="376"/>
    <s v="Medium"/>
    <n v="0.01"/>
    <n v="3.95"/>
    <n v="5.13"/>
    <n v="679"/>
    <s v="Katie Dougherty"/>
    <s v="Regular Air"/>
    <x v="0"/>
    <x v="0"/>
    <s v="Appliances"/>
    <s v="Small Box"/>
    <s v="Hoover Replacement Belts For Soft Guard™ &amp; Commercial Ltweight Upright Vacs, 2/Pk"/>
    <n v="0.59"/>
    <x v="0"/>
    <x v="0"/>
    <x v="0"/>
    <x v="192"/>
    <s v="98387"/>
    <x v="31"/>
    <x v="125"/>
    <x v="366"/>
    <n v="2"/>
    <n v="10.11"/>
    <n v="88890"/>
    <n v="2015"/>
    <x v="5"/>
    <x v="328"/>
    <n v="1"/>
    <s v="No"/>
  </r>
  <r>
    <x v="377"/>
    <s v="Medium"/>
    <n v="0.02"/>
    <n v="367.99"/>
    <n v="19.989999999999998"/>
    <n v="679"/>
    <s v="Katie Dougherty"/>
    <s v="Regular Air"/>
    <x v="0"/>
    <x v="0"/>
    <s v="Binders and Binder Accessories"/>
    <s v="Small Box"/>
    <s v="Ibico Ibimaster 300 Manual Binding System"/>
    <n v="0.4"/>
    <x v="0"/>
    <x v="0"/>
    <x v="0"/>
    <x v="192"/>
    <s v="98387"/>
    <x v="31"/>
    <x v="125"/>
    <x v="367"/>
    <n v="17"/>
    <n v="6621.17"/>
    <n v="88890"/>
    <n v="2015"/>
    <x v="5"/>
    <x v="1"/>
    <n v="1"/>
    <s v="No"/>
  </r>
  <r>
    <x v="378"/>
    <s v="Medium"/>
    <n v="0.04"/>
    <n v="95.99"/>
    <n v="4.9000000000000004"/>
    <n v="680"/>
    <s v="Laurence Poe"/>
    <s v="Regular Air"/>
    <x v="0"/>
    <x v="2"/>
    <s v="Telephones and Communication"/>
    <s v="Small Box"/>
    <s v="T60"/>
    <n v="0.56000000000000005"/>
    <x v="0"/>
    <x v="0"/>
    <x v="0"/>
    <x v="193"/>
    <s v="99207"/>
    <x v="31"/>
    <x v="42"/>
    <x v="368"/>
    <n v="3"/>
    <n v="253.78"/>
    <n v="88890"/>
    <n v="2015"/>
    <x v="5"/>
    <x v="329"/>
    <n v="2"/>
    <s v="No"/>
  </r>
  <r>
    <x v="379"/>
    <s v="Medium"/>
    <n v="0.06"/>
    <n v="17.670000000000002"/>
    <n v="8.99"/>
    <n v="683"/>
    <s v="Seth Merrill"/>
    <s v="Express Air"/>
    <x v="2"/>
    <x v="1"/>
    <s v="Office Furnishings"/>
    <s v="Small Pack"/>
    <s v="Executive Impressions 12&quot; Wall Clock"/>
    <n v="0.47"/>
    <x v="0"/>
    <x v="2"/>
    <x v="32"/>
    <x v="194"/>
    <s v="68046"/>
    <x v="75"/>
    <x v="152"/>
    <x v="369"/>
    <n v="4"/>
    <n v="69.959999999999994"/>
    <n v="87765"/>
    <n v="2015"/>
    <x v="4"/>
    <x v="330"/>
    <n v="1"/>
    <s v="No"/>
  </r>
  <r>
    <x v="380"/>
    <s v="Critical"/>
    <n v="7.0000000000000007E-2"/>
    <n v="279.48"/>
    <n v="35"/>
    <n v="688"/>
    <s v="Ashley Reese"/>
    <s v="Regular Air"/>
    <x v="2"/>
    <x v="0"/>
    <s v="Storage &amp; Organization"/>
    <s v="Large Box"/>
    <s v="Tennsco Snap-Together Open Shelving Units, Starter Sets and Add-On Units"/>
    <n v="0.8"/>
    <x v="0"/>
    <x v="2"/>
    <x v="33"/>
    <x v="195"/>
    <s v="63116"/>
    <x v="42"/>
    <x v="9"/>
    <x v="370"/>
    <n v="10"/>
    <n v="2716.09"/>
    <n v="88503"/>
    <n v="2015"/>
    <x v="3"/>
    <x v="331"/>
    <n v="0"/>
    <s v="No"/>
  </r>
  <r>
    <x v="381"/>
    <s v="Low"/>
    <n v="0.06"/>
    <n v="4.18"/>
    <n v="2.99"/>
    <n v="688"/>
    <s v="Ashley Reese"/>
    <s v="Regular Air"/>
    <x v="2"/>
    <x v="0"/>
    <s v="Binders and Binder Accessories"/>
    <s v="Small Box"/>
    <s v="Avery® Durable Slant Ring Binders With Label Holder"/>
    <n v="0.37"/>
    <x v="0"/>
    <x v="2"/>
    <x v="33"/>
    <x v="195"/>
    <s v="63116"/>
    <x v="127"/>
    <x v="120"/>
    <x v="371"/>
    <n v="5"/>
    <n v="21.34"/>
    <n v="88504"/>
    <n v="2015"/>
    <x v="5"/>
    <x v="332"/>
    <n v="2"/>
    <s v="No"/>
  </r>
  <r>
    <x v="382"/>
    <s v="Medium"/>
    <n v="7.0000000000000007E-2"/>
    <n v="1.7"/>
    <n v="1.99"/>
    <n v="689"/>
    <s v="Tommy Honeycutt"/>
    <s v="Regular Air"/>
    <x v="2"/>
    <x v="2"/>
    <s v="Computer Peripherals"/>
    <s v="Small Pack"/>
    <s v="BASF Silver 74 Minute CD-R"/>
    <n v="0.51"/>
    <x v="0"/>
    <x v="2"/>
    <x v="33"/>
    <x v="196"/>
    <s v="63376"/>
    <x v="128"/>
    <x v="141"/>
    <x v="372"/>
    <n v="10"/>
    <n v="17.420000000000002"/>
    <n v="88502"/>
    <n v="2015"/>
    <x v="2"/>
    <x v="333"/>
    <n v="1"/>
    <s v="No"/>
  </r>
  <r>
    <x v="383"/>
    <s v="High"/>
    <n v="0.09"/>
    <n v="6.48"/>
    <n v="6.35"/>
    <n v="691"/>
    <s v="Alicia Curtis"/>
    <s v="Regular Air"/>
    <x v="1"/>
    <x v="0"/>
    <s v="Paper"/>
    <s v="Small Box"/>
    <s v="Xerox 200"/>
    <n v="0.37"/>
    <x v="0"/>
    <x v="0"/>
    <x v="0"/>
    <x v="197"/>
    <s v="98408"/>
    <x v="69"/>
    <x v="105"/>
    <x v="373"/>
    <n v="8"/>
    <n v="49.81"/>
    <n v="89915"/>
    <n v="2015"/>
    <x v="5"/>
    <x v="334"/>
    <n v="1"/>
    <s v="No"/>
  </r>
  <r>
    <x v="384"/>
    <s v="Low"/>
    <n v="0.02"/>
    <n v="500.98"/>
    <n v="41.44"/>
    <n v="693"/>
    <s v="Richard McClure"/>
    <s v="Delivery Truck"/>
    <x v="2"/>
    <x v="1"/>
    <s v="Bookcases"/>
    <s v="Jumbo Box"/>
    <s v="DMI Eclipse Executive Suite Bookcases"/>
    <n v="0.66"/>
    <x v="0"/>
    <x v="0"/>
    <x v="21"/>
    <x v="198"/>
    <s v="80229"/>
    <x v="79"/>
    <x v="37"/>
    <x v="374"/>
    <n v="7"/>
    <n v="3722.41"/>
    <n v="87811"/>
    <n v="2015"/>
    <x v="5"/>
    <x v="1"/>
    <n v="0"/>
    <s v="No"/>
  </r>
  <r>
    <x v="385"/>
    <s v="Low"/>
    <n v="0.09"/>
    <n v="5.34"/>
    <n v="2.99"/>
    <n v="693"/>
    <s v="Richard McClure"/>
    <s v="Express Air"/>
    <x v="2"/>
    <x v="0"/>
    <s v="Binders and Binder Accessories"/>
    <s v="Small Box"/>
    <s v="Wilson Jones 14 Line Acrylic Coated Pressboard Data Binders"/>
    <n v="0.38"/>
    <x v="0"/>
    <x v="0"/>
    <x v="21"/>
    <x v="198"/>
    <s v="80229"/>
    <x v="129"/>
    <x v="32"/>
    <x v="375"/>
    <n v="17"/>
    <n v="95.1"/>
    <n v="87812"/>
    <n v="2015"/>
    <x v="5"/>
    <x v="335"/>
    <n v="7"/>
    <s v="No"/>
  </r>
  <r>
    <x v="386"/>
    <s v="Low"/>
    <n v="7.0000000000000007E-2"/>
    <n v="140.97999999999999"/>
    <n v="53.48"/>
    <n v="693"/>
    <s v="Richard McClure"/>
    <s v="Delivery Truck"/>
    <x v="2"/>
    <x v="1"/>
    <s v="Bookcases"/>
    <s v="Jumbo Box"/>
    <s v="Bush Heritage Pine Collection 5-Shelf Bookcase, Albany Pine Finish, *Special Order"/>
    <n v="0.65"/>
    <x v="0"/>
    <x v="0"/>
    <x v="21"/>
    <x v="198"/>
    <s v="80229"/>
    <x v="129"/>
    <x v="32"/>
    <x v="376"/>
    <n v="5"/>
    <n v="734.74"/>
    <n v="87812"/>
    <n v="2015"/>
    <x v="5"/>
    <x v="336"/>
    <n v="7"/>
    <s v="No"/>
  </r>
  <r>
    <x v="387"/>
    <s v="Low"/>
    <n v="0.06"/>
    <n v="205.99"/>
    <n v="5.26"/>
    <n v="693"/>
    <s v="Richard McClure"/>
    <s v="Regular Air"/>
    <x v="2"/>
    <x v="2"/>
    <s v="Telephones and Communication"/>
    <s v="Small Box"/>
    <s v="i470"/>
    <n v="0.56000000000000005"/>
    <x v="0"/>
    <x v="0"/>
    <x v="21"/>
    <x v="198"/>
    <s v="80229"/>
    <x v="129"/>
    <x v="32"/>
    <x v="377"/>
    <n v="11"/>
    <n v="1882.87"/>
    <n v="87812"/>
    <n v="2015"/>
    <x v="5"/>
    <x v="337"/>
    <n v="7"/>
    <s v="No"/>
  </r>
  <r>
    <x v="388"/>
    <s v="High"/>
    <n v="0"/>
    <n v="230.98"/>
    <n v="23.78"/>
    <n v="693"/>
    <s v="Richard McClure"/>
    <s v="Delivery Truck"/>
    <x v="2"/>
    <x v="1"/>
    <s v="Tables"/>
    <s v="Jumbo Box"/>
    <s v="Bush® Cubix Conference Tables, Fully Assembled"/>
    <n v="0.6"/>
    <x v="0"/>
    <x v="0"/>
    <x v="21"/>
    <x v="198"/>
    <s v="80229"/>
    <x v="130"/>
    <x v="123"/>
    <x v="378"/>
    <n v="36"/>
    <n v="8834.58"/>
    <n v="87813"/>
    <n v="2015"/>
    <x v="3"/>
    <x v="1"/>
    <n v="2"/>
    <s v="No"/>
  </r>
  <r>
    <x v="389"/>
    <s v="Medium"/>
    <n v="0.06"/>
    <n v="8.1199999999999992"/>
    <n v="2.83"/>
    <n v="696"/>
    <s v="Johnny Reid"/>
    <s v="Regular Air"/>
    <x v="0"/>
    <x v="2"/>
    <s v="Computer Peripherals"/>
    <s v="Small Pack"/>
    <s v="Imation Neon Mac Format Diskettes, 10/Pack"/>
    <n v="0.77"/>
    <x v="0"/>
    <x v="2"/>
    <x v="38"/>
    <x v="199"/>
    <s v="46307"/>
    <x v="12"/>
    <x v="16"/>
    <x v="379"/>
    <n v="10"/>
    <n v="78.540000000000006"/>
    <n v="89847"/>
    <n v="2015"/>
    <x v="5"/>
    <x v="338"/>
    <n v="1"/>
    <s v="No"/>
  </r>
  <r>
    <x v="390"/>
    <s v="Medium"/>
    <n v="0.05"/>
    <n v="51.65"/>
    <n v="18.45"/>
    <n v="696"/>
    <s v="Johnny Reid"/>
    <s v="Regular Air"/>
    <x v="0"/>
    <x v="1"/>
    <s v="Office Furnishings"/>
    <s v="Medium Box"/>
    <s v="Deflect-o EconoMat Nonstudded, No Bevel Mat"/>
    <n v="0.65"/>
    <x v="0"/>
    <x v="2"/>
    <x v="38"/>
    <x v="199"/>
    <s v="46307"/>
    <x v="12"/>
    <x v="16"/>
    <x v="380"/>
    <n v="12"/>
    <n v="605.1"/>
    <n v="89847"/>
    <n v="2015"/>
    <x v="5"/>
    <x v="339"/>
    <n v="1"/>
    <s v="No"/>
  </r>
  <r>
    <x v="391"/>
    <s v="Medium"/>
    <n v="0.1"/>
    <n v="175.99"/>
    <n v="8.99"/>
    <n v="697"/>
    <s v="Adam G Sawyer"/>
    <s v="Regular Air"/>
    <x v="0"/>
    <x v="2"/>
    <s v="Telephones and Communication"/>
    <s v="Small Box"/>
    <s v="2180"/>
    <n v="0.56999999999999995"/>
    <x v="0"/>
    <x v="2"/>
    <x v="38"/>
    <x v="200"/>
    <s v="46312"/>
    <x v="12"/>
    <x v="16"/>
    <x v="381"/>
    <n v="10"/>
    <n v="1346.32"/>
    <n v="89847"/>
    <n v="2015"/>
    <x v="5"/>
    <x v="1"/>
    <n v="1"/>
    <s v="No"/>
  </r>
  <r>
    <x v="392"/>
    <s v="Low"/>
    <n v="0.1"/>
    <n v="40.479999999999997"/>
    <n v="19.989999999999998"/>
    <n v="696"/>
    <s v="Johnny Reid"/>
    <s v="Regular Air"/>
    <x v="0"/>
    <x v="2"/>
    <s v="Computer Peripherals"/>
    <s v="Small Box"/>
    <s v="Keytronic Designer 104- Key Black Keyboard"/>
    <n v="0.77"/>
    <x v="0"/>
    <x v="2"/>
    <x v="38"/>
    <x v="199"/>
    <s v="46307"/>
    <x v="75"/>
    <x v="5"/>
    <x v="382"/>
    <n v="9"/>
    <n v="355.84"/>
    <n v="89848"/>
    <n v="2015"/>
    <x v="4"/>
    <x v="340"/>
    <n v="2"/>
    <s v="No"/>
  </r>
  <r>
    <x v="393"/>
    <s v="Critical"/>
    <n v="0.08"/>
    <n v="14.81"/>
    <n v="13.32"/>
    <n v="697"/>
    <s v="Adam G Sawyer"/>
    <s v="Regular Air"/>
    <x v="0"/>
    <x v="0"/>
    <s v="Appliances"/>
    <s v="Small Box"/>
    <s v="Holmes Replacement Filter for HEPA Air Cleaner, Large Room"/>
    <n v="0.43"/>
    <x v="0"/>
    <x v="2"/>
    <x v="38"/>
    <x v="200"/>
    <s v="46312"/>
    <x v="131"/>
    <x v="149"/>
    <x v="383"/>
    <n v="20"/>
    <n v="292.18"/>
    <n v="89849"/>
    <n v="2015"/>
    <x v="2"/>
    <x v="341"/>
    <n v="2"/>
    <s v="No"/>
  </r>
  <r>
    <x v="394"/>
    <s v="Medium"/>
    <n v="0.06"/>
    <n v="8.1199999999999992"/>
    <n v="2.83"/>
    <n v="698"/>
    <s v="Nelson Hensley"/>
    <s v="Regular Air"/>
    <x v="0"/>
    <x v="2"/>
    <s v="Computer Peripherals"/>
    <s v="Small Pack"/>
    <s v="Imation Neon Mac Format Diskettes, 10/Pack"/>
    <n v="0.77"/>
    <x v="0"/>
    <x v="0"/>
    <x v="0"/>
    <x v="33"/>
    <s v="98105"/>
    <x v="12"/>
    <x v="16"/>
    <x v="379"/>
    <n v="41"/>
    <n v="322.02999999999997"/>
    <n v="32869"/>
    <n v="2015"/>
    <x v="5"/>
    <x v="342"/>
    <n v="1"/>
    <s v="No"/>
  </r>
  <r>
    <x v="395"/>
    <s v="Medium"/>
    <n v="0.05"/>
    <n v="51.65"/>
    <n v="18.45"/>
    <n v="698"/>
    <s v="Nelson Hensley"/>
    <s v="Regular Air"/>
    <x v="0"/>
    <x v="1"/>
    <s v="Office Furnishings"/>
    <s v="Medium Box"/>
    <s v="Deflect-o EconoMat Nonstudded, No Bevel Mat"/>
    <n v="0.65"/>
    <x v="0"/>
    <x v="0"/>
    <x v="0"/>
    <x v="33"/>
    <s v="98105"/>
    <x v="12"/>
    <x v="16"/>
    <x v="380"/>
    <n v="49"/>
    <n v="2470.84"/>
    <n v="32869"/>
    <n v="2015"/>
    <x v="5"/>
    <x v="343"/>
    <n v="1"/>
    <s v="No"/>
  </r>
  <r>
    <x v="396"/>
    <s v="Medium"/>
    <n v="0.1"/>
    <n v="175.99"/>
    <n v="8.99"/>
    <n v="698"/>
    <s v="Nelson Hensley"/>
    <s v="Regular Air"/>
    <x v="0"/>
    <x v="2"/>
    <s v="Telephones and Communication"/>
    <s v="Small Box"/>
    <s v="2180"/>
    <n v="0.56999999999999995"/>
    <x v="0"/>
    <x v="0"/>
    <x v="0"/>
    <x v="33"/>
    <s v="98105"/>
    <x v="12"/>
    <x v="16"/>
    <x v="384"/>
    <n v="39"/>
    <n v="5250.66"/>
    <n v="32869"/>
    <n v="2015"/>
    <x v="5"/>
    <x v="344"/>
    <n v="1"/>
    <s v="No"/>
  </r>
  <r>
    <x v="397"/>
    <s v="Low"/>
    <n v="0.1"/>
    <n v="40.479999999999997"/>
    <n v="19.989999999999998"/>
    <n v="698"/>
    <s v="Nelson Hensley"/>
    <s v="Regular Air"/>
    <x v="0"/>
    <x v="2"/>
    <s v="Computer Peripherals"/>
    <s v="Small Box"/>
    <s v="Keytronic Designer 104- Key Black Keyboard"/>
    <n v="0.77"/>
    <x v="0"/>
    <x v="0"/>
    <x v="0"/>
    <x v="33"/>
    <s v="98105"/>
    <x v="75"/>
    <x v="5"/>
    <x v="382"/>
    <n v="36"/>
    <n v="1423.35"/>
    <n v="8994"/>
    <n v="2015"/>
    <x v="4"/>
    <x v="345"/>
    <n v="2"/>
    <s v="No"/>
  </r>
  <r>
    <x v="398"/>
    <s v="Critical"/>
    <n v="0.08"/>
    <n v="14.81"/>
    <n v="13.32"/>
    <n v="698"/>
    <s v="Nelson Hensley"/>
    <s v="Regular Air"/>
    <x v="0"/>
    <x v="0"/>
    <s v="Appliances"/>
    <s v="Small Box"/>
    <s v="Holmes Replacement Filter for HEPA Air Cleaner, Large Room"/>
    <n v="0.43"/>
    <x v="0"/>
    <x v="0"/>
    <x v="0"/>
    <x v="33"/>
    <s v="98105"/>
    <x v="131"/>
    <x v="149"/>
    <x v="385"/>
    <n v="79"/>
    <n v="1154.1199999999999"/>
    <n v="53410"/>
    <n v="2015"/>
    <x v="2"/>
    <x v="346"/>
    <n v="2"/>
    <s v="No"/>
  </r>
  <r>
    <x v="399"/>
    <s v="Medium"/>
    <n v="0.03"/>
    <n v="5.28"/>
    <n v="5.61"/>
    <n v="699"/>
    <s v="Jenny Gold"/>
    <s v="Regular Air"/>
    <x v="3"/>
    <x v="0"/>
    <s v="Paper"/>
    <s v="Small Box"/>
    <s v="Xerox 1954"/>
    <n v="0.4"/>
    <x v="0"/>
    <x v="0"/>
    <x v="1"/>
    <x v="70"/>
    <s v="90041"/>
    <x v="46"/>
    <x v="60"/>
    <x v="386"/>
    <n v="5"/>
    <n v="32.5"/>
    <n v="44517"/>
    <n v="2015"/>
    <x v="4"/>
    <x v="347"/>
    <n v="1"/>
    <s v="No"/>
  </r>
  <r>
    <x v="400"/>
    <s v="Critical"/>
    <n v="0.02"/>
    <n v="6.47"/>
    <n v="1.22"/>
    <n v="699"/>
    <s v="Jenny Gold"/>
    <s v="Regular Air"/>
    <x v="3"/>
    <x v="0"/>
    <s v="Pens &amp; Art Supplies"/>
    <s v="Wrap Bag"/>
    <s v="Staples Pen Style Liquid Stix; Assorted (yellow, pink, green, blue, orange), 5/Pack"/>
    <n v="0.4"/>
    <x v="0"/>
    <x v="0"/>
    <x v="1"/>
    <x v="70"/>
    <s v="90041"/>
    <x v="132"/>
    <x v="98"/>
    <x v="387"/>
    <n v="30"/>
    <n v="193.95"/>
    <n v="55392"/>
    <n v="2015"/>
    <x v="1"/>
    <x v="348"/>
    <n v="1"/>
    <s v="No"/>
  </r>
  <r>
    <x v="401"/>
    <s v="Critical"/>
    <n v="7.0000000000000007E-2"/>
    <n v="2.84"/>
    <n v="0.93"/>
    <n v="699"/>
    <s v="Jenny Gold"/>
    <s v="Regular Air"/>
    <x v="3"/>
    <x v="0"/>
    <s v="Pens &amp; Art Supplies"/>
    <s v="Wrap Bag"/>
    <s v="SANFORD Liquid Accent™ Tank-Style Highlighters"/>
    <n v="0.54"/>
    <x v="0"/>
    <x v="0"/>
    <x v="1"/>
    <x v="70"/>
    <s v="90041"/>
    <x v="132"/>
    <x v="35"/>
    <x v="388"/>
    <n v="59"/>
    <n v="158.80000000000001"/>
    <n v="55392"/>
    <n v="2015"/>
    <x v="1"/>
    <x v="349"/>
    <n v="2"/>
    <s v="No"/>
  </r>
  <r>
    <x v="402"/>
    <s v="High"/>
    <n v="0.01"/>
    <n v="7.89"/>
    <n v="2.82"/>
    <n v="699"/>
    <s v="Jenny Gold"/>
    <s v="Regular Air"/>
    <x v="3"/>
    <x v="0"/>
    <s v="Rubber Bands"/>
    <s v="Wrap Bag"/>
    <s v="Staples Vinyl Coated Paper Clips, 800/Box"/>
    <n v="0.4"/>
    <x v="0"/>
    <x v="0"/>
    <x v="1"/>
    <x v="70"/>
    <s v="90041"/>
    <x v="133"/>
    <x v="153"/>
    <x v="389"/>
    <n v="32"/>
    <n v="274.26"/>
    <n v="36647"/>
    <n v="2015"/>
    <x v="1"/>
    <x v="350"/>
    <n v="1"/>
    <s v="No"/>
  </r>
  <r>
    <x v="403"/>
    <s v="High"/>
    <n v="0.09"/>
    <n v="3.68"/>
    <n v="1.32"/>
    <n v="699"/>
    <s v="Jenny Gold"/>
    <s v="Regular Air"/>
    <x v="3"/>
    <x v="0"/>
    <s v="Scissors, Rulers and Trimmers"/>
    <s v="Wrap Bag"/>
    <s v="*Staples* vLetter Openers, 2/Pack"/>
    <n v="0.83"/>
    <x v="0"/>
    <x v="0"/>
    <x v="1"/>
    <x v="70"/>
    <s v="90041"/>
    <x v="133"/>
    <x v="153"/>
    <x v="390"/>
    <n v="24"/>
    <n v="83.16"/>
    <n v="36647"/>
    <n v="2015"/>
    <x v="1"/>
    <x v="351"/>
    <n v="1"/>
    <s v="No"/>
  </r>
  <r>
    <x v="404"/>
    <s v="High"/>
    <n v="0.1"/>
    <n v="9.7100000000000009"/>
    <n v="9.4499999999999993"/>
    <n v="699"/>
    <s v="Jenny Gold"/>
    <s v="Regular Air"/>
    <x v="3"/>
    <x v="0"/>
    <s v="Storage &amp; Organization"/>
    <s v="Small Box"/>
    <s v="Filing/Storage Totes and Swivel Casters"/>
    <n v="0.6"/>
    <x v="0"/>
    <x v="0"/>
    <x v="1"/>
    <x v="70"/>
    <s v="90041"/>
    <x v="133"/>
    <x v="154"/>
    <x v="391"/>
    <n v="27"/>
    <n v="261.93"/>
    <n v="36647"/>
    <n v="2015"/>
    <x v="1"/>
    <x v="352"/>
    <n v="3"/>
    <s v="No"/>
  </r>
  <r>
    <x v="405"/>
    <s v="High"/>
    <n v="0"/>
    <n v="6.68"/>
    <n v="5.66"/>
    <n v="1044"/>
    <s v="Erin Ballard"/>
    <s v="Regular Air"/>
    <x v="1"/>
    <x v="0"/>
    <s v="Paper"/>
    <s v="Small Box"/>
    <s v="Xerox 1923"/>
    <n v="0.37"/>
    <x v="0"/>
    <x v="0"/>
    <x v="1"/>
    <x v="70"/>
    <s v="90004"/>
    <x v="134"/>
    <x v="142"/>
    <x v="392"/>
    <n v="90"/>
    <n v="617.4"/>
    <n v="47813"/>
    <n v="2015"/>
    <x v="2"/>
    <x v="353"/>
    <n v="1"/>
    <s v="Yes"/>
  </r>
  <r>
    <x v="406"/>
    <s v="Medium"/>
    <n v="7.0000000000000007E-2"/>
    <n v="5.0199999999999996"/>
    <n v="5.14"/>
    <n v="699"/>
    <s v="Jenny Gold"/>
    <s v="Regular Air"/>
    <x v="3"/>
    <x v="2"/>
    <s v="Computer Peripherals"/>
    <s v="Small Pack"/>
    <s v="Imation 3.5, DISKETTE 44766 HGHLD3.52HD/FM, 10/Pack"/>
    <n v="0.79"/>
    <x v="0"/>
    <x v="0"/>
    <x v="1"/>
    <x v="70"/>
    <s v="90041"/>
    <x v="135"/>
    <x v="136"/>
    <x v="393"/>
    <n v="42"/>
    <n v="210.1"/>
    <n v="32420"/>
    <n v="2015"/>
    <x v="0"/>
    <x v="354"/>
    <n v="2"/>
    <s v="No"/>
  </r>
  <r>
    <x v="407"/>
    <s v="Medium"/>
    <n v="7.0000000000000007E-2"/>
    <n v="280.98"/>
    <n v="57"/>
    <n v="699"/>
    <s v="Jenny Gold"/>
    <s v="Delivery Truck"/>
    <x v="3"/>
    <x v="1"/>
    <s v="Chairs &amp; Chairmats"/>
    <s v="Jumbo Drum"/>
    <s v="Hon 2090 “Pillow Soft” Series Mid Back Swivel/Tilt Chairs"/>
    <n v="0.78"/>
    <x v="0"/>
    <x v="0"/>
    <x v="1"/>
    <x v="70"/>
    <s v="90041"/>
    <x v="135"/>
    <x v="136"/>
    <x v="394"/>
    <n v="23"/>
    <n v="6499.87"/>
    <n v="32420"/>
    <n v="2015"/>
    <x v="0"/>
    <x v="355"/>
    <n v="2"/>
    <s v="No"/>
  </r>
  <r>
    <x v="408"/>
    <s v="Medium"/>
    <n v="0.1"/>
    <n v="4.26"/>
    <n v="1.2"/>
    <n v="699"/>
    <s v="Jenny Gold"/>
    <s v="Regular Air"/>
    <x v="3"/>
    <x v="0"/>
    <s v="Pens &amp; Art Supplies"/>
    <s v="Wrap Bag"/>
    <s v="Dixon Prang® Watercolor Pencils, 10-Color Set with Brush"/>
    <n v="0.44"/>
    <x v="0"/>
    <x v="0"/>
    <x v="1"/>
    <x v="70"/>
    <s v="90041"/>
    <x v="136"/>
    <x v="111"/>
    <x v="395"/>
    <n v="88"/>
    <n v="351.56"/>
    <n v="3042"/>
    <n v="2015"/>
    <x v="3"/>
    <x v="356"/>
    <n v="1"/>
    <s v="No"/>
  </r>
  <r>
    <x v="409"/>
    <s v="Medium"/>
    <n v="0.1"/>
    <n v="4.26"/>
    <n v="1.2"/>
    <n v="700"/>
    <s v="Joseph Grossman"/>
    <s v="Regular Air"/>
    <x v="3"/>
    <x v="0"/>
    <s v="Pens &amp; Art Supplies"/>
    <s v="Wrap Bag"/>
    <s v="Dixon Prang® Watercolor Pencils, 10-Color Set with Brush"/>
    <n v="0.44"/>
    <x v="0"/>
    <x v="0"/>
    <x v="1"/>
    <x v="179"/>
    <s v="93454"/>
    <x v="136"/>
    <x v="111"/>
    <x v="396"/>
    <n v="22"/>
    <n v="87.89"/>
    <n v="87980"/>
    <n v="2015"/>
    <x v="3"/>
    <x v="357"/>
    <n v="1"/>
    <s v="No"/>
  </r>
  <r>
    <x v="410"/>
    <s v="Medium"/>
    <n v="0.03"/>
    <n v="5.28"/>
    <n v="5.61"/>
    <n v="702"/>
    <s v="Kelly O'Connor"/>
    <s v="Regular Air"/>
    <x v="3"/>
    <x v="0"/>
    <s v="Paper"/>
    <s v="Small Box"/>
    <s v="Xerox 1954"/>
    <n v="0.4"/>
    <x v="0"/>
    <x v="0"/>
    <x v="1"/>
    <x v="201"/>
    <s v="95404"/>
    <x v="46"/>
    <x v="60"/>
    <x v="386"/>
    <n v="1"/>
    <n v="6.5"/>
    <n v="87977"/>
    <n v="2015"/>
    <x v="4"/>
    <x v="358"/>
    <n v="1"/>
    <s v="No"/>
  </r>
  <r>
    <x v="411"/>
    <s v="High"/>
    <n v="0.01"/>
    <n v="7.89"/>
    <n v="2.82"/>
    <n v="702"/>
    <s v="Kelly O'Connor"/>
    <s v="Regular Air"/>
    <x v="3"/>
    <x v="0"/>
    <s v="Rubber Bands"/>
    <s v="Wrap Bag"/>
    <s v="Staples Vinyl Coated Paper Clips, 800/Box"/>
    <n v="0.4"/>
    <x v="0"/>
    <x v="0"/>
    <x v="1"/>
    <x v="201"/>
    <s v="95404"/>
    <x v="133"/>
    <x v="153"/>
    <x v="397"/>
    <n v="8"/>
    <n v="68.56"/>
    <n v="87979"/>
    <n v="2015"/>
    <x v="1"/>
    <x v="359"/>
    <n v="1"/>
    <s v="No"/>
  </r>
  <r>
    <x v="412"/>
    <s v="High"/>
    <n v="0.09"/>
    <n v="3.68"/>
    <n v="1.32"/>
    <n v="702"/>
    <s v="Kelly O'Connor"/>
    <s v="Regular Air"/>
    <x v="3"/>
    <x v="0"/>
    <s v="Scissors, Rulers and Trimmers"/>
    <s v="Wrap Bag"/>
    <s v="*Staples* vLetter Openers, 2/Pack"/>
    <n v="0.83"/>
    <x v="0"/>
    <x v="0"/>
    <x v="1"/>
    <x v="201"/>
    <s v="95404"/>
    <x v="133"/>
    <x v="153"/>
    <x v="398"/>
    <n v="6"/>
    <n v="20.79"/>
    <n v="87979"/>
    <n v="2015"/>
    <x v="1"/>
    <x v="360"/>
    <n v="1"/>
    <s v="No"/>
  </r>
  <r>
    <x v="413"/>
    <s v="High"/>
    <n v="0.1"/>
    <n v="9.7100000000000009"/>
    <n v="9.4499999999999993"/>
    <n v="702"/>
    <s v="Kelly O'Connor"/>
    <s v="Regular Air"/>
    <x v="3"/>
    <x v="0"/>
    <s v="Storage &amp; Organization"/>
    <s v="Small Box"/>
    <s v="Filing/Storage Totes and Swivel Casters"/>
    <n v="0.6"/>
    <x v="0"/>
    <x v="0"/>
    <x v="1"/>
    <x v="201"/>
    <s v="95404"/>
    <x v="133"/>
    <x v="154"/>
    <x v="399"/>
    <n v="7"/>
    <n v="67.91"/>
    <n v="87979"/>
    <n v="2015"/>
    <x v="1"/>
    <x v="361"/>
    <n v="3"/>
    <s v="No"/>
  </r>
  <r>
    <x v="414"/>
    <s v="Critical"/>
    <n v="7.0000000000000007E-2"/>
    <n v="2.84"/>
    <n v="0.93"/>
    <n v="711"/>
    <s v="Pam Anthony"/>
    <s v="Regular Air"/>
    <x v="3"/>
    <x v="0"/>
    <s v="Pens &amp; Art Supplies"/>
    <s v="Wrap Bag"/>
    <s v="SANFORD Liquid Accent™ Tank-Style Highlighters"/>
    <n v="0.54"/>
    <x v="0"/>
    <x v="1"/>
    <x v="15"/>
    <x v="202"/>
    <s v="2152"/>
    <x v="132"/>
    <x v="35"/>
    <x v="400"/>
    <n v="15"/>
    <n v="40.369999999999997"/>
    <n v="87978"/>
    <n v="2015"/>
    <x v="1"/>
    <x v="362"/>
    <n v="2"/>
    <s v="No"/>
  </r>
  <r>
    <x v="415"/>
    <s v="Not Specified"/>
    <n v="0"/>
    <n v="8.5"/>
    <n v="1.99"/>
    <n v="719"/>
    <s v="Stephen Lam"/>
    <s v="Regular Air"/>
    <x v="0"/>
    <x v="2"/>
    <s v="Computer Peripherals"/>
    <s v="Small Pack"/>
    <s v="Hewlett-Packard 4.7GB DVD+R Discs"/>
    <n v="0.49"/>
    <x v="0"/>
    <x v="0"/>
    <x v="34"/>
    <x v="203"/>
    <s v="89041"/>
    <x v="137"/>
    <x v="27"/>
    <x v="401"/>
    <n v="14"/>
    <n v="122.25"/>
    <n v="89344"/>
    <n v="2015"/>
    <x v="2"/>
    <x v="363"/>
    <n v="2"/>
    <s v="No"/>
  </r>
  <r>
    <x v="416"/>
    <s v="Not Specified"/>
    <n v="0.03"/>
    <n v="95.43"/>
    <n v="19.989999999999998"/>
    <n v="719"/>
    <s v="Stephen Lam"/>
    <s v="Regular Air"/>
    <x v="0"/>
    <x v="0"/>
    <s v="Storage &amp; Organization"/>
    <s v="Small Box"/>
    <s v="Fellowes Stor/Drawer® Steel Plus™ Storage Drawers"/>
    <n v="0.79"/>
    <x v="0"/>
    <x v="0"/>
    <x v="34"/>
    <x v="203"/>
    <s v="89041"/>
    <x v="137"/>
    <x v="27"/>
    <x v="402"/>
    <n v="2"/>
    <n v="206.09"/>
    <n v="89344"/>
    <n v="2015"/>
    <x v="2"/>
    <x v="364"/>
    <n v="2"/>
    <s v="No"/>
  </r>
  <r>
    <x v="417"/>
    <s v="Not Specified"/>
    <n v="0.04"/>
    <n v="10.64"/>
    <n v="5.16"/>
    <n v="721"/>
    <s v="Melvin Duke"/>
    <s v="Regular Air"/>
    <x v="0"/>
    <x v="1"/>
    <s v="Office Furnishings"/>
    <s v="Small Box"/>
    <s v="Eldon Expressions Punched Metal &amp; Wood Desk Accessories, Pewter &amp; Cherry"/>
    <n v="0.56999999999999995"/>
    <x v="0"/>
    <x v="2"/>
    <x v="38"/>
    <x v="204"/>
    <s v="46041"/>
    <x v="138"/>
    <x v="128"/>
    <x v="403"/>
    <n v="6"/>
    <n v="66.900000000000006"/>
    <n v="91053"/>
    <n v="2015"/>
    <x v="1"/>
    <x v="365"/>
    <n v="1"/>
    <s v="No"/>
  </r>
  <r>
    <x v="418"/>
    <s v="Not Specified"/>
    <n v="0.03"/>
    <n v="2.78"/>
    <n v="1.34"/>
    <n v="721"/>
    <s v="Melvin Duke"/>
    <s v="Express Air"/>
    <x v="0"/>
    <x v="0"/>
    <s v="Pens &amp; Art Supplies"/>
    <s v="Wrap Bag"/>
    <s v="Prang Drawing Pencil Set"/>
    <n v="0.45"/>
    <x v="0"/>
    <x v="2"/>
    <x v="38"/>
    <x v="204"/>
    <s v="46041"/>
    <x v="138"/>
    <x v="155"/>
    <x v="404"/>
    <n v="15"/>
    <n v="43.13"/>
    <n v="91053"/>
    <n v="2015"/>
    <x v="1"/>
    <x v="366"/>
    <n v="2"/>
    <s v="No"/>
  </r>
  <r>
    <x v="419"/>
    <s v="Medium"/>
    <n v="0.01"/>
    <n v="7.28"/>
    <n v="11.15"/>
    <n v="721"/>
    <s v="Melvin Duke"/>
    <s v="Regular Air"/>
    <x v="0"/>
    <x v="0"/>
    <s v="Paper"/>
    <s v="Small Box"/>
    <s v="Array® Parchment Paper, Assorted Colors"/>
    <n v="0.37"/>
    <x v="0"/>
    <x v="2"/>
    <x v="38"/>
    <x v="204"/>
    <s v="46041"/>
    <x v="87"/>
    <x v="113"/>
    <x v="405"/>
    <n v="1"/>
    <n v="11.21"/>
    <n v="91054"/>
    <n v="2015"/>
    <x v="4"/>
    <x v="367"/>
    <n v="2"/>
    <s v="No"/>
  </r>
  <r>
    <x v="420"/>
    <s v="Medium"/>
    <n v="0.09"/>
    <n v="125.99"/>
    <n v="8.99"/>
    <n v="724"/>
    <s v="Beverly Cooke Brooks"/>
    <s v="Regular Air"/>
    <x v="3"/>
    <x v="2"/>
    <s v="Telephones and Communication"/>
    <s v="Small Box"/>
    <s v="SC7868i"/>
    <n v="0.55000000000000004"/>
    <x v="0"/>
    <x v="1"/>
    <x v="18"/>
    <x v="205"/>
    <s v="6614"/>
    <x v="24"/>
    <x v="58"/>
    <x v="406"/>
    <n v="1"/>
    <n v="100.38"/>
    <n v="90359"/>
    <n v="2015"/>
    <x v="5"/>
    <x v="368"/>
    <n v="1"/>
    <s v="No"/>
  </r>
  <r>
    <x v="421"/>
    <s v="Medium"/>
    <n v="0.1"/>
    <n v="17.98"/>
    <n v="4"/>
    <n v="727"/>
    <s v="Lindsay Link"/>
    <s v="Regular Air"/>
    <x v="3"/>
    <x v="2"/>
    <s v="Computer Peripherals"/>
    <s v="Small Box"/>
    <s v="Belkin 107-key enhanced keyboard, USB/PS/2 interface"/>
    <n v="0.79"/>
    <x v="0"/>
    <x v="1"/>
    <x v="14"/>
    <x v="105"/>
    <s v="4240"/>
    <x v="24"/>
    <x v="58"/>
    <x v="407"/>
    <n v="4"/>
    <n v="66.319999999999993"/>
    <n v="90359"/>
    <n v="2015"/>
    <x v="5"/>
    <x v="369"/>
    <n v="1"/>
    <s v="No"/>
  </r>
  <r>
    <x v="422"/>
    <s v="High"/>
    <n v="0.09"/>
    <n v="101.41"/>
    <n v="35"/>
    <n v="731"/>
    <s v="June Herbert"/>
    <s v="Regular Air"/>
    <x v="3"/>
    <x v="0"/>
    <s v="Storage &amp; Organization"/>
    <s v="Large Box"/>
    <s v="Tennsco Regal Shelving Units"/>
    <n v="0.82"/>
    <x v="0"/>
    <x v="1"/>
    <x v="15"/>
    <x v="19"/>
    <s v="1803"/>
    <x v="139"/>
    <x v="156"/>
    <x v="408"/>
    <n v="12"/>
    <n v="1178.32"/>
    <n v="90362"/>
    <n v="2015"/>
    <x v="4"/>
    <x v="370"/>
    <n v="1"/>
    <s v="No"/>
  </r>
  <r>
    <x v="423"/>
    <s v="Not Specified"/>
    <n v="0.06"/>
    <n v="350.98"/>
    <n v="30"/>
    <n v="736"/>
    <s v="Meredith Walters"/>
    <s v="Delivery Truck"/>
    <x v="3"/>
    <x v="1"/>
    <s v="Chairs &amp; Chairmats"/>
    <s v="Jumbo Drum"/>
    <s v="Office Star - Professional Matrix Back Chair with 2-to-1 Synchro Tilt and Mesh Fabric Seat"/>
    <n v="0.61"/>
    <x v="0"/>
    <x v="1"/>
    <x v="16"/>
    <x v="17"/>
    <s v="3079"/>
    <x v="15"/>
    <x v="19"/>
    <x v="409"/>
    <n v="6"/>
    <n v="2016.32"/>
    <n v="90361"/>
    <n v="2015"/>
    <x v="1"/>
    <x v="371"/>
    <n v="2"/>
    <s v="No"/>
  </r>
  <r>
    <x v="424"/>
    <s v="Not Specified"/>
    <n v="0.02"/>
    <n v="70.98"/>
    <n v="46.74"/>
    <n v="738"/>
    <s v="Peggy Rowe"/>
    <s v="Delivery Truck"/>
    <x v="3"/>
    <x v="1"/>
    <s v="Bookcases"/>
    <s v="Jumbo Box"/>
    <s v="Hon Metal Bookcases, Putty"/>
    <n v="0.56000000000000005"/>
    <x v="0"/>
    <x v="1"/>
    <x v="2"/>
    <x v="206"/>
    <s v="7016"/>
    <x v="15"/>
    <x v="20"/>
    <x v="410"/>
    <n v="4"/>
    <n v="313.63"/>
    <n v="90361"/>
    <n v="2015"/>
    <x v="1"/>
    <x v="372"/>
    <n v="1"/>
    <s v="No"/>
  </r>
  <r>
    <x v="425"/>
    <s v="Not Specified"/>
    <n v="0.04"/>
    <n v="27.48"/>
    <n v="4"/>
    <n v="741"/>
    <s v="Stacey Hale"/>
    <s v="Regular Air"/>
    <x v="3"/>
    <x v="2"/>
    <s v="Computer Peripherals"/>
    <s v="Small Box"/>
    <s v="Belkin MediaBoard 104- Keyboard"/>
    <n v="0.75"/>
    <x v="0"/>
    <x v="1"/>
    <x v="2"/>
    <x v="207"/>
    <s v="7901"/>
    <x v="15"/>
    <x v="19"/>
    <x v="411"/>
    <n v="15"/>
    <n v="397.17"/>
    <n v="90361"/>
    <n v="2015"/>
    <x v="1"/>
    <x v="373"/>
    <n v="2"/>
    <s v="No"/>
  </r>
  <r>
    <x v="426"/>
    <s v="Low"/>
    <n v="0.02"/>
    <n v="48.04"/>
    <n v="5.79"/>
    <n v="737"/>
    <s v="Danny Vaughn"/>
    <s v="Regular Air"/>
    <x v="3"/>
    <x v="0"/>
    <s v="Paper"/>
    <s v="Small Box"/>
    <s v="Xerox 1937"/>
    <n v="0.37"/>
    <x v="0"/>
    <x v="1"/>
    <x v="2"/>
    <x v="208"/>
    <s v="7003"/>
    <x v="32"/>
    <x v="25"/>
    <x v="412"/>
    <n v="12"/>
    <n v="612.25"/>
    <n v="90360"/>
    <n v="2015"/>
    <x v="1"/>
    <x v="1"/>
    <n v="7"/>
    <s v="No"/>
  </r>
  <r>
    <x v="427"/>
    <s v="Low"/>
    <n v="0.02"/>
    <n v="59.98"/>
    <n v="3.99"/>
    <n v="744"/>
    <s v="Joy Maxwell"/>
    <s v="Regular Air"/>
    <x v="0"/>
    <x v="0"/>
    <s v="Appliances"/>
    <s v="Small Box"/>
    <s v="Belkin 8 Outlet SurgeMaster II Gold Surge Protector"/>
    <n v="0.56999999999999995"/>
    <x v="0"/>
    <x v="0"/>
    <x v="28"/>
    <x v="209"/>
    <s v="85737"/>
    <x v="9"/>
    <x v="85"/>
    <x v="413"/>
    <n v="1"/>
    <n v="63.48"/>
    <n v="87725"/>
    <n v="2015"/>
    <x v="0"/>
    <x v="374"/>
    <n v="9"/>
    <s v="No"/>
  </r>
  <r>
    <x v="428"/>
    <s v="Low"/>
    <n v="0.03"/>
    <n v="5.18"/>
    <n v="5.74"/>
    <n v="744"/>
    <s v="Joy Maxwell"/>
    <s v="Regular Air"/>
    <x v="0"/>
    <x v="0"/>
    <s v="Binders and Binder Accessories"/>
    <s v="Small Box"/>
    <s v="Wilson Jones Impact Binders"/>
    <n v="0.36"/>
    <x v="0"/>
    <x v="0"/>
    <x v="28"/>
    <x v="209"/>
    <s v="85737"/>
    <x v="9"/>
    <x v="110"/>
    <x v="414"/>
    <n v="9"/>
    <n v="47.64"/>
    <n v="87725"/>
    <n v="2015"/>
    <x v="0"/>
    <x v="375"/>
    <n v="4"/>
    <s v="No"/>
  </r>
  <r>
    <x v="429"/>
    <s v="Medium"/>
    <n v="0.03"/>
    <n v="119.99"/>
    <n v="56.14"/>
    <n v="744"/>
    <s v="Joy Maxwell"/>
    <s v="Delivery Truck"/>
    <x v="3"/>
    <x v="2"/>
    <s v="Office Machines"/>
    <s v="Jumbo Box"/>
    <s v="Hewlett-Packard 2600DN Business Color Inkjet Printer"/>
    <n v="0.39"/>
    <x v="0"/>
    <x v="0"/>
    <x v="28"/>
    <x v="209"/>
    <s v="85737"/>
    <x v="61"/>
    <x v="92"/>
    <x v="415"/>
    <n v="13"/>
    <n v="1545.58"/>
    <n v="87726"/>
    <n v="2015"/>
    <x v="0"/>
    <x v="376"/>
    <n v="2"/>
    <s v="No"/>
  </r>
  <r>
    <x v="430"/>
    <s v="Medium"/>
    <n v="0.05"/>
    <n v="115.79"/>
    <n v="1.99"/>
    <n v="745"/>
    <s v="Mary Page"/>
    <s v="Regular Air"/>
    <x v="3"/>
    <x v="2"/>
    <s v="Computer Peripherals"/>
    <s v="Small Pack"/>
    <s v="Verbatim DVD-R, 4.7GB, Spindle, WE, Blank, Ink Jet/Thermal, 20/Spindle"/>
    <n v="0.49"/>
    <x v="0"/>
    <x v="0"/>
    <x v="28"/>
    <x v="210"/>
    <s v="85345"/>
    <x v="61"/>
    <x v="92"/>
    <x v="416"/>
    <n v="3"/>
    <n v="353.1"/>
    <n v="87726"/>
    <n v="2015"/>
    <x v="0"/>
    <x v="377"/>
    <n v="2"/>
    <s v="No"/>
  </r>
  <r>
    <x v="431"/>
    <s v="Low"/>
    <n v="0.09"/>
    <n v="125.99"/>
    <n v="8.99"/>
    <n v="744"/>
    <s v="Joy Maxwell"/>
    <s v="Regular Air"/>
    <x v="3"/>
    <x v="2"/>
    <s v="Telephones and Communication"/>
    <s v="Small Box"/>
    <s v="SC7868i"/>
    <n v="0.55000000000000004"/>
    <x v="0"/>
    <x v="0"/>
    <x v="28"/>
    <x v="209"/>
    <s v="85737"/>
    <x v="41"/>
    <x v="81"/>
    <x v="417"/>
    <n v="20"/>
    <n v="2104.9899999999998"/>
    <n v="87727"/>
    <n v="2015"/>
    <x v="3"/>
    <x v="378"/>
    <n v="8"/>
    <s v="No"/>
  </r>
  <r>
    <x v="432"/>
    <s v="Not Specified"/>
    <n v="0.09"/>
    <n v="27.75"/>
    <n v="19.989999999999998"/>
    <n v="750"/>
    <s v="Jordan Wilkinson"/>
    <s v="Regular Air"/>
    <x v="0"/>
    <x v="0"/>
    <s v="Storage &amp; Organization"/>
    <s v="Small Box"/>
    <s v="Fellowes Super Stor/Drawer®"/>
    <n v="0.67"/>
    <x v="0"/>
    <x v="3"/>
    <x v="35"/>
    <x v="211"/>
    <s v="41042"/>
    <x v="39"/>
    <x v="51"/>
    <x v="418"/>
    <n v="10"/>
    <n v="257.52"/>
    <n v="91200"/>
    <n v="2015"/>
    <x v="0"/>
    <x v="379"/>
    <n v="1"/>
    <s v="No"/>
  </r>
  <r>
    <x v="433"/>
    <s v="Low"/>
    <n v="0.06"/>
    <n v="130.97999999999999"/>
    <n v="54.74"/>
    <n v="751"/>
    <s v="David Wrenn"/>
    <s v="Delivery Truck"/>
    <x v="0"/>
    <x v="1"/>
    <s v="Bookcases"/>
    <s v="Jumbo Box"/>
    <s v="O'Sullivan Elevations Bookcase, Cherry Finish"/>
    <n v="0.69"/>
    <x v="0"/>
    <x v="3"/>
    <x v="35"/>
    <x v="212"/>
    <s v="40324"/>
    <x v="134"/>
    <x v="42"/>
    <x v="419"/>
    <n v="3"/>
    <n v="411.64"/>
    <n v="91201"/>
    <n v="2015"/>
    <x v="2"/>
    <x v="380"/>
    <n v="7"/>
    <s v="No"/>
  </r>
  <r>
    <x v="434"/>
    <s v="Critical"/>
    <n v="0.06"/>
    <n v="2.61"/>
    <n v="0.5"/>
    <n v="753"/>
    <s v="Elisabeth Massey"/>
    <s v="Express Air"/>
    <x v="0"/>
    <x v="0"/>
    <s v="Labels"/>
    <s v="Small Box"/>
    <s v="Avery 479"/>
    <n v="0.39"/>
    <x v="0"/>
    <x v="0"/>
    <x v="28"/>
    <x v="213"/>
    <s v="86301"/>
    <x v="140"/>
    <x v="23"/>
    <x v="420"/>
    <n v="1"/>
    <n v="17.59"/>
    <n v="90438"/>
    <n v="2015"/>
    <x v="5"/>
    <x v="381"/>
    <n v="0"/>
    <s v="No"/>
  </r>
  <r>
    <x v="435"/>
    <s v="Critical"/>
    <n v="0.01"/>
    <n v="6.35"/>
    <n v="1.02"/>
    <n v="753"/>
    <s v="Elisabeth Massey"/>
    <s v="Regular Air"/>
    <x v="0"/>
    <x v="0"/>
    <s v="Paper"/>
    <s v="Wrap Bag"/>
    <s v="Telephone Message Books with Fax/Mobile Section, 5 1/2&quot; x 3 3/16&quot;"/>
    <n v="0.39"/>
    <x v="0"/>
    <x v="0"/>
    <x v="28"/>
    <x v="213"/>
    <s v="86301"/>
    <x v="140"/>
    <x v="59"/>
    <x v="421"/>
    <n v="22"/>
    <n v="141.54"/>
    <n v="90438"/>
    <n v="2015"/>
    <x v="5"/>
    <x v="1"/>
    <n v="2"/>
    <s v="No"/>
  </r>
  <r>
    <x v="436"/>
    <s v="High"/>
    <n v="0.06"/>
    <n v="218.75"/>
    <n v="69.64"/>
    <n v="754"/>
    <s v="Helen Lyons"/>
    <s v="Delivery Truck"/>
    <x v="0"/>
    <x v="1"/>
    <s v="Tables"/>
    <s v="Jumbo Box"/>
    <s v="BoxOffice By Design Rectangular and Half-Moon Meeting Room Tables"/>
    <n v="0.77"/>
    <x v="0"/>
    <x v="0"/>
    <x v="28"/>
    <x v="214"/>
    <s v="86314"/>
    <x v="141"/>
    <x v="157"/>
    <x v="422"/>
    <n v="4"/>
    <n v="905.4"/>
    <n v="90437"/>
    <n v="2015"/>
    <x v="1"/>
    <x v="382"/>
    <n v="1"/>
    <s v="No"/>
  </r>
  <r>
    <x v="437"/>
    <s v="Low"/>
    <n v="0.06"/>
    <n v="119.99"/>
    <n v="14"/>
    <n v="754"/>
    <s v="Helen Lyons"/>
    <s v="Delivery Truck"/>
    <x v="3"/>
    <x v="2"/>
    <s v="Office Machines"/>
    <s v="Jumbo Drum"/>
    <s v="Epson C82 Color Inkjet Printer"/>
    <n v="0.36"/>
    <x v="0"/>
    <x v="0"/>
    <x v="28"/>
    <x v="214"/>
    <s v="86314"/>
    <x v="142"/>
    <x v="133"/>
    <x v="423"/>
    <n v="2"/>
    <n v="243.86"/>
    <n v="90439"/>
    <n v="2015"/>
    <x v="4"/>
    <x v="383"/>
    <n v="7"/>
    <s v="No"/>
  </r>
  <r>
    <x v="438"/>
    <s v="Not Specified"/>
    <n v="0.03"/>
    <n v="37.94"/>
    <n v="5.08"/>
    <n v="757"/>
    <s v="Neil Hogan"/>
    <s v="Regular Air"/>
    <x v="1"/>
    <x v="0"/>
    <s v="Paper"/>
    <s v="Wrap Bag"/>
    <s v="Snap-A-Way® Black Print Carbonless Ruled Speed Letter, Triplicate"/>
    <n v="0.38"/>
    <x v="0"/>
    <x v="0"/>
    <x v="6"/>
    <x v="215"/>
    <s v="97062"/>
    <x v="143"/>
    <x v="76"/>
    <x v="424"/>
    <n v="1"/>
    <n v="39.97"/>
    <n v="90258"/>
    <n v="2015"/>
    <x v="2"/>
    <x v="384"/>
    <n v="2"/>
    <s v="No"/>
  </r>
  <r>
    <x v="439"/>
    <s v="Low"/>
    <n v="0"/>
    <n v="20.99"/>
    <n v="3.3"/>
    <n v="759"/>
    <s v="Bernice F Day"/>
    <s v="Regular Air"/>
    <x v="2"/>
    <x v="2"/>
    <s v="Telephones and Communication"/>
    <s v="Small Pack"/>
    <s v="Accessory39"/>
    <n v="0.81"/>
    <x v="0"/>
    <x v="2"/>
    <x v="12"/>
    <x v="216"/>
    <s v="62301"/>
    <x v="117"/>
    <x v="157"/>
    <x v="425"/>
    <n v="5"/>
    <n v="92.96"/>
    <n v="86639"/>
    <n v="2015"/>
    <x v="3"/>
    <x v="385"/>
    <n v="7"/>
    <s v="No"/>
  </r>
  <r>
    <x v="440"/>
    <s v="Not Specified"/>
    <n v="0"/>
    <n v="125.99"/>
    <n v="8.99"/>
    <n v="762"/>
    <s v="Stuart Holloway"/>
    <s v="Regular Air"/>
    <x v="2"/>
    <x v="2"/>
    <s v="Telephones and Communication"/>
    <s v="Small Box"/>
    <s v="5170i"/>
    <n v="0.56999999999999995"/>
    <x v="0"/>
    <x v="0"/>
    <x v="0"/>
    <x v="217"/>
    <s v="98661"/>
    <x v="59"/>
    <x v="158"/>
    <x v="426"/>
    <n v="12"/>
    <n v="1362.2"/>
    <n v="87525"/>
    <n v="2015"/>
    <x v="4"/>
    <x v="386"/>
    <n v="2"/>
    <s v="No"/>
  </r>
  <r>
    <x v="441"/>
    <s v="Critical"/>
    <n v="0.1"/>
    <n v="31.78"/>
    <n v="1.99"/>
    <n v="767"/>
    <s v="Jeffrey Mueller"/>
    <s v="Regular Air"/>
    <x v="0"/>
    <x v="2"/>
    <s v="Computer Peripherals"/>
    <s v="Small Pack"/>
    <s v="Memorex 4.7GB DVD-RAM, 3/Pack"/>
    <n v="0.42"/>
    <x v="0"/>
    <x v="2"/>
    <x v="12"/>
    <x v="218"/>
    <s v="61201"/>
    <x v="111"/>
    <x v="110"/>
    <x v="427"/>
    <n v="11"/>
    <n v="336.64"/>
    <n v="86279"/>
    <n v="2015"/>
    <x v="0"/>
    <x v="1"/>
    <n v="2"/>
    <s v="No"/>
  </r>
  <r>
    <x v="442"/>
    <s v="Critical"/>
    <n v="0.08"/>
    <n v="30.73"/>
    <n v="4"/>
    <n v="770"/>
    <s v="Geraldine Puckett"/>
    <s v="Regular Air"/>
    <x v="2"/>
    <x v="2"/>
    <s v="Computer Peripherals"/>
    <s v="Small Box"/>
    <s v="Fellowes 17-key keypad for PS/2 interface"/>
    <n v="0.75"/>
    <x v="0"/>
    <x v="0"/>
    <x v="6"/>
    <x v="215"/>
    <s v="97062"/>
    <x v="92"/>
    <x v="18"/>
    <x v="428"/>
    <n v="14"/>
    <n v="429.33"/>
    <n v="88667"/>
    <n v="2015"/>
    <x v="5"/>
    <x v="387"/>
    <n v="0"/>
    <s v="No"/>
  </r>
  <r>
    <x v="443"/>
    <s v="Critical"/>
    <n v="0.05"/>
    <n v="14.56"/>
    <n v="3.5"/>
    <n v="771"/>
    <s v="Deborah Paul"/>
    <s v="Regular Air"/>
    <x v="2"/>
    <x v="0"/>
    <s v="Appliances"/>
    <s v="Small Box"/>
    <s v="Acco 6 Outlet Guardian Premium Surge Suppressor"/>
    <n v="0.57999999999999996"/>
    <x v="0"/>
    <x v="0"/>
    <x v="6"/>
    <x v="219"/>
    <s v="97068"/>
    <x v="92"/>
    <x v="116"/>
    <x v="429"/>
    <n v="3"/>
    <n v="44.66"/>
    <n v="88667"/>
    <n v="2015"/>
    <x v="5"/>
    <x v="388"/>
    <n v="2"/>
    <s v="No"/>
  </r>
  <r>
    <x v="444"/>
    <s v="Critical"/>
    <n v="0"/>
    <n v="299.99"/>
    <n v="11.64"/>
    <n v="771"/>
    <s v="Deborah Paul"/>
    <s v="Regular Air"/>
    <x v="2"/>
    <x v="2"/>
    <s v="Copiers and Fax"/>
    <s v="Large Box"/>
    <s v="Brother DCP1000 Digital 3 in 1 Multifunction Machine"/>
    <n v="0.5"/>
    <x v="0"/>
    <x v="0"/>
    <x v="6"/>
    <x v="219"/>
    <s v="97068"/>
    <x v="92"/>
    <x v="116"/>
    <x v="430"/>
    <n v="5"/>
    <n v="1619.95"/>
    <n v="88667"/>
    <n v="2015"/>
    <x v="5"/>
    <x v="389"/>
    <n v="2"/>
    <s v="No"/>
  </r>
  <r>
    <x v="445"/>
    <s v="Critical"/>
    <n v="0.08"/>
    <n v="7.77"/>
    <n v="9.23"/>
    <n v="772"/>
    <s v="Jean Webster"/>
    <s v="Regular Air"/>
    <x v="2"/>
    <x v="0"/>
    <s v="Appliances"/>
    <s v="Small Box"/>
    <s v="Hoover Commercial Soft Guard Upright Vacuum And Disposable Filtration Bags"/>
    <n v="0.57999999999999996"/>
    <x v="0"/>
    <x v="1"/>
    <x v="19"/>
    <x v="220"/>
    <s v="18103"/>
    <x v="101"/>
    <x v="63"/>
    <x v="431"/>
    <n v="7"/>
    <n v="56.44"/>
    <n v="88666"/>
    <n v="2015"/>
    <x v="0"/>
    <x v="390"/>
    <n v="2"/>
    <s v="No"/>
  </r>
  <r>
    <x v="446"/>
    <s v="Critical"/>
    <n v="0.1"/>
    <n v="18.97"/>
    <n v="9.5399999999999991"/>
    <n v="772"/>
    <s v="Jean Webster"/>
    <s v="Express Air"/>
    <x v="2"/>
    <x v="0"/>
    <s v="Paper"/>
    <s v="Small Box"/>
    <s v="Xerox 1939"/>
    <n v="0.37"/>
    <x v="0"/>
    <x v="1"/>
    <x v="19"/>
    <x v="220"/>
    <s v="18103"/>
    <x v="101"/>
    <x v="63"/>
    <x v="432"/>
    <n v="3"/>
    <n v="56.73"/>
    <n v="88666"/>
    <n v="2015"/>
    <x v="0"/>
    <x v="391"/>
    <n v="2"/>
    <s v="No"/>
  </r>
  <r>
    <x v="447"/>
    <s v="Low"/>
    <n v="0.02"/>
    <n v="4.0599999999999996"/>
    <n v="6.89"/>
    <n v="772"/>
    <s v="Jean Webster"/>
    <s v="Express Air"/>
    <x v="2"/>
    <x v="0"/>
    <s v="Appliances"/>
    <s v="Small Box"/>
    <s v="Eureka Disposable Bags for Sanitaire® Vibra Groomer I® Upright Vac"/>
    <n v="0.6"/>
    <x v="0"/>
    <x v="1"/>
    <x v="19"/>
    <x v="220"/>
    <s v="18103"/>
    <x v="28"/>
    <x v="111"/>
    <x v="433"/>
    <n v="12"/>
    <n v="64.41"/>
    <n v="88668"/>
    <n v="2015"/>
    <x v="3"/>
    <x v="392"/>
    <n v="4"/>
    <s v="No"/>
  </r>
  <r>
    <x v="448"/>
    <s v="Low"/>
    <n v="7.0000000000000007E-2"/>
    <n v="9.49"/>
    <n v="5.76"/>
    <n v="772"/>
    <s v="Jean Webster"/>
    <s v="Regular Air"/>
    <x v="2"/>
    <x v="2"/>
    <s v="Office Machines"/>
    <s v="Medium Box"/>
    <s v="Sharp EL501VB Scientific Calculator, Battery Operated, 10-Digit Display, Hard Case"/>
    <n v="0.39"/>
    <x v="0"/>
    <x v="1"/>
    <x v="19"/>
    <x v="220"/>
    <s v="18103"/>
    <x v="28"/>
    <x v="111"/>
    <x v="434"/>
    <n v="37"/>
    <n v="344.57"/>
    <n v="88668"/>
    <n v="2015"/>
    <x v="3"/>
    <x v="393"/>
    <n v="4"/>
    <s v="No"/>
  </r>
  <r>
    <x v="449"/>
    <s v="High"/>
    <n v="0.04"/>
    <n v="34.76"/>
    <n v="5.49"/>
    <n v="782"/>
    <s v="Sarah N Becker"/>
    <s v="Regular Air"/>
    <x v="2"/>
    <x v="0"/>
    <s v="Storage &amp; Organization"/>
    <s v="Small Box"/>
    <s v="Home/Office Personal File Carts"/>
    <n v="0.6"/>
    <x v="0"/>
    <x v="0"/>
    <x v="1"/>
    <x v="221"/>
    <s v="90604"/>
    <x v="120"/>
    <x v="87"/>
    <x v="435"/>
    <n v="8"/>
    <n v="279.01"/>
    <n v="90962"/>
    <n v="2015"/>
    <x v="4"/>
    <x v="1"/>
    <n v="1"/>
    <s v="No"/>
  </r>
  <r>
    <x v="450"/>
    <s v="Low"/>
    <n v="0.02"/>
    <n v="100.98"/>
    <n v="35.840000000000003"/>
    <n v="783"/>
    <s v="Carlos Byrd"/>
    <s v="Delivery Truck"/>
    <x v="2"/>
    <x v="1"/>
    <s v="Bookcases"/>
    <s v="Jumbo Box"/>
    <s v="Bush Westfield Collection Bookcases, Fully Assembled"/>
    <n v="0.62"/>
    <x v="0"/>
    <x v="1"/>
    <x v="18"/>
    <x v="222"/>
    <s v="6010"/>
    <x v="62"/>
    <x v="117"/>
    <x v="436"/>
    <n v="6"/>
    <n v="614.99"/>
    <n v="90961"/>
    <n v="2015"/>
    <x v="0"/>
    <x v="394"/>
    <n v="0"/>
    <s v="No"/>
  </r>
  <r>
    <x v="451"/>
    <s v="Medium"/>
    <n v="0"/>
    <n v="8.34"/>
    <n v="4.82"/>
    <n v="786"/>
    <s v="Jason Bray"/>
    <s v="Regular Air"/>
    <x v="1"/>
    <x v="0"/>
    <s v="Paper"/>
    <s v="Small Box"/>
    <s v="Southworth 25% Cotton Antique Laid Paper &amp; Envelopes"/>
    <n v="0.4"/>
    <x v="0"/>
    <x v="0"/>
    <x v="1"/>
    <x v="223"/>
    <s v="92691"/>
    <x v="35"/>
    <x v="47"/>
    <x v="437"/>
    <n v="9"/>
    <n v="76.23"/>
    <n v="91513"/>
    <n v="2015"/>
    <x v="4"/>
    <x v="395"/>
    <n v="1"/>
    <s v="No"/>
  </r>
  <r>
    <x v="452"/>
    <s v="Not Specified"/>
    <n v="0.09"/>
    <n v="6.48"/>
    <n v="9.68"/>
    <n v="792"/>
    <s v="Holly Pate"/>
    <s v="Regular Air"/>
    <x v="0"/>
    <x v="0"/>
    <s v="Paper"/>
    <s v="Small Box"/>
    <s v="Xerox 1993"/>
    <n v="0.36"/>
    <x v="0"/>
    <x v="2"/>
    <x v="23"/>
    <x v="224"/>
    <s v="73064"/>
    <x v="124"/>
    <x v="66"/>
    <x v="438"/>
    <n v="16"/>
    <n v="99.92"/>
    <n v="88753"/>
    <n v="2015"/>
    <x v="1"/>
    <x v="396"/>
    <n v="1"/>
    <s v="No"/>
  </r>
  <r>
    <x v="453"/>
    <s v="Not Specified"/>
    <n v="0.06"/>
    <n v="8.6"/>
    <n v="6.19"/>
    <n v="796"/>
    <s v="Amanda Conner"/>
    <s v="Regular Air"/>
    <x v="0"/>
    <x v="0"/>
    <s v="Binders and Binder Accessories"/>
    <s v="Small Box"/>
    <s v="Avery Printable Repositionable Plastic Tabs"/>
    <n v="0.38"/>
    <x v="0"/>
    <x v="2"/>
    <x v="32"/>
    <x v="194"/>
    <s v="68046"/>
    <x v="140"/>
    <x v="148"/>
    <x v="439"/>
    <n v="9"/>
    <n v="79.400000000000006"/>
    <n v="86867"/>
    <n v="2015"/>
    <x v="5"/>
    <x v="397"/>
    <n v="1"/>
    <s v="No"/>
  </r>
  <r>
    <x v="454"/>
    <s v="Not Specified"/>
    <n v="0.1"/>
    <n v="14.42"/>
    <n v="6.75"/>
    <n v="796"/>
    <s v="Amanda Conner"/>
    <s v="Regular Air"/>
    <x v="0"/>
    <x v="0"/>
    <s v="Appliances"/>
    <s v="Medium Box"/>
    <s v="Holmes Odor Grabber"/>
    <n v="0.52"/>
    <x v="0"/>
    <x v="2"/>
    <x v="32"/>
    <x v="194"/>
    <s v="68046"/>
    <x v="118"/>
    <x v="66"/>
    <x v="440"/>
    <n v="1"/>
    <n v="15.49"/>
    <n v="86869"/>
    <n v="2015"/>
    <x v="1"/>
    <x v="398"/>
    <n v="3"/>
    <s v="No"/>
  </r>
  <r>
    <x v="455"/>
    <s v="Not Specified"/>
    <n v="0.04"/>
    <n v="9.11"/>
    <n v="2.25"/>
    <n v="797"/>
    <s v="Eileen Riddle"/>
    <s v="Regular Air"/>
    <x v="0"/>
    <x v="0"/>
    <s v="Pens &amp; Art Supplies"/>
    <s v="Wrap Bag"/>
    <s v="Dixon Ticonderoga Core-Lock Colored Pencils"/>
    <n v="0.52"/>
    <x v="0"/>
    <x v="0"/>
    <x v="17"/>
    <x v="225"/>
    <s v="84067"/>
    <x v="144"/>
    <x v="159"/>
    <x v="441"/>
    <n v="2"/>
    <n v="18.59"/>
    <n v="86868"/>
    <n v="2015"/>
    <x v="1"/>
    <x v="399"/>
    <n v="3"/>
    <s v="No"/>
  </r>
  <r>
    <x v="456"/>
    <s v="Not Specified"/>
    <n v="7.0000000000000007E-2"/>
    <n v="64.650000000000006"/>
    <n v="35"/>
    <n v="797"/>
    <s v="Eileen Riddle"/>
    <s v="Regular Air"/>
    <x v="0"/>
    <x v="0"/>
    <s v="Storage &amp; Organization"/>
    <s v="Large Box"/>
    <s v="Space Solutions Commercial Steel Shelving"/>
    <n v="0.8"/>
    <x v="0"/>
    <x v="0"/>
    <x v="17"/>
    <x v="225"/>
    <s v="84067"/>
    <x v="144"/>
    <x v="56"/>
    <x v="442"/>
    <n v="13"/>
    <n v="834.08"/>
    <n v="86868"/>
    <n v="2015"/>
    <x v="1"/>
    <x v="400"/>
    <n v="2"/>
    <s v="No"/>
  </r>
  <r>
    <x v="457"/>
    <s v="Low"/>
    <n v="0.09"/>
    <n v="6.48"/>
    <n v="6.86"/>
    <n v="797"/>
    <s v="Eileen Riddle"/>
    <s v="Regular Air"/>
    <x v="0"/>
    <x v="0"/>
    <s v="Paper"/>
    <s v="Small Box"/>
    <s v="Xerox 204"/>
    <n v="0.37"/>
    <x v="0"/>
    <x v="0"/>
    <x v="17"/>
    <x v="225"/>
    <s v="84067"/>
    <x v="127"/>
    <x v="120"/>
    <x v="443"/>
    <n v="8"/>
    <n v="50.88"/>
    <n v="86870"/>
    <n v="2015"/>
    <x v="5"/>
    <x v="401"/>
    <n v="2"/>
    <s v="No"/>
  </r>
  <r>
    <x v="458"/>
    <s v="Not Specified"/>
    <n v="0.01"/>
    <n v="150.97999999999999"/>
    <n v="30"/>
    <n v="799"/>
    <s v="Lee McKenna Gregory"/>
    <s v="Delivery Truck"/>
    <x v="3"/>
    <x v="1"/>
    <s v="Chairs &amp; Chairmats"/>
    <s v="Jumbo Drum"/>
    <s v="Novimex Swivel Fabric Task Chair"/>
    <n v="0.74"/>
    <x v="0"/>
    <x v="3"/>
    <x v="39"/>
    <x v="226"/>
    <s v="29915"/>
    <x v="62"/>
    <x v="0"/>
    <x v="444"/>
    <n v="6"/>
    <n v="958.46"/>
    <n v="89909"/>
    <n v="2015"/>
    <x v="0"/>
    <x v="402"/>
    <n v="2"/>
    <s v="No"/>
  </r>
  <r>
    <x v="459"/>
    <s v="Not Specified"/>
    <n v="0.01"/>
    <n v="28.28"/>
    <n v="13.99"/>
    <n v="799"/>
    <s v="Lee McKenna Gregory"/>
    <s v="Express Air"/>
    <x v="3"/>
    <x v="0"/>
    <s v="Storage &amp; Organization"/>
    <s v="Medium Box"/>
    <s v="Eldon Portable Mobile Manager"/>
    <n v="0.57999999999999996"/>
    <x v="0"/>
    <x v="3"/>
    <x v="39"/>
    <x v="226"/>
    <s v="29915"/>
    <x v="62"/>
    <x v="0"/>
    <x v="445"/>
    <n v="12"/>
    <n v="368.84"/>
    <n v="89909"/>
    <n v="2015"/>
    <x v="0"/>
    <x v="403"/>
    <n v="2"/>
    <s v="No"/>
  </r>
  <r>
    <x v="460"/>
    <s v="Not Specified"/>
    <n v="0.03"/>
    <n v="35.99"/>
    <n v="1.1000000000000001"/>
    <n v="799"/>
    <s v="Lee McKenna Gregory"/>
    <s v="Regular Air"/>
    <x v="3"/>
    <x v="2"/>
    <s v="Telephones and Communication"/>
    <s v="Small Box"/>
    <s v="Accessory35"/>
    <n v="0.55000000000000004"/>
    <x v="0"/>
    <x v="3"/>
    <x v="39"/>
    <x v="226"/>
    <s v="29915"/>
    <x v="62"/>
    <x v="73"/>
    <x v="446"/>
    <n v="1"/>
    <n v="30.86"/>
    <n v="89909"/>
    <n v="2015"/>
    <x v="0"/>
    <x v="404"/>
    <n v="1"/>
    <s v="No"/>
  </r>
  <r>
    <x v="461"/>
    <s v="Low"/>
    <n v="0.04"/>
    <n v="50.98"/>
    <n v="6.5"/>
    <n v="800"/>
    <s v="Cheryl Guthrie"/>
    <s v="Regular Air"/>
    <x v="3"/>
    <x v="2"/>
    <s v="Computer Peripherals"/>
    <s v="Small Box"/>
    <s v="Microsoft Natural Multimedia Keyboard"/>
    <n v="0.73"/>
    <x v="0"/>
    <x v="0"/>
    <x v="17"/>
    <x v="225"/>
    <s v="84067"/>
    <x v="145"/>
    <x v="83"/>
    <x v="447"/>
    <n v="11"/>
    <n v="568.25"/>
    <n v="89910"/>
    <n v="2015"/>
    <x v="5"/>
    <x v="405"/>
    <n v="6"/>
    <s v="No"/>
  </r>
  <r>
    <x v="462"/>
    <s v="Low"/>
    <n v="0.02"/>
    <n v="6.48"/>
    <n v="5.14"/>
    <n v="800"/>
    <s v="Cheryl Guthrie"/>
    <s v="Regular Air"/>
    <x v="3"/>
    <x v="0"/>
    <s v="Paper"/>
    <s v="Small Box"/>
    <s v="Xerox 23"/>
    <n v="0.37"/>
    <x v="0"/>
    <x v="0"/>
    <x v="17"/>
    <x v="225"/>
    <s v="84067"/>
    <x v="145"/>
    <x v="160"/>
    <x v="448"/>
    <n v="19"/>
    <n v="126.66"/>
    <n v="89910"/>
    <n v="2015"/>
    <x v="5"/>
    <x v="406"/>
    <n v="2"/>
    <s v="No"/>
  </r>
  <r>
    <x v="463"/>
    <s v="Medium"/>
    <n v="0.03"/>
    <n v="35.99"/>
    <n v="5"/>
    <n v="803"/>
    <s v="Marianne Goldstein"/>
    <s v="Regular Air"/>
    <x v="2"/>
    <x v="2"/>
    <s v="Telephones and Communication"/>
    <s v="Small Box"/>
    <s v="Accessory27"/>
    <n v="0.85"/>
    <x v="0"/>
    <x v="3"/>
    <x v="26"/>
    <x v="227"/>
    <s v="32168"/>
    <x v="120"/>
    <x v="87"/>
    <x v="449"/>
    <n v="3"/>
    <n v="93.82"/>
    <n v="90048"/>
    <n v="2015"/>
    <x v="4"/>
    <x v="407"/>
    <n v="1"/>
    <s v="No"/>
  </r>
  <r>
    <x v="464"/>
    <s v="Critical"/>
    <n v="0.06"/>
    <n v="179.99"/>
    <n v="13.99"/>
    <n v="806"/>
    <s v="Judy Singer"/>
    <s v="Express Air"/>
    <x v="2"/>
    <x v="2"/>
    <s v="Telephones and Communication"/>
    <s v="Medium Box"/>
    <s v="VTech VT20-2481 2.4GHz Two-Line Phone System w/Answering Machine"/>
    <n v="0.56999999999999995"/>
    <x v="0"/>
    <x v="3"/>
    <x v="26"/>
    <x v="96"/>
    <s v="33132"/>
    <x v="86"/>
    <x v="77"/>
    <x v="450"/>
    <n v="54"/>
    <n v="8332.91"/>
    <n v="40547"/>
    <n v="2015"/>
    <x v="0"/>
    <x v="408"/>
    <n v="2"/>
    <s v="No"/>
  </r>
  <r>
    <x v="465"/>
    <s v="Low"/>
    <n v="0.09"/>
    <n v="5.84"/>
    <n v="0.83"/>
    <n v="820"/>
    <s v="Catherine Mullins"/>
    <s v="Regular Air"/>
    <x v="2"/>
    <x v="0"/>
    <s v="Pens &amp; Art Supplies"/>
    <s v="Wrap Bag"/>
    <s v="Avery Hi-Liter® Smear-Safe Highlighters"/>
    <n v="0.49"/>
    <x v="0"/>
    <x v="0"/>
    <x v="0"/>
    <x v="228"/>
    <s v="99362"/>
    <x v="8"/>
    <x v="112"/>
    <x v="451"/>
    <n v="1"/>
    <n v="5.9"/>
    <n v="90244"/>
    <n v="2015"/>
    <x v="3"/>
    <x v="409"/>
    <n v="4"/>
    <s v="No"/>
  </r>
  <r>
    <x v="466"/>
    <s v="Low"/>
    <n v="0.04"/>
    <n v="6.24"/>
    <n v="5.22"/>
    <n v="823"/>
    <s v="Christian Albright"/>
    <s v="Regular Air"/>
    <x v="2"/>
    <x v="1"/>
    <s v="Office Furnishings"/>
    <s v="Small Box"/>
    <s v="Eldon Expressions Mahogany Wood Desk Collection"/>
    <n v="0.6"/>
    <x v="0"/>
    <x v="3"/>
    <x v="20"/>
    <x v="229"/>
    <s v="37167"/>
    <x v="39"/>
    <x v="57"/>
    <x v="452"/>
    <n v="13"/>
    <n v="80.23"/>
    <n v="89257"/>
    <n v="2015"/>
    <x v="0"/>
    <x v="410"/>
    <n v="5"/>
    <s v="No"/>
  </r>
  <r>
    <x v="467"/>
    <s v="Low"/>
    <n v="0.09"/>
    <n v="260.98"/>
    <n v="41.91"/>
    <n v="824"/>
    <s v="Joann Moser"/>
    <s v="Delivery Truck"/>
    <x v="2"/>
    <x v="1"/>
    <s v="Bookcases"/>
    <s v="Jumbo Box"/>
    <s v="Atlantic Metals Mobile 3-Shelf Bookcases, Custom Colors"/>
    <n v="0.59"/>
    <x v="0"/>
    <x v="3"/>
    <x v="20"/>
    <x v="230"/>
    <s v="37174"/>
    <x v="39"/>
    <x v="92"/>
    <x v="453"/>
    <n v="8"/>
    <n v="2044.9"/>
    <n v="89257"/>
    <n v="2015"/>
    <x v="0"/>
    <x v="411"/>
    <n v="7"/>
    <s v="No"/>
  </r>
  <r>
    <x v="468"/>
    <s v="Critical"/>
    <n v="0"/>
    <n v="11.97"/>
    <n v="4.9800000000000004"/>
    <n v="825"/>
    <s v="Marvin Hunt"/>
    <s v="Regular Air"/>
    <x v="1"/>
    <x v="0"/>
    <s v="Appliances"/>
    <s v="Small Box"/>
    <s v="Staples 6 Outlet Surge"/>
    <n v="0.57999999999999996"/>
    <x v="0"/>
    <x v="2"/>
    <x v="7"/>
    <x v="231"/>
    <s v="79605"/>
    <x v="8"/>
    <x v="161"/>
    <x v="454"/>
    <n v="4"/>
    <n v="53.3"/>
    <n v="89258"/>
    <n v="2015"/>
    <x v="3"/>
    <x v="412"/>
    <n v="3"/>
    <s v="No"/>
  </r>
  <r>
    <x v="469"/>
    <s v="Medium"/>
    <n v="0.01"/>
    <n v="6.98"/>
    <n v="1.6"/>
    <n v="827"/>
    <s v="Sheryl Marsh"/>
    <s v="Regular Air"/>
    <x v="1"/>
    <x v="0"/>
    <s v="Paper"/>
    <s v="Wrap Bag"/>
    <s v="Adams Phone Message Book, Professional, 400 Message Capacity, 5 3/6” x 11”"/>
    <n v="0.38"/>
    <x v="0"/>
    <x v="2"/>
    <x v="7"/>
    <x v="232"/>
    <s v="79109"/>
    <x v="41"/>
    <x v="55"/>
    <x v="455"/>
    <n v="3"/>
    <n v="21.93"/>
    <n v="89259"/>
    <n v="2015"/>
    <x v="3"/>
    <x v="413"/>
    <n v="1"/>
    <s v="No"/>
  </r>
  <r>
    <x v="470"/>
    <s v="Not Specified"/>
    <n v="0.01"/>
    <n v="5.18"/>
    <n v="2.04"/>
    <n v="829"/>
    <s v="Monica Law Thompson"/>
    <s v="Regular Air"/>
    <x v="0"/>
    <x v="0"/>
    <s v="Paper"/>
    <s v="Wrap Bag"/>
    <s v="Array® Memo Cubes"/>
    <n v="0.36"/>
    <x v="0"/>
    <x v="3"/>
    <x v="40"/>
    <x v="233"/>
    <s v="71854"/>
    <x v="11"/>
    <x v="89"/>
    <x v="456"/>
    <n v="5"/>
    <n v="28.46"/>
    <n v="90271"/>
    <n v="2015"/>
    <x v="2"/>
    <x v="414"/>
    <n v="2"/>
    <s v="No"/>
  </r>
  <r>
    <x v="471"/>
    <s v="High"/>
    <n v="0.01"/>
    <n v="14.42"/>
    <n v="6.75"/>
    <n v="830"/>
    <s v="Douglas Sutton"/>
    <s v="Regular Air"/>
    <x v="0"/>
    <x v="0"/>
    <s v="Appliances"/>
    <s v="Medium Box"/>
    <s v="Holmes Odor Grabber"/>
    <n v="0.52"/>
    <x v="0"/>
    <x v="0"/>
    <x v="21"/>
    <x v="234"/>
    <s v="80033"/>
    <x v="77"/>
    <x v="162"/>
    <x v="457"/>
    <n v="6"/>
    <n v="89.91"/>
    <n v="90270"/>
    <n v="2015"/>
    <x v="0"/>
    <x v="415"/>
    <n v="0"/>
    <s v="No"/>
  </r>
  <r>
    <x v="472"/>
    <s v="High"/>
    <n v="0"/>
    <n v="11.66"/>
    <n v="8.99"/>
    <n v="833"/>
    <s v="Gerald Love"/>
    <s v="Express Air"/>
    <x v="0"/>
    <x v="0"/>
    <s v="Pens &amp; Art Supplies"/>
    <s v="Small Pack"/>
    <s v="Boston 16765 Mini Stand Up Battery Pencil Sharpener"/>
    <n v="0.59"/>
    <x v="0"/>
    <x v="0"/>
    <x v="1"/>
    <x v="235"/>
    <s v="95020"/>
    <x v="86"/>
    <x v="77"/>
    <x v="458"/>
    <n v="11"/>
    <n v="138.51"/>
    <n v="89770"/>
    <n v="2015"/>
    <x v="0"/>
    <x v="416"/>
    <n v="2"/>
    <s v="No"/>
  </r>
  <r>
    <x v="473"/>
    <s v="Not Specified"/>
    <n v="7.0000000000000007E-2"/>
    <n v="6.08"/>
    <n v="0.91"/>
    <n v="850"/>
    <s v="Jesse Hutchinson"/>
    <s v="Regular Air"/>
    <x v="0"/>
    <x v="0"/>
    <s v="Pens &amp; Art Supplies"/>
    <s v="Wrap Bag"/>
    <s v="Zebra Zazzle Fluorescent Highlighters"/>
    <n v="0.51"/>
    <x v="0"/>
    <x v="0"/>
    <x v="1"/>
    <x v="236"/>
    <s v="93117"/>
    <x v="146"/>
    <x v="120"/>
    <x v="459"/>
    <n v="7"/>
    <n v="41.96"/>
    <n v="88569"/>
    <n v="2015"/>
    <x v="5"/>
    <x v="417"/>
    <n v="1"/>
    <s v="No"/>
  </r>
  <r>
    <x v="474"/>
    <s v="Not Specified"/>
    <n v="0.08"/>
    <n v="19.899999999999999"/>
    <n v="5.29"/>
    <n v="851"/>
    <s v="Helen H Heller"/>
    <s v="Regular Air"/>
    <x v="0"/>
    <x v="0"/>
    <s v="Appliances"/>
    <s v="Medium Box"/>
    <s v="Holmes Cool Mist Humidifier for the Whole House with 8-Gallon Output per Day, Extended Life Filter"/>
    <n v="0.4"/>
    <x v="0"/>
    <x v="0"/>
    <x v="1"/>
    <x v="237"/>
    <s v="91745"/>
    <x v="146"/>
    <x v="163"/>
    <x v="460"/>
    <n v="13"/>
    <n v="240.46"/>
    <n v="88569"/>
    <n v="2015"/>
    <x v="5"/>
    <x v="418"/>
    <n v="2"/>
    <s v="No"/>
  </r>
  <r>
    <x v="475"/>
    <s v="Not Specified"/>
    <n v="0.02"/>
    <n v="3.36"/>
    <n v="6.27"/>
    <n v="851"/>
    <s v="Helen H Heller"/>
    <s v="Regular Air"/>
    <x v="0"/>
    <x v="0"/>
    <s v="Binders and Binder Accessories"/>
    <s v="Small Box"/>
    <s v="Cardinal Poly Pocket Divider Pockets for Ring Binders"/>
    <n v="0.4"/>
    <x v="0"/>
    <x v="0"/>
    <x v="1"/>
    <x v="237"/>
    <s v="91745"/>
    <x v="146"/>
    <x v="163"/>
    <x v="461"/>
    <n v="21"/>
    <n v="74.08"/>
    <n v="88569"/>
    <n v="2015"/>
    <x v="5"/>
    <x v="419"/>
    <n v="2"/>
    <s v="No"/>
  </r>
  <r>
    <x v="476"/>
    <s v="Low"/>
    <n v="0.1"/>
    <n v="50.98"/>
    <n v="22.24"/>
    <n v="851"/>
    <s v="Helen H Heller"/>
    <s v="Regular Air"/>
    <x v="0"/>
    <x v="1"/>
    <s v="Office Furnishings"/>
    <s v="Large Box"/>
    <s v="Dana Fluorescent Magnifying Lamp, White, 36&quot;"/>
    <n v="0.55000000000000004"/>
    <x v="0"/>
    <x v="0"/>
    <x v="1"/>
    <x v="237"/>
    <s v="91745"/>
    <x v="147"/>
    <x v="139"/>
    <x v="462"/>
    <n v="6"/>
    <n v="300.63"/>
    <n v="88568"/>
    <n v="2015"/>
    <x v="2"/>
    <x v="420"/>
    <n v="2"/>
    <s v="No"/>
  </r>
  <r>
    <x v="477"/>
    <s v="Critical"/>
    <n v="0.06"/>
    <n v="1.26"/>
    <n v="0.7"/>
    <n v="851"/>
    <s v="Helen H Heller"/>
    <s v="Regular Air"/>
    <x v="0"/>
    <x v="0"/>
    <s v="Rubber Bands"/>
    <s v="Wrap Bag"/>
    <s v="Bagged Rubber Bands"/>
    <n v="0.81"/>
    <x v="0"/>
    <x v="0"/>
    <x v="1"/>
    <x v="237"/>
    <s v="91745"/>
    <x v="123"/>
    <x v="87"/>
    <x v="463"/>
    <n v="4"/>
    <n v="5.28"/>
    <n v="88571"/>
    <n v="2015"/>
    <x v="4"/>
    <x v="421"/>
    <n v="0"/>
    <s v="No"/>
  </r>
  <r>
    <x v="478"/>
    <s v="Critical"/>
    <n v="0.06"/>
    <n v="1.76"/>
    <n v="0.7"/>
    <n v="854"/>
    <s v="Karen Hendricks"/>
    <s v="Regular Air"/>
    <x v="0"/>
    <x v="0"/>
    <s v="Pens &amp; Art Supplies"/>
    <s v="Wrap Bag"/>
    <s v="Newell 310"/>
    <n v="0.56000000000000005"/>
    <x v="0"/>
    <x v="1"/>
    <x v="18"/>
    <x v="238"/>
    <s v="6405"/>
    <x v="123"/>
    <x v="145"/>
    <x v="464"/>
    <n v="22"/>
    <n v="39.26"/>
    <n v="88571"/>
    <n v="2015"/>
    <x v="4"/>
    <x v="422"/>
    <n v="2"/>
    <s v="No"/>
  </r>
  <r>
    <x v="479"/>
    <s v="Critical"/>
    <n v="0.02"/>
    <n v="24.98"/>
    <n v="8.7899999999999991"/>
    <n v="855"/>
    <s v="Jacob Lanier"/>
    <s v="Regular Air"/>
    <x v="0"/>
    <x v="0"/>
    <s v="Storage &amp; Organization"/>
    <s v="Small Box"/>
    <s v="2300 Heavy-Duty Transfer File Systems by Perma"/>
    <n v="0.66"/>
    <x v="0"/>
    <x v="1"/>
    <x v="18"/>
    <x v="239"/>
    <s v="6810"/>
    <x v="123"/>
    <x v="115"/>
    <x v="465"/>
    <n v="23"/>
    <n v="606.51"/>
    <n v="88571"/>
    <n v="2015"/>
    <x v="4"/>
    <x v="423"/>
    <n v="1"/>
    <s v="No"/>
  </r>
  <r>
    <x v="480"/>
    <s v="Critical"/>
    <n v="0.05"/>
    <n v="35.99"/>
    <n v="5.99"/>
    <n v="858"/>
    <s v="Arthur Brady"/>
    <s v="Express Air"/>
    <x v="0"/>
    <x v="2"/>
    <s v="Telephones and Communication"/>
    <s v="Wrap Bag"/>
    <s v="Accessory41"/>
    <n v="0.38"/>
    <x v="0"/>
    <x v="1"/>
    <x v="14"/>
    <x v="105"/>
    <s v="4240"/>
    <x v="123"/>
    <x v="145"/>
    <x v="466"/>
    <n v="2"/>
    <n v="64.89"/>
    <n v="88571"/>
    <n v="2015"/>
    <x v="4"/>
    <x v="424"/>
    <n v="2"/>
    <s v="No"/>
  </r>
  <r>
    <x v="481"/>
    <s v="High"/>
    <n v="0.05"/>
    <n v="4.24"/>
    <n v="5.41"/>
    <n v="853"/>
    <s v="Leah Davenport"/>
    <s v="Regular Air"/>
    <x v="2"/>
    <x v="0"/>
    <s v="Binders and Binder Accessories"/>
    <s v="Small Box"/>
    <s v="Storex DuraTech Recycled Plastic Frosted Binders"/>
    <n v="0.35"/>
    <x v="0"/>
    <x v="0"/>
    <x v="1"/>
    <x v="240"/>
    <s v="92345"/>
    <x v="45"/>
    <x v="108"/>
    <x v="467"/>
    <n v="12"/>
    <n v="50.83"/>
    <n v="88570"/>
    <n v="2015"/>
    <x v="5"/>
    <x v="425"/>
    <n v="2"/>
    <s v="No"/>
  </r>
  <r>
    <x v="482"/>
    <s v="Critical"/>
    <n v="0.03"/>
    <n v="14.2"/>
    <n v="5.3"/>
    <n v="865"/>
    <s v="Dana Burgess"/>
    <s v="Regular Air"/>
    <x v="0"/>
    <x v="1"/>
    <s v="Office Furnishings"/>
    <s v="Wrap Bag"/>
    <s v="Coloredge Poster Frame"/>
    <n v="0.46"/>
    <x v="0"/>
    <x v="2"/>
    <x v="38"/>
    <x v="200"/>
    <s v="46312"/>
    <x v="88"/>
    <x v="6"/>
    <x v="468"/>
    <n v="18"/>
    <n v="267.2"/>
    <n v="90674"/>
    <n v="2015"/>
    <x v="3"/>
    <x v="426"/>
    <n v="1"/>
    <s v="No"/>
  </r>
  <r>
    <x v="483"/>
    <s v="Low"/>
    <n v="0.04"/>
    <n v="6.48"/>
    <n v="5.16"/>
    <n v="865"/>
    <s v="Dana Burgess"/>
    <s v="Express Air"/>
    <x v="0"/>
    <x v="0"/>
    <s v="Paper"/>
    <s v="Small Box"/>
    <s v="Xerox 1985"/>
    <n v="0.37"/>
    <x v="0"/>
    <x v="2"/>
    <x v="38"/>
    <x v="200"/>
    <s v="46312"/>
    <x v="115"/>
    <x v="27"/>
    <x v="469"/>
    <n v="12"/>
    <n v="86.79"/>
    <n v="90675"/>
    <n v="2015"/>
    <x v="2"/>
    <x v="427"/>
    <n v="4"/>
    <s v="No"/>
  </r>
  <r>
    <x v="484"/>
    <s v="Not Specified"/>
    <n v="0.04"/>
    <n v="29.18"/>
    <n v="8.5500000000000007"/>
    <n v="868"/>
    <s v="Sharon Ellis"/>
    <s v="Express Air"/>
    <x v="0"/>
    <x v="1"/>
    <s v="Office Furnishings"/>
    <s v="Small Box"/>
    <s v="Deflect-o SuperTray™ Unbreakable Stackable Tray, Letter, Black"/>
    <n v="0.42"/>
    <x v="0"/>
    <x v="2"/>
    <x v="3"/>
    <x v="241"/>
    <s v="55126"/>
    <x v="147"/>
    <x v="139"/>
    <x v="470"/>
    <n v="10"/>
    <n v="292.37"/>
    <n v="91194"/>
    <n v="2015"/>
    <x v="2"/>
    <x v="1"/>
    <n v="2"/>
    <s v="No"/>
  </r>
  <r>
    <x v="485"/>
    <s v="Not Specified"/>
    <n v="0"/>
    <n v="80.98"/>
    <n v="35"/>
    <n v="868"/>
    <s v="Sharon Ellis"/>
    <s v="Regular Air"/>
    <x v="0"/>
    <x v="0"/>
    <s v="Storage &amp; Organization"/>
    <s v="Large Box"/>
    <s v="Carina 42&quot;Hx23 3/4&quot;W Media Storage Unit"/>
    <n v="0.83"/>
    <x v="0"/>
    <x v="2"/>
    <x v="3"/>
    <x v="241"/>
    <s v="55126"/>
    <x v="147"/>
    <x v="139"/>
    <x v="471"/>
    <n v="8"/>
    <n v="682.79"/>
    <n v="91194"/>
    <n v="2015"/>
    <x v="2"/>
    <x v="428"/>
    <n v="2"/>
    <s v="No"/>
  </r>
  <r>
    <x v="486"/>
    <s v="Medium"/>
    <n v="0.09"/>
    <n v="130.97999999999999"/>
    <n v="30"/>
    <n v="1217"/>
    <s v="Billy Perry Browning"/>
    <s v="Delivery Truck"/>
    <x v="2"/>
    <x v="1"/>
    <s v="Chairs &amp; Chairmats"/>
    <s v="Jumbo Drum"/>
    <s v="Office Star - Contemporary Task Swivel chair with 2-way adjustable arms, Plum"/>
    <n v="0.78"/>
    <x v="0"/>
    <x v="1"/>
    <x v="15"/>
    <x v="29"/>
    <s v="2112"/>
    <x v="66"/>
    <x v="115"/>
    <x v="472"/>
    <n v="41"/>
    <n v="5258.94"/>
    <n v="54595"/>
    <n v="2015"/>
    <x v="4"/>
    <x v="429"/>
    <n v="3"/>
    <s v="Yes"/>
  </r>
  <r>
    <x v="487"/>
    <s v="Critical"/>
    <n v="0.06"/>
    <n v="6.48"/>
    <n v="8.8800000000000008"/>
    <n v="868"/>
    <s v="Sharon Ellis"/>
    <s v="Regular Air"/>
    <x v="0"/>
    <x v="0"/>
    <s v="Paper"/>
    <s v="Small Box"/>
    <s v="Xerox 224"/>
    <n v="0.37"/>
    <x v="0"/>
    <x v="2"/>
    <x v="3"/>
    <x v="241"/>
    <s v="55126"/>
    <x v="127"/>
    <x v="119"/>
    <x v="473"/>
    <n v="20"/>
    <n v="125.77"/>
    <n v="91195"/>
    <n v="2015"/>
    <x v="5"/>
    <x v="430"/>
    <n v="1"/>
    <s v="No"/>
  </r>
  <r>
    <x v="488"/>
    <s v="Critical"/>
    <n v="0.09"/>
    <n v="349.45"/>
    <n v="60"/>
    <n v="868"/>
    <s v="Sharon Ellis"/>
    <s v="Delivery Truck"/>
    <x v="0"/>
    <x v="1"/>
    <s v="Tables"/>
    <s v="Jumbo Drum"/>
    <s v="SAFCO PlanMaster Heigh-Adjustable Drafting Table Base, 43w x 30d x 30-37h, Black"/>
    <m/>
    <x v="0"/>
    <x v="2"/>
    <x v="3"/>
    <x v="241"/>
    <s v="55126"/>
    <x v="127"/>
    <x v="119"/>
    <x v="474"/>
    <n v="12"/>
    <n v="3918.98"/>
    <n v="91195"/>
    <n v="2015"/>
    <x v="5"/>
    <x v="431"/>
    <n v="1"/>
    <s v="No"/>
  </r>
  <r>
    <x v="489"/>
    <s v="Not Specified"/>
    <n v="0.03"/>
    <n v="14.2"/>
    <n v="5.3"/>
    <n v="871"/>
    <s v="Sandy Ellington"/>
    <s v="Regular Air"/>
    <x v="1"/>
    <x v="1"/>
    <s v="Office Furnishings"/>
    <s v="Wrap Bag"/>
    <s v="Coloredge Poster Frame"/>
    <n v="0.46"/>
    <x v="0"/>
    <x v="0"/>
    <x v="34"/>
    <x v="242"/>
    <s v="89502"/>
    <x v="24"/>
    <x v="140"/>
    <x v="475"/>
    <n v="2"/>
    <n v="31.24"/>
    <n v="90577"/>
    <n v="2015"/>
    <x v="5"/>
    <x v="1"/>
    <n v="2"/>
    <s v="No"/>
  </r>
  <r>
    <x v="490"/>
    <s v="Not Specified"/>
    <n v="0.01"/>
    <n v="5.94"/>
    <n v="9.92"/>
    <n v="871"/>
    <s v="Sandy Ellington"/>
    <s v="Regular Air"/>
    <x v="1"/>
    <x v="0"/>
    <s v="Binders and Binder Accessories"/>
    <s v="Small Box"/>
    <s v="Storex Dura Pro™ Binders"/>
    <n v="0.38"/>
    <x v="0"/>
    <x v="0"/>
    <x v="34"/>
    <x v="242"/>
    <s v="89502"/>
    <x v="136"/>
    <x v="10"/>
    <x v="476"/>
    <n v="12"/>
    <n v="74.77"/>
    <n v="90578"/>
    <n v="2015"/>
    <x v="3"/>
    <x v="432"/>
    <n v="3"/>
    <s v="No"/>
  </r>
  <r>
    <x v="491"/>
    <s v="Not Specified"/>
    <n v="0"/>
    <n v="6.48"/>
    <n v="5.1100000000000003"/>
    <n v="871"/>
    <s v="Sandy Ellington"/>
    <s v="Regular Air"/>
    <x v="1"/>
    <x v="0"/>
    <s v="Paper"/>
    <s v="Small Box"/>
    <s v="Xerox 231"/>
    <n v="0.37"/>
    <x v="0"/>
    <x v="0"/>
    <x v="34"/>
    <x v="242"/>
    <s v="89502"/>
    <x v="136"/>
    <x v="11"/>
    <x v="477"/>
    <n v="18"/>
    <n v="127.81"/>
    <n v="90578"/>
    <n v="2015"/>
    <x v="3"/>
    <x v="433"/>
    <n v="2"/>
    <s v="No"/>
  </r>
  <r>
    <x v="492"/>
    <s v="High"/>
    <n v="0.04"/>
    <n v="4.37"/>
    <n v="5.15"/>
    <n v="875"/>
    <s v="Erika Fink"/>
    <s v="Regular Air"/>
    <x v="2"/>
    <x v="0"/>
    <s v="Appliances"/>
    <s v="Small Box"/>
    <s v="Eureka Sanitaire ® Multi-Pro Heavy-Duty Upright, Disposable Bags"/>
    <n v="0.59"/>
    <x v="0"/>
    <x v="0"/>
    <x v="17"/>
    <x v="243"/>
    <s v="84106"/>
    <x v="55"/>
    <x v="84"/>
    <x v="478"/>
    <n v="18"/>
    <n v="78.59"/>
    <n v="89059"/>
    <n v="2015"/>
    <x v="2"/>
    <x v="434"/>
    <n v="1"/>
    <s v="No"/>
  </r>
  <r>
    <x v="493"/>
    <s v="High"/>
    <n v="0.09"/>
    <n v="155.99"/>
    <n v="8.99"/>
    <n v="875"/>
    <s v="Erika Fink"/>
    <s v="Regular Air"/>
    <x v="2"/>
    <x v="2"/>
    <s v="Telephones and Communication"/>
    <s v="Small Box"/>
    <s v="CF 688"/>
    <n v="0.57999999999999996"/>
    <x v="0"/>
    <x v="0"/>
    <x v="17"/>
    <x v="243"/>
    <s v="84106"/>
    <x v="55"/>
    <x v="15"/>
    <x v="479"/>
    <n v="4"/>
    <n v="497.11"/>
    <n v="89059"/>
    <n v="2015"/>
    <x v="2"/>
    <x v="435"/>
    <n v="2"/>
    <s v="No"/>
  </r>
  <r>
    <x v="494"/>
    <s v="Critical"/>
    <n v="7.0000000000000007E-2"/>
    <n v="5.68"/>
    <n v="1.39"/>
    <n v="880"/>
    <s v="Ellen Beck"/>
    <s v="Regular Air"/>
    <x v="2"/>
    <x v="0"/>
    <s v="Envelopes"/>
    <s v="Small Box"/>
    <s v="Staples Standard Envelopes"/>
    <n v="0.38"/>
    <x v="0"/>
    <x v="0"/>
    <x v="28"/>
    <x v="244"/>
    <s v="85254"/>
    <x v="79"/>
    <x v="164"/>
    <x v="480"/>
    <n v="5"/>
    <n v="27.02"/>
    <n v="86153"/>
    <n v="2015"/>
    <x v="5"/>
    <x v="1"/>
    <n v="2"/>
    <s v="No"/>
  </r>
  <r>
    <x v="495"/>
    <s v="Critical"/>
    <n v="0.06"/>
    <n v="22.84"/>
    <n v="11.54"/>
    <n v="880"/>
    <s v="Ellen Beck"/>
    <s v="Regular Air"/>
    <x v="2"/>
    <x v="0"/>
    <s v="Paper"/>
    <s v="Small Box"/>
    <s v="Xerox 1964"/>
    <n v="0.39"/>
    <x v="0"/>
    <x v="0"/>
    <x v="28"/>
    <x v="244"/>
    <s v="85254"/>
    <x v="79"/>
    <x v="164"/>
    <x v="481"/>
    <n v="1"/>
    <n v="27.67"/>
    <n v="86153"/>
    <n v="2015"/>
    <x v="5"/>
    <x v="436"/>
    <n v="2"/>
    <s v="No"/>
  </r>
  <r>
    <x v="496"/>
    <s v="Critical"/>
    <n v="0.06"/>
    <n v="25.98"/>
    <n v="14.36"/>
    <n v="885"/>
    <s v="Malcolm Robertson"/>
    <s v="Delivery Truck"/>
    <x v="0"/>
    <x v="1"/>
    <s v="Chairs &amp; Chairmats"/>
    <s v="Jumbo Drum"/>
    <s v="Global Stack Chair without Arms, Black"/>
    <n v="0.6"/>
    <x v="0"/>
    <x v="2"/>
    <x v="7"/>
    <x v="232"/>
    <s v="79109"/>
    <x v="85"/>
    <x v="112"/>
    <x v="482"/>
    <n v="41"/>
    <n v="1033.56"/>
    <n v="89537"/>
    <n v="2015"/>
    <x v="3"/>
    <x v="437"/>
    <n v="1"/>
    <s v="No"/>
  </r>
  <r>
    <x v="497"/>
    <s v="Critical"/>
    <n v="0.08"/>
    <n v="1.81"/>
    <n v="0.75"/>
    <n v="890"/>
    <s v="Billie Fowler"/>
    <s v="Regular Air"/>
    <x v="3"/>
    <x v="1"/>
    <s v="Chairs &amp; Chairmats"/>
    <s v="Jumbo Drum"/>
    <s v="Metal Folding Chairs, Beige, 4/Carton"/>
    <n v="0.57999999999999996"/>
    <x v="0"/>
    <x v="2"/>
    <x v="7"/>
    <x v="245"/>
    <s v="76021"/>
    <x v="100"/>
    <x v="117"/>
    <x v="483"/>
    <n v="11"/>
    <n v="19.97"/>
    <n v="89536"/>
    <n v="2015"/>
    <x v="0"/>
    <x v="438"/>
    <n v="1"/>
    <s v="No"/>
  </r>
  <r>
    <x v="498"/>
    <s v="Critical"/>
    <n v="0.04"/>
    <n v="125.99"/>
    <n v="5.26"/>
    <n v="890"/>
    <s v="Billie Fowler"/>
    <s v="Regular Air"/>
    <x v="3"/>
    <x v="2"/>
    <s v="Telephones and Communication"/>
    <s v="Small Box"/>
    <s v="232"/>
    <n v="0.55000000000000004"/>
    <x v="0"/>
    <x v="2"/>
    <x v="7"/>
    <x v="245"/>
    <s v="76021"/>
    <x v="100"/>
    <x v="71"/>
    <x v="484"/>
    <n v="6"/>
    <n v="660.03"/>
    <n v="89536"/>
    <n v="2015"/>
    <x v="0"/>
    <x v="1"/>
    <n v="0"/>
    <s v="No"/>
  </r>
  <r>
    <x v="499"/>
    <s v="Critical"/>
    <n v="0.01"/>
    <n v="8.34"/>
    <n v="0.96"/>
    <n v="894"/>
    <s v="Gail Rankin Cole"/>
    <s v="Regular Air"/>
    <x v="0"/>
    <x v="1"/>
    <s v="Office Furnishings"/>
    <s v="Wrap Bag"/>
    <s v="Document Clip Frames"/>
    <n v="0.43"/>
    <x v="0"/>
    <x v="1"/>
    <x v="41"/>
    <x v="246"/>
    <s v="20024"/>
    <x v="57"/>
    <x v="130"/>
    <x v="485"/>
    <n v="24"/>
    <n v="199.12"/>
    <n v="14596"/>
    <n v="2015"/>
    <x v="0"/>
    <x v="439"/>
    <n v="2"/>
    <s v="No"/>
  </r>
  <r>
    <x v="500"/>
    <s v="Critical"/>
    <n v="0.06"/>
    <n v="3.28"/>
    <n v="3.97"/>
    <n v="894"/>
    <s v="Gail Rankin Cole"/>
    <s v="Regular Air"/>
    <x v="0"/>
    <x v="0"/>
    <s v="Pens &amp; Art Supplies"/>
    <s v="Wrap Bag"/>
    <s v="Newell 337"/>
    <n v="0.56000000000000005"/>
    <x v="0"/>
    <x v="1"/>
    <x v="41"/>
    <x v="246"/>
    <s v="20024"/>
    <x v="57"/>
    <x v="77"/>
    <x v="486"/>
    <n v="19"/>
    <n v="63.14"/>
    <n v="14596"/>
    <n v="2015"/>
    <x v="0"/>
    <x v="440"/>
    <n v="1"/>
    <s v="No"/>
  </r>
  <r>
    <x v="501"/>
    <s v="Low"/>
    <n v="0.02"/>
    <n v="1.1399999999999999"/>
    <n v="0.7"/>
    <n v="894"/>
    <s v="Gail Rankin Cole"/>
    <s v="Regular Air"/>
    <x v="0"/>
    <x v="0"/>
    <s v="Rubber Bands"/>
    <s v="Wrap Bag"/>
    <s v="OIC Thumb-Tacks"/>
    <n v="0.38"/>
    <x v="0"/>
    <x v="1"/>
    <x v="41"/>
    <x v="246"/>
    <s v="20024"/>
    <x v="23"/>
    <x v="91"/>
    <x v="487"/>
    <n v="38"/>
    <n v="44.85"/>
    <n v="38529"/>
    <n v="2015"/>
    <x v="2"/>
    <x v="441"/>
    <n v="0"/>
    <s v="No"/>
  </r>
  <r>
    <x v="502"/>
    <s v="Critical"/>
    <n v="0.01"/>
    <n v="8.34"/>
    <n v="0.96"/>
    <n v="896"/>
    <s v="Jennifer Siegel"/>
    <s v="Regular Air"/>
    <x v="0"/>
    <x v="1"/>
    <s v="Office Furnishings"/>
    <s v="Wrap Bag"/>
    <s v="Document Clip Frames"/>
    <n v="0.43"/>
    <x v="0"/>
    <x v="2"/>
    <x v="7"/>
    <x v="247"/>
    <s v="76201"/>
    <x v="57"/>
    <x v="130"/>
    <x v="488"/>
    <n v="6"/>
    <n v="49.78"/>
    <n v="90166"/>
    <n v="2015"/>
    <x v="0"/>
    <x v="1"/>
    <n v="2"/>
    <s v="No"/>
  </r>
  <r>
    <x v="503"/>
    <s v="Critical"/>
    <n v="0.06"/>
    <n v="3.28"/>
    <n v="3.97"/>
    <n v="896"/>
    <s v="Jennifer Siegel"/>
    <s v="Regular Air"/>
    <x v="0"/>
    <x v="0"/>
    <s v="Pens &amp; Art Supplies"/>
    <s v="Wrap Bag"/>
    <s v="Newell 337"/>
    <n v="0.56000000000000005"/>
    <x v="0"/>
    <x v="2"/>
    <x v="7"/>
    <x v="247"/>
    <s v="76201"/>
    <x v="57"/>
    <x v="77"/>
    <x v="489"/>
    <n v="5"/>
    <n v="16.62"/>
    <n v="90166"/>
    <n v="2015"/>
    <x v="0"/>
    <x v="442"/>
    <n v="1"/>
    <s v="No"/>
  </r>
  <r>
    <x v="504"/>
    <s v="Medium"/>
    <n v="0"/>
    <n v="7.1"/>
    <n v="6.05"/>
    <n v="1228"/>
    <s v="Hazel Jennings"/>
    <s v="Regular Air"/>
    <x v="2"/>
    <x v="0"/>
    <s v="Binders and Binder Accessories"/>
    <s v="Small Box"/>
    <s v="Wilson Jones Hanging View Binder, White, 1&quot;"/>
    <n v="0.39"/>
    <x v="0"/>
    <x v="1"/>
    <x v="19"/>
    <x v="248"/>
    <s v="19140"/>
    <x v="148"/>
    <x v="2"/>
    <x v="490"/>
    <n v="28"/>
    <n v="208.83"/>
    <n v="55874"/>
    <n v="2015"/>
    <x v="2"/>
    <x v="443"/>
    <n v="1"/>
    <s v="Yes"/>
  </r>
  <r>
    <x v="505"/>
    <s v="Medium"/>
    <n v="0.01"/>
    <n v="4.9800000000000004"/>
    <n v="4.62"/>
    <n v="1228"/>
    <s v="Hazel Jennings"/>
    <s v="Express Air"/>
    <x v="2"/>
    <x v="2"/>
    <s v="Computer Peripherals"/>
    <s v="Small Pack"/>
    <s v="Imation 3.5&quot;, DISKETTE 44766 HGHLD3.52HD/FM, 10/Pack"/>
    <n v="0.64"/>
    <x v="0"/>
    <x v="1"/>
    <x v="19"/>
    <x v="248"/>
    <s v="19140"/>
    <x v="148"/>
    <x v="165"/>
    <x v="491"/>
    <n v="41"/>
    <n v="228.3"/>
    <n v="55874"/>
    <n v="2015"/>
    <x v="2"/>
    <x v="444"/>
    <n v="2"/>
    <s v="Yes"/>
  </r>
  <r>
    <x v="506"/>
    <s v="Medium"/>
    <n v="0.06"/>
    <n v="5.68"/>
    <n v="1.39"/>
    <n v="1228"/>
    <s v="Hazel Jennings"/>
    <s v="Regular Air"/>
    <x v="2"/>
    <x v="0"/>
    <s v="Envelopes"/>
    <s v="Small Box"/>
    <s v="Staples Standard Envelopes"/>
    <n v="0.38"/>
    <x v="0"/>
    <x v="1"/>
    <x v="19"/>
    <x v="248"/>
    <s v="19140"/>
    <x v="148"/>
    <x v="104"/>
    <x v="492"/>
    <n v="24"/>
    <n v="129.53"/>
    <n v="55874"/>
    <n v="2015"/>
    <x v="2"/>
    <x v="445"/>
    <n v="0"/>
    <s v="Yes"/>
  </r>
  <r>
    <x v="507"/>
    <s v="Critical"/>
    <n v="0.06"/>
    <n v="47.98"/>
    <n v="3.61"/>
    <n v="896"/>
    <s v="Jennifer Siegel"/>
    <s v="Regular Air"/>
    <x v="0"/>
    <x v="2"/>
    <s v="Computer Peripherals"/>
    <s v="Small Pack"/>
    <s v="DS/HD IBM Formatted Diskettes, 200/Pack - Staples"/>
    <n v="0.71"/>
    <x v="0"/>
    <x v="2"/>
    <x v="7"/>
    <x v="247"/>
    <s v="76201"/>
    <x v="105"/>
    <x v="66"/>
    <x v="493"/>
    <n v="11"/>
    <n v="517.67999999999995"/>
    <n v="90167"/>
    <n v="2015"/>
    <x v="1"/>
    <x v="446"/>
    <n v="2"/>
    <s v="No"/>
  </r>
  <r>
    <x v="508"/>
    <s v="High"/>
    <n v="0.04"/>
    <n v="90.97"/>
    <n v="28"/>
    <n v="898"/>
    <s v="Harriet Hodges"/>
    <s v="Delivery Truck"/>
    <x v="2"/>
    <x v="2"/>
    <s v="Office Machines"/>
    <s v="Jumbo Drum"/>
    <s v="Lexmark Z55se Color Inkjet Printer"/>
    <n v="0.38"/>
    <x v="0"/>
    <x v="1"/>
    <x v="4"/>
    <x v="8"/>
    <s v="10039"/>
    <x v="39"/>
    <x v="51"/>
    <x v="494"/>
    <n v="6"/>
    <n v="573.30999999999995"/>
    <n v="33635"/>
    <n v="2015"/>
    <x v="0"/>
    <x v="447"/>
    <n v="1"/>
    <s v="No"/>
  </r>
  <r>
    <x v="509"/>
    <s v="High"/>
    <n v="7.0000000000000007E-2"/>
    <n v="20.34"/>
    <n v="35"/>
    <n v="898"/>
    <s v="Harriet Hodges"/>
    <s v="Regular Air"/>
    <x v="2"/>
    <x v="0"/>
    <s v="Storage &amp; Organization"/>
    <s v="Large Box"/>
    <s v="Tennsco Commercial Shelving"/>
    <n v="0.84"/>
    <x v="0"/>
    <x v="1"/>
    <x v="4"/>
    <x v="8"/>
    <s v="10039"/>
    <x v="39"/>
    <x v="51"/>
    <x v="495"/>
    <n v="5"/>
    <n v="140.22999999999999"/>
    <n v="33635"/>
    <n v="2015"/>
    <x v="0"/>
    <x v="448"/>
    <n v="1"/>
    <s v="No"/>
  </r>
  <r>
    <x v="510"/>
    <s v="Not Specified"/>
    <n v="0.02"/>
    <n v="12.53"/>
    <n v="0.49"/>
    <n v="898"/>
    <s v="Harriet Hodges"/>
    <s v="Regular Air"/>
    <x v="2"/>
    <x v="0"/>
    <s v="Labels"/>
    <s v="Small Box"/>
    <s v="Round Specialty Laser Printer Labels"/>
    <n v="0.38"/>
    <x v="0"/>
    <x v="1"/>
    <x v="4"/>
    <x v="8"/>
    <s v="10039"/>
    <x v="40"/>
    <x v="166"/>
    <x v="496"/>
    <n v="47"/>
    <n v="594.44000000000005"/>
    <n v="9606"/>
    <n v="2015"/>
    <x v="0"/>
    <x v="449"/>
    <n v="0"/>
    <s v="No"/>
  </r>
  <r>
    <x v="511"/>
    <s v="Not Specified"/>
    <n v="7.0000000000000007E-2"/>
    <n v="5.18"/>
    <n v="2.04"/>
    <n v="898"/>
    <s v="Harriet Hodges"/>
    <s v="Express Air"/>
    <x v="2"/>
    <x v="0"/>
    <s v="Paper"/>
    <s v="Wrap Bag"/>
    <s v="Array® Memo Cubes"/>
    <n v="0.36"/>
    <x v="0"/>
    <x v="1"/>
    <x v="4"/>
    <x v="8"/>
    <s v="10039"/>
    <x v="40"/>
    <x v="12"/>
    <x v="497"/>
    <n v="44"/>
    <n v="228.5"/>
    <n v="9606"/>
    <n v="2015"/>
    <x v="0"/>
    <x v="450"/>
    <n v="2"/>
    <s v="No"/>
  </r>
  <r>
    <x v="512"/>
    <s v="High"/>
    <n v="0.04"/>
    <n v="90.97"/>
    <n v="28"/>
    <n v="899"/>
    <s v="Jordan Berry"/>
    <s v="Delivery Truck"/>
    <x v="2"/>
    <x v="2"/>
    <s v="Office Machines"/>
    <s v="Jumbo Drum"/>
    <s v="Lexmark Z55se Color Inkjet Printer"/>
    <n v="0.38"/>
    <x v="0"/>
    <x v="1"/>
    <x v="19"/>
    <x v="249"/>
    <s v="16602"/>
    <x v="39"/>
    <x v="51"/>
    <x v="494"/>
    <n v="2"/>
    <n v="191.1"/>
    <n v="86263"/>
    <n v="2015"/>
    <x v="0"/>
    <x v="451"/>
    <n v="1"/>
    <s v="No"/>
  </r>
  <r>
    <x v="513"/>
    <s v="High"/>
    <n v="7.0000000000000007E-2"/>
    <n v="20.34"/>
    <n v="35"/>
    <n v="899"/>
    <s v="Jordan Berry"/>
    <s v="Regular Air"/>
    <x v="2"/>
    <x v="0"/>
    <s v="Storage &amp; Organization"/>
    <s v="Large Box"/>
    <s v="Tennsco Commercial Shelving"/>
    <n v="0.84"/>
    <x v="0"/>
    <x v="1"/>
    <x v="19"/>
    <x v="249"/>
    <s v="16602"/>
    <x v="39"/>
    <x v="51"/>
    <x v="495"/>
    <n v="1"/>
    <n v="28.05"/>
    <n v="86263"/>
    <n v="2015"/>
    <x v="0"/>
    <x v="452"/>
    <n v="1"/>
    <s v="No"/>
  </r>
  <r>
    <x v="514"/>
    <s v="Not Specified"/>
    <n v="0.02"/>
    <n v="12.53"/>
    <n v="0.49"/>
    <n v="899"/>
    <s v="Jordan Berry"/>
    <s v="Regular Air"/>
    <x v="2"/>
    <x v="0"/>
    <s v="Labels"/>
    <s v="Small Box"/>
    <s v="Round Specialty Laser Printer Labels"/>
    <n v="0.38"/>
    <x v="0"/>
    <x v="1"/>
    <x v="19"/>
    <x v="249"/>
    <s v="16602"/>
    <x v="40"/>
    <x v="166"/>
    <x v="498"/>
    <n v="12"/>
    <n v="151.77000000000001"/>
    <n v="86264"/>
    <n v="2015"/>
    <x v="0"/>
    <x v="1"/>
    <n v="0"/>
    <s v="No"/>
  </r>
  <r>
    <x v="515"/>
    <s v="Not Specified"/>
    <n v="7.0000000000000007E-2"/>
    <n v="5.18"/>
    <n v="2.04"/>
    <n v="899"/>
    <s v="Jordan Berry"/>
    <s v="Express Air"/>
    <x v="2"/>
    <x v="0"/>
    <s v="Paper"/>
    <s v="Wrap Bag"/>
    <s v="Array® Memo Cubes"/>
    <n v="0.36"/>
    <x v="0"/>
    <x v="1"/>
    <x v="19"/>
    <x v="249"/>
    <s v="16602"/>
    <x v="40"/>
    <x v="12"/>
    <x v="497"/>
    <n v="11"/>
    <n v="57.13"/>
    <n v="86264"/>
    <n v="2015"/>
    <x v="0"/>
    <x v="453"/>
    <n v="2"/>
    <s v="No"/>
  </r>
  <r>
    <x v="516"/>
    <s v="Not Specified"/>
    <n v="0"/>
    <n v="5.98"/>
    <n v="1.49"/>
    <n v="903"/>
    <s v="Francis Spivey"/>
    <s v="Regular Air"/>
    <x v="3"/>
    <x v="0"/>
    <s v="Binders and Binder Accessories"/>
    <s v="Small Box"/>
    <s v="Avery Hanging File Binders"/>
    <n v="0.39"/>
    <x v="0"/>
    <x v="1"/>
    <x v="15"/>
    <x v="250"/>
    <s v="1887"/>
    <x v="14"/>
    <x v="138"/>
    <x v="499"/>
    <n v="18"/>
    <n v="116.92"/>
    <n v="90806"/>
    <n v="2015"/>
    <x v="5"/>
    <x v="1"/>
    <n v="2"/>
    <s v="No"/>
  </r>
  <r>
    <x v="517"/>
    <s v="Critical"/>
    <n v="0.09"/>
    <n v="35.99"/>
    <n v="5.99"/>
    <n v="907"/>
    <s v="Rachel Casey"/>
    <s v="Regular Air"/>
    <x v="1"/>
    <x v="2"/>
    <s v="Telephones and Communication"/>
    <s v="Wrap Bag"/>
    <s v="Accessory41"/>
    <n v="0.38"/>
    <x v="0"/>
    <x v="3"/>
    <x v="35"/>
    <x v="157"/>
    <s v="42420"/>
    <x v="115"/>
    <x v="139"/>
    <x v="500"/>
    <n v="5"/>
    <n v="151.6"/>
    <n v="86459"/>
    <n v="2015"/>
    <x v="2"/>
    <x v="454"/>
    <n v="1"/>
    <s v="No"/>
  </r>
  <r>
    <x v="518"/>
    <s v="Medium"/>
    <n v="0.09"/>
    <n v="2.6"/>
    <n v="2.4"/>
    <n v="907"/>
    <s v="Rachel Casey"/>
    <s v="Regular Air"/>
    <x v="1"/>
    <x v="0"/>
    <s v="Pens &amp; Art Supplies"/>
    <s v="Wrap Bag"/>
    <s v="12 Colored Short Pencils"/>
    <n v="0.57999999999999996"/>
    <x v="0"/>
    <x v="3"/>
    <x v="35"/>
    <x v="157"/>
    <s v="42420"/>
    <x v="78"/>
    <x v="121"/>
    <x v="501"/>
    <n v="12"/>
    <n v="31.73"/>
    <n v="86460"/>
    <n v="2015"/>
    <x v="1"/>
    <x v="455"/>
    <n v="2"/>
    <s v="No"/>
  </r>
  <r>
    <x v="519"/>
    <s v="Critical"/>
    <n v="0"/>
    <n v="5.28"/>
    <n v="5.61"/>
    <n v="910"/>
    <s v="Carla Hauser"/>
    <s v="Regular Air"/>
    <x v="0"/>
    <x v="0"/>
    <s v="Paper"/>
    <s v="Small Box"/>
    <s v="Xerox 1954"/>
    <n v="0.4"/>
    <x v="0"/>
    <x v="3"/>
    <x v="40"/>
    <x v="233"/>
    <s v="71854"/>
    <x v="51"/>
    <x v="3"/>
    <x v="502"/>
    <n v="15"/>
    <n v="85.26"/>
    <n v="90187"/>
    <n v="2015"/>
    <x v="3"/>
    <x v="456"/>
    <n v="0"/>
    <s v="No"/>
  </r>
  <r>
    <x v="520"/>
    <s v="Not Specified"/>
    <n v="0.05"/>
    <n v="7.64"/>
    <n v="5.83"/>
    <n v="911"/>
    <s v="Marsha P Joyner"/>
    <s v="Regular Air"/>
    <x v="0"/>
    <x v="0"/>
    <s v="Paper"/>
    <s v="Wrap Bag"/>
    <s v="Rediform Wirebound &quot;Phone Memo&quot; Message Book, 11 x 5-3/4"/>
    <n v="0.36"/>
    <x v="0"/>
    <x v="1"/>
    <x v="36"/>
    <x v="251"/>
    <s v="26003"/>
    <x v="71"/>
    <x v="91"/>
    <x v="503"/>
    <n v="2"/>
    <n v="16.600000000000001"/>
    <n v="90185"/>
    <n v="2015"/>
    <x v="0"/>
    <x v="457"/>
    <n v="2"/>
    <s v="No"/>
  </r>
  <r>
    <x v="521"/>
    <s v="Not Specified"/>
    <n v="0.04"/>
    <n v="218.75"/>
    <n v="69.64"/>
    <n v="911"/>
    <s v="Marsha P Joyner"/>
    <s v="Delivery Truck"/>
    <x v="0"/>
    <x v="1"/>
    <s v="Tables"/>
    <s v="Jumbo Box"/>
    <s v="BoxOffice By Design Rectangular and Half-Moon Meeting Room Tables"/>
    <n v="0.72"/>
    <x v="0"/>
    <x v="1"/>
    <x v="36"/>
    <x v="251"/>
    <s v="26003"/>
    <x v="71"/>
    <x v="110"/>
    <x v="504"/>
    <n v="10"/>
    <n v="2285.41"/>
    <n v="90185"/>
    <n v="2015"/>
    <x v="0"/>
    <x v="458"/>
    <n v="1"/>
    <s v="No"/>
  </r>
  <r>
    <x v="522"/>
    <s v="High"/>
    <n v="0.01"/>
    <n v="59.76"/>
    <n v="9.7100000000000009"/>
    <n v="911"/>
    <s v="Marsha P Joyner"/>
    <s v="Regular Air"/>
    <x v="0"/>
    <x v="0"/>
    <s v="Storage &amp; Organization"/>
    <s v="Small Box"/>
    <s v="Advantus 10-Drawer Portable Organizer, Chrome Metal Frame, Smoke Drawers"/>
    <n v="0.56999999999999995"/>
    <x v="0"/>
    <x v="1"/>
    <x v="36"/>
    <x v="251"/>
    <s v="26003"/>
    <x v="37"/>
    <x v="49"/>
    <x v="505"/>
    <n v="8"/>
    <n v="513.52"/>
    <n v="90186"/>
    <n v="2015"/>
    <x v="4"/>
    <x v="1"/>
    <n v="2"/>
    <s v="No"/>
  </r>
  <r>
    <x v="523"/>
    <s v="High"/>
    <n v="0.06"/>
    <n v="350.98"/>
    <n v="30"/>
    <n v="915"/>
    <s v="Carol Sherrill"/>
    <s v="Delivery Truck"/>
    <x v="1"/>
    <x v="1"/>
    <s v="Chairs &amp; Chairmats"/>
    <s v="Jumbo Drum"/>
    <s v="Office Star - Professional Matrix Back Chair with 2-to-1 Synchro Tilt and Mesh Fabric Seat"/>
    <n v="0.61"/>
    <x v="0"/>
    <x v="2"/>
    <x v="7"/>
    <x v="252"/>
    <s v="77803"/>
    <x v="149"/>
    <x v="71"/>
    <x v="506"/>
    <n v="1"/>
    <n v="346.52"/>
    <n v="86356"/>
    <n v="2015"/>
    <x v="0"/>
    <x v="459"/>
    <n v="1"/>
    <s v="No"/>
  </r>
  <r>
    <x v="524"/>
    <s v="Low"/>
    <n v="0.05"/>
    <n v="161.55000000000001"/>
    <n v="19.989999999999998"/>
    <n v="916"/>
    <s v="Marion Wilcox"/>
    <s v="Regular Air"/>
    <x v="0"/>
    <x v="0"/>
    <s v="Storage &amp; Organization"/>
    <s v="Small Box"/>
    <s v="Fellowes Super Stor/Drawer® Files"/>
    <n v="0.66"/>
    <x v="0"/>
    <x v="2"/>
    <x v="7"/>
    <x v="253"/>
    <s v="76028"/>
    <x v="149"/>
    <x v="77"/>
    <x v="507"/>
    <n v="3"/>
    <n v="499.31"/>
    <n v="86357"/>
    <n v="2015"/>
    <x v="0"/>
    <x v="460"/>
    <n v="7"/>
    <s v="No"/>
  </r>
  <r>
    <x v="525"/>
    <s v="High"/>
    <n v="0.05"/>
    <n v="35.51"/>
    <n v="6.31"/>
    <n v="918"/>
    <s v="Kerry Jernigan"/>
    <s v="Regular Air"/>
    <x v="3"/>
    <x v="0"/>
    <s v="Storage &amp; Organization"/>
    <s v="Small Box"/>
    <s v="Steel Personal Filing/Posting Tote"/>
    <n v="0.57999999999999996"/>
    <x v="0"/>
    <x v="0"/>
    <x v="1"/>
    <x v="184"/>
    <s v="91730"/>
    <x v="142"/>
    <x v="95"/>
    <x v="258"/>
    <n v="2"/>
    <n v="73.099999999999994"/>
    <n v="90492"/>
    <n v="2015"/>
    <x v="4"/>
    <x v="461"/>
    <n v="2"/>
    <s v="No"/>
  </r>
  <r>
    <x v="526"/>
    <s v="High"/>
    <n v="0.1"/>
    <n v="8.34"/>
    <n v="2.64"/>
    <n v="919"/>
    <s v="Tracy Livingston"/>
    <s v="Regular Air"/>
    <x v="3"/>
    <x v="0"/>
    <s v="Scissors, Rulers and Trimmers"/>
    <s v="Small Pack"/>
    <s v="Acme® Elite Stainless Steel Scissors"/>
    <n v="0.59"/>
    <x v="0"/>
    <x v="0"/>
    <x v="1"/>
    <x v="254"/>
    <s v="96003"/>
    <x v="142"/>
    <x v="94"/>
    <x v="508"/>
    <n v="6"/>
    <n v="47.95"/>
    <n v="90492"/>
    <n v="2015"/>
    <x v="4"/>
    <x v="462"/>
    <n v="0"/>
    <s v="No"/>
  </r>
  <r>
    <x v="527"/>
    <s v="High"/>
    <n v="0.03"/>
    <n v="8.0399999999999991"/>
    <n v="8.94"/>
    <n v="920"/>
    <s v="Jessie Kelly"/>
    <s v="Regular Air"/>
    <x v="3"/>
    <x v="0"/>
    <s v="Binders and Binder Accessories"/>
    <s v="Small Box"/>
    <s v="Fellowes Twister Kit, Gray/Clear, 3/pkg"/>
    <n v="0.4"/>
    <x v="0"/>
    <x v="0"/>
    <x v="1"/>
    <x v="255"/>
    <s v="92374"/>
    <x v="142"/>
    <x v="95"/>
    <x v="509"/>
    <n v="9"/>
    <n v="76.77"/>
    <n v="90492"/>
    <n v="2015"/>
    <x v="4"/>
    <x v="463"/>
    <n v="2"/>
    <s v="No"/>
  </r>
  <r>
    <x v="528"/>
    <s v="Critical"/>
    <n v="0.09"/>
    <n v="58.14"/>
    <n v="36.61"/>
    <n v="918"/>
    <s v="Kerry Jernigan"/>
    <s v="Delivery Truck"/>
    <x v="0"/>
    <x v="1"/>
    <s v="Bookcases"/>
    <s v="Jumbo Box"/>
    <s v="O'Sullivan 3-Shelf Heavy-Duty Bookcases"/>
    <n v="0.61"/>
    <x v="0"/>
    <x v="0"/>
    <x v="1"/>
    <x v="184"/>
    <s v="91730"/>
    <x v="136"/>
    <x v="111"/>
    <x v="510"/>
    <n v="39"/>
    <n v="2115.06"/>
    <n v="90493"/>
    <n v="2015"/>
    <x v="3"/>
    <x v="464"/>
    <n v="1"/>
    <s v="No"/>
  </r>
  <r>
    <x v="529"/>
    <s v="Low"/>
    <n v="0.1"/>
    <n v="15.98"/>
    <n v="4"/>
    <n v="920"/>
    <s v="Jessie Kelly"/>
    <s v="Regular Air"/>
    <x v="0"/>
    <x v="2"/>
    <s v="Computer Peripherals"/>
    <s v="Small Box"/>
    <s v="Logitech Access Keyboard"/>
    <n v="0.37"/>
    <x v="0"/>
    <x v="0"/>
    <x v="1"/>
    <x v="255"/>
    <s v="92374"/>
    <x v="12"/>
    <x v="65"/>
    <x v="511"/>
    <n v="9"/>
    <n v="134.38"/>
    <n v="90491"/>
    <n v="2015"/>
    <x v="5"/>
    <x v="1"/>
    <n v="5"/>
    <s v="No"/>
  </r>
  <r>
    <x v="530"/>
    <s v="Not Specified"/>
    <n v="0.01"/>
    <n v="65.989999999999995"/>
    <n v="8.99"/>
    <n v="922"/>
    <s v="Dolores Abrams"/>
    <s v="Express Air"/>
    <x v="2"/>
    <x v="2"/>
    <s v="Telephones and Communication"/>
    <s v="Small Box"/>
    <s v="5180"/>
    <n v="0.56000000000000005"/>
    <x v="0"/>
    <x v="0"/>
    <x v="1"/>
    <x v="184"/>
    <s v="91730"/>
    <x v="136"/>
    <x v="111"/>
    <x v="512"/>
    <n v="14"/>
    <n v="782"/>
    <n v="87135"/>
    <n v="2015"/>
    <x v="3"/>
    <x v="465"/>
    <n v="1"/>
    <s v="No"/>
  </r>
  <r>
    <x v="531"/>
    <s v="Critical"/>
    <n v="0.03"/>
    <n v="2.1800000000000002"/>
    <n v="1.38"/>
    <n v="925"/>
    <s v="Ruth Dudley"/>
    <s v="Regular Air"/>
    <x v="2"/>
    <x v="0"/>
    <s v="Rubber Bands"/>
    <s v="Wrap Bag"/>
    <s v="Advantus Push Pins"/>
    <n v="0.44"/>
    <x v="0"/>
    <x v="1"/>
    <x v="14"/>
    <x v="256"/>
    <s v="4330"/>
    <x v="35"/>
    <x v="49"/>
    <x v="513"/>
    <n v="7"/>
    <n v="15.73"/>
    <n v="87134"/>
    <n v="2015"/>
    <x v="4"/>
    <x v="466"/>
    <n v="0"/>
    <s v="No"/>
  </r>
  <r>
    <x v="532"/>
    <s v="Critical"/>
    <n v="0.01"/>
    <n v="170.98"/>
    <n v="35.89"/>
    <n v="929"/>
    <s v="Calvin Conway"/>
    <s v="Delivery Truck"/>
    <x v="2"/>
    <x v="1"/>
    <s v="Bookcases"/>
    <s v="Jumbo Box"/>
    <s v="Rush Hierlooms Collection 1&quot; Thick Stackable Bookcases"/>
    <n v="0.66"/>
    <x v="0"/>
    <x v="1"/>
    <x v="2"/>
    <x v="257"/>
    <s v="8857"/>
    <x v="35"/>
    <x v="152"/>
    <x v="514"/>
    <n v="10"/>
    <n v="1719.07"/>
    <n v="87134"/>
    <n v="2015"/>
    <x v="4"/>
    <x v="467"/>
    <n v="2"/>
    <s v="No"/>
  </r>
  <r>
    <x v="533"/>
    <s v="Critical"/>
    <n v="0.05"/>
    <n v="6.04"/>
    <n v="2.14"/>
    <n v="936"/>
    <s v="Robyn Garner"/>
    <s v="Express Air"/>
    <x v="0"/>
    <x v="0"/>
    <s v="Paper"/>
    <s v="Wrap Bag"/>
    <s v="Adams Telephone Message Books, 5 1/4” x 11”"/>
    <n v="0.38"/>
    <x v="0"/>
    <x v="0"/>
    <x v="1"/>
    <x v="255"/>
    <s v="92374"/>
    <x v="150"/>
    <x v="146"/>
    <x v="515"/>
    <n v="1"/>
    <n v="8.41"/>
    <n v="90588"/>
    <n v="2015"/>
    <x v="2"/>
    <x v="468"/>
    <n v="2"/>
    <s v="No"/>
  </r>
  <r>
    <x v="534"/>
    <s v="Not Specified"/>
    <n v="0.05"/>
    <n v="5.98"/>
    <n v="5.46"/>
    <n v="936"/>
    <s v="Robyn Garner"/>
    <s v="Regular Air"/>
    <x v="0"/>
    <x v="0"/>
    <s v="Paper"/>
    <s v="Small Box"/>
    <s v="Xerox 1983"/>
    <n v="0.36"/>
    <x v="0"/>
    <x v="0"/>
    <x v="1"/>
    <x v="255"/>
    <s v="92374"/>
    <x v="151"/>
    <x v="126"/>
    <x v="516"/>
    <n v="17"/>
    <n v="104.95"/>
    <n v="90589"/>
    <n v="2015"/>
    <x v="1"/>
    <x v="469"/>
    <n v="0"/>
    <s v="No"/>
  </r>
  <r>
    <x v="535"/>
    <s v="Not Specified"/>
    <n v="0.01"/>
    <n v="65.989999999999995"/>
    <n v="3.99"/>
    <n v="937"/>
    <s v="Kelly Shaw"/>
    <s v="Regular Air"/>
    <x v="0"/>
    <x v="2"/>
    <s v="Telephones and Communication"/>
    <s v="Small Box"/>
    <s v="StarTAC 7760"/>
    <n v="0.59"/>
    <x v="0"/>
    <x v="0"/>
    <x v="1"/>
    <x v="258"/>
    <s v="90278"/>
    <x v="151"/>
    <x v="127"/>
    <x v="517"/>
    <n v="3"/>
    <n v="166.59"/>
    <n v="90589"/>
    <n v="2015"/>
    <x v="1"/>
    <x v="470"/>
    <n v="1"/>
    <s v="No"/>
  </r>
  <r>
    <x v="536"/>
    <s v="Low"/>
    <n v="0.09"/>
    <n v="100.98"/>
    <n v="35.840000000000003"/>
    <n v="940"/>
    <s v="Albert Maxwell"/>
    <s v="Delivery Truck"/>
    <x v="1"/>
    <x v="1"/>
    <s v="Bookcases"/>
    <s v="Jumbo Box"/>
    <s v="Bush Westfield Collection Bookcases, Fully Assembled"/>
    <n v="0.62"/>
    <x v="0"/>
    <x v="1"/>
    <x v="18"/>
    <x v="259"/>
    <s v="6776"/>
    <x v="82"/>
    <x v="133"/>
    <x v="518"/>
    <n v="4"/>
    <n v="396.19"/>
    <n v="90844"/>
    <n v="2015"/>
    <x v="4"/>
    <x v="471"/>
    <n v="5"/>
    <s v="No"/>
  </r>
  <r>
    <x v="537"/>
    <s v="Not Specified"/>
    <n v="0.03"/>
    <n v="31.74"/>
    <n v="12.62"/>
    <n v="945"/>
    <s v="Stephanie Sun Perry"/>
    <s v="Regular Air"/>
    <x v="1"/>
    <x v="0"/>
    <s v="Binders and Binder Accessories"/>
    <s v="Small Box"/>
    <s v="GBC Wire Binding Strips"/>
    <n v="0.37"/>
    <x v="0"/>
    <x v="0"/>
    <x v="1"/>
    <x v="260"/>
    <s v="95070"/>
    <x v="127"/>
    <x v="42"/>
    <x v="519"/>
    <n v="3"/>
    <n v="98.7"/>
    <n v="86567"/>
    <n v="2015"/>
    <x v="5"/>
    <x v="472"/>
    <n v="0"/>
    <s v="No"/>
  </r>
  <r>
    <x v="538"/>
    <s v="Critical"/>
    <n v="0.09"/>
    <n v="90.98"/>
    <n v="56.2"/>
    <n v="946"/>
    <s v="Denise Parks"/>
    <s v="Express Air"/>
    <x v="1"/>
    <x v="1"/>
    <s v="Office Furnishings"/>
    <s v="Medium Box"/>
    <s v="Eldon ClusterMat Chair Mat with Cordless Antistatic Protection"/>
    <n v="0.74"/>
    <x v="0"/>
    <x v="1"/>
    <x v="14"/>
    <x v="114"/>
    <s v="4210"/>
    <x v="152"/>
    <x v="27"/>
    <x v="520"/>
    <n v="20"/>
    <n v="1782.44"/>
    <n v="86566"/>
    <n v="2015"/>
    <x v="5"/>
    <x v="473"/>
    <n v="1"/>
    <s v="No"/>
  </r>
  <r>
    <x v="539"/>
    <s v="Critical"/>
    <n v="0.08"/>
    <n v="14.2"/>
    <n v="5.3"/>
    <n v="947"/>
    <s v="Dorothy Buchanan"/>
    <s v="Express Air"/>
    <x v="1"/>
    <x v="1"/>
    <s v="Office Furnishings"/>
    <s v="Wrap Bag"/>
    <s v="Coloredge Poster Frame"/>
    <n v="0.46"/>
    <x v="0"/>
    <x v="1"/>
    <x v="2"/>
    <x v="261"/>
    <s v="7002"/>
    <x v="53"/>
    <x v="51"/>
    <x v="521"/>
    <n v="5"/>
    <n v="72.11"/>
    <n v="86565"/>
    <n v="2015"/>
    <x v="0"/>
    <x v="474"/>
    <n v="2"/>
    <s v="No"/>
  </r>
  <r>
    <x v="540"/>
    <s v="Critical"/>
    <n v="0.06"/>
    <n v="40.98"/>
    <n v="2.99"/>
    <n v="949"/>
    <s v="Ernest Oh"/>
    <s v="Regular Air"/>
    <x v="3"/>
    <x v="0"/>
    <s v="Binders and Binder Accessories"/>
    <s v="Small Box"/>
    <s v="Avery Trapezoid Ring Binder, 3&quot; Capacity, Black, 1040 sheets"/>
    <n v="0.36"/>
    <x v="0"/>
    <x v="0"/>
    <x v="1"/>
    <x v="70"/>
    <s v="90049"/>
    <x v="22"/>
    <x v="30"/>
    <x v="522"/>
    <n v="3"/>
    <n v="124.81"/>
    <n v="9285"/>
    <n v="2015"/>
    <x v="0"/>
    <x v="475"/>
    <n v="2"/>
    <s v="No"/>
  </r>
  <r>
    <x v="541"/>
    <s v="Low"/>
    <n v="0.02"/>
    <n v="48.04"/>
    <n v="5.09"/>
    <n v="949"/>
    <s v="Ernest Oh"/>
    <s v="Regular Air"/>
    <x v="3"/>
    <x v="0"/>
    <s v="Paper"/>
    <s v="Small Box"/>
    <s v="Xerox 1910"/>
    <n v="0.37"/>
    <x v="0"/>
    <x v="0"/>
    <x v="1"/>
    <x v="70"/>
    <s v="90049"/>
    <x v="27"/>
    <x v="103"/>
    <x v="523"/>
    <n v="18"/>
    <n v="881.32"/>
    <n v="8257"/>
    <n v="2015"/>
    <x v="5"/>
    <x v="476"/>
    <n v="4"/>
    <s v="No"/>
  </r>
  <r>
    <x v="542"/>
    <s v="Critical"/>
    <n v="0.06"/>
    <n v="40.98"/>
    <n v="2.99"/>
    <n v="950"/>
    <s v="Jane Shah"/>
    <s v="Regular Air"/>
    <x v="3"/>
    <x v="0"/>
    <s v="Binders and Binder Accessories"/>
    <s v="Small Box"/>
    <s v="Avery Trapezoid Ring Binder, 3&quot; Capacity, Black, 1040 sheets"/>
    <n v="0.36"/>
    <x v="0"/>
    <x v="2"/>
    <x v="3"/>
    <x v="3"/>
    <s v="55372"/>
    <x v="22"/>
    <x v="30"/>
    <x v="524"/>
    <n v="1"/>
    <n v="41.6"/>
    <n v="89083"/>
    <n v="2015"/>
    <x v="0"/>
    <x v="477"/>
    <n v="2"/>
    <s v="No"/>
  </r>
  <r>
    <x v="543"/>
    <s v="Low"/>
    <n v="0.05"/>
    <n v="1500.97"/>
    <n v="29.7"/>
    <n v="950"/>
    <s v="Jane Shah"/>
    <s v="Delivery Truck"/>
    <x v="3"/>
    <x v="2"/>
    <s v="Office Machines"/>
    <s v="Jumbo Drum"/>
    <s v="Epson DFX5000+ Dot Matrix Printer"/>
    <n v="0.56999999999999995"/>
    <x v="0"/>
    <x v="2"/>
    <x v="3"/>
    <x v="3"/>
    <s v="55372"/>
    <x v="27"/>
    <x v="105"/>
    <x v="525"/>
    <n v="1"/>
    <n v="1497.22"/>
    <n v="89084"/>
    <n v="2015"/>
    <x v="5"/>
    <x v="478"/>
    <n v="0"/>
    <s v="No"/>
  </r>
  <r>
    <x v="544"/>
    <s v="Low"/>
    <n v="0.02"/>
    <n v="48.04"/>
    <n v="5.09"/>
    <n v="950"/>
    <s v="Jane Shah"/>
    <s v="Regular Air"/>
    <x v="3"/>
    <x v="0"/>
    <s v="Paper"/>
    <s v="Small Box"/>
    <s v="Xerox 1910"/>
    <n v="0.37"/>
    <x v="0"/>
    <x v="2"/>
    <x v="3"/>
    <x v="3"/>
    <s v="55372"/>
    <x v="27"/>
    <x v="103"/>
    <x v="526"/>
    <n v="5"/>
    <n v="244.81"/>
    <n v="89084"/>
    <n v="2015"/>
    <x v="5"/>
    <x v="1"/>
    <n v="4"/>
    <s v="No"/>
  </r>
  <r>
    <x v="545"/>
    <s v="Low"/>
    <n v="0.03"/>
    <n v="4.28"/>
    <n v="1.6"/>
    <n v="950"/>
    <s v="Jane Shah"/>
    <s v="Regular Air"/>
    <x v="3"/>
    <x v="0"/>
    <s v="Pens &amp; Art Supplies"/>
    <s v="Wrap Bag"/>
    <s v="Newell 320"/>
    <n v="0.57999999999999996"/>
    <x v="0"/>
    <x v="2"/>
    <x v="3"/>
    <x v="3"/>
    <s v="55372"/>
    <x v="27"/>
    <x v="86"/>
    <x v="527"/>
    <n v="1"/>
    <n v="4.55"/>
    <n v="89084"/>
    <n v="2015"/>
    <x v="5"/>
    <x v="479"/>
    <n v="7"/>
    <s v="No"/>
  </r>
  <r>
    <x v="546"/>
    <s v="Low"/>
    <n v="0.1"/>
    <n v="7.31"/>
    <n v="0.49"/>
    <n v="954"/>
    <s v="Tony Chandler"/>
    <s v="Regular Air"/>
    <x v="2"/>
    <x v="0"/>
    <s v="Labels"/>
    <s v="Small Box"/>
    <s v="Self-Adhesive Address Labels for Typewriters by Universal"/>
    <n v="0.38"/>
    <x v="0"/>
    <x v="2"/>
    <x v="7"/>
    <x v="262"/>
    <s v="75067"/>
    <x v="6"/>
    <x v="75"/>
    <x v="528"/>
    <n v="4"/>
    <n v="27.63"/>
    <n v="90771"/>
    <n v="2015"/>
    <x v="2"/>
    <x v="1"/>
    <n v="9"/>
    <s v="No"/>
  </r>
  <r>
    <x v="547"/>
    <s v="Low"/>
    <n v="0.08"/>
    <n v="6.7"/>
    <n v="1.56"/>
    <n v="954"/>
    <s v="Tony Chandler"/>
    <s v="Regular Air"/>
    <x v="2"/>
    <x v="0"/>
    <s v="Pens &amp; Art Supplies"/>
    <s v="Wrap Bag"/>
    <s v="Turquoise Lead Holder with Pocket Clip"/>
    <n v="0.52"/>
    <x v="0"/>
    <x v="2"/>
    <x v="7"/>
    <x v="262"/>
    <s v="75067"/>
    <x v="6"/>
    <x v="150"/>
    <x v="529"/>
    <n v="5"/>
    <n v="31.21"/>
    <n v="90771"/>
    <n v="2015"/>
    <x v="2"/>
    <x v="480"/>
    <n v="0"/>
    <s v="No"/>
  </r>
  <r>
    <x v="548"/>
    <s v="Not Specified"/>
    <n v="0.01"/>
    <n v="145.44999999999999"/>
    <n v="17.850000000000001"/>
    <n v="959"/>
    <s v="Sally House"/>
    <s v="Delivery Truck"/>
    <x v="0"/>
    <x v="2"/>
    <s v="Office Machines"/>
    <s v="Jumbo Drum"/>
    <s v="Panasonic KX-P1150 Dot Matrix Printer"/>
    <n v="0.56000000000000005"/>
    <x v="0"/>
    <x v="2"/>
    <x v="7"/>
    <x v="253"/>
    <s v="76028"/>
    <x v="27"/>
    <x v="36"/>
    <x v="530"/>
    <n v="8"/>
    <n v="1214.03"/>
    <n v="91581"/>
    <n v="2015"/>
    <x v="5"/>
    <x v="1"/>
    <n v="1"/>
    <s v="No"/>
  </r>
  <r>
    <x v="549"/>
    <s v="Low"/>
    <n v="0.03"/>
    <n v="2.94"/>
    <n v="0.96"/>
    <n v="960"/>
    <s v="Phillip Chappell"/>
    <s v="Regular Air"/>
    <x v="1"/>
    <x v="0"/>
    <s v="Pens &amp; Art Supplies"/>
    <s v="Wrap Bag"/>
    <s v="Newell 343"/>
    <n v="0.57999999999999996"/>
    <x v="0"/>
    <x v="0"/>
    <x v="1"/>
    <x v="258"/>
    <s v="90278"/>
    <x v="128"/>
    <x v="124"/>
    <x v="531"/>
    <n v="1"/>
    <n v="3.51"/>
    <n v="89401"/>
    <n v="2015"/>
    <x v="2"/>
    <x v="481"/>
    <n v="4"/>
    <s v="No"/>
  </r>
  <r>
    <x v="550"/>
    <s v="Not Specified"/>
    <n v="0.05"/>
    <n v="124.49"/>
    <n v="51.94"/>
    <n v="961"/>
    <s v="Benjamin Chan"/>
    <s v="Delivery Truck"/>
    <x v="1"/>
    <x v="1"/>
    <s v="Tables"/>
    <s v="Jumbo Box"/>
    <s v="Bevis 36 x 72 Conference Tables"/>
    <n v="0.63"/>
    <x v="0"/>
    <x v="0"/>
    <x v="1"/>
    <x v="263"/>
    <s v="94061"/>
    <x v="153"/>
    <x v="89"/>
    <x v="532"/>
    <n v="1"/>
    <n v="120.12"/>
    <n v="89402"/>
    <n v="2015"/>
    <x v="2"/>
    <x v="482"/>
    <n v="0"/>
    <s v="No"/>
  </r>
  <r>
    <x v="551"/>
    <s v="Low"/>
    <n v="0.03"/>
    <n v="2.94"/>
    <n v="0.96"/>
    <n v="962"/>
    <s v="Yvonne Clarke"/>
    <s v="Regular Air"/>
    <x v="1"/>
    <x v="0"/>
    <s v="Pens &amp; Art Supplies"/>
    <s v="Wrap Bag"/>
    <s v="Newell 343"/>
    <n v="0.57999999999999996"/>
    <x v="0"/>
    <x v="2"/>
    <x v="12"/>
    <x v="25"/>
    <s v="60610"/>
    <x v="128"/>
    <x v="124"/>
    <x v="531"/>
    <n v="2"/>
    <n v="7.01"/>
    <n v="17636"/>
    <n v="2015"/>
    <x v="2"/>
    <x v="483"/>
    <n v="4"/>
    <s v="No"/>
  </r>
  <r>
    <x v="552"/>
    <s v="Medium"/>
    <n v="0"/>
    <n v="170.98"/>
    <n v="35.89"/>
    <n v="970"/>
    <s v="Lynn Payne"/>
    <s v="Delivery Truck"/>
    <x v="3"/>
    <x v="1"/>
    <s v="Bookcases"/>
    <s v="Jumbo Box"/>
    <s v="Rush Hierlooms Collection 1&quot; Thick Stackable Bookcases"/>
    <n v="0.66"/>
    <x v="0"/>
    <x v="3"/>
    <x v="8"/>
    <x v="191"/>
    <s v="24281"/>
    <x v="18"/>
    <x v="24"/>
    <x v="533"/>
    <n v="8"/>
    <n v="1452.18"/>
    <n v="86173"/>
    <n v="2015"/>
    <x v="4"/>
    <x v="484"/>
    <n v="1"/>
    <s v="No"/>
  </r>
  <r>
    <x v="553"/>
    <s v="High"/>
    <n v="0.02"/>
    <n v="30.98"/>
    <n v="17.079999999999998"/>
    <n v="1733"/>
    <s v="Nina Horne Kelly"/>
    <s v="Regular Air"/>
    <x v="2"/>
    <x v="0"/>
    <s v="Paper"/>
    <s v="Small Box"/>
    <s v="Xerox 197"/>
    <n v="0.4"/>
    <x v="0"/>
    <x v="1"/>
    <x v="41"/>
    <x v="246"/>
    <s v="20012"/>
    <x v="154"/>
    <x v="167"/>
    <x v="534"/>
    <n v="13"/>
    <n v="438.25"/>
    <n v="59937"/>
    <n v="2015"/>
    <x v="1"/>
    <x v="485"/>
    <n v="1"/>
    <s v="Yes"/>
  </r>
  <r>
    <x v="554"/>
    <s v="Low"/>
    <n v="0.03"/>
    <n v="284.98"/>
    <n v="69.55"/>
    <n v="972"/>
    <s v="Gregory Holden"/>
    <s v="Delivery Truck"/>
    <x v="0"/>
    <x v="1"/>
    <s v="Chairs &amp; Chairmats"/>
    <s v="Jumbo Drum"/>
    <s v="Global Commerce™ Series High-Back Swivel/Tilt Chairs"/>
    <n v="0.6"/>
    <x v="0"/>
    <x v="0"/>
    <x v="1"/>
    <x v="264"/>
    <s v="92503"/>
    <x v="137"/>
    <x v="125"/>
    <x v="535"/>
    <n v="2"/>
    <n v="619.38"/>
    <n v="87259"/>
    <n v="2015"/>
    <x v="2"/>
    <x v="486"/>
    <n v="5"/>
    <s v="No"/>
  </r>
  <r>
    <x v="555"/>
    <s v="Low"/>
    <n v="0"/>
    <n v="12.99"/>
    <n v="14.37"/>
    <n v="972"/>
    <s v="Gregory Holden"/>
    <s v="Regular Air"/>
    <x v="0"/>
    <x v="1"/>
    <s v="Office Furnishings"/>
    <s v="Large Box"/>
    <s v="Tensor &quot;Hersey Kiss&quot; Styled Floor Lamp"/>
    <n v="0.73"/>
    <x v="0"/>
    <x v="0"/>
    <x v="1"/>
    <x v="264"/>
    <s v="92503"/>
    <x v="137"/>
    <x v="142"/>
    <x v="536"/>
    <n v="1"/>
    <n v="18.690000000000001"/>
    <n v="87259"/>
    <n v="2015"/>
    <x v="2"/>
    <x v="1"/>
    <n v="0"/>
    <s v="No"/>
  </r>
  <r>
    <x v="556"/>
    <s v="Low"/>
    <n v="0.1"/>
    <n v="2.2200000000000002"/>
    <n v="5"/>
    <n v="975"/>
    <s v="Francis Evans"/>
    <s v="Regular Air"/>
    <x v="0"/>
    <x v="0"/>
    <s v="Appliances"/>
    <s v="Small Box"/>
    <s v="Hoover Replacement Belt for Commercial Guardsman Heavy-Duty Upright Vacuum"/>
    <n v="0.55000000000000004"/>
    <x v="0"/>
    <x v="1"/>
    <x v="15"/>
    <x v="29"/>
    <s v="2108"/>
    <x v="37"/>
    <x v="5"/>
    <x v="537"/>
    <n v="3"/>
    <n v="8.8000000000000007"/>
    <n v="87260"/>
    <n v="2015"/>
    <x v="4"/>
    <x v="487"/>
    <n v="5"/>
    <s v="No"/>
  </r>
  <r>
    <x v="557"/>
    <s v="Medium"/>
    <n v="0"/>
    <n v="37.76"/>
    <n v="12.9"/>
    <n v="980"/>
    <s v="Howard Burnett"/>
    <s v="Regular Air"/>
    <x v="0"/>
    <x v="0"/>
    <s v="Storage &amp; Organization"/>
    <s v="Small Box"/>
    <s v="Companion Letter/Legal File, Black"/>
    <n v="0.56999999999999995"/>
    <x v="0"/>
    <x v="1"/>
    <x v="9"/>
    <x v="186"/>
    <s v="5403"/>
    <x v="65"/>
    <x v="85"/>
    <x v="538"/>
    <n v="12"/>
    <n v="477.2"/>
    <n v="87258"/>
    <n v="2015"/>
    <x v="2"/>
    <x v="488"/>
    <n v="1"/>
    <s v="No"/>
  </r>
  <r>
    <x v="558"/>
    <s v="Low"/>
    <n v="0.09"/>
    <n v="300.97000000000003"/>
    <n v="7.18"/>
    <n v="983"/>
    <s v="Sue Drake"/>
    <s v="Regular Air"/>
    <x v="0"/>
    <x v="2"/>
    <s v="Computer Peripherals"/>
    <s v="Small Box"/>
    <s v="Gyration Ultra Professional Cordless Optical Suite"/>
    <n v="0.48"/>
    <x v="0"/>
    <x v="3"/>
    <x v="40"/>
    <x v="265"/>
    <s v="72143"/>
    <x v="59"/>
    <x v="156"/>
    <x v="539"/>
    <n v="10"/>
    <n v="2848.38"/>
    <n v="90201"/>
    <n v="2015"/>
    <x v="4"/>
    <x v="489"/>
    <n v="0"/>
    <s v="No"/>
  </r>
  <r>
    <x v="559"/>
    <s v="High"/>
    <n v="0.05"/>
    <n v="4.28"/>
    <n v="5.17"/>
    <n v="993"/>
    <s v="Gail Currin"/>
    <s v="Regular Air"/>
    <x v="2"/>
    <x v="0"/>
    <s v="Paper"/>
    <s v="Small Box"/>
    <s v="Xerox 1971"/>
    <n v="0.4"/>
    <x v="0"/>
    <x v="0"/>
    <x v="1"/>
    <x v="266"/>
    <s v="93030"/>
    <x v="155"/>
    <x v="146"/>
    <x v="540"/>
    <n v="9"/>
    <n v="38.58"/>
    <n v="89432"/>
    <n v="2015"/>
    <x v="2"/>
    <x v="490"/>
    <n v="0"/>
    <s v="No"/>
  </r>
  <r>
    <x v="560"/>
    <s v="High"/>
    <n v="0.1"/>
    <n v="400.98"/>
    <n v="76.37"/>
    <n v="994"/>
    <s v="Neal Weber"/>
    <s v="Delivery Truck"/>
    <x v="2"/>
    <x v="1"/>
    <s v="Tables"/>
    <s v="Jumbo Box"/>
    <s v="Bretford CR8500 Series Meeting Room Furniture"/>
    <n v="0.6"/>
    <x v="0"/>
    <x v="1"/>
    <x v="14"/>
    <x v="92"/>
    <s v="4073"/>
    <x v="89"/>
    <x v="32"/>
    <x v="541"/>
    <n v="2"/>
    <n v="810.47"/>
    <n v="89433"/>
    <n v="2015"/>
    <x v="5"/>
    <x v="491"/>
    <n v="1"/>
    <s v="No"/>
  </r>
  <r>
    <x v="561"/>
    <s v="High"/>
    <n v="0.08"/>
    <n v="45.19"/>
    <n v="1.99"/>
    <n v="999"/>
    <s v="Rita Barton"/>
    <s v="Regular Air"/>
    <x v="2"/>
    <x v="2"/>
    <s v="Computer Peripherals"/>
    <s v="Small Pack"/>
    <s v="Verbatim DVD-RAM, 9.4GB, Rewritable, Type 1, DS, DataLife Plus"/>
    <n v="0.55000000000000004"/>
    <x v="0"/>
    <x v="1"/>
    <x v="2"/>
    <x v="267"/>
    <s v="7450"/>
    <x v="89"/>
    <x v="32"/>
    <x v="542"/>
    <n v="3"/>
    <n v="127.22"/>
    <n v="89433"/>
    <n v="2015"/>
    <x v="5"/>
    <x v="492"/>
    <n v="1"/>
    <s v="No"/>
  </r>
  <r>
    <x v="562"/>
    <s v="High"/>
    <n v="0.03"/>
    <n v="33.979999999999997"/>
    <n v="19.989999999999998"/>
    <n v="1000"/>
    <s v="Lynn Bell"/>
    <s v="Regular Air"/>
    <x v="2"/>
    <x v="1"/>
    <s v="Office Furnishings"/>
    <s v="Small Box"/>
    <s v="Linden® 12&quot; Wall Clock With Oak Frame"/>
    <n v="0.55000000000000004"/>
    <x v="0"/>
    <x v="1"/>
    <x v="9"/>
    <x v="268"/>
    <s v="5201"/>
    <x v="89"/>
    <x v="32"/>
    <x v="543"/>
    <n v="12"/>
    <n v="432.44"/>
    <n v="89433"/>
    <n v="2015"/>
    <x v="5"/>
    <x v="493"/>
    <n v="1"/>
    <s v="No"/>
  </r>
  <r>
    <x v="563"/>
    <s v="Low"/>
    <n v="0.09"/>
    <n v="7.64"/>
    <n v="5.83"/>
    <n v="995"/>
    <s v="Lloyd Spencer"/>
    <s v="Regular Air"/>
    <x v="2"/>
    <x v="0"/>
    <s v="Paper"/>
    <s v="Wrap Bag"/>
    <s v="Rediform Wirebound &quot;Phone Memo&quot; Message Book, 11 x 5-3/4"/>
    <n v="0.36"/>
    <x v="0"/>
    <x v="1"/>
    <x v="14"/>
    <x v="269"/>
    <s v="4070"/>
    <x v="16"/>
    <x v="67"/>
    <x v="544"/>
    <n v="9"/>
    <n v="72.83"/>
    <n v="89434"/>
    <n v="2015"/>
    <x v="3"/>
    <x v="494"/>
    <n v="5"/>
    <s v="No"/>
  </r>
  <r>
    <x v="564"/>
    <s v="Low"/>
    <n v="0.08"/>
    <n v="67.84"/>
    <n v="0.99"/>
    <n v="997"/>
    <s v="Phillip Pollard"/>
    <s v="Regular Air"/>
    <x v="2"/>
    <x v="0"/>
    <s v="Appliances"/>
    <s v="Small Box"/>
    <s v="Fellowes Command Center 5-outlet power strip"/>
    <n v="0.57999999999999996"/>
    <x v="0"/>
    <x v="1"/>
    <x v="2"/>
    <x v="261"/>
    <s v="7002"/>
    <x v="77"/>
    <x v="12"/>
    <x v="545"/>
    <n v="1"/>
    <n v="63.66"/>
    <n v="89431"/>
    <n v="2015"/>
    <x v="0"/>
    <x v="495"/>
    <n v="5"/>
    <s v="No"/>
  </r>
  <r>
    <x v="565"/>
    <s v="Low"/>
    <n v="0.06"/>
    <n v="10.14"/>
    <n v="2.27"/>
    <n v="1005"/>
    <s v="Lloyd Dickson"/>
    <s v="Regular Air"/>
    <x v="2"/>
    <x v="0"/>
    <s v="Paper"/>
    <s v="Wrap Bag"/>
    <s v="Staples Wirebound Steno Books, 6&quot; x 9&quot;, 12/Pack"/>
    <n v="0.36"/>
    <x v="0"/>
    <x v="2"/>
    <x v="12"/>
    <x v="182"/>
    <s v="60089"/>
    <x v="31"/>
    <x v="26"/>
    <x v="546"/>
    <n v="1"/>
    <n v="12.18"/>
    <n v="90043"/>
    <n v="2015"/>
    <x v="5"/>
    <x v="496"/>
    <n v="0"/>
    <s v="No"/>
  </r>
  <r>
    <x v="566"/>
    <s v="High"/>
    <n v="0.02"/>
    <n v="40.99"/>
    <n v="17.48"/>
    <n v="1005"/>
    <s v="Lloyd Dickson"/>
    <s v="Regular Air"/>
    <x v="2"/>
    <x v="0"/>
    <s v="Paper"/>
    <s v="Small Box"/>
    <s v="Xerox 1893"/>
    <n v="0.36"/>
    <x v="0"/>
    <x v="2"/>
    <x v="12"/>
    <x v="182"/>
    <s v="60089"/>
    <x v="134"/>
    <x v="142"/>
    <x v="547"/>
    <n v="23"/>
    <n v="950.43"/>
    <n v="90044"/>
    <n v="2015"/>
    <x v="2"/>
    <x v="497"/>
    <n v="1"/>
    <s v="No"/>
  </r>
  <r>
    <x v="567"/>
    <s v="High"/>
    <n v="0.01"/>
    <n v="3.15"/>
    <n v="0.49"/>
    <n v="1008"/>
    <s v="Priscilla Frank"/>
    <s v="Regular Air"/>
    <x v="1"/>
    <x v="0"/>
    <s v="Labels"/>
    <s v="Small Box"/>
    <s v="Self-Adhesive Removable Labels"/>
    <n v="0.37"/>
    <x v="0"/>
    <x v="1"/>
    <x v="14"/>
    <x v="270"/>
    <s v="4038"/>
    <x v="41"/>
    <x v="134"/>
    <x v="548"/>
    <n v="8"/>
    <n v="25.37"/>
    <n v="88371"/>
    <n v="2015"/>
    <x v="3"/>
    <x v="1"/>
    <n v="2"/>
    <s v="No"/>
  </r>
  <r>
    <x v="568"/>
    <s v="High"/>
    <n v="0.1"/>
    <n v="550.98"/>
    <n v="45.7"/>
    <n v="1009"/>
    <s v="Kristin George"/>
    <s v="Delivery Truck"/>
    <x v="0"/>
    <x v="1"/>
    <s v="Tables"/>
    <s v="Jumbo Box"/>
    <s v="Chromcraft Bull-Nose Wood Oval Conference Tables &amp; Bases"/>
    <n v="0.71"/>
    <x v="0"/>
    <x v="1"/>
    <x v="14"/>
    <x v="271"/>
    <s v="4072"/>
    <x v="118"/>
    <x v="102"/>
    <x v="549"/>
    <n v="14"/>
    <n v="6963.67"/>
    <n v="88372"/>
    <n v="2015"/>
    <x v="1"/>
    <x v="498"/>
    <n v="2"/>
    <s v="No"/>
  </r>
  <r>
    <x v="569"/>
    <s v="Critical"/>
    <n v="0.09"/>
    <n v="28.48"/>
    <n v="1.99"/>
    <n v="1014"/>
    <s v="Theresa Winters"/>
    <s v="Regular Air"/>
    <x v="1"/>
    <x v="2"/>
    <s v="Computer Peripherals"/>
    <s v="Small Pack"/>
    <s v="Memorex 4.7GB DVD+RW, 3/Pack"/>
    <n v="0.4"/>
    <x v="0"/>
    <x v="3"/>
    <x v="40"/>
    <x v="272"/>
    <s v="72022"/>
    <x v="152"/>
    <x v="27"/>
    <x v="550"/>
    <n v="6"/>
    <n v="160.16999999999999"/>
    <n v="88387"/>
    <n v="2015"/>
    <x v="5"/>
    <x v="499"/>
    <n v="1"/>
    <s v="No"/>
  </r>
  <r>
    <x v="570"/>
    <s v="Critical"/>
    <n v="0"/>
    <n v="2.08"/>
    <n v="5.33"/>
    <n v="1014"/>
    <s v="Theresa Winters"/>
    <s v="Regular Air"/>
    <x v="1"/>
    <x v="1"/>
    <s v="Office Furnishings"/>
    <s v="Small Box"/>
    <s v="Eldon® Wave Desk Accessories"/>
    <n v="0.43"/>
    <x v="0"/>
    <x v="3"/>
    <x v="40"/>
    <x v="272"/>
    <s v="72022"/>
    <x v="152"/>
    <x v="168"/>
    <x v="551"/>
    <n v="3"/>
    <n v="7.47"/>
    <n v="88387"/>
    <n v="2015"/>
    <x v="5"/>
    <x v="500"/>
    <n v="2"/>
    <s v="No"/>
  </r>
  <r>
    <x v="571"/>
    <s v="Critical"/>
    <n v="0.06"/>
    <n v="45.99"/>
    <n v="4.99"/>
    <n v="1014"/>
    <s v="Theresa Winters"/>
    <s v="Express Air"/>
    <x v="1"/>
    <x v="2"/>
    <s v="Telephones and Communication"/>
    <s v="Small Box"/>
    <s v="KF 788"/>
    <n v="0.56000000000000005"/>
    <x v="0"/>
    <x v="3"/>
    <x v="40"/>
    <x v="272"/>
    <s v="72022"/>
    <x v="152"/>
    <x v="27"/>
    <x v="552"/>
    <n v="10"/>
    <n v="370.81"/>
    <n v="88387"/>
    <n v="2015"/>
    <x v="5"/>
    <x v="501"/>
    <n v="1"/>
    <s v="No"/>
  </r>
  <r>
    <x v="572"/>
    <s v="Not Specified"/>
    <n v="0.08"/>
    <n v="10.91"/>
    <n v="2.99"/>
    <n v="1014"/>
    <s v="Theresa Winters"/>
    <s v="Regular Air"/>
    <x v="1"/>
    <x v="0"/>
    <s v="Binders and Binder Accessories"/>
    <s v="Small Box"/>
    <s v="Heavy-Duty E-Z-D® Binders"/>
    <n v="0.38"/>
    <x v="0"/>
    <x v="3"/>
    <x v="40"/>
    <x v="272"/>
    <s v="72022"/>
    <x v="94"/>
    <x v="42"/>
    <x v="553"/>
    <n v="11"/>
    <n v="119.99"/>
    <n v="88388"/>
    <n v="2015"/>
    <x v="5"/>
    <x v="502"/>
    <n v="1"/>
    <s v="No"/>
  </r>
  <r>
    <x v="573"/>
    <s v="Medium"/>
    <n v="0"/>
    <n v="43.98"/>
    <n v="8.99"/>
    <n v="1015"/>
    <s v="Beverly Cameron"/>
    <s v="Regular Air"/>
    <x v="1"/>
    <x v="0"/>
    <s v="Pens &amp; Art Supplies"/>
    <s v="Small Pack"/>
    <s v="Boston 1645 Deluxe Heavier-Duty Electric Pencil Sharpener"/>
    <n v="0.57999999999999996"/>
    <x v="0"/>
    <x v="3"/>
    <x v="24"/>
    <x v="273"/>
    <s v="27502"/>
    <x v="103"/>
    <x v="108"/>
    <x v="554"/>
    <n v="14"/>
    <n v="650.70000000000005"/>
    <n v="88390"/>
    <n v="2015"/>
    <x v="5"/>
    <x v="503"/>
    <n v="0"/>
    <s v="No"/>
  </r>
  <r>
    <x v="574"/>
    <s v="High"/>
    <n v="0.02"/>
    <n v="6.48"/>
    <n v="7.86"/>
    <n v="1016"/>
    <s v="Francis Sherrill"/>
    <s v="Express Air"/>
    <x v="1"/>
    <x v="0"/>
    <s v="Paper"/>
    <s v="Small Box"/>
    <s v="Xerox 213"/>
    <n v="0.37"/>
    <x v="0"/>
    <x v="3"/>
    <x v="24"/>
    <x v="274"/>
    <s v="28806"/>
    <x v="20"/>
    <x v="137"/>
    <x v="555"/>
    <n v="1"/>
    <n v="11.41"/>
    <n v="88389"/>
    <n v="2015"/>
    <x v="1"/>
    <x v="504"/>
    <n v="1"/>
    <s v="No"/>
  </r>
  <r>
    <x v="575"/>
    <s v="Medium"/>
    <n v="0.05"/>
    <n v="35.89"/>
    <n v="14.72"/>
    <n v="1018"/>
    <s v="Meredith Humphrey"/>
    <s v="Regular Air"/>
    <x v="1"/>
    <x v="0"/>
    <s v="Envelopes"/>
    <s v="Small Box"/>
    <s v="Jet-Pak Recycled Peel 'N' Seal Padded Mailers"/>
    <n v="0.4"/>
    <x v="0"/>
    <x v="3"/>
    <x v="24"/>
    <x v="275"/>
    <s v="27511"/>
    <x v="4"/>
    <x v="5"/>
    <x v="556"/>
    <n v="19"/>
    <n v="680.39"/>
    <n v="88391"/>
    <n v="2015"/>
    <x v="4"/>
    <x v="505"/>
    <n v="1"/>
    <s v="No"/>
  </r>
  <r>
    <x v="576"/>
    <s v="Medium"/>
    <n v="0"/>
    <n v="11.48"/>
    <n v="5.43"/>
    <n v="1018"/>
    <s v="Meredith Humphrey"/>
    <s v="Regular Air"/>
    <x v="1"/>
    <x v="0"/>
    <s v="Paper"/>
    <s v="Small Box"/>
    <s v="Personal Creations™ Ink Jet Cards and Labels"/>
    <n v="0.36"/>
    <x v="0"/>
    <x v="3"/>
    <x v="24"/>
    <x v="275"/>
    <s v="27511"/>
    <x v="4"/>
    <x v="152"/>
    <x v="557"/>
    <n v="6"/>
    <n v="75.52"/>
    <n v="88391"/>
    <n v="2015"/>
    <x v="4"/>
    <x v="506"/>
    <n v="0"/>
    <s v="No"/>
  </r>
  <r>
    <x v="577"/>
    <s v="Critical"/>
    <n v="0.09"/>
    <n v="517.48"/>
    <n v="16.63"/>
    <n v="1020"/>
    <s v="Julie Porter"/>
    <s v="Delivery Truck"/>
    <x v="2"/>
    <x v="2"/>
    <s v="Office Machines"/>
    <s v="Jumbo Box"/>
    <s v="Panasonic KX-P3626 Dot Matrix Printer"/>
    <n v="0.59"/>
    <x v="0"/>
    <x v="2"/>
    <x v="13"/>
    <x v="276"/>
    <s v="66762"/>
    <x v="146"/>
    <x v="119"/>
    <x v="558"/>
    <n v="5"/>
    <n v="2354.54"/>
    <n v="88632"/>
    <n v="2015"/>
    <x v="5"/>
    <x v="507"/>
    <n v="0"/>
    <s v="No"/>
  </r>
  <r>
    <x v="578"/>
    <s v="Critical"/>
    <n v="7.0000000000000007E-2"/>
    <n v="4.13"/>
    <n v="5.04"/>
    <n v="1020"/>
    <s v="Julie Porter"/>
    <s v="Regular Air"/>
    <x v="2"/>
    <x v="0"/>
    <s v="Binders and Binder Accessories"/>
    <s v="Small Box"/>
    <s v="ACCOHIDE® 3-Ring Binder, Blue, 1&quot;"/>
    <n v="0.38"/>
    <x v="0"/>
    <x v="2"/>
    <x v="13"/>
    <x v="276"/>
    <s v="66762"/>
    <x v="93"/>
    <x v="169"/>
    <x v="559"/>
    <n v="20"/>
    <n v="79.06"/>
    <n v="88634"/>
    <n v="2015"/>
    <x v="2"/>
    <x v="508"/>
    <n v="1"/>
    <s v="No"/>
  </r>
  <r>
    <x v="579"/>
    <s v="Critical"/>
    <n v="0"/>
    <n v="4.4800000000000004"/>
    <n v="2.5"/>
    <n v="1020"/>
    <s v="Julie Porter"/>
    <s v="Regular Air"/>
    <x v="2"/>
    <x v="0"/>
    <s v="Envelopes"/>
    <s v="Small Box"/>
    <s v="Ampad #10 Peel &amp; Seel® Holiday Envelopes"/>
    <n v="0.37"/>
    <x v="0"/>
    <x v="2"/>
    <x v="13"/>
    <x v="276"/>
    <s v="66762"/>
    <x v="93"/>
    <x v="124"/>
    <x v="560"/>
    <n v="14"/>
    <n v="65.14"/>
    <n v="88634"/>
    <n v="2015"/>
    <x v="2"/>
    <x v="509"/>
    <n v="2"/>
    <s v="No"/>
  </r>
  <r>
    <x v="580"/>
    <s v="Critical"/>
    <n v="0.02"/>
    <n v="39.06"/>
    <n v="10.55"/>
    <n v="1023"/>
    <s v="Glen Newman"/>
    <s v="Regular Air"/>
    <x v="2"/>
    <x v="0"/>
    <s v="Binders and Binder Accessories"/>
    <s v="Small Box"/>
    <s v="Ibico Recycled Linen-Style Covers"/>
    <n v="0.37"/>
    <x v="0"/>
    <x v="1"/>
    <x v="19"/>
    <x v="277"/>
    <s v="15221"/>
    <x v="7"/>
    <x v="67"/>
    <x v="561"/>
    <n v="16"/>
    <n v="640.71"/>
    <n v="88633"/>
    <n v="2015"/>
    <x v="3"/>
    <x v="1"/>
    <n v="0"/>
    <s v="No"/>
  </r>
  <r>
    <x v="581"/>
    <s v="Critical"/>
    <n v="0.1"/>
    <n v="37.700000000000003"/>
    <n v="2.99"/>
    <n v="1023"/>
    <s v="Glen Newman"/>
    <s v="Regular Air"/>
    <x v="2"/>
    <x v="0"/>
    <s v="Binders and Binder Accessories"/>
    <s v="Small Box"/>
    <s v="Vinyl Sectional Post Binders"/>
    <n v="0.35"/>
    <x v="0"/>
    <x v="1"/>
    <x v="19"/>
    <x v="277"/>
    <s v="15221"/>
    <x v="7"/>
    <x v="9"/>
    <x v="562"/>
    <n v="18"/>
    <n v="659.6"/>
    <n v="88633"/>
    <n v="2015"/>
    <x v="3"/>
    <x v="1"/>
    <n v="1"/>
    <s v="No"/>
  </r>
  <r>
    <x v="582"/>
    <s v="Not Specified"/>
    <n v="0.08"/>
    <n v="65.989999999999995"/>
    <n v="5.92"/>
    <n v="1026"/>
    <s v="Eugene Kerr"/>
    <s v="Regular Air"/>
    <x v="2"/>
    <x v="2"/>
    <s v="Telephones and Communication"/>
    <s v="Small Box"/>
    <s v="i500plus"/>
    <n v="0.57999999999999996"/>
    <x v="0"/>
    <x v="1"/>
    <x v="4"/>
    <x v="278"/>
    <s v="11722"/>
    <x v="131"/>
    <x v="169"/>
    <x v="563"/>
    <n v="22"/>
    <n v="1137.5999999999999"/>
    <n v="89005"/>
    <n v="2015"/>
    <x v="2"/>
    <x v="510"/>
    <n v="0"/>
    <s v="No"/>
  </r>
  <r>
    <x v="583"/>
    <s v="High"/>
    <n v="0.1"/>
    <n v="5.98"/>
    <n v="3.85"/>
    <n v="1026"/>
    <s v="Eugene Kerr"/>
    <s v="Regular Air"/>
    <x v="2"/>
    <x v="2"/>
    <s v="Computer Peripherals"/>
    <s v="Small Pack"/>
    <s v="Imation 3.5&quot; IBM-Formatted Diskettes, 10/Pack"/>
    <n v="0.68"/>
    <x v="0"/>
    <x v="1"/>
    <x v="4"/>
    <x v="278"/>
    <s v="11722"/>
    <x v="117"/>
    <x v="129"/>
    <x v="564"/>
    <n v="26"/>
    <n v="151.55000000000001"/>
    <n v="89008"/>
    <n v="2015"/>
    <x v="3"/>
    <x v="511"/>
    <n v="1"/>
    <s v="No"/>
  </r>
  <r>
    <x v="584"/>
    <s v="High"/>
    <n v="7.0000000000000007E-2"/>
    <n v="2.61"/>
    <n v="0.5"/>
    <n v="1026"/>
    <s v="Eugene Kerr"/>
    <s v="Regular Air"/>
    <x v="2"/>
    <x v="0"/>
    <s v="Labels"/>
    <s v="Small Box"/>
    <s v="Avery 494"/>
    <n v="0.39"/>
    <x v="0"/>
    <x v="1"/>
    <x v="4"/>
    <x v="278"/>
    <s v="11722"/>
    <x v="117"/>
    <x v="147"/>
    <x v="565"/>
    <n v="22"/>
    <n v="57.03"/>
    <n v="89008"/>
    <n v="2015"/>
    <x v="3"/>
    <x v="1"/>
    <n v="3"/>
    <s v="No"/>
  </r>
  <r>
    <x v="585"/>
    <s v="High"/>
    <n v="0.1"/>
    <n v="73.98"/>
    <n v="4"/>
    <n v="1027"/>
    <s v="Brian Bennett"/>
    <s v="Regular Air"/>
    <x v="2"/>
    <x v="2"/>
    <s v="Computer Peripherals"/>
    <s v="Small Box"/>
    <s v="Keytronic French Keyboard"/>
    <n v="0.79"/>
    <x v="0"/>
    <x v="1"/>
    <x v="4"/>
    <x v="279"/>
    <s v="14225"/>
    <x v="14"/>
    <x v="59"/>
    <x v="566"/>
    <n v="5"/>
    <n v="347.23"/>
    <n v="89004"/>
    <n v="2015"/>
    <x v="5"/>
    <x v="512"/>
    <n v="1"/>
    <s v="No"/>
  </r>
  <r>
    <x v="586"/>
    <s v="High"/>
    <n v="0.05"/>
    <n v="51.98"/>
    <n v="10.17"/>
    <n v="1027"/>
    <s v="Brian Bennett"/>
    <s v="Regular Air"/>
    <x v="2"/>
    <x v="2"/>
    <s v="Office Machines"/>
    <s v="Medium Box"/>
    <s v="Canon MP25DIII Desktop Whisper-Quiet Printing Calculator"/>
    <n v="0.37"/>
    <x v="0"/>
    <x v="1"/>
    <x v="4"/>
    <x v="279"/>
    <s v="14225"/>
    <x v="14"/>
    <x v="59"/>
    <x v="567"/>
    <n v="9"/>
    <n v="478.23"/>
    <n v="89004"/>
    <n v="2015"/>
    <x v="5"/>
    <x v="1"/>
    <n v="1"/>
    <s v="No"/>
  </r>
  <r>
    <x v="587"/>
    <s v="Medium"/>
    <n v="7.0000000000000007E-2"/>
    <n v="7.08"/>
    <n v="2.35"/>
    <n v="1028"/>
    <s v="Marguerite Rodgers"/>
    <s v="Express Air"/>
    <x v="2"/>
    <x v="0"/>
    <s v="Pens &amp; Art Supplies"/>
    <s v="Wrap Bag"/>
    <s v="SANFORD Major Accent™ Highlighters"/>
    <n v="0.47"/>
    <x v="0"/>
    <x v="1"/>
    <x v="4"/>
    <x v="280"/>
    <s v="11725"/>
    <x v="49"/>
    <x v="160"/>
    <x v="568"/>
    <n v="13"/>
    <n v="93.82"/>
    <n v="89006"/>
    <n v="2015"/>
    <x v="5"/>
    <x v="513"/>
    <n v="1"/>
    <s v="No"/>
  </r>
  <r>
    <x v="588"/>
    <s v="Not Specified"/>
    <n v="0.05"/>
    <n v="83.1"/>
    <n v="6.13"/>
    <n v="1028"/>
    <s v="Marguerite Rodgers"/>
    <s v="Express Air"/>
    <x v="2"/>
    <x v="2"/>
    <s v="Computer Peripherals"/>
    <s v="Small Box"/>
    <s v="Micro Innovations Micro Digital Wireless Keyboard and Mouse, Gray"/>
    <n v="0.45"/>
    <x v="0"/>
    <x v="1"/>
    <x v="4"/>
    <x v="280"/>
    <s v="11725"/>
    <x v="30"/>
    <x v="170"/>
    <x v="569"/>
    <n v="20"/>
    <n v="1670.33"/>
    <n v="89007"/>
    <n v="2015"/>
    <x v="3"/>
    <x v="1"/>
    <n v="1"/>
    <s v="No"/>
  </r>
  <r>
    <x v="589"/>
    <s v="Critical"/>
    <n v="7.0000000000000007E-2"/>
    <n v="125.99"/>
    <n v="2.5"/>
    <n v="1035"/>
    <s v="Kent Burton"/>
    <s v="Regular Air"/>
    <x v="1"/>
    <x v="2"/>
    <s v="Telephones and Communication"/>
    <s v="Small Box"/>
    <s v="i2000"/>
    <n v="0.6"/>
    <x v="0"/>
    <x v="1"/>
    <x v="10"/>
    <x v="281"/>
    <s v="43015"/>
    <x v="114"/>
    <x v="59"/>
    <x v="570"/>
    <n v="1"/>
    <n v="100.59"/>
    <n v="90710"/>
    <n v="2015"/>
    <x v="5"/>
    <x v="514"/>
    <n v="0"/>
    <s v="No"/>
  </r>
  <r>
    <x v="590"/>
    <s v="Critical"/>
    <n v="0.03"/>
    <n v="99.99"/>
    <n v="19.989999999999998"/>
    <n v="1036"/>
    <s v="Jessica Huffman"/>
    <s v="Regular Air"/>
    <x v="1"/>
    <x v="2"/>
    <s v="Computer Peripherals"/>
    <s v="Small Box"/>
    <s v="US Robotics 56K V.92 External Faxmodem"/>
    <n v="0.52"/>
    <x v="0"/>
    <x v="1"/>
    <x v="10"/>
    <x v="282"/>
    <s v="43017"/>
    <x v="114"/>
    <x v="138"/>
    <x v="571"/>
    <n v="6"/>
    <n v="598.38"/>
    <n v="90710"/>
    <n v="2015"/>
    <x v="5"/>
    <x v="515"/>
    <n v="1"/>
    <s v="No"/>
  </r>
  <r>
    <x v="591"/>
    <s v="Critical"/>
    <n v="0.1"/>
    <n v="7.64"/>
    <n v="5.83"/>
    <n v="1038"/>
    <s v="Jon Hale"/>
    <s v="Regular Air"/>
    <x v="0"/>
    <x v="0"/>
    <s v="Paper"/>
    <s v="Wrap Bag"/>
    <s v="Rediform Wirebound &quot;Phone Memo&quot; Message Book, 11 x 5-3/4"/>
    <n v="0.36"/>
    <x v="0"/>
    <x v="3"/>
    <x v="26"/>
    <x v="283"/>
    <s v="33430"/>
    <x v="156"/>
    <x v="19"/>
    <x v="572"/>
    <n v="5"/>
    <n v="39.36"/>
    <n v="90641"/>
    <n v="2015"/>
    <x v="1"/>
    <x v="516"/>
    <n v="1"/>
    <s v="No"/>
  </r>
  <r>
    <x v="592"/>
    <s v="Critical"/>
    <n v="0.06"/>
    <n v="55.94"/>
    <n v="4"/>
    <n v="1041"/>
    <s v="Mildred Chase"/>
    <s v="Regular Air"/>
    <x v="2"/>
    <x v="2"/>
    <s v="Computer Peripherals"/>
    <s v="Small Box"/>
    <s v="Fellowes Smart Design 104-Key Enhanced Keyboard, PS/2 Adapter, Platinum"/>
    <n v="0.74"/>
    <x v="0"/>
    <x v="0"/>
    <x v="1"/>
    <x v="284"/>
    <s v="95695"/>
    <x v="90"/>
    <x v="171"/>
    <x v="573"/>
    <n v="6"/>
    <n v="322.77"/>
    <n v="87846"/>
    <n v="2015"/>
    <x v="4"/>
    <x v="517"/>
    <n v="1"/>
    <s v="No"/>
  </r>
  <r>
    <x v="593"/>
    <s v="Critical"/>
    <n v="7.0000000000000007E-2"/>
    <n v="6.3"/>
    <n v="0.5"/>
    <n v="1041"/>
    <s v="Mildred Chase"/>
    <s v="Regular Air"/>
    <x v="2"/>
    <x v="0"/>
    <s v="Labels"/>
    <s v="Small Box"/>
    <s v="Avery 48"/>
    <n v="0.39"/>
    <x v="0"/>
    <x v="0"/>
    <x v="1"/>
    <x v="284"/>
    <s v="95695"/>
    <x v="90"/>
    <x v="114"/>
    <x v="574"/>
    <n v="11"/>
    <n v="65.09"/>
    <n v="87846"/>
    <n v="2015"/>
    <x v="4"/>
    <x v="1"/>
    <n v="0"/>
    <s v="No"/>
  </r>
  <r>
    <x v="594"/>
    <s v="Critical"/>
    <n v="0"/>
    <n v="14.42"/>
    <n v="6.75"/>
    <n v="1042"/>
    <s v="Jerome Burch"/>
    <s v="Express Air"/>
    <x v="2"/>
    <x v="0"/>
    <s v="Appliances"/>
    <s v="Medium Box"/>
    <s v="Holmes Odor Grabber"/>
    <n v="0.52"/>
    <x v="0"/>
    <x v="0"/>
    <x v="1"/>
    <x v="285"/>
    <s v="95991"/>
    <x v="42"/>
    <x v="48"/>
    <x v="575"/>
    <n v="6"/>
    <n v="98.96"/>
    <n v="87847"/>
    <n v="2015"/>
    <x v="3"/>
    <x v="518"/>
    <n v="1"/>
    <s v="No"/>
  </r>
  <r>
    <x v="595"/>
    <s v="Critical"/>
    <n v="0.02"/>
    <n v="209.84"/>
    <n v="21.21"/>
    <n v="1044"/>
    <s v="Erin Ballard"/>
    <s v="Regular Air"/>
    <x v="1"/>
    <x v="1"/>
    <s v="Office Furnishings"/>
    <s v="Large Box"/>
    <s v="Luxo Professional Fluorescent Magnifier Lamp with Clamp-Mount Base"/>
    <n v="0.59"/>
    <x v="0"/>
    <x v="0"/>
    <x v="1"/>
    <x v="70"/>
    <s v="90004"/>
    <x v="110"/>
    <x v="25"/>
    <x v="576"/>
    <n v="62"/>
    <n v="13546.94"/>
    <n v="28001"/>
    <n v="2015"/>
    <x v="1"/>
    <x v="519"/>
    <n v="0"/>
    <s v="No"/>
  </r>
  <r>
    <x v="596"/>
    <s v="Critical"/>
    <n v="0.01"/>
    <n v="194.3"/>
    <n v="11.54"/>
    <n v="1044"/>
    <s v="Erin Ballard"/>
    <s v="Regular Air"/>
    <x v="1"/>
    <x v="1"/>
    <s v="Office Furnishings"/>
    <s v="Large Box"/>
    <s v="Electrix Halogen Magnifier Lamp"/>
    <n v="0.59"/>
    <x v="0"/>
    <x v="0"/>
    <x v="1"/>
    <x v="70"/>
    <s v="90004"/>
    <x v="110"/>
    <x v="20"/>
    <x v="577"/>
    <n v="32"/>
    <n v="6401.65"/>
    <n v="28001"/>
    <n v="2015"/>
    <x v="1"/>
    <x v="520"/>
    <n v="2"/>
    <s v="No"/>
  </r>
  <r>
    <x v="597"/>
    <s v="High"/>
    <n v="0"/>
    <n v="6.68"/>
    <n v="5.66"/>
    <n v="1047"/>
    <s v="Gayle Pearson"/>
    <s v="Regular Air"/>
    <x v="1"/>
    <x v="0"/>
    <s v="Paper"/>
    <s v="Small Box"/>
    <s v="Xerox 1923"/>
    <n v="0.37"/>
    <x v="0"/>
    <x v="1"/>
    <x v="15"/>
    <x v="29"/>
    <s v="2109"/>
    <x v="134"/>
    <x v="142"/>
    <x v="578"/>
    <n v="23"/>
    <n v="157.78"/>
    <n v="89389"/>
    <n v="2015"/>
    <x v="2"/>
    <x v="521"/>
    <n v="1"/>
    <s v="No"/>
  </r>
  <r>
    <x v="598"/>
    <s v="Not Specified"/>
    <n v="0.03"/>
    <n v="5.44"/>
    <n v="7.46"/>
    <n v="1054"/>
    <s v="Keith R Atkinson"/>
    <s v="Express Air"/>
    <x v="0"/>
    <x v="0"/>
    <s v="Binders and Binder Accessories"/>
    <s v="Small Box"/>
    <s v="Wilson Jones Custom Binder Spines &amp; Labels"/>
    <n v="0.36"/>
    <x v="0"/>
    <x v="0"/>
    <x v="28"/>
    <x v="286"/>
    <s v="85374"/>
    <x v="41"/>
    <x v="134"/>
    <x v="579"/>
    <n v="4"/>
    <n v="26.31"/>
    <n v="90069"/>
    <n v="2015"/>
    <x v="3"/>
    <x v="522"/>
    <n v="2"/>
    <s v="No"/>
  </r>
  <r>
    <x v="599"/>
    <s v="Not Specified"/>
    <n v="0.08"/>
    <n v="26.38"/>
    <n v="5.58"/>
    <n v="1054"/>
    <s v="Keith R Atkinson"/>
    <s v="Regular Air"/>
    <x v="0"/>
    <x v="0"/>
    <s v="Paper"/>
    <s v="Small Box"/>
    <s v="Xerox 1883"/>
    <n v="0.39"/>
    <x v="0"/>
    <x v="0"/>
    <x v="28"/>
    <x v="286"/>
    <s v="85374"/>
    <x v="41"/>
    <x v="55"/>
    <x v="580"/>
    <n v="8"/>
    <n v="209.78"/>
    <n v="90069"/>
    <n v="2015"/>
    <x v="3"/>
    <x v="1"/>
    <n v="1"/>
    <s v="No"/>
  </r>
  <r>
    <x v="600"/>
    <s v="Not Specified"/>
    <n v="0.06"/>
    <n v="20.99"/>
    <n v="2.5"/>
    <n v="1054"/>
    <s v="Keith R Atkinson"/>
    <s v="Regular Air"/>
    <x v="0"/>
    <x v="2"/>
    <s v="Telephones and Communication"/>
    <s v="Wrap Bag"/>
    <s v="Accessory37"/>
    <n v="0.81"/>
    <x v="0"/>
    <x v="0"/>
    <x v="28"/>
    <x v="286"/>
    <s v="85374"/>
    <x v="41"/>
    <x v="134"/>
    <x v="581"/>
    <n v="1"/>
    <n v="17.829999999999998"/>
    <n v="90069"/>
    <n v="2015"/>
    <x v="3"/>
    <x v="523"/>
    <n v="2"/>
    <s v="No"/>
  </r>
  <r>
    <x v="601"/>
    <s v="Medium"/>
    <n v="0.09"/>
    <n v="138.75"/>
    <n v="52.42"/>
    <n v="1060"/>
    <s v="Gene Gilliam"/>
    <s v="Delivery Truck"/>
    <x v="2"/>
    <x v="1"/>
    <s v="Tables"/>
    <s v="Jumbo Box"/>
    <s v="Balt Split Level Computer Training Table"/>
    <n v="0.74"/>
    <x v="0"/>
    <x v="3"/>
    <x v="29"/>
    <x v="136"/>
    <s v="30318"/>
    <x v="121"/>
    <x v="37"/>
    <x v="582"/>
    <n v="23"/>
    <n v="2527.79"/>
    <n v="58628"/>
    <n v="2015"/>
    <x v="5"/>
    <x v="524"/>
    <n v="1"/>
    <s v="No"/>
  </r>
  <r>
    <x v="602"/>
    <s v="Low"/>
    <n v="7.0000000000000007E-2"/>
    <n v="6.3"/>
    <n v="0.5"/>
    <n v="1060"/>
    <s v="Gene Gilliam"/>
    <s v="Regular Air"/>
    <x v="2"/>
    <x v="0"/>
    <s v="Labels"/>
    <s v="Small Box"/>
    <s v="Avery 51"/>
    <n v="0.39"/>
    <x v="0"/>
    <x v="3"/>
    <x v="29"/>
    <x v="136"/>
    <s v="30318"/>
    <x v="157"/>
    <x v="129"/>
    <x v="583"/>
    <n v="20"/>
    <n v="121.87"/>
    <n v="57061"/>
    <n v="2015"/>
    <x v="3"/>
    <x v="525"/>
    <n v="0"/>
    <s v="No"/>
  </r>
  <r>
    <x v="603"/>
    <s v="Medium"/>
    <n v="0.09"/>
    <n v="138.75"/>
    <n v="52.42"/>
    <n v="1062"/>
    <s v="Willie Robinson"/>
    <s v="Delivery Truck"/>
    <x v="2"/>
    <x v="1"/>
    <s v="Tables"/>
    <s v="Jumbo Box"/>
    <s v="Balt Split Level Computer Training Table"/>
    <n v="0.74"/>
    <x v="0"/>
    <x v="1"/>
    <x v="4"/>
    <x v="287"/>
    <s v="11727"/>
    <x v="121"/>
    <x v="37"/>
    <x v="584"/>
    <n v="6"/>
    <n v="659.42"/>
    <n v="91354"/>
    <n v="2015"/>
    <x v="5"/>
    <x v="526"/>
    <n v="1"/>
    <s v="No"/>
  </r>
  <r>
    <x v="604"/>
    <s v="Low"/>
    <n v="0.04"/>
    <n v="22.38"/>
    <n v="15.1"/>
    <n v="1062"/>
    <s v="Willie Robinson"/>
    <s v="Regular Air"/>
    <x v="2"/>
    <x v="0"/>
    <s v="Binders and Binder Accessories"/>
    <s v="Small Box"/>
    <s v="Avery Flip-Chart Easel Binder, Black"/>
    <n v="0.38"/>
    <x v="0"/>
    <x v="1"/>
    <x v="4"/>
    <x v="287"/>
    <s v="11727"/>
    <x v="157"/>
    <x v="98"/>
    <x v="585"/>
    <n v="18"/>
    <n v="403.53"/>
    <n v="91355"/>
    <n v="2015"/>
    <x v="3"/>
    <x v="527"/>
    <n v="8"/>
    <s v="No"/>
  </r>
  <r>
    <x v="605"/>
    <s v="Low"/>
    <n v="0.06"/>
    <n v="17.78"/>
    <n v="5.03"/>
    <n v="1062"/>
    <s v="Willie Robinson"/>
    <s v="Regular Air"/>
    <x v="2"/>
    <x v="1"/>
    <s v="Office Furnishings"/>
    <s v="Small Box"/>
    <s v="Seth Thomas 13 1/2&quot; Wall Clock"/>
    <n v="0.54"/>
    <x v="0"/>
    <x v="1"/>
    <x v="4"/>
    <x v="287"/>
    <s v="11727"/>
    <x v="157"/>
    <x v="81"/>
    <x v="586"/>
    <n v="3"/>
    <n v="55.17"/>
    <n v="91355"/>
    <n v="2015"/>
    <x v="3"/>
    <x v="1"/>
    <n v="3"/>
    <s v="No"/>
  </r>
  <r>
    <x v="606"/>
    <s v="Critical"/>
    <n v="0.01"/>
    <n v="15.99"/>
    <n v="13.18"/>
    <n v="1065"/>
    <s v="Vicki Bond"/>
    <s v="Regular Air"/>
    <x v="0"/>
    <x v="0"/>
    <s v="Binders and Binder Accessories"/>
    <s v="Small Box"/>
    <s v="GBC Pre-Punched Binding Paper, Plastic, White, 8-1/2&quot; x 11&quot;"/>
    <n v="0.37"/>
    <x v="0"/>
    <x v="2"/>
    <x v="12"/>
    <x v="288"/>
    <s v="60459"/>
    <x v="29"/>
    <x v="40"/>
    <x v="587"/>
    <n v="23"/>
    <n v="377.44"/>
    <n v="88899"/>
    <n v="2015"/>
    <x v="2"/>
    <x v="528"/>
    <n v="2"/>
    <s v="No"/>
  </r>
  <r>
    <x v="607"/>
    <s v="Low"/>
    <n v="0.04"/>
    <n v="22.84"/>
    <n v="16.87"/>
    <n v="1068"/>
    <s v="Erik Barr"/>
    <s v="Regular Air"/>
    <x v="1"/>
    <x v="0"/>
    <s v="Paper"/>
    <s v="Small Box"/>
    <s v="Xerox 1982"/>
    <n v="0.39"/>
    <x v="0"/>
    <x v="2"/>
    <x v="12"/>
    <x v="289"/>
    <s v="60409"/>
    <x v="45"/>
    <x v="58"/>
    <x v="588"/>
    <n v="12"/>
    <n v="286.39999999999998"/>
    <n v="87109"/>
    <n v="2015"/>
    <x v="5"/>
    <x v="529"/>
    <n v="0"/>
    <s v="No"/>
  </r>
  <r>
    <x v="608"/>
    <s v="Medium"/>
    <n v="0.02"/>
    <n v="15.94"/>
    <n v="5.45"/>
    <n v="1069"/>
    <s v="Pam Bennett"/>
    <s v="Regular Air"/>
    <x v="1"/>
    <x v="0"/>
    <s v="Pens &amp; Art Supplies"/>
    <s v="Small Pack"/>
    <s v="Boston 16701 Slimline Battery Pencil Sharpener"/>
    <n v="0.55000000000000004"/>
    <x v="0"/>
    <x v="2"/>
    <x v="12"/>
    <x v="290"/>
    <s v="62901"/>
    <x v="51"/>
    <x v="67"/>
    <x v="589"/>
    <n v="41"/>
    <n v="664.34"/>
    <n v="87110"/>
    <n v="2015"/>
    <x v="3"/>
    <x v="530"/>
    <n v="1"/>
    <s v="No"/>
  </r>
  <r>
    <x v="609"/>
    <s v="Not Specified"/>
    <n v="0.01"/>
    <n v="150.88999999999999"/>
    <n v="60.2"/>
    <n v="1072"/>
    <s v="Marion Owens"/>
    <s v="Delivery Truck"/>
    <x v="0"/>
    <x v="1"/>
    <s v="Chairs &amp; Chairmats"/>
    <s v="Jumbo Drum"/>
    <s v="Global Leather &amp; Oak Executive Chair, Burgundy"/>
    <n v="0.77"/>
    <x v="0"/>
    <x v="1"/>
    <x v="19"/>
    <x v="291"/>
    <s v="18018"/>
    <x v="12"/>
    <x v="160"/>
    <x v="590"/>
    <n v="3"/>
    <n v="473.53"/>
    <n v="89631"/>
    <n v="2015"/>
    <x v="5"/>
    <x v="531"/>
    <n v="3"/>
    <s v="No"/>
  </r>
  <r>
    <x v="610"/>
    <s v="High"/>
    <n v="0.04"/>
    <n v="19.23"/>
    <n v="6.15"/>
    <n v="1075"/>
    <s v="Theodore Tyson"/>
    <s v="Regular Air"/>
    <x v="1"/>
    <x v="1"/>
    <s v="Office Furnishings"/>
    <s v="Small Pack"/>
    <s v="Executive Impressions 13&quot; Clairmont Wall Clock"/>
    <n v="0.44"/>
    <x v="0"/>
    <x v="2"/>
    <x v="12"/>
    <x v="292"/>
    <s v="60441"/>
    <x v="158"/>
    <x v="22"/>
    <x v="591"/>
    <n v="11"/>
    <n v="220.92"/>
    <n v="86422"/>
    <n v="2015"/>
    <x v="5"/>
    <x v="7"/>
    <n v="1"/>
    <s v="No"/>
  </r>
  <r>
    <x v="611"/>
    <s v="Not Specified"/>
    <n v="0.08"/>
    <n v="13.9"/>
    <n v="7.59"/>
    <n v="1080"/>
    <s v="Colleen Fletcher"/>
    <s v="Regular Air"/>
    <x v="0"/>
    <x v="0"/>
    <s v="Scissors, Rulers and Trimmers"/>
    <s v="Small Pack"/>
    <s v="Acme Hot Forged Carbon Steel Scissors with Nickel-Plated Handles, 3 7/8&quot; Cut, 8&quot;L"/>
    <n v="0.56000000000000005"/>
    <x v="0"/>
    <x v="2"/>
    <x v="12"/>
    <x v="293"/>
    <s v="60174"/>
    <x v="30"/>
    <x v="170"/>
    <x v="592"/>
    <n v="14"/>
    <n v="196.41"/>
    <n v="88461"/>
    <n v="2015"/>
    <x v="3"/>
    <x v="532"/>
    <n v="1"/>
    <s v="No"/>
  </r>
  <r>
    <x v="612"/>
    <s v="Not Specified"/>
    <n v="7.0000000000000007E-2"/>
    <n v="55.99"/>
    <n v="5"/>
    <n v="1083"/>
    <s v="Hazel Dale"/>
    <s v="Express Air"/>
    <x v="0"/>
    <x v="2"/>
    <s v="Telephones and Communication"/>
    <s v="Small Pack"/>
    <s v="Accessory36"/>
    <n v="0.83"/>
    <x v="0"/>
    <x v="2"/>
    <x v="12"/>
    <x v="294"/>
    <s v="62701"/>
    <x v="159"/>
    <x v="34"/>
    <x v="593"/>
    <n v="1"/>
    <n v="54.08"/>
    <n v="88460"/>
    <n v="2015"/>
    <x v="5"/>
    <x v="533"/>
    <n v="2"/>
    <s v="No"/>
  </r>
  <r>
    <x v="613"/>
    <s v="Not Specified"/>
    <n v="0.05"/>
    <n v="7.64"/>
    <n v="5.83"/>
    <n v="1085"/>
    <s v="Ted Dunlap"/>
    <s v="Regular Air"/>
    <x v="1"/>
    <x v="0"/>
    <s v="Paper"/>
    <s v="Wrap Bag"/>
    <s v="Rediform Wirebound &quot;Phone Memo&quot; Message Book, 11 x 5-3/4"/>
    <n v="0.36"/>
    <x v="0"/>
    <x v="1"/>
    <x v="4"/>
    <x v="295"/>
    <s v="11729"/>
    <x v="100"/>
    <x v="117"/>
    <x v="594"/>
    <n v="6"/>
    <n v="47.18"/>
    <n v="86122"/>
    <n v="2015"/>
    <x v="0"/>
    <x v="534"/>
    <n v="1"/>
    <s v="No"/>
  </r>
  <r>
    <x v="614"/>
    <s v="High"/>
    <n v="0.04"/>
    <n v="9.06"/>
    <n v="9.86"/>
    <n v="1085"/>
    <s v="Ted Dunlap"/>
    <s v="Regular Air"/>
    <x v="1"/>
    <x v="0"/>
    <s v="Paper"/>
    <s v="Small Box"/>
    <s v="Southworth 25% Cotton Linen-Finish Paper &amp; Envelopes"/>
    <n v="0.4"/>
    <x v="0"/>
    <x v="1"/>
    <x v="4"/>
    <x v="295"/>
    <s v="11729"/>
    <x v="160"/>
    <x v="131"/>
    <x v="595"/>
    <n v="3"/>
    <n v="30.87"/>
    <n v="86123"/>
    <n v="2015"/>
    <x v="4"/>
    <x v="535"/>
    <n v="1"/>
    <s v="No"/>
  </r>
  <r>
    <x v="615"/>
    <s v="High"/>
    <n v="0.04"/>
    <n v="14.27"/>
    <n v="7.27"/>
    <n v="1086"/>
    <s v="Leon Peele"/>
    <s v="Regular Air"/>
    <x v="1"/>
    <x v="0"/>
    <s v="Binders and Binder Accessories"/>
    <s v="Small Box"/>
    <s v="GBC Laser Imprintable Binding System Covers, Desert Sand"/>
    <n v="0.38"/>
    <x v="0"/>
    <x v="1"/>
    <x v="4"/>
    <x v="296"/>
    <s v="11746"/>
    <x v="160"/>
    <x v="131"/>
    <x v="596"/>
    <n v="3"/>
    <n v="45.24"/>
    <n v="86123"/>
    <n v="2015"/>
    <x v="4"/>
    <x v="536"/>
    <n v="1"/>
    <s v="No"/>
  </r>
  <r>
    <x v="616"/>
    <s v="Not Specified"/>
    <n v="0.06"/>
    <n v="30.42"/>
    <n v="8.65"/>
    <n v="1085"/>
    <s v="Ted Dunlap"/>
    <s v="Regular Air"/>
    <x v="0"/>
    <x v="2"/>
    <s v="Computer Peripherals"/>
    <s v="Small Box"/>
    <s v="Fellowes Internet Keyboard, Platinum"/>
    <n v="0.74"/>
    <x v="0"/>
    <x v="1"/>
    <x v="4"/>
    <x v="295"/>
    <s v="11729"/>
    <x v="116"/>
    <x v="67"/>
    <x v="597"/>
    <n v="10"/>
    <n v="309.05"/>
    <n v="86124"/>
    <n v="2015"/>
    <x v="3"/>
    <x v="537"/>
    <n v="2"/>
    <s v="No"/>
  </r>
  <r>
    <x v="617"/>
    <s v="Not Specified"/>
    <n v="0.02"/>
    <n v="37.94"/>
    <n v="5.08"/>
    <n v="1085"/>
    <s v="Ted Dunlap"/>
    <s v="Regular Air"/>
    <x v="0"/>
    <x v="0"/>
    <s v="Paper"/>
    <s v="Wrap Bag"/>
    <s v="Snap-A-Way® Black Print Carbonless Ruled Speed Letter, Triplicate"/>
    <n v="0.38"/>
    <x v="0"/>
    <x v="1"/>
    <x v="4"/>
    <x v="295"/>
    <s v="11729"/>
    <x v="116"/>
    <x v="3"/>
    <x v="598"/>
    <n v="8"/>
    <n v="299.3"/>
    <n v="86124"/>
    <n v="2015"/>
    <x v="3"/>
    <x v="1"/>
    <n v="1"/>
    <s v="No"/>
  </r>
  <r>
    <x v="618"/>
    <s v="Medium"/>
    <n v="0.02"/>
    <n v="15.14"/>
    <n v="4.53"/>
    <n v="1101"/>
    <s v="Kimberly McCarthy"/>
    <s v="Regular Air"/>
    <x v="2"/>
    <x v="0"/>
    <s v="Storage &amp; Organization"/>
    <s v="Small Box"/>
    <s v="Eldon® Gobal File Keepers"/>
    <n v="0.81"/>
    <x v="0"/>
    <x v="0"/>
    <x v="1"/>
    <x v="266"/>
    <s v="93030"/>
    <x v="130"/>
    <x v="109"/>
    <x v="599"/>
    <n v="3"/>
    <n v="51.02"/>
    <n v="91488"/>
    <n v="2015"/>
    <x v="3"/>
    <x v="538"/>
    <n v="1"/>
    <s v="No"/>
  </r>
  <r>
    <x v="619"/>
    <s v="Not Specified"/>
    <n v="0.05"/>
    <n v="328.14"/>
    <n v="91.05"/>
    <n v="1103"/>
    <s v="Sidney Bowling"/>
    <s v="Delivery Truck"/>
    <x v="1"/>
    <x v="0"/>
    <s v="Appliances"/>
    <s v="Jumbo Drum"/>
    <s v="Sanyo Counter Height Refrigerator with Crisper, 3.6 Cubic Foot, Stainless Steel/Black"/>
    <n v="0.56999999999999995"/>
    <x v="0"/>
    <x v="2"/>
    <x v="32"/>
    <x v="297"/>
    <s v="68046"/>
    <x v="99"/>
    <x v="50"/>
    <x v="600"/>
    <n v="7"/>
    <n v="2291.39"/>
    <n v="90977"/>
    <n v="2015"/>
    <x v="4"/>
    <x v="539"/>
    <n v="1"/>
    <s v="No"/>
  </r>
  <r>
    <x v="620"/>
    <s v="Not Specified"/>
    <n v="0.05"/>
    <n v="328.14"/>
    <n v="91.05"/>
    <n v="1104"/>
    <s v="Timothy Ross"/>
    <s v="Delivery Truck"/>
    <x v="1"/>
    <x v="0"/>
    <s v="Appliances"/>
    <s v="Jumbo Drum"/>
    <s v="Sanyo Counter Height Refrigerator with Crisper, 3.6 Cubic Foot, Stainless Steel/Black"/>
    <n v="0.56999999999999995"/>
    <x v="0"/>
    <x v="1"/>
    <x v="4"/>
    <x v="8"/>
    <s v="10282"/>
    <x v="99"/>
    <x v="50"/>
    <x v="600"/>
    <n v="29"/>
    <n v="9492.92"/>
    <n v="27456"/>
    <n v="2015"/>
    <x v="4"/>
    <x v="540"/>
    <n v="1"/>
    <s v="No"/>
  </r>
  <r>
    <x v="621"/>
    <s v="Medium"/>
    <n v="0.04"/>
    <n v="6.35"/>
    <n v="1.02"/>
    <n v="1106"/>
    <s v="Maxine Collier Grady"/>
    <s v="Regular Air"/>
    <x v="2"/>
    <x v="0"/>
    <s v="Paper"/>
    <s v="Wrap Bag"/>
    <s v="Telephone Message Books with Fax/Mobile Section, 5 1/2&quot; x 3 3/16&quot;"/>
    <n v="0.39"/>
    <x v="0"/>
    <x v="2"/>
    <x v="7"/>
    <x v="188"/>
    <s v="75220"/>
    <x v="136"/>
    <x v="10"/>
    <x v="601"/>
    <n v="52"/>
    <n v="318.47000000000003"/>
    <n v="20261"/>
    <n v="2015"/>
    <x v="3"/>
    <x v="541"/>
    <n v="3"/>
    <s v="No"/>
  </r>
  <r>
    <x v="622"/>
    <s v="High"/>
    <n v="0.01"/>
    <n v="9.31"/>
    <n v="3.98"/>
    <n v="1106"/>
    <s v="Maxine Collier Grady"/>
    <s v="Regular Air"/>
    <x v="2"/>
    <x v="0"/>
    <s v="Scissors, Rulers and Trimmers"/>
    <s v="Small Pack"/>
    <s v="Acme® Forged Steel Scissors with Black Enamel Handles"/>
    <n v="0.56000000000000005"/>
    <x v="0"/>
    <x v="2"/>
    <x v="7"/>
    <x v="188"/>
    <s v="75220"/>
    <x v="8"/>
    <x v="11"/>
    <x v="602"/>
    <n v="61"/>
    <n v="586.96"/>
    <n v="646"/>
    <n v="2015"/>
    <x v="3"/>
    <x v="542"/>
    <n v="1"/>
    <s v="No"/>
  </r>
  <r>
    <x v="623"/>
    <s v="Not Specified"/>
    <n v="0.08"/>
    <n v="140.81"/>
    <n v="24.49"/>
    <n v="1106"/>
    <s v="Maxine Collier Grady"/>
    <s v="Regular Air"/>
    <x v="3"/>
    <x v="1"/>
    <s v="Chairs &amp; Chairmats"/>
    <s v="Large Box"/>
    <s v="Hon Olson Stacker Stools"/>
    <n v="0.56999999999999995"/>
    <x v="0"/>
    <x v="2"/>
    <x v="7"/>
    <x v="188"/>
    <s v="75220"/>
    <x v="132"/>
    <x v="35"/>
    <x v="603"/>
    <n v="81"/>
    <n v="11272.77"/>
    <n v="45824"/>
    <n v="2015"/>
    <x v="1"/>
    <x v="543"/>
    <n v="2"/>
    <s v="No"/>
  </r>
  <r>
    <x v="624"/>
    <s v="High"/>
    <n v="0.01"/>
    <n v="9.31"/>
    <n v="3.98"/>
    <n v="1107"/>
    <s v="Joanna Keith"/>
    <s v="Regular Air"/>
    <x v="2"/>
    <x v="0"/>
    <s v="Scissors, Rulers and Trimmers"/>
    <s v="Small Pack"/>
    <s v="Acme® Forged Steel Scissors with Black Enamel Handles"/>
    <n v="0.56000000000000005"/>
    <x v="0"/>
    <x v="2"/>
    <x v="7"/>
    <x v="298"/>
    <s v="77566"/>
    <x v="8"/>
    <x v="11"/>
    <x v="604"/>
    <n v="15"/>
    <n v="144.33000000000001"/>
    <n v="86411"/>
    <n v="2015"/>
    <x v="3"/>
    <x v="544"/>
    <n v="1"/>
    <s v="No"/>
  </r>
  <r>
    <x v="625"/>
    <s v="Medium"/>
    <n v="0.09"/>
    <n v="31.74"/>
    <n v="12.62"/>
    <n v="1108"/>
    <s v="Dwight Bishop"/>
    <s v="Express Air"/>
    <x v="2"/>
    <x v="0"/>
    <s v="Binders and Binder Accessories"/>
    <s v="Small Box"/>
    <s v="GBC Wire Binding Strips"/>
    <n v="0.37"/>
    <x v="0"/>
    <x v="2"/>
    <x v="7"/>
    <x v="299"/>
    <s v="75146"/>
    <x v="136"/>
    <x v="93"/>
    <x v="605"/>
    <n v="9"/>
    <n v="270.55"/>
    <n v="86409"/>
    <n v="2015"/>
    <x v="3"/>
    <x v="545"/>
    <n v="0"/>
    <s v="No"/>
  </r>
  <r>
    <x v="626"/>
    <s v="Medium"/>
    <n v="0.04"/>
    <n v="6.35"/>
    <n v="1.02"/>
    <n v="1108"/>
    <s v="Dwight Bishop"/>
    <s v="Regular Air"/>
    <x v="2"/>
    <x v="0"/>
    <s v="Paper"/>
    <s v="Wrap Bag"/>
    <s v="Telephone Message Books with Fax/Mobile Section, 5 1/2&quot; x 3 3/16&quot;"/>
    <n v="0.39"/>
    <x v="0"/>
    <x v="2"/>
    <x v="7"/>
    <x v="299"/>
    <s v="75146"/>
    <x v="136"/>
    <x v="10"/>
    <x v="606"/>
    <n v="13"/>
    <n v="79.62"/>
    <n v="86409"/>
    <n v="2015"/>
    <x v="3"/>
    <x v="1"/>
    <n v="3"/>
    <s v="No"/>
  </r>
  <r>
    <x v="627"/>
    <s v="Medium"/>
    <n v="0.02"/>
    <n v="65.989999999999995"/>
    <n v="8.99"/>
    <n v="1108"/>
    <s v="Dwight Bishop"/>
    <s v="Express Air"/>
    <x v="2"/>
    <x v="2"/>
    <s v="Telephones and Communication"/>
    <s v="Small Box"/>
    <s v="Talkabout T8367"/>
    <n v="0.56000000000000005"/>
    <x v="0"/>
    <x v="2"/>
    <x v="7"/>
    <x v="299"/>
    <s v="75146"/>
    <x v="136"/>
    <x v="111"/>
    <x v="607"/>
    <n v="8"/>
    <n v="479.79"/>
    <n v="86409"/>
    <n v="2015"/>
    <x v="3"/>
    <x v="546"/>
    <n v="1"/>
    <s v="No"/>
  </r>
  <r>
    <x v="628"/>
    <s v="Medium"/>
    <n v="0.08"/>
    <n v="8.3699999999999992"/>
    <n v="10.16"/>
    <n v="1109"/>
    <s v="Dennis Welch"/>
    <s v="Regular Air"/>
    <x v="3"/>
    <x v="1"/>
    <s v="Office Furnishings"/>
    <s v="Large Box"/>
    <s v="Westinghouse Clip-On Gooseneck Lamps"/>
    <n v="0.59"/>
    <x v="0"/>
    <x v="2"/>
    <x v="7"/>
    <x v="300"/>
    <s v="78041"/>
    <x v="161"/>
    <x v="167"/>
    <x v="608"/>
    <n v="13"/>
    <n v="108.99"/>
    <n v="86410"/>
    <n v="2015"/>
    <x v="1"/>
    <x v="547"/>
    <n v="0"/>
    <s v="No"/>
  </r>
  <r>
    <x v="629"/>
    <s v="Not Specified"/>
    <n v="0.03"/>
    <n v="300.98"/>
    <n v="54.92"/>
    <n v="1112"/>
    <s v="Luis Kerr"/>
    <s v="Delivery Truck"/>
    <x v="0"/>
    <x v="1"/>
    <s v="Bookcases"/>
    <s v="Jumbo Box"/>
    <s v="Atlantic Metals Mobile 5-Shelf Bookcases, Custom Colors"/>
    <n v="0.55000000000000004"/>
    <x v="0"/>
    <x v="0"/>
    <x v="1"/>
    <x v="301"/>
    <s v="92399"/>
    <x v="58"/>
    <x v="78"/>
    <x v="609"/>
    <n v="12"/>
    <n v="3527.82"/>
    <n v="90832"/>
    <n v="2015"/>
    <x v="4"/>
    <x v="548"/>
    <n v="2"/>
    <s v="No"/>
  </r>
  <r>
    <x v="630"/>
    <s v="Not Specified"/>
    <n v="0.02"/>
    <n v="2550.14"/>
    <n v="29.7"/>
    <n v="1112"/>
    <s v="Luis Kerr"/>
    <s v="Delivery Truck"/>
    <x v="0"/>
    <x v="2"/>
    <s v="Office Machines"/>
    <s v="Jumbo Drum"/>
    <s v="Epson DFX-8500 Dot Matrix Printer"/>
    <n v="0.56999999999999995"/>
    <x v="0"/>
    <x v="0"/>
    <x v="1"/>
    <x v="301"/>
    <s v="92399"/>
    <x v="58"/>
    <x v="78"/>
    <x v="610"/>
    <n v="2"/>
    <n v="4698.21"/>
    <n v="90832"/>
    <n v="2015"/>
    <x v="4"/>
    <x v="549"/>
    <n v="2"/>
    <s v="No"/>
  </r>
  <r>
    <x v="631"/>
    <s v="Critical"/>
    <n v="0.01"/>
    <n v="2.89"/>
    <n v="0.5"/>
    <n v="1113"/>
    <s v="Julia Reynolds"/>
    <s v="Regular Air"/>
    <x v="0"/>
    <x v="0"/>
    <s v="Labels"/>
    <s v="Small Box"/>
    <s v="Avery 498"/>
    <n v="0.38"/>
    <x v="0"/>
    <x v="0"/>
    <x v="21"/>
    <x v="302"/>
    <s v="80004"/>
    <x v="35"/>
    <x v="47"/>
    <x v="611"/>
    <n v="14"/>
    <n v="43.08"/>
    <n v="90833"/>
    <n v="2015"/>
    <x v="4"/>
    <x v="1"/>
    <n v="1"/>
    <s v="No"/>
  </r>
  <r>
    <x v="632"/>
    <s v="Critical"/>
    <n v="0"/>
    <n v="55.99"/>
    <n v="5"/>
    <n v="1113"/>
    <s v="Julia Reynolds"/>
    <s v="Regular Air"/>
    <x v="0"/>
    <x v="2"/>
    <s v="Telephones and Communication"/>
    <s v="Small Pack"/>
    <s v="Accessory6"/>
    <n v="0.8"/>
    <x v="0"/>
    <x v="0"/>
    <x v="21"/>
    <x v="302"/>
    <s v="80004"/>
    <x v="35"/>
    <x v="152"/>
    <x v="612"/>
    <n v="5"/>
    <n v="258.93"/>
    <n v="90833"/>
    <n v="2015"/>
    <x v="4"/>
    <x v="550"/>
    <n v="2"/>
    <s v="No"/>
  </r>
  <r>
    <x v="633"/>
    <s v="Not Specified"/>
    <n v="0.06"/>
    <n v="64.650000000000006"/>
    <n v="35"/>
    <n v="1117"/>
    <s v="Samantha Koch"/>
    <s v="Regular Air"/>
    <x v="1"/>
    <x v="0"/>
    <s v="Storage &amp; Organization"/>
    <s v="Large Box"/>
    <s v="Space Solutions Commercial Steel Shelving"/>
    <n v="0.8"/>
    <x v="0"/>
    <x v="0"/>
    <x v="28"/>
    <x v="303"/>
    <s v="85705"/>
    <x v="65"/>
    <x v="85"/>
    <x v="613"/>
    <n v="4"/>
    <n v="277.60000000000002"/>
    <n v="86768"/>
    <n v="2015"/>
    <x v="2"/>
    <x v="551"/>
    <n v="1"/>
    <s v="No"/>
  </r>
  <r>
    <x v="634"/>
    <s v="Low"/>
    <n v="0.04"/>
    <n v="19.98"/>
    <n v="8.68"/>
    <n v="1121"/>
    <s v="Tonya Proctor"/>
    <s v="Regular Air"/>
    <x v="3"/>
    <x v="0"/>
    <s v="Paper"/>
    <s v="Small Box"/>
    <s v="Southworth 25% Cotton Premium Laser Paper and Envelopes"/>
    <n v="0.37"/>
    <x v="0"/>
    <x v="0"/>
    <x v="1"/>
    <x v="304"/>
    <s v="92592"/>
    <x v="131"/>
    <x v="8"/>
    <x v="614"/>
    <n v="8"/>
    <n v="168.04"/>
    <n v="86767"/>
    <n v="2015"/>
    <x v="2"/>
    <x v="552"/>
    <n v="7"/>
    <s v="No"/>
  </r>
  <r>
    <x v="635"/>
    <s v="Low"/>
    <n v="0.08"/>
    <n v="125.99"/>
    <n v="7.69"/>
    <n v="1121"/>
    <s v="Tonya Proctor"/>
    <s v="Regular Air"/>
    <x v="3"/>
    <x v="2"/>
    <s v="Telephones and Communication"/>
    <s v="Small Box"/>
    <s v="Timeport L7089"/>
    <n v="0.57999999999999996"/>
    <x v="0"/>
    <x v="0"/>
    <x v="1"/>
    <x v="304"/>
    <s v="92592"/>
    <x v="131"/>
    <x v="149"/>
    <x v="615"/>
    <n v="7"/>
    <n v="703.46"/>
    <n v="86767"/>
    <n v="2015"/>
    <x v="2"/>
    <x v="553"/>
    <n v="2"/>
    <s v="No"/>
  </r>
  <r>
    <x v="636"/>
    <s v="High"/>
    <n v="0.03"/>
    <n v="7.3"/>
    <n v="7.72"/>
    <n v="1123"/>
    <s v="Peggy Lanier"/>
    <s v="Regular Air"/>
    <x v="2"/>
    <x v="0"/>
    <s v="Binders and Binder Accessories"/>
    <s v="Small Box"/>
    <s v="Angle-D Binders with Locking Rings, Label Holders"/>
    <n v="0.38"/>
    <x v="0"/>
    <x v="0"/>
    <x v="1"/>
    <x v="125"/>
    <s v="95661"/>
    <x v="24"/>
    <x v="108"/>
    <x v="616"/>
    <n v="14"/>
    <n v="103.61"/>
    <n v="87015"/>
    <n v="2015"/>
    <x v="5"/>
    <x v="554"/>
    <n v="3"/>
    <s v="No"/>
  </r>
  <r>
    <x v="637"/>
    <s v="High"/>
    <n v="0.09"/>
    <n v="175.99"/>
    <n v="4.99"/>
    <n v="1123"/>
    <s v="Peggy Lanier"/>
    <s v="Regular Air"/>
    <x v="2"/>
    <x v="2"/>
    <s v="Telephones and Communication"/>
    <s v="Small Box"/>
    <s v="5165"/>
    <n v="0.59"/>
    <x v="0"/>
    <x v="0"/>
    <x v="1"/>
    <x v="125"/>
    <s v="95661"/>
    <x v="105"/>
    <x v="66"/>
    <x v="617"/>
    <n v="22"/>
    <n v="3144.56"/>
    <n v="87016"/>
    <n v="2015"/>
    <x v="1"/>
    <x v="206"/>
    <n v="2"/>
    <s v="No"/>
  </r>
  <r>
    <x v="638"/>
    <s v="High"/>
    <n v="0.09"/>
    <n v="160.97999999999999"/>
    <n v="35.020000000000003"/>
    <n v="1124"/>
    <s v="Randy Jiang"/>
    <s v="Delivery Truck"/>
    <x v="2"/>
    <x v="1"/>
    <s v="Bookcases"/>
    <s v="Jumbo Box"/>
    <s v="Rush Hierlooms Collection Rich Wood Bookcases"/>
    <n v="0.72"/>
    <x v="0"/>
    <x v="1"/>
    <x v="18"/>
    <x v="305"/>
    <s v="6360"/>
    <x v="105"/>
    <x v="102"/>
    <x v="618"/>
    <n v="18"/>
    <n v="2653.02"/>
    <n v="87016"/>
    <n v="2015"/>
    <x v="1"/>
    <x v="555"/>
    <n v="1"/>
    <s v="No"/>
  </r>
  <r>
    <x v="639"/>
    <s v="Medium"/>
    <n v="0.02"/>
    <n v="4.0599999999999996"/>
    <n v="6.89"/>
    <n v="1127"/>
    <s v="Ray Grady"/>
    <s v="Regular Air"/>
    <x v="3"/>
    <x v="0"/>
    <s v="Appliances"/>
    <s v="Small Box"/>
    <s v="Eureka Disposable Bags for Sanitaire® Vibra Groomer I® Upright Vac"/>
    <n v="0.6"/>
    <x v="0"/>
    <x v="2"/>
    <x v="7"/>
    <x v="306"/>
    <s v="78852"/>
    <x v="153"/>
    <x v="172"/>
    <x v="619"/>
    <n v="16"/>
    <n v="66.81"/>
    <n v="87221"/>
    <n v="2015"/>
    <x v="2"/>
    <x v="556"/>
    <n v="2"/>
    <s v="No"/>
  </r>
  <r>
    <x v="640"/>
    <s v="Low"/>
    <n v="0.04"/>
    <n v="4.71"/>
    <n v="0.7"/>
    <n v="1127"/>
    <s v="Ray Grady"/>
    <s v="Regular Air"/>
    <x v="3"/>
    <x v="0"/>
    <s v="Rubber Bands"/>
    <s v="Wrap Bag"/>
    <s v="Plymouth Boxed Rubber Bands by Plymouth"/>
    <n v="0.8"/>
    <x v="0"/>
    <x v="2"/>
    <x v="7"/>
    <x v="306"/>
    <s v="78852"/>
    <x v="34"/>
    <x v="155"/>
    <x v="620"/>
    <n v="19"/>
    <n v="90.52"/>
    <n v="87222"/>
    <n v="2015"/>
    <x v="1"/>
    <x v="557"/>
    <n v="4"/>
    <s v="No"/>
  </r>
  <r>
    <x v="641"/>
    <s v="Low"/>
    <n v="0.06"/>
    <n v="4.2"/>
    <n v="2.2599999999999998"/>
    <n v="1128"/>
    <s v="Kurt O'Connor"/>
    <s v="Regular Air"/>
    <x v="3"/>
    <x v="0"/>
    <s v="Paper"/>
    <s v="Wrap Bag"/>
    <s v="Important Message Pads, 50 4-1/4 x 5-1/2 Forms per Pad"/>
    <n v="0.36"/>
    <x v="0"/>
    <x v="2"/>
    <x v="7"/>
    <x v="307"/>
    <s v="78539"/>
    <x v="34"/>
    <x v="126"/>
    <x v="621"/>
    <n v="13"/>
    <n v="55.97"/>
    <n v="87222"/>
    <n v="2015"/>
    <x v="1"/>
    <x v="558"/>
    <n v="5"/>
    <s v="No"/>
  </r>
  <r>
    <x v="642"/>
    <s v="Low"/>
    <n v="0.04"/>
    <n v="8.6"/>
    <n v="6.19"/>
    <n v="1129"/>
    <s v="Pam Patton"/>
    <s v="Regular Air"/>
    <x v="1"/>
    <x v="0"/>
    <s v="Binders and Binder Accessories"/>
    <s v="Small Box"/>
    <s v="Avery Printable Repositionable Plastic Tabs"/>
    <n v="0.38"/>
    <x v="0"/>
    <x v="1"/>
    <x v="15"/>
    <x v="29"/>
    <s v="2118"/>
    <x v="148"/>
    <x v="15"/>
    <x v="622"/>
    <n v="37"/>
    <n v="311.66000000000003"/>
    <n v="32037"/>
    <n v="2015"/>
    <x v="2"/>
    <x v="559"/>
    <n v="7"/>
    <s v="No"/>
  </r>
  <r>
    <x v="643"/>
    <s v="Low"/>
    <n v="7.0000000000000007E-2"/>
    <n v="699.99"/>
    <n v="24.49"/>
    <n v="1129"/>
    <s v="Pam Patton"/>
    <s v="Regular Air"/>
    <x v="1"/>
    <x v="2"/>
    <s v="Copiers and Fax"/>
    <s v="Large Box"/>
    <s v="Canon Imageclass D680 Copier / Fax"/>
    <n v="0.54"/>
    <x v="0"/>
    <x v="1"/>
    <x v="15"/>
    <x v="29"/>
    <s v="2118"/>
    <x v="148"/>
    <x v="40"/>
    <x v="623"/>
    <n v="15"/>
    <n v="9862.51"/>
    <n v="32037"/>
    <n v="2015"/>
    <x v="2"/>
    <x v="560"/>
    <n v="4"/>
    <s v="No"/>
  </r>
  <r>
    <x v="644"/>
    <s v="Not Specified"/>
    <n v="0.05"/>
    <n v="5.78"/>
    <n v="7.64"/>
    <n v="1129"/>
    <s v="Pam Patton"/>
    <s v="Express Air"/>
    <x v="0"/>
    <x v="0"/>
    <s v="Paper"/>
    <s v="Small Box"/>
    <s v="HP Office Recycled Paper (20Lb. and 87 Bright)"/>
    <n v="0.36"/>
    <x v="0"/>
    <x v="1"/>
    <x v="15"/>
    <x v="29"/>
    <s v="2118"/>
    <x v="49"/>
    <x v="99"/>
    <x v="624"/>
    <n v="29"/>
    <n v="177.41"/>
    <n v="49125"/>
    <n v="2015"/>
    <x v="5"/>
    <x v="561"/>
    <n v="2"/>
    <s v="No"/>
  </r>
  <r>
    <x v="645"/>
    <s v="Medium"/>
    <n v="0.02"/>
    <n v="7.64"/>
    <n v="1.39"/>
    <n v="1129"/>
    <s v="Pam Patton"/>
    <s v="Regular Air"/>
    <x v="1"/>
    <x v="0"/>
    <s v="Envelopes"/>
    <s v="Small Box"/>
    <s v="#10- 4 1/8&quot; x 9 1/2&quot; Security-Tint Envelopes"/>
    <n v="0.36"/>
    <x v="0"/>
    <x v="1"/>
    <x v="15"/>
    <x v="29"/>
    <s v="2118"/>
    <x v="8"/>
    <x v="10"/>
    <x v="625"/>
    <n v="52"/>
    <n v="406.91"/>
    <n v="13735"/>
    <n v="2015"/>
    <x v="3"/>
    <x v="562"/>
    <n v="2"/>
    <s v="No"/>
  </r>
  <r>
    <x v="646"/>
    <s v="Low"/>
    <n v="0.03"/>
    <n v="30.98"/>
    <n v="6.5"/>
    <n v="1129"/>
    <s v="Pam Patton"/>
    <s v="Regular Air"/>
    <x v="0"/>
    <x v="2"/>
    <s v="Computer Peripherals"/>
    <s v="Small Box"/>
    <s v="Logitech Internet Navigator Keyboard"/>
    <n v="0.79"/>
    <x v="0"/>
    <x v="1"/>
    <x v="15"/>
    <x v="29"/>
    <s v="2118"/>
    <x v="1"/>
    <x v="19"/>
    <x v="626"/>
    <n v="44"/>
    <n v="1332.09"/>
    <n v="39430"/>
    <n v="2015"/>
    <x v="1"/>
    <x v="563"/>
    <n v="4"/>
    <s v="No"/>
  </r>
  <r>
    <x v="647"/>
    <s v="Low"/>
    <n v="0.02"/>
    <n v="4.9800000000000004"/>
    <n v="6.07"/>
    <n v="1129"/>
    <s v="Pam Patton"/>
    <s v="Regular Air"/>
    <x v="1"/>
    <x v="0"/>
    <s v="Paper"/>
    <s v="Small Box"/>
    <s v="Xerox 1897"/>
    <n v="0.36"/>
    <x v="0"/>
    <x v="1"/>
    <x v="15"/>
    <x v="29"/>
    <s v="2118"/>
    <x v="162"/>
    <x v="54"/>
    <x v="627"/>
    <n v="19"/>
    <n v="105.5"/>
    <n v="57794"/>
    <n v="2015"/>
    <x v="0"/>
    <x v="564"/>
    <n v="2"/>
    <s v="No"/>
  </r>
  <r>
    <x v="648"/>
    <s v="Medium"/>
    <n v="0.02"/>
    <n v="7.64"/>
    <n v="1.39"/>
    <n v="1131"/>
    <s v="Benjamin Strauss"/>
    <s v="Regular Air"/>
    <x v="1"/>
    <x v="0"/>
    <s v="Envelopes"/>
    <s v="Small Box"/>
    <s v="#10- 4 1/8&quot; x 9 1/2&quot; Security-Tint Envelopes"/>
    <n v="0.36"/>
    <x v="0"/>
    <x v="2"/>
    <x v="7"/>
    <x v="308"/>
    <s v="79907"/>
    <x v="8"/>
    <x v="10"/>
    <x v="628"/>
    <n v="13"/>
    <n v="101.73"/>
    <n v="88103"/>
    <n v="2015"/>
    <x v="3"/>
    <x v="1"/>
    <n v="2"/>
    <s v="No"/>
  </r>
  <r>
    <x v="649"/>
    <s v="Medium"/>
    <n v="0.06"/>
    <n v="6.37"/>
    <n v="5.19"/>
    <n v="1132"/>
    <s v="Michael Robbins"/>
    <s v="Regular Air"/>
    <x v="0"/>
    <x v="0"/>
    <s v="Binders and Binder Accessories"/>
    <s v="Small Box"/>
    <s v="C-Line Peel &amp; Stick Add-On Filing Pockets, 8-3/4 x 5-1/8, 10/Pack"/>
    <n v="0.38"/>
    <x v="0"/>
    <x v="2"/>
    <x v="7"/>
    <x v="309"/>
    <s v="76039"/>
    <x v="104"/>
    <x v="132"/>
    <x v="629"/>
    <n v="6"/>
    <n v="37.700000000000003"/>
    <n v="88101"/>
    <n v="2015"/>
    <x v="2"/>
    <x v="565"/>
    <n v="1"/>
    <s v="No"/>
  </r>
  <r>
    <x v="650"/>
    <s v="Low"/>
    <n v="0.04"/>
    <n v="8.6"/>
    <n v="6.19"/>
    <n v="1132"/>
    <s v="Michael Robbins"/>
    <s v="Regular Air"/>
    <x v="1"/>
    <x v="0"/>
    <s v="Binders and Binder Accessories"/>
    <s v="Small Box"/>
    <s v="Avery Printable Repositionable Plastic Tabs"/>
    <n v="0.38"/>
    <x v="0"/>
    <x v="2"/>
    <x v="7"/>
    <x v="309"/>
    <s v="76039"/>
    <x v="148"/>
    <x v="15"/>
    <x v="622"/>
    <n v="9"/>
    <n v="75.81"/>
    <n v="88102"/>
    <n v="2015"/>
    <x v="2"/>
    <x v="566"/>
    <n v="7"/>
    <s v="No"/>
  </r>
  <r>
    <x v="651"/>
    <s v="Low"/>
    <n v="7.0000000000000007E-2"/>
    <n v="699.99"/>
    <n v="24.49"/>
    <n v="1132"/>
    <s v="Michael Robbins"/>
    <s v="Regular Air"/>
    <x v="1"/>
    <x v="2"/>
    <s v="Copiers and Fax"/>
    <s v="Large Box"/>
    <s v="Canon Imageclass D680 Copier / Fax"/>
    <n v="0.54"/>
    <x v="0"/>
    <x v="2"/>
    <x v="7"/>
    <x v="309"/>
    <s v="76039"/>
    <x v="148"/>
    <x v="40"/>
    <x v="623"/>
    <n v="4"/>
    <n v="2630"/>
    <n v="88102"/>
    <n v="2015"/>
    <x v="2"/>
    <x v="567"/>
    <n v="4"/>
    <s v="No"/>
  </r>
  <r>
    <x v="652"/>
    <s v="Low"/>
    <n v="0.03"/>
    <n v="30.98"/>
    <n v="6.5"/>
    <n v="1132"/>
    <s v="Michael Robbins"/>
    <s v="Regular Air"/>
    <x v="0"/>
    <x v="2"/>
    <s v="Computer Peripherals"/>
    <s v="Small Box"/>
    <s v="Logitech Internet Navigator Keyboard"/>
    <n v="0.79"/>
    <x v="0"/>
    <x v="2"/>
    <x v="7"/>
    <x v="309"/>
    <s v="76039"/>
    <x v="1"/>
    <x v="19"/>
    <x v="630"/>
    <n v="11"/>
    <n v="333.02"/>
    <n v="88104"/>
    <n v="2015"/>
    <x v="1"/>
    <x v="568"/>
    <n v="4"/>
    <s v="No"/>
  </r>
  <r>
    <x v="653"/>
    <s v="Low"/>
    <n v="0.02"/>
    <n v="4.9800000000000004"/>
    <n v="6.07"/>
    <n v="1133"/>
    <s v="Marjorie Owens"/>
    <s v="Regular Air"/>
    <x v="1"/>
    <x v="0"/>
    <s v="Paper"/>
    <s v="Small Box"/>
    <s v="Xerox 1897"/>
    <n v="0.36"/>
    <x v="0"/>
    <x v="2"/>
    <x v="7"/>
    <x v="310"/>
    <s v="75234"/>
    <x v="162"/>
    <x v="54"/>
    <x v="627"/>
    <n v="5"/>
    <n v="27.76"/>
    <n v="88105"/>
    <n v="2015"/>
    <x v="0"/>
    <x v="569"/>
    <n v="2"/>
    <s v="No"/>
  </r>
  <r>
    <x v="654"/>
    <s v="High"/>
    <n v="0.09"/>
    <n v="270.97000000000003"/>
    <n v="28.06"/>
    <n v="1136"/>
    <s v="Carmen McPherson"/>
    <s v="Delivery Truck"/>
    <x v="3"/>
    <x v="2"/>
    <s v="Office Machines"/>
    <s v="Jumbo Drum"/>
    <s v="Epson LQ-570e Dot Matrix Printer"/>
    <n v="0.56000000000000005"/>
    <x v="0"/>
    <x v="2"/>
    <x v="12"/>
    <x v="311"/>
    <s v="60188"/>
    <x v="22"/>
    <x v="30"/>
    <x v="631"/>
    <n v="15"/>
    <n v="3855.28"/>
    <n v="87940"/>
    <n v="2015"/>
    <x v="0"/>
    <x v="1"/>
    <n v="2"/>
    <s v="No"/>
  </r>
  <r>
    <x v="655"/>
    <s v="Medium"/>
    <n v="0.02"/>
    <n v="160.97999999999999"/>
    <n v="30"/>
    <n v="1138"/>
    <s v="Malcolm Floyd"/>
    <s v="Delivery Truck"/>
    <x v="1"/>
    <x v="1"/>
    <s v="Chairs &amp; Chairmats"/>
    <s v="Jumbo Drum"/>
    <s v="Office Star - Mid Back Dual function Ergonomic High Back Chair with 2-Way Adjustable Arms"/>
    <n v="0.62"/>
    <x v="0"/>
    <x v="2"/>
    <x v="7"/>
    <x v="312"/>
    <s v="75056"/>
    <x v="148"/>
    <x v="146"/>
    <x v="632"/>
    <n v="1"/>
    <n v="192.49"/>
    <n v="86574"/>
    <n v="2015"/>
    <x v="2"/>
    <x v="570"/>
    <n v="3"/>
    <s v="No"/>
  </r>
  <r>
    <x v="656"/>
    <s v="Medium"/>
    <n v="0.05"/>
    <n v="363.25"/>
    <n v="19.989999999999998"/>
    <n v="1142"/>
    <s v="Russell Chan"/>
    <s v="Regular Air"/>
    <x v="1"/>
    <x v="0"/>
    <s v="Appliances"/>
    <s v="Small Box"/>
    <s v="Hoover WindTunnel™ Plus Canister Vacuum"/>
    <n v="0.56999999999999995"/>
    <x v="0"/>
    <x v="2"/>
    <x v="7"/>
    <x v="313"/>
    <s v="76706"/>
    <x v="149"/>
    <x v="117"/>
    <x v="633"/>
    <n v="7"/>
    <n v="2560.5500000000002"/>
    <n v="86573"/>
    <n v="2015"/>
    <x v="0"/>
    <x v="1"/>
    <n v="2"/>
    <s v="No"/>
  </r>
  <r>
    <x v="657"/>
    <s v="Medium"/>
    <n v="0.01"/>
    <n v="18.97"/>
    <n v="9.5399999999999991"/>
    <n v="1142"/>
    <s v="Russell Chan"/>
    <s v="Regular Air"/>
    <x v="1"/>
    <x v="0"/>
    <s v="Paper"/>
    <s v="Small Box"/>
    <s v="Xerox 1939"/>
    <n v="0.37"/>
    <x v="0"/>
    <x v="2"/>
    <x v="7"/>
    <x v="313"/>
    <s v="76706"/>
    <x v="132"/>
    <x v="43"/>
    <x v="634"/>
    <n v="11"/>
    <n v="227.67"/>
    <n v="86575"/>
    <n v="2015"/>
    <x v="1"/>
    <x v="571"/>
    <n v="3"/>
    <s v="No"/>
  </r>
  <r>
    <x v="658"/>
    <s v="Low"/>
    <n v="0.05"/>
    <n v="7.59"/>
    <n v="4"/>
    <n v="1151"/>
    <s v="Edna Huang"/>
    <s v="Regular Air"/>
    <x v="0"/>
    <x v="1"/>
    <s v="Office Furnishings"/>
    <s v="Wrap Bag"/>
    <s v="Master Giant Foot® Doorstop, Safety Yellow"/>
    <n v="0.42"/>
    <x v="0"/>
    <x v="1"/>
    <x v="15"/>
    <x v="314"/>
    <s v="1075"/>
    <x v="63"/>
    <x v="43"/>
    <x v="635"/>
    <n v="1"/>
    <n v="8.83"/>
    <n v="91344"/>
    <n v="2015"/>
    <x v="1"/>
    <x v="1"/>
    <n v="0"/>
    <s v="No"/>
  </r>
  <r>
    <x v="659"/>
    <s v="Critical"/>
    <n v="0.09"/>
    <n v="9.11"/>
    <n v="2.15"/>
    <n v="1155"/>
    <s v="Alex Nicholson"/>
    <s v="Express Air"/>
    <x v="3"/>
    <x v="0"/>
    <s v="Paper"/>
    <s v="Wrap Bag"/>
    <s v="Black Print Carbonless Snap-Off® Rapid Letter, 8 1/2&quot; x 7&quot;"/>
    <n v="0.4"/>
    <x v="0"/>
    <x v="0"/>
    <x v="1"/>
    <x v="315"/>
    <s v="90640"/>
    <x v="22"/>
    <x v="30"/>
    <x v="636"/>
    <n v="4"/>
    <n v="34.409999999999997"/>
    <n v="90853"/>
    <n v="2015"/>
    <x v="0"/>
    <x v="572"/>
    <n v="2"/>
    <s v="No"/>
  </r>
  <r>
    <x v="660"/>
    <s v="Critical"/>
    <n v="0.08"/>
    <n v="15.04"/>
    <n v="1.97"/>
    <n v="1155"/>
    <s v="Alex Nicholson"/>
    <s v="Regular Air"/>
    <x v="3"/>
    <x v="0"/>
    <s v="Paper"/>
    <s v="Wrap Bag"/>
    <s v="White GlueTop Scratch Pads"/>
    <n v="0.39"/>
    <x v="0"/>
    <x v="0"/>
    <x v="1"/>
    <x v="315"/>
    <s v="90640"/>
    <x v="22"/>
    <x v="29"/>
    <x v="637"/>
    <n v="11"/>
    <n v="157.27000000000001"/>
    <n v="90853"/>
    <n v="2015"/>
    <x v="0"/>
    <x v="1"/>
    <n v="0"/>
    <s v="No"/>
  </r>
  <r>
    <x v="661"/>
    <s v="High"/>
    <n v="0.06"/>
    <n v="175.99"/>
    <n v="8.99"/>
    <n v="1156"/>
    <s v="Edith Forbes"/>
    <s v="Regular Air"/>
    <x v="3"/>
    <x v="2"/>
    <s v="Telephones and Communication"/>
    <s v="Small Box"/>
    <s v="2180"/>
    <n v="0.56999999999999995"/>
    <x v="0"/>
    <x v="1"/>
    <x v="15"/>
    <x v="316"/>
    <s v="1876"/>
    <x v="80"/>
    <x v="7"/>
    <x v="638"/>
    <n v="7"/>
    <n v="1013.84"/>
    <n v="90855"/>
    <n v="2015"/>
    <x v="2"/>
    <x v="573"/>
    <n v="1"/>
    <s v="No"/>
  </r>
  <r>
    <x v="662"/>
    <s v="High"/>
    <n v="0.04"/>
    <n v="100.98"/>
    <n v="35.840000000000003"/>
    <n v="1159"/>
    <s v="Arlene Weeks"/>
    <s v="Delivery Truck"/>
    <x v="3"/>
    <x v="1"/>
    <s v="Bookcases"/>
    <s v="Jumbo Box"/>
    <s v="Bush Westfield Collection Bookcases, Fully Assembled"/>
    <n v="0.62"/>
    <x v="0"/>
    <x v="1"/>
    <x v="2"/>
    <x v="317"/>
    <s v="7086"/>
    <x v="136"/>
    <x v="111"/>
    <x v="639"/>
    <n v="1"/>
    <n v="110.75"/>
    <n v="90854"/>
    <n v="2015"/>
    <x v="3"/>
    <x v="574"/>
    <n v="1"/>
    <s v="No"/>
  </r>
  <r>
    <x v="663"/>
    <s v="Not Specified"/>
    <n v="0.09"/>
    <n v="9.7799999999999994"/>
    <n v="1.39"/>
    <n v="1170"/>
    <s v="Jessie Houston"/>
    <s v="Regular Air"/>
    <x v="3"/>
    <x v="0"/>
    <s v="Envelopes"/>
    <s v="Small Box"/>
    <s v="Staples #10 Laser &amp; Inkjet Envelopes, 4 1/8&quot; x 9 1/2&quot;, 100/Box"/>
    <n v="0.39"/>
    <x v="0"/>
    <x v="1"/>
    <x v="42"/>
    <x v="83"/>
    <s v="19711"/>
    <x v="43"/>
    <x v="56"/>
    <x v="640"/>
    <n v="19"/>
    <n v="181.46"/>
    <n v="87520"/>
    <n v="2015"/>
    <x v="1"/>
    <x v="1"/>
    <n v="1"/>
    <s v="No"/>
  </r>
  <r>
    <x v="664"/>
    <s v="Not Specified"/>
    <n v="0"/>
    <n v="200.99"/>
    <n v="8.08"/>
    <n v="1170"/>
    <s v="Jessie Houston"/>
    <s v="Regular Air"/>
    <x v="3"/>
    <x v="2"/>
    <s v="Telephones and Communication"/>
    <s v="Small Box"/>
    <s v="5125"/>
    <n v="0.59"/>
    <x v="0"/>
    <x v="1"/>
    <x v="42"/>
    <x v="83"/>
    <s v="19711"/>
    <x v="43"/>
    <x v="159"/>
    <x v="641"/>
    <n v="6"/>
    <n v="1076.3"/>
    <n v="87520"/>
    <n v="2015"/>
    <x v="1"/>
    <x v="575"/>
    <n v="2"/>
    <s v="No"/>
  </r>
  <r>
    <x v="665"/>
    <s v="High"/>
    <n v="0.03"/>
    <n v="4.4800000000000004"/>
    <n v="49"/>
    <n v="1178"/>
    <s v="Sandy Hunt"/>
    <s v="Regular Air"/>
    <x v="3"/>
    <x v="0"/>
    <s v="Appliances"/>
    <s v="Large Box"/>
    <s v="Hoover Portapower™ Portable Vacuum"/>
    <n v="0.6"/>
    <x v="0"/>
    <x v="3"/>
    <x v="26"/>
    <x v="318"/>
    <s v="32701"/>
    <x v="38"/>
    <x v="50"/>
    <x v="642"/>
    <n v="2"/>
    <n v="21.46"/>
    <n v="89787"/>
    <n v="2015"/>
    <x v="4"/>
    <x v="576"/>
    <n v="2"/>
    <s v="No"/>
  </r>
  <r>
    <x v="666"/>
    <s v="High"/>
    <n v="0.06"/>
    <n v="350.99"/>
    <n v="39"/>
    <n v="1178"/>
    <s v="Sandy Hunt"/>
    <s v="Delivery Truck"/>
    <x v="3"/>
    <x v="1"/>
    <s v="Chairs &amp; Chairmats"/>
    <s v="Jumbo Drum"/>
    <s v="Global Leather Executive Chair"/>
    <n v="0.55000000000000004"/>
    <x v="0"/>
    <x v="3"/>
    <x v="26"/>
    <x v="318"/>
    <s v="32701"/>
    <x v="38"/>
    <x v="50"/>
    <x v="643"/>
    <n v="10"/>
    <n v="3506.78"/>
    <n v="89787"/>
    <n v="2015"/>
    <x v="4"/>
    <x v="577"/>
    <n v="2"/>
    <s v="No"/>
  </r>
  <r>
    <x v="667"/>
    <s v="High"/>
    <n v="0.09"/>
    <n v="40.98"/>
    <n v="6.5"/>
    <n v="1178"/>
    <s v="Sandy Hunt"/>
    <s v="Express Air"/>
    <x v="3"/>
    <x v="2"/>
    <s v="Computer Peripherals"/>
    <s v="Small Box"/>
    <s v="Targus USB Numeric Keypad"/>
    <n v="0.74"/>
    <x v="0"/>
    <x v="3"/>
    <x v="26"/>
    <x v="318"/>
    <s v="32701"/>
    <x v="38"/>
    <x v="50"/>
    <x v="644"/>
    <n v="7"/>
    <n v="267.69"/>
    <n v="89787"/>
    <n v="2015"/>
    <x v="4"/>
    <x v="578"/>
    <n v="2"/>
    <s v="No"/>
  </r>
  <r>
    <x v="668"/>
    <s v="High"/>
    <n v="0.09"/>
    <n v="349.45"/>
    <n v="60"/>
    <n v="1178"/>
    <s v="Sandy Hunt"/>
    <s v="Delivery Truck"/>
    <x v="3"/>
    <x v="1"/>
    <s v="Tables"/>
    <s v="Jumbo Drum"/>
    <s v="SAFCO PlanMaster Heigh-Adjustable Drafting Table Base, 43w x 30d x 30-37h, Black"/>
    <m/>
    <x v="0"/>
    <x v="3"/>
    <x v="26"/>
    <x v="318"/>
    <s v="32701"/>
    <x v="38"/>
    <x v="53"/>
    <x v="645"/>
    <n v="7"/>
    <n v="2307.2600000000002"/>
    <n v="89787"/>
    <n v="2015"/>
    <x v="4"/>
    <x v="579"/>
    <n v="1"/>
    <s v="No"/>
  </r>
  <r>
    <x v="669"/>
    <s v="High"/>
    <n v="7.0000000000000007E-2"/>
    <n v="2.61"/>
    <n v="0.5"/>
    <n v="1182"/>
    <s v="Jesse Williamson"/>
    <s v="Regular Air"/>
    <x v="1"/>
    <x v="0"/>
    <s v="Labels"/>
    <s v="Small Box"/>
    <s v="Avery 494"/>
    <n v="0.39"/>
    <x v="0"/>
    <x v="0"/>
    <x v="17"/>
    <x v="319"/>
    <s v="84660"/>
    <x v="95"/>
    <x v="10"/>
    <x v="646"/>
    <n v="15"/>
    <n v="39.15"/>
    <n v="86913"/>
    <n v="2015"/>
    <x v="3"/>
    <x v="1"/>
    <n v="0"/>
    <s v="No"/>
  </r>
  <r>
    <x v="670"/>
    <s v="Not Specified"/>
    <n v="0.04"/>
    <n v="35.99"/>
    <n v="3.3"/>
    <n v="1183"/>
    <s v="Becky O'Brien"/>
    <s v="Regular Air"/>
    <x v="1"/>
    <x v="2"/>
    <s v="Telephones and Communication"/>
    <s v="Small Pack"/>
    <s v="Accessory9"/>
    <n v="0.39"/>
    <x v="0"/>
    <x v="0"/>
    <x v="17"/>
    <x v="320"/>
    <s v="84663"/>
    <x v="161"/>
    <x v="167"/>
    <x v="647"/>
    <n v="9"/>
    <n v="266.95"/>
    <n v="86914"/>
    <n v="2015"/>
    <x v="1"/>
    <x v="1"/>
    <n v="0"/>
    <s v="No"/>
  </r>
  <r>
    <x v="671"/>
    <s v="Medium"/>
    <n v="0"/>
    <n v="6783.02"/>
    <n v="24.49"/>
    <n v="1185"/>
    <s v="Lee Xu"/>
    <s v="Regular Air"/>
    <x v="3"/>
    <x v="2"/>
    <s v="Office Machines"/>
    <s v="Large Box"/>
    <s v="Polycom ViewStation™ ISDN Videoconferencing Unit"/>
    <n v="0.39"/>
    <x v="0"/>
    <x v="3"/>
    <x v="43"/>
    <x v="321"/>
    <s v="35756"/>
    <x v="69"/>
    <x v="105"/>
    <x v="648"/>
    <n v="3"/>
    <n v="20552.55"/>
    <n v="85938"/>
    <n v="2015"/>
    <x v="5"/>
    <x v="580"/>
    <n v="1"/>
    <s v="No"/>
  </r>
  <r>
    <x v="672"/>
    <s v="Not Specified"/>
    <n v="0.08"/>
    <n v="11.7"/>
    <n v="6.96"/>
    <n v="1185"/>
    <s v="Lee Xu"/>
    <s v="Regular Air"/>
    <x v="3"/>
    <x v="0"/>
    <s v="Appliances"/>
    <s v="Medium Box"/>
    <s v="Harmony HEPA Quiet Air Purifiers"/>
    <n v="0.5"/>
    <x v="0"/>
    <x v="3"/>
    <x v="43"/>
    <x v="321"/>
    <s v="35756"/>
    <x v="99"/>
    <x v="113"/>
    <x v="649"/>
    <n v="8"/>
    <n v="87.8"/>
    <n v="85940"/>
    <n v="2015"/>
    <x v="4"/>
    <x v="581"/>
    <n v="3"/>
    <s v="No"/>
  </r>
  <r>
    <x v="673"/>
    <s v="Critical"/>
    <n v="7.0000000000000007E-2"/>
    <n v="400.97"/>
    <n v="48.26"/>
    <n v="1186"/>
    <s v="Glenda Herbert"/>
    <s v="Delivery Truck"/>
    <x v="3"/>
    <x v="2"/>
    <s v="Office Machines"/>
    <s v="Jumbo Box"/>
    <s v="Hewlett-Packard Deskjet 1220Cse Color Inkjet Printer"/>
    <n v="0.36"/>
    <x v="0"/>
    <x v="0"/>
    <x v="1"/>
    <x v="322"/>
    <s v="92646"/>
    <x v="38"/>
    <x v="53"/>
    <x v="650"/>
    <n v="10"/>
    <n v="3741.39"/>
    <n v="85939"/>
    <n v="2015"/>
    <x v="4"/>
    <x v="7"/>
    <n v="1"/>
    <s v="No"/>
  </r>
  <r>
    <x v="674"/>
    <s v="Low"/>
    <n v="0.06"/>
    <n v="10.89"/>
    <n v="4.5"/>
    <n v="1189"/>
    <s v="Dwight Stephenson"/>
    <s v="Regular Air"/>
    <x v="3"/>
    <x v="0"/>
    <s v="Appliances"/>
    <s v="Small Box"/>
    <s v="Belkin 6 Outlet Metallic Surge Strip"/>
    <n v="0.59"/>
    <x v="0"/>
    <x v="0"/>
    <x v="1"/>
    <x v="322"/>
    <s v="92646"/>
    <x v="78"/>
    <x v="66"/>
    <x v="651"/>
    <n v="14"/>
    <n v="149.32"/>
    <n v="87584"/>
    <n v="2015"/>
    <x v="1"/>
    <x v="582"/>
    <n v="5"/>
    <s v="No"/>
  </r>
  <r>
    <x v="675"/>
    <s v="Low"/>
    <n v="0.03"/>
    <n v="10.64"/>
    <n v="5.16"/>
    <n v="1189"/>
    <s v="Dwight Stephenson"/>
    <s v="Regular Air"/>
    <x v="3"/>
    <x v="1"/>
    <s v="Office Furnishings"/>
    <s v="Small Box"/>
    <s v="Eldon Expressions Punched Metal &amp; Wood Desk Accessories, Pewter &amp; Cherry"/>
    <n v="0.56999999999999995"/>
    <x v="0"/>
    <x v="0"/>
    <x v="1"/>
    <x v="322"/>
    <s v="92646"/>
    <x v="78"/>
    <x v="66"/>
    <x v="652"/>
    <n v="16"/>
    <n v="177.01"/>
    <n v="87584"/>
    <n v="2015"/>
    <x v="1"/>
    <x v="583"/>
    <n v="5"/>
    <s v="No"/>
  </r>
  <r>
    <x v="676"/>
    <s v="Low"/>
    <n v="0.03"/>
    <n v="7.96"/>
    <n v="4.95"/>
    <n v="1189"/>
    <s v="Dwight Stephenson"/>
    <s v="Regular Air"/>
    <x v="3"/>
    <x v="1"/>
    <s v="Office Furnishings"/>
    <s v="Small Box"/>
    <s v="Staples Plastic Wall Frames"/>
    <n v="0.41"/>
    <x v="0"/>
    <x v="0"/>
    <x v="1"/>
    <x v="322"/>
    <s v="92646"/>
    <x v="78"/>
    <x v="121"/>
    <x v="653"/>
    <n v="4"/>
    <n v="35.159999999999997"/>
    <n v="87584"/>
    <n v="2015"/>
    <x v="1"/>
    <x v="1"/>
    <n v="2"/>
    <s v="No"/>
  </r>
  <r>
    <x v="677"/>
    <s v="Low"/>
    <n v="0.03"/>
    <n v="28.53"/>
    <n v="1.49"/>
    <n v="1191"/>
    <s v="John Morse"/>
    <s v="Regular Air"/>
    <x v="2"/>
    <x v="0"/>
    <s v="Binders and Binder Accessories"/>
    <s v="Small Box"/>
    <s v="Lock-Up Easel 'Spel-Binder'"/>
    <n v="0.38"/>
    <x v="0"/>
    <x v="1"/>
    <x v="18"/>
    <x v="323"/>
    <s v="6050"/>
    <x v="154"/>
    <x v="153"/>
    <x v="654"/>
    <n v="3"/>
    <n v="88.84"/>
    <n v="87587"/>
    <n v="2015"/>
    <x v="1"/>
    <x v="584"/>
    <n v="3"/>
    <s v="No"/>
  </r>
  <r>
    <x v="678"/>
    <s v="Low"/>
    <n v="0.09"/>
    <n v="49.99"/>
    <n v="19.989999999999998"/>
    <n v="1203"/>
    <s v="Judy Merritt"/>
    <s v="Regular Air"/>
    <x v="2"/>
    <x v="2"/>
    <s v="Computer Peripherals"/>
    <s v="Small Box"/>
    <s v="Zoom V.92 USB External Faxmodem"/>
    <n v="0.41"/>
    <x v="0"/>
    <x v="1"/>
    <x v="31"/>
    <x v="103"/>
    <s v="2920"/>
    <x v="154"/>
    <x v="173"/>
    <x v="655"/>
    <n v="12"/>
    <n v="593.33000000000004"/>
    <n v="87587"/>
    <n v="2015"/>
    <x v="1"/>
    <x v="585"/>
    <n v="2"/>
    <s v="No"/>
  </r>
  <r>
    <x v="679"/>
    <s v="Low"/>
    <n v="0.03"/>
    <n v="10.64"/>
    <n v="5.16"/>
    <n v="1193"/>
    <s v="Louis Parrish"/>
    <s v="Regular Air"/>
    <x v="3"/>
    <x v="1"/>
    <s v="Office Furnishings"/>
    <s v="Small Box"/>
    <s v="Eldon Expressions Punched Metal &amp; Wood Desk Accessories, Pewter &amp; Cherry"/>
    <n v="0.56999999999999995"/>
    <x v="0"/>
    <x v="1"/>
    <x v="41"/>
    <x v="246"/>
    <s v="20016"/>
    <x v="78"/>
    <x v="66"/>
    <x v="656"/>
    <n v="63"/>
    <n v="696.96"/>
    <n v="5984"/>
    <n v="2015"/>
    <x v="1"/>
    <x v="586"/>
    <n v="5"/>
    <s v="No"/>
  </r>
  <r>
    <x v="680"/>
    <s v="Low"/>
    <n v="0.03"/>
    <n v="7.96"/>
    <n v="4.95"/>
    <n v="1193"/>
    <s v="Louis Parrish"/>
    <s v="Regular Air"/>
    <x v="3"/>
    <x v="1"/>
    <s v="Office Furnishings"/>
    <s v="Small Box"/>
    <s v="Staples Plastic Wall Frames"/>
    <n v="0.41"/>
    <x v="0"/>
    <x v="1"/>
    <x v="41"/>
    <x v="246"/>
    <s v="20016"/>
    <x v="78"/>
    <x v="121"/>
    <x v="657"/>
    <n v="17"/>
    <n v="149.41"/>
    <n v="5984"/>
    <n v="2015"/>
    <x v="1"/>
    <x v="587"/>
    <n v="2"/>
    <s v="No"/>
  </r>
  <r>
    <x v="681"/>
    <s v="High"/>
    <n v="0.05"/>
    <n v="52.4"/>
    <n v="16.11"/>
    <n v="1193"/>
    <s v="Louis Parrish"/>
    <s v="Regular Air"/>
    <x v="3"/>
    <x v="0"/>
    <s v="Binders and Binder Accessories"/>
    <s v="Small Box"/>
    <s v="Ibico Laser Imprintable Binding System Covers"/>
    <n v="0.39"/>
    <x v="0"/>
    <x v="1"/>
    <x v="41"/>
    <x v="246"/>
    <s v="20016"/>
    <x v="147"/>
    <x v="139"/>
    <x v="658"/>
    <n v="85"/>
    <n v="4556.63"/>
    <n v="29350"/>
    <n v="2015"/>
    <x v="2"/>
    <x v="588"/>
    <n v="2"/>
    <s v="No"/>
  </r>
  <r>
    <x v="682"/>
    <s v="High"/>
    <n v="0.05"/>
    <n v="36.549999999999997"/>
    <n v="13.89"/>
    <n v="1193"/>
    <s v="Louis Parrish"/>
    <s v="Express Air"/>
    <x v="3"/>
    <x v="0"/>
    <s v="Pens &amp; Art Supplies"/>
    <s v="Wrap Bag"/>
    <s v="Dixon Ticonderoga Core-Lock Colored Pencils, 48-Color Set"/>
    <n v="0.41"/>
    <x v="0"/>
    <x v="1"/>
    <x v="41"/>
    <x v="246"/>
    <s v="20016"/>
    <x v="147"/>
    <x v="172"/>
    <x v="659"/>
    <n v="83"/>
    <n v="2948.61"/>
    <n v="29350"/>
    <n v="2015"/>
    <x v="2"/>
    <x v="589"/>
    <n v="1"/>
    <s v="No"/>
  </r>
  <r>
    <x v="683"/>
    <s v="Not Specified"/>
    <n v="0.03"/>
    <n v="5.98"/>
    <n v="1.49"/>
    <n v="1193"/>
    <s v="Louis Parrish"/>
    <s v="Regular Air"/>
    <x v="2"/>
    <x v="0"/>
    <s v="Binders and Binder Accessories"/>
    <s v="Small Box"/>
    <s v="Avery Hanging File Binders"/>
    <n v="0.39"/>
    <x v="0"/>
    <x v="1"/>
    <x v="41"/>
    <x v="246"/>
    <s v="20016"/>
    <x v="91"/>
    <x v="174"/>
    <x v="660"/>
    <n v="85"/>
    <n v="517.85"/>
    <n v="38852"/>
    <n v="2015"/>
    <x v="3"/>
    <x v="590"/>
    <n v="2"/>
    <s v="No"/>
  </r>
  <r>
    <x v="684"/>
    <s v="Low"/>
    <n v="0.09"/>
    <n v="49.99"/>
    <n v="19.989999999999998"/>
    <n v="1193"/>
    <s v="Louis Parrish"/>
    <s v="Regular Air"/>
    <x v="2"/>
    <x v="2"/>
    <s v="Computer Peripherals"/>
    <s v="Small Box"/>
    <s v="Zoom V.92 USB External Faxmodem"/>
    <n v="0.41"/>
    <x v="0"/>
    <x v="1"/>
    <x v="41"/>
    <x v="246"/>
    <s v="20016"/>
    <x v="154"/>
    <x v="173"/>
    <x v="661"/>
    <n v="48"/>
    <n v="2373.3200000000002"/>
    <n v="11206"/>
    <n v="2015"/>
    <x v="1"/>
    <x v="591"/>
    <n v="2"/>
    <s v="No"/>
  </r>
  <r>
    <x v="685"/>
    <s v="Low"/>
    <n v="0.03"/>
    <n v="28.53"/>
    <n v="1.49"/>
    <n v="1193"/>
    <s v="Louis Parrish"/>
    <s v="Regular Air"/>
    <x v="2"/>
    <x v="0"/>
    <s v="Binders and Binder Accessories"/>
    <s v="Small Box"/>
    <s v="Lock-Up Easel 'Spel-Binder'"/>
    <n v="0.38"/>
    <x v="0"/>
    <x v="1"/>
    <x v="41"/>
    <x v="246"/>
    <s v="20016"/>
    <x v="154"/>
    <x v="153"/>
    <x v="662"/>
    <n v="11"/>
    <n v="325.73"/>
    <n v="11206"/>
    <n v="2015"/>
    <x v="1"/>
    <x v="592"/>
    <n v="3"/>
    <s v="No"/>
  </r>
  <r>
    <x v="686"/>
    <s v="Not Specified"/>
    <n v="0.03"/>
    <n v="5.98"/>
    <n v="1.49"/>
    <n v="1194"/>
    <s v="Sidney Brewer"/>
    <s v="Regular Air"/>
    <x v="2"/>
    <x v="0"/>
    <s v="Binders and Binder Accessories"/>
    <s v="Small Box"/>
    <s v="Avery Hanging File Binders"/>
    <n v="0.39"/>
    <x v="0"/>
    <x v="3"/>
    <x v="26"/>
    <x v="324"/>
    <s v="34142"/>
    <x v="91"/>
    <x v="174"/>
    <x v="663"/>
    <n v="21"/>
    <n v="127.94"/>
    <n v="87586"/>
    <n v="2015"/>
    <x v="3"/>
    <x v="593"/>
    <n v="2"/>
    <s v="No"/>
  </r>
  <r>
    <x v="687"/>
    <s v="High"/>
    <n v="0.08"/>
    <n v="355.98"/>
    <n v="58.92"/>
    <n v="1197"/>
    <s v="Grace McNeill Hunt"/>
    <s v="Delivery Truck"/>
    <x v="2"/>
    <x v="1"/>
    <s v="Chairs &amp; Chairmats"/>
    <s v="Jumbo Drum"/>
    <s v="Hon 4700 Series Mobuis™ Mid-Back Task Chairs with Adjustable Arms"/>
    <n v="0.64"/>
    <x v="0"/>
    <x v="1"/>
    <x v="15"/>
    <x v="325"/>
    <s v="1776"/>
    <x v="103"/>
    <x v="106"/>
    <x v="664"/>
    <n v="4"/>
    <n v="1350.94"/>
    <n v="87583"/>
    <n v="2015"/>
    <x v="5"/>
    <x v="594"/>
    <n v="2"/>
    <s v="No"/>
  </r>
  <r>
    <x v="688"/>
    <s v="High"/>
    <n v="0.1"/>
    <n v="15.14"/>
    <n v="4.53"/>
    <n v="1199"/>
    <s v="Edward Lamm"/>
    <s v="Regular Air"/>
    <x v="3"/>
    <x v="0"/>
    <s v="Storage &amp; Organization"/>
    <s v="Small Box"/>
    <s v="Eldon® Gobal File Keepers"/>
    <n v="0.81"/>
    <x v="0"/>
    <x v="1"/>
    <x v="16"/>
    <x v="326"/>
    <s v="3060"/>
    <x v="147"/>
    <x v="142"/>
    <x v="665"/>
    <n v="5"/>
    <n v="75.17"/>
    <n v="87585"/>
    <n v="2015"/>
    <x v="2"/>
    <x v="595"/>
    <n v="3"/>
    <s v="No"/>
  </r>
  <r>
    <x v="689"/>
    <s v="High"/>
    <n v="0.05"/>
    <n v="52.4"/>
    <n v="16.11"/>
    <n v="1200"/>
    <s v="Beth English"/>
    <s v="Regular Air"/>
    <x v="3"/>
    <x v="0"/>
    <s v="Binders and Binder Accessories"/>
    <s v="Small Box"/>
    <s v="Ibico Laser Imprintable Binding System Covers"/>
    <n v="0.39"/>
    <x v="0"/>
    <x v="1"/>
    <x v="2"/>
    <x v="327"/>
    <s v="7407"/>
    <x v="147"/>
    <x v="139"/>
    <x v="666"/>
    <n v="21"/>
    <n v="1125.76"/>
    <n v="87585"/>
    <n v="2015"/>
    <x v="2"/>
    <x v="1"/>
    <n v="2"/>
    <s v="No"/>
  </r>
  <r>
    <x v="690"/>
    <s v="High"/>
    <n v="0.05"/>
    <n v="36.549999999999997"/>
    <n v="13.89"/>
    <n v="1202"/>
    <s v="Faye Wolf"/>
    <s v="Express Air"/>
    <x v="3"/>
    <x v="0"/>
    <s v="Pens &amp; Art Supplies"/>
    <s v="Wrap Bag"/>
    <s v="Dixon Ticonderoga Core-Lock Colored Pencils, 48-Color Set"/>
    <n v="0.41"/>
    <x v="0"/>
    <x v="1"/>
    <x v="2"/>
    <x v="328"/>
    <s v="7079"/>
    <x v="147"/>
    <x v="172"/>
    <x v="667"/>
    <n v="21"/>
    <n v="746.03"/>
    <n v="87585"/>
    <n v="2015"/>
    <x v="2"/>
    <x v="596"/>
    <n v="1"/>
    <s v="No"/>
  </r>
  <r>
    <x v="691"/>
    <s v="Low"/>
    <n v="0.01"/>
    <n v="3.08"/>
    <n v="0.5"/>
    <n v="1211"/>
    <s v="Debra Proctor"/>
    <s v="Regular Air"/>
    <x v="0"/>
    <x v="0"/>
    <s v="Labels"/>
    <s v="Small Box"/>
    <s v="Avery 497"/>
    <n v="0.37"/>
    <x v="0"/>
    <x v="2"/>
    <x v="38"/>
    <x v="329"/>
    <s v="46806"/>
    <x v="108"/>
    <x v="85"/>
    <x v="668"/>
    <n v="4"/>
    <n v="13.05"/>
    <n v="88598"/>
    <n v="2015"/>
    <x v="2"/>
    <x v="1"/>
    <n v="5"/>
    <s v="No"/>
  </r>
  <r>
    <x v="692"/>
    <s v="High"/>
    <n v="0.08"/>
    <n v="4.91"/>
    <n v="4.97"/>
    <n v="1212"/>
    <s v="Eileen Fletcher"/>
    <s v="Regular Air"/>
    <x v="0"/>
    <x v="0"/>
    <s v="Binders and Binder Accessories"/>
    <s v="Small Box"/>
    <s v="Pressboard Covers with Storage Hooks, 9 1/2&quot; x 11&quot;, Light Blue"/>
    <n v="0.38"/>
    <x v="0"/>
    <x v="2"/>
    <x v="38"/>
    <x v="330"/>
    <s v="46404"/>
    <x v="44"/>
    <x v="63"/>
    <x v="669"/>
    <n v="12"/>
    <n v="58.95"/>
    <n v="88600"/>
    <n v="2015"/>
    <x v="0"/>
    <x v="597"/>
    <n v="1"/>
    <s v="No"/>
  </r>
  <r>
    <x v="693"/>
    <s v="High"/>
    <n v="0.01"/>
    <n v="3499.99"/>
    <n v="24.49"/>
    <n v="1212"/>
    <s v="Eileen Fletcher"/>
    <s v="Regular Air"/>
    <x v="0"/>
    <x v="2"/>
    <s v="Copiers and Fax"/>
    <s v="Large Box"/>
    <s v="Canon imageCLASS 2200 Advanced Copier"/>
    <n v="0.37"/>
    <x v="0"/>
    <x v="2"/>
    <x v="38"/>
    <x v="330"/>
    <s v="46404"/>
    <x v="44"/>
    <x v="63"/>
    <x v="670"/>
    <n v="1"/>
    <n v="3672.89"/>
    <n v="88600"/>
    <n v="2015"/>
    <x v="0"/>
    <x v="598"/>
    <n v="1"/>
    <s v="No"/>
  </r>
  <r>
    <x v="694"/>
    <s v="High"/>
    <n v="0.03"/>
    <n v="5.84"/>
    <n v="1.2"/>
    <n v="1213"/>
    <s v="Jeremy Pratt"/>
    <s v="Regular Air"/>
    <x v="0"/>
    <x v="0"/>
    <s v="Pens &amp; Art Supplies"/>
    <s v="Wrap Bag"/>
    <s v="Newell 312"/>
    <n v="0.55000000000000004"/>
    <x v="0"/>
    <x v="2"/>
    <x v="38"/>
    <x v="331"/>
    <s v="46530"/>
    <x v="44"/>
    <x v="57"/>
    <x v="671"/>
    <n v="2"/>
    <n v="11.74"/>
    <n v="88600"/>
    <n v="2015"/>
    <x v="0"/>
    <x v="599"/>
    <n v="2"/>
    <s v="No"/>
  </r>
  <r>
    <x v="695"/>
    <s v="Low"/>
    <n v="7.0000000000000007E-2"/>
    <n v="29.89"/>
    <n v="1.99"/>
    <n v="1213"/>
    <s v="Jeremy Pratt"/>
    <s v="Express Air"/>
    <x v="0"/>
    <x v="2"/>
    <s v="Computer Peripherals"/>
    <s v="Small Pack"/>
    <s v="Verbatim DVD-RAM, 5.2GB, Rewritable, Type 1, DS"/>
    <n v="0.5"/>
    <x v="0"/>
    <x v="2"/>
    <x v="38"/>
    <x v="331"/>
    <s v="46530"/>
    <x v="128"/>
    <x v="149"/>
    <x v="672"/>
    <n v="13"/>
    <n v="374.81"/>
    <n v="88599"/>
    <n v="2015"/>
    <x v="2"/>
    <x v="1"/>
    <n v="5"/>
    <s v="No"/>
  </r>
  <r>
    <x v="696"/>
    <s v="Low"/>
    <n v="0.03"/>
    <n v="8.34"/>
    <n v="4.82"/>
    <n v="1213"/>
    <s v="Jeremy Pratt"/>
    <s v="Regular Air"/>
    <x v="0"/>
    <x v="0"/>
    <s v="Paper"/>
    <s v="Small Box"/>
    <s v="Southworth 25% Cotton Antique Laid Paper &amp; Envelopes"/>
    <n v="0.4"/>
    <x v="0"/>
    <x v="2"/>
    <x v="38"/>
    <x v="331"/>
    <s v="46530"/>
    <x v="128"/>
    <x v="124"/>
    <x v="673"/>
    <n v="5"/>
    <n v="43.27"/>
    <n v="88599"/>
    <n v="2015"/>
    <x v="2"/>
    <x v="600"/>
    <n v="4"/>
    <s v="No"/>
  </r>
  <r>
    <x v="697"/>
    <s v="Medium"/>
    <n v="0.02"/>
    <n v="8.34"/>
    <n v="2.64"/>
    <n v="1226"/>
    <s v="Ken Cash"/>
    <s v="Regular Air"/>
    <x v="2"/>
    <x v="0"/>
    <s v="Scissors, Rulers and Trimmers"/>
    <s v="Small Pack"/>
    <s v="Acme® Elite Stainless Steel Scissors"/>
    <n v="0.59"/>
    <x v="0"/>
    <x v="1"/>
    <x v="31"/>
    <x v="332"/>
    <s v="2861"/>
    <x v="66"/>
    <x v="87"/>
    <x v="674"/>
    <n v="8"/>
    <n v="66.739999999999995"/>
    <n v="90800"/>
    <n v="2015"/>
    <x v="4"/>
    <x v="601"/>
    <n v="2"/>
    <s v="No"/>
  </r>
  <r>
    <x v="698"/>
    <s v="Medium"/>
    <n v="0.09"/>
    <n v="130.97999999999999"/>
    <n v="30"/>
    <n v="1227"/>
    <s v="Elsie Hwang"/>
    <s v="Delivery Truck"/>
    <x v="2"/>
    <x v="1"/>
    <s v="Chairs &amp; Chairmats"/>
    <s v="Jumbo Drum"/>
    <s v="Office Star - Contemporary Task Swivel chair with 2-way adjustable arms, Plum"/>
    <n v="0.78"/>
    <x v="0"/>
    <x v="1"/>
    <x v="9"/>
    <x v="186"/>
    <s v="5403"/>
    <x v="66"/>
    <x v="115"/>
    <x v="472"/>
    <n v="10"/>
    <n v="1282.67"/>
    <n v="90800"/>
    <n v="2015"/>
    <x v="4"/>
    <x v="602"/>
    <n v="3"/>
    <s v="No"/>
  </r>
  <r>
    <x v="699"/>
    <s v="Medium"/>
    <n v="0.01"/>
    <n v="4.9800000000000004"/>
    <n v="4.62"/>
    <n v="1229"/>
    <s v="Patrick Byrne"/>
    <s v="Express Air"/>
    <x v="2"/>
    <x v="2"/>
    <s v="Computer Peripherals"/>
    <s v="Small Pack"/>
    <s v="Imation 3.5&quot;, DISKETTE 44766 HGHLD3.52HD/FM, 10/Pack"/>
    <n v="0.64"/>
    <x v="0"/>
    <x v="2"/>
    <x v="7"/>
    <x v="333"/>
    <s v="75482"/>
    <x v="148"/>
    <x v="165"/>
    <x v="491"/>
    <n v="10"/>
    <n v="55.68"/>
    <n v="90378"/>
    <n v="2015"/>
    <x v="2"/>
    <x v="603"/>
    <n v="2"/>
    <s v="No"/>
  </r>
  <r>
    <x v="700"/>
    <s v="Critical"/>
    <n v="0.1"/>
    <n v="120.98"/>
    <n v="9.07"/>
    <n v="1233"/>
    <s v="Gary Hester"/>
    <s v="Express Air"/>
    <x v="3"/>
    <x v="0"/>
    <s v="Binders and Binder Accessories"/>
    <s v="Small Box"/>
    <s v="GBC VeloBinder Electric Binding Machine"/>
    <n v="0.35"/>
    <x v="0"/>
    <x v="2"/>
    <x v="7"/>
    <x v="334"/>
    <s v="75028"/>
    <x v="38"/>
    <x v="50"/>
    <x v="675"/>
    <n v="5"/>
    <n v="568.24"/>
    <n v="89375"/>
    <n v="2015"/>
    <x v="4"/>
    <x v="604"/>
    <n v="2"/>
    <s v="No"/>
  </r>
  <r>
    <x v="701"/>
    <s v="Critical"/>
    <n v="0.02"/>
    <n v="152.47999999999999"/>
    <n v="6.5"/>
    <n v="1233"/>
    <s v="Gary Hester"/>
    <s v="Express Air"/>
    <x v="3"/>
    <x v="2"/>
    <s v="Computer Peripherals"/>
    <s v="Small Box"/>
    <s v="Adesso Programmable 142-Key Keyboard"/>
    <n v="0.74"/>
    <x v="0"/>
    <x v="2"/>
    <x v="7"/>
    <x v="334"/>
    <s v="75028"/>
    <x v="38"/>
    <x v="50"/>
    <x v="676"/>
    <n v="1"/>
    <n v="162.91"/>
    <n v="89375"/>
    <n v="2015"/>
    <x v="4"/>
    <x v="605"/>
    <n v="2"/>
    <s v="No"/>
  </r>
  <r>
    <x v="702"/>
    <s v="High"/>
    <n v="0.09"/>
    <n v="99.99"/>
    <n v="19.989999999999998"/>
    <n v="1233"/>
    <s v="Gary Hester"/>
    <s v="Regular Air"/>
    <x v="3"/>
    <x v="2"/>
    <s v="Computer Peripherals"/>
    <s v="Small Box"/>
    <s v="US Robotics 56K V.92 External Faxmodem"/>
    <n v="0.52"/>
    <x v="0"/>
    <x v="2"/>
    <x v="7"/>
    <x v="334"/>
    <s v="75028"/>
    <x v="141"/>
    <x v="175"/>
    <x v="677"/>
    <n v="1"/>
    <n v="97.65"/>
    <n v="89376"/>
    <n v="2015"/>
    <x v="1"/>
    <x v="606"/>
    <n v="2"/>
    <s v="No"/>
  </r>
  <r>
    <x v="703"/>
    <s v="High"/>
    <n v="0.04"/>
    <n v="205.99"/>
    <n v="5.26"/>
    <n v="1233"/>
    <s v="Gary Hester"/>
    <s v="Regular Air"/>
    <x v="3"/>
    <x v="2"/>
    <s v="Telephones and Communication"/>
    <s v="Small Box"/>
    <s v="i470"/>
    <n v="0.56000000000000005"/>
    <x v="0"/>
    <x v="2"/>
    <x v="7"/>
    <x v="334"/>
    <s v="75028"/>
    <x v="141"/>
    <x v="157"/>
    <x v="678"/>
    <n v="6"/>
    <n v="1018.61"/>
    <n v="89376"/>
    <n v="2015"/>
    <x v="1"/>
    <x v="607"/>
    <n v="1"/>
    <s v="No"/>
  </r>
  <r>
    <x v="704"/>
    <s v="Medium"/>
    <n v="0.03"/>
    <n v="128.24"/>
    <n v="12.65"/>
    <n v="1237"/>
    <s v="Eva Simpson"/>
    <s v="Regular Air"/>
    <x v="0"/>
    <x v="1"/>
    <s v="Chairs &amp; Chairmats"/>
    <s v="Medium Box"/>
    <s v="SAFCO Folding Chair Trolley"/>
    <m/>
    <x v="0"/>
    <x v="2"/>
    <x v="7"/>
    <x v="335"/>
    <s v="75007"/>
    <x v="71"/>
    <x v="91"/>
    <x v="679"/>
    <n v="9"/>
    <n v="1145.5999999999999"/>
    <n v="86075"/>
    <n v="2015"/>
    <x v="0"/>
    <x v="1"/>
    <n v="2"/>
    <s v="No"/>
  </r>
  <r>
    <x v="705"/>
    <s v="Medium"/>
    <n v="0.01"/>
    <n v="160.97999999999999"/>
    <n v="30"/>
    <n v="1238"/>
    <s v="April Bowers"/>
    <s v="Delivery Truck"/>
    <x v="0"/>
    <x v="1"/>
    <s v="Chairs &amp; Chairmats"/>
    <s v="Jumbo Drum"/>
    <s v="Office Star - Mid Back Dual function Ergonomic High Back Chair with 2-Way Adjustable Arms"/>
    <n v="0.62"/>
    <x v="0"/>
    <x v="2"/>
    <x v="7"/>
    <x v="336"/>
    <s v="75104"/>
    <x v="71"/>
    <x v="91"/>
    <x v="680"/>
    <n v="10"/>
    <n v="1634.67"/>
    <n v="86075"/>
    <n v="2015"/>
    <x v="0"/>
    <x v="608"/>
    <n v="2"/>
    <s v="No"/>
  </r>
  <r>
    <x v="706"/>
    <s v="Not Specified"/>
    <n v="0.02"/>
    <n v="7.38"/>
    <n v="5.21"/>
    <n v="1237"/>
    <s v="Eva Simpson"/>
    <s v="Regular Air"/>
    <x v="0"/>
    <x v="1"/>
    <s v="Office Furnishings"/>
    <s v="Small Box"/>
    <s v="Eldon® Expressions™ Wood Desk Accessories, Oak"/>
    <n v="0.56000000000000005"/>
    <x v="0"/>
    <x v="2"/>
    <x v="7"/>
    <x v="335"/>
    <s v="75007"/>
    <x v="49"/>
    <x v="160"/>
    <x v="681"/>
    <n v="3"/>
    <n v="24.52"/>
    <n v="86076"/>
    <n v="2015"/>
    <x v="5"/>
    <x v="609"/>
    <n v="1"/>
    <s v="No"/>
  </r>
  <r>
    <x v="707"/>
    <s v="Medium"/>
    <n v="0.05"/>
    <n v="300.98"/>
    <n v="13.99"/>
    <n v="1237"/>
    <s v="Eva Simpson"/>
    <s v="Regular Air"/>
    <x v="0"/>
    <x v="2"/>
    <s v="Office Machines"/>
    <s v="Medium Box"/>
    <s v="Polycom VoiceStation 100"/>
    <n v="0.39"/>
    <x v="0"/>
    <x v="2"/>
    <x v="7"/>
    <x v="335"/>
    <s v="75007"/>
    <x v="41"/>
    <x v="55"/>
    <x v="682"/>
    <n v="20"/>
    <n v="5775.81"/>
    <n v="86077"/>
    <n v="2015"/>
    <x v="3"/>
    <x v="1"/>
    <n v="1"/>
    <s v="No"/>
  </r>
  <r>
    <x v="708"/>
    <s v="Medium"/>
    <n v="0.04"/>
    <n v="205.99"/>
    <n v="5"/>
    <n v="1237"/>
    <s v="Eva Simpson"/>
    <s v="Express Air"/>
    <x v="0"/>
    <x v="2"/>
    <s v="Telephones and Communication"/>
    <s v="Small Box"/>
    <s v="Phone 918"/>
    <n v="0.59"/>
    <x v="0"/>
    <x v="2"/>
    <x v="7"/>
    <x v="335"/>
    <s v="75007"/>
    <x v="41"/>
    <x v="55"/>
    <x v="683"/>
    <n v="11"/>
    <n v="1878.24"/>
    <n v="86077"/>
    <n v="2015"/>
    <x v="3"/>
    <x v="610"/>
    <n v="1"/>
    <s v="No"/>
  </r>
  <r>
    <x v="709"/>
    <s v="Not Specified"/>
    <n v="0"/>
    <n v="387.99"/>
    <n v="19.989999999999998"/>
    <n v="1241"/>
    <s v="Bradley Schroeder"/>
    <s v="Regular Air"/>
    <x v="0"/>
    <x v="0"/>
    <s v="Binders and Binder Accessories"/>
    <s v="Small Box"/>
    <s v="Fellowes PB300 Plastic Comb Binding Machine"/>
    <n v="0.38"/>
    <x v="0"/>
    <x v="3"/>
    <x v="43"/>
    <x v="114"/>
    <s v="36830"/>
    <x v="45"/>
    <x v="140"/>
    <x v="684"/>
    <n v="23"/>
    <n v="9280.7199999999993"/>
    <n v="90880"/>
    <n v="2015"/>
    <x v="5"/>
    <x v="611"/>
    <n v="1"/>
    <s v="No"/>
  </r>
  <r>
    <x v="710"/>
    <s v="Critical"/>
    <n v="0.06"/>
    <n v="200.97"/>
    <n v="15.59"/>
    <n v="1241"/>
    <s v="Bradley Schroeder"/>
    <s v="Delivery Truck"/>
    <x v="2"/>
    <x v="2"/>
    <s v="Office Machines"/>
    <s v="Jumbo Drum"/>
    <s v="Hewlett-Packard Deskjet 6122 Color Inkjet Printer"/>
    <n v="0.36"/>
    <x v="0"/>
    <x v="3"/>
    <x v="43"/>
    <x v="114"/>
    <s v="36830"/>
    <x v="79"/>
    <x v="37"/>
    <x v="685"/>
    <n v="7"/>
    <n v="1348.83"/>
    <n v="90881"/>
    <n v="2015"/>
    <x v="5"/>
    <x v="612"/>
    <n v="0"/>
    <s v="No"/>
  </r>
  <r>
    <x v="711"/>
    <s v="High"/>
    <n v="0.1"/>
    <n v="22.38"/>
    <n v="15.1"/>
    <n v="1246"/>
    <s v="Lois Hansen"/>
    <s v="Regular Air"/>
    <x v="1"/>
    <x v="0"/>
    <s v="Binders and Binder Accessories"/>
    <s v="Small Box"/>
    <s v="Avery Flip-Chart Easel Binder, Black"/>
    <n v="0.38"/>
    <x v="0"/>
    <x v="1"/>
    <x v="4"/>
    <x v="8"/>
    <s v="10009"/>
    <x v="122"/>
    <x v="49"/>
    <x v="686"/>
    <n v="26"/>
    <n v="564.98"/>
    <n v="36452"/>
    <n v="2015"/>
    <x v="4"/>
    <x v="613"/>
    <n v="1"/>
    <s v="No"/>
  </r>
  <r>
    <x v="712"/>
    <s v="High"/>
    <n v="0.04"/>
    <n v="6.98"/>
    <n v="2.83"/>
    <n v="1246"/>
    <s v="Lois Hansen"/>
    <s v="Regular Air"/>
    <x v="1"/>
    <x v="1"/>
    <s v="Office Furnishings"/>
    <s v="Small Pack"/>
    <s v="G.E. Halogen Desk Lamp Bulbs"/>
    <n v="0.37"/>
    <x v="0"/>
    <x v="1"/>
    <x v="4"/>
    <x v="8"/>
    <s v="10009"/>
    <x v="122"/>
    <x v="47"/>
    <x v="687"/>
    <n v="18"/>
    <n v="129.47999999999999"/>
    <n v="36452"/>
    <n v="2015"/>
    <x v="4"/>
    <x v="614"/>
    <n v="2"/>
    <s v="No"/>
  </r>
  <r>
    <x v="713"/>
    <s v="Low"/>
    <n v="0.03"/>
    <n v="256.99"/>
    <n v="11.25"/>
    <n v="1246"/>
    <s v="Lois Hansen"/>
    <s v="Regular Air"/>
    <x v="1"/>
    <x v="2"/>
    <s v="Computer Peripherals"/>
    <s v="Small Box"/>
    <s v="Hayes Optima 56K V.90 Internal Voice Modem"/>
    <n v="0.51"/>
    <x v="0"/>
    <x v="1"/>
    <x v="4"/>
    <x v="8"/>
    <s v="10009"/>
    <x v="56"/>
    <x v="11"/>
    <x v="688"/>
    <n v="32"/>
    <n v="8216.2800000000007"/>
    <n v="46853"/>
    <n v="2015"/>
    <x v="3"/>
    <x v="615"/>
    <n v="0"/>
    <s v="No"/>
  </r>
  <r>
    <x v="714"/>
    <s v="High"/>
    <n v="0.1"/>
    <n v="22.38"/>
    <n v="15.1"/>
    <n v="1247"/>
    <s v="Henry O'Connell"/>
    <s v="Regular Air"/>
    <x v="1"/>
    <x v="0"/>
    <s v="Binders and Binder Accessories"/>
    <s v="Small Box"/>
    <s v="Avery Flip-Chart Easel Binder, Black"/>
    <n v="0.38"/>
    <x v="0"/>
    <x v="2"/>
    <x v="7"/>
    <x v="337"/>
    <s v="78641"/>
    <x v="122"/>
    <x v="49"/>
    <x v="686"/>
    <n v="7"/>
    <n v="152.11000000000001"/>
    <n v="91555"/>
    <n v="2015"/>
    <x v="4"/>
    <x v="616"/>
    <n v="1"/>
    <s v="No"/>
  </r>
  <r>
    <x v="715"/>
    <s v="High"/>
    <n v="0.04"/>
    <n v="6.98"/>
    <n v="2.83"/>
    <n v="1247"/>
    <s v="Henry O'Connell"/>
    <s v="Regular Air"/>
    <x v="1"/>
    <x v="1"/>
    <s v="Office Furnishings"/>
    <s v="Small Pack"/>
    <s v="G.E. Halogen Desk Lamp Bulbs"/>
    <n v="0.37"/>
    <x v="0"/>
    <x v="2"/>
    <x v="7"/>
    <x v="337"/>
    <s v="78641"/>
    <x v="122"/>
    <x v="47"/>
    <x v="689"/>
    <n v="5"/>
    <n v="35.97"/>
    <n v="91555"/>
    <n v="2015"/>
    <x v="4"/>
    <x v="1"/>
    <n v="2"/>
    <s v="No"/>
  </r>
  <r>
    <x v="716"/>
    <s v="High"/>
    <n v="0"/>
    <n v="3.89"/>
    <n v="7.01"/>
    <n v="1250"/>
    <s v="Kara Patton"/>
    <s v="Regular Air"/>
    <x v="0"/>
    <x v="0"/>
    <s v="Binders and Binder Accessories"/>
    <s v="Small Box"/>
    <s v="Avery Binder Labels"/>
    <n v="0.37"/>
    <x v="0"/>
    <x v="2"/>
    <x v="12"/>
    <x v="338"/>
    <s v="60110"/>
    <x v="38"/>
    <x v="5"/>
    <x v="690"/>
    <n v="21"/>
    <n v="85.64"/>
    <n v="87877"/>
    <n v="2015"/>
    <x v="4"/>
    <x v="617"/>
    <n v="0"/>
    <s v="No"/>
  </r>
  <r>
    <x v="717"/>
    <s v="High"/>
    <n v="0.09"/>
    <n v="120.98"/>
    <n v="30"/>
    <n v="1250"/>
    <s v="Kara Patton"/>
    <s v="Delivery Truck"/>
    <x v="0"/>
    <x v="1"/>
    <s v="Chairs &amp; Chairmats"/>
    <s v="Jumbo Drum"/>
    <s v="Hon Every-Day® Chair Series Swivel Task Chairs"/>
    <n v="0.64"/>
    <x v="0"/>
    <x v="2"/>
    <x v="12"/>
    <x v="338"/>
    <s v="60110"/>
    <x v="38"/>
    <x v="50"/>
    <x v="691"/>
    <n v="22"/>
    <n v="2508.15"/>
    <n v="87877"/>
    <n v="2015"/>
    <x v="4"/>
    <x v="618"/>
    <n v="2"/>
    <s v="No"/>
  </r>
  <r>
    <x v="718"/>
    <s v="High"/>
    <n v="0.1"/>
    <n v="30.98"/>
    <n v="5.76"/>
    <n v="1250"/>
    <s v="Kara Patton"/>
    <s v="Regular Air"/>
    <x v="0"/>
    <x v="0"/>
    <s v="Paper"/>
    <s v="Small Box"/>
    <s v="IBM Multi-Purpose Copy Paper, 8 1/2 x 11&quot;, Case"/>
    <n v="0.4"/>
    <x v="0"/>
    <x v="2"/>
    <x v="12"/>
    <x v="338"/>
    <s v="60110"/>
    <x v="38"/>
    <x v="53"/>
    <x v="692"/>
    <n v="8"/>
    <n v="225.62"/>
    <n v="87877"/>
    <n v="2015"/>
    <x v="4"/>
    <x v="619"/>
    <n v="1"/>
    <s v="No"/>
  </r>
  <r>
    <x v="719"/>
    <s v="Low"/>
    <n v="0.02"/>
    <n v="46.89"/>
    <n v="5.0999999999999996"/>
    <n v="1253"/>
    <s v="Vickie Coates"/>
    <s v="Regular Air"/>
    <x v="1"/>
    <x v="0"/>
    <s v="Appliances"/>
    <s v="Medium Box"/>
    <s v="Bionaire Personal Warm Mist Humidifier/Vaporizer"/>
    <n v="0.46"/>
    <x v="0"/>
    <x v="2"/>
    <x v="7"/>
    <x v="339"/>
    <s v="78613"/>
    <x v="46"/>
    <x v="151"/>
    <x v="693"/>
    <n v="13"/>
    <n v="610.65"/>
    <n v="89981"/>
    <n v="2015"/>
    <x v="4"/>
    <x v="1"/>
    <n v="0"/>
    <s v="No"/>
  </r>
  <r>
    <x v="720"/>
    <s v="Low"/>
    <n v="0.05"/>
    <n v="140.97999999999999"/>
    <n v="36.090000000000003"/>
    <n v="1253"/>
    <s v="Vickie Coates"/>
    <s v="Delivery Truck"/>
    <x v="1"/>
    <x v="1"/>
    <s v="Bookcases"/>
    <s v="Jumbo Box"/>
    <s v="Sauder Forest Hills Library, Woodland Oak Finish"/>
    <n v="0.77"/>
    <x v="0"/>
    <x v="2"/>
    <x v="7"/>
    <x v="339"/>
    <s v="78613"/>
    <x v="46"/>
    <x v="131"/>
    <x v="694"/>
    <n v="5"/>
    <n v="699.24"/>
    <n v="89981"/>
    <n v="2015"/>
    <x v="4"/>
    <x v="620"/>
    <n v="2"/>
    <s v="No"/>
  </r>
  <r>
    <x v="721"/>
    <s v="Low"/>
    <n v="0.1"/>
    <n v="212.6"/>
    <n v="110.2"/>
    <n v="1253"/>
    <s v="Vickie Coates"/>
    <s v="Delivery Truck"/>
    <x v="1"/>
    <x v="1"/>
    <s v="Tables"/>
    <s v="Jumbo Box"/>
    <s v="Bush Advantage Collection® Round Conference Table"/>
    <n v="0.73"/>
    <x v="0"/>
    <x v="2"/>
    <x v="7"/>
    <x v="339"/>
    <s v="78613"/>
    <x v="46"/>
    <x v="131"/>
    <x v="695"/>
    <n v="12"/>
    <n v="2346.0300000000002"/>
    <n v="89981"/>
    <n v="2015"/>
    <x v="4"/>
    <x v="621"/>
    <n v="2"/>
    <s v="No"/>
  </r>
  <r>
    <x v="722"/>
    <s v="Medium"/>
    <n v="0.04"/>
    <n v="2.08"/>
    <n v="1.49"/>
    <n v="1254"/>
    <s v="Anne Bland"/>
    <s v="Regular Air"/>
    <x v="1"/>
    <x v="0"/>
    <s v="Binders and Binder Accessories"/>
    <s v="Small Box"/>
    <s v="Economy Binders"/>
    <n v="0.36"/>
    <x v="0"/>
    <x v="2"/>
    <x v="7"/>
    <x v="340"/>
    <s v="77530"/>
    <x v="8"/>
    <x v="10"/>
    <x v="696"/>
    <n v="16"/>
    <n v="33.770000000000003"/>
    <n v="89982"/>
    <n v="2015"/>
    <x v="3"/>
    <x v="622"/>
    <n v="2"/>
    <s v="No"/>
  </r>
  <r>
    <x v="723"/>
    <s v="Critical"/>
    <n v="0.06"/>
    <n v="80.98"/>
    <n v="35"/>
    <n v="1254"/>
    <s v="Anne Bland"/>
    <s v="Regular Air"/>
    <x v="1"/>
    <x v="0"/>
    <s v="Storage &amp; Organization"/>
    <s v="Large Box"/>
    <s v="Carina Double Wide Media Storage Towers in Natural &amp; Black"/>
    <n v="0.81"/>
    <x v="0"/>
    <x v="2"/>
    <x v="7"/>
    <x v="340"/>
    <s v="77530"/>
    <x v="14"/>
    <x v="59"/>
    <x v="697"/>
    <n v="2"/>
    <n v="172.79"/>
    <n v="89983"/>
    <n v="2015"/>
    <x v="5"/>
    <x v="623"/>
    <n v="1"/>
    <s v="No"/>
  </r>
  <r>
    <x v="724"/>
    <s v="Medium"/>
    <n v="0.06"/>
    <n v="3.95"/>
    <n v="2"/>
    <n v="1254"/>
    <s v="Anne Bland"/>
    <s v="Regular Air"/>
    <x v="1"/>
    <x v="0"/>
    <s v="Rubber Bands"/>
    <s v="Wrap Bag"/>
    <s v="Advantus Map Pennant Flags and Round Head Tacks"/>
    <n v="0.53"/>
    <x v="0"/>
    <x v="2"/>
    <x v="7"/>
    <x v="340"/>
    <s v="77530"/>
    <x v="121"/>
    <x v="37"/>
    <x v="698"/>
    <n v="5"/>
    <n v="19.66"/>
    <n v="89984"/>
    <n v="2015"/>
    <x v="5"/>
    <x v="624"/>
    <n v="1"/>
    <s v="No"/>
  </r>
  <r>
    <x v="725"/>
    <s v="Medium"/>
    <n v="0.01"/>
    <n v="115.99"/>
    <n v="56.14"/>
    <n v="1257"/>
    <s v="Ryan Foster"/>
    <s v="Delivery Truck"/>
    <x v="1"/>
    <x v="2"/>
    <s v="Office Machines"/>
    <s v="Jumbo Drum"/>
    <s v="Hewlett-Packard Deskjet 5550 Color Inkjet Printer"/>
    <n v="0.4"/>
    <x v="0"/>
    <x v="0"/>
    <x v="21"/>
    <x v="53"/>
    <s v="80013"/>
    <x v="56"/>
    <x v="10"/>
    <x v="699"/>
    <n v="5"/>
    <n v="604.35"/>
    <n v="86535"/>
    <n v="2015"/>
    <x v="3"/>
    <x v="625"/>
    <n v="1"/>
    <s v="No"/>
  </r>
  <r>
    <x v="726"/>
    <s v="Critical"/>
    <n v="0.04"/>
    <n v="2.52"/>
    <n v="1.92"/>
    <n v="1257"/>
    <s v="Ryan Foster"/>
    <s v="Regular Air"/>
    <x v="1"/>
    <x v="0"/>
    <s v="Scissors, Rulers and Trimmers"/>
    <s v="Wrap Bag"/>
    <s v="Letter Slitter"/>
    <n v="0.82"/>
    <x v="0"/>
    <x v="0"/>
    <x v="21"/>
    <x v="53"/>
    <s v="80013"/>
    <x v="160"/>
    <x v="60"/>
    <x v="700"/>
    <n v="1"/>
    <n v="3.13"/>
    <n v="86536"/>
    <n v="2015"/>
    <x v="4"/>
    <x v="626"/>
    <n v="0"/>
    <s v="No"/>
  </r>
  <r>
    <x v="727"/>
    <s v="High"/>
    <n v="0.03"/>
    <n v="3.69"/>
    <n v="2.5"/>
    <n v="1259"/>
    <s v="Keith Hobbs"/>
    <s v="Express Air"/>
    <x v="1"/>
    <x v="0"/>
    <s v="Envelopes"/>
    <s v="Small Box"/>
    <s v="Colored Envelopes"/>
    <n v="0.39"/>
    <x v="0"/>
    <x v="3"/>
    <x v="35"/>
    <x v="341"/>
    <s v="40422"/>
    <x v="18"/>
    <x v="88"/>
    <x v="701"/>
    <n v="9"/>
    <n v="38.65"/>
    <n v="86534"/>
    <n v="2015"/>
    <x v="4"/>
    <x v="627"/>
    <n v="0"/>
    <s v="No"/>
  </r>
  <r>
    <x v="728"/>
    <s v="Critical"/>
    <n v="0.02"/>
    <n v="73.98"/>
    <n v="14.52"/>
    <n v="1261"/>
    <s v="Vickie Gonzalez"/>
    <s v="Regular Air"/>
    <x v="1"/>
    <x v="2"/>
    <s v="Computer Peripherals"/>
    <s v="Small Box"/>
    <s v="Keytronic French Keyboard"/>
    <n v="0.65"/>
    <x v="0"/>
    <x v="0"/>
    <x v="21"/>
    <x v="342"/>
    <s v="80020"/>
    <x v="163"/>
    <x v="41"/>
    <x v="702"/>
    <n v="5"/>
    <n v="378.23"/>
    <n v="89730"/>
    <n v="2015"/>
    <x v="3"/>
    <x v="628"/>
    <n v="3"/>
    <s v="No"/>
  </r>
  <r>
    <x v="729"/>
    <s v="Critical"/>
    <n v="0.05"/>
    <n v="5.28"/>
    <n v="6.26"/>
    <n v="1265"/>
    <s v="Danielle Kramer"/>
    <s v="Regular Air"/>
    <x v="1"/>
    <x v="0"/>
    <s v="Paper"/>
    <s v="Small Box"/>
    <s v="Xerox 1928"/>
    <n v="0.4"/>
    <x v="0"/>
    <x v="2"/>
    <x v="23"/>
    <x v="343"/>
    <s v="73521"/>
    <x v="164"/>
    <x v="97"/>
    <x v="703"/>
    <n v="1"/>
    <n v="7.15"/>
    <n v="89729"/>
    <n v="2015"/>
    <x v="1"/>
    <x v="629"/>
    <n v="1"/>
    <s v="No"/>
  </r>
  <r>
    <x v="730"/>
    <s v="Critical"/>
    <n v="0.01"/>
    <n v="13.99"/>
    <n v="7.51"/>
    <n v="1267"/>
    <s v="Rosemary Branch"/>
    <s v="Regular Air"/>
    <x v="0"/>
    <x v="2"/>
    <s v="Office Machines"/>
    <s v="Medium Box"/>
    <s v="Sharp EL500L Fraction Calculator"/>
    <n v="0.39"/>
    <x v="0"/>
    <x v="3"/>
    <x v="26"/>
    <x v="344"/>
    <s v="33433"/>
    <x v="104"/>
    <x v="132"/>
    <x v="704"/>
    <n v="2"/>
    <n v="29.85"/>
    <n v="89514"/>
    <n v="2015"/>
    <x v="2"/>
    <x v="630"/>
    <n v="1"/>
    <s v="No"/>
  </r>
  <r>
    <x v="731"/>
    <s v="Not Specified"/>
    <n v="0.08"/>
    <n v="128.24"/>
    <n v="12.65"/>
    <n v="1267"/>
    <s v="Rosemary Branch"/>
    <s v="Regular Air"/>
    <x v="0"/>
    <x v="1"/>
    <s v="Chairs &amp; Chairmats"/>
    <s v="Medium Box"/>
    <s v="SAFCO Folding Chair Trolley"/>
    <m/>
    <x v="0"/>
    <x v="3"/>
    <x v="26"/>
    <x v="344"/>
    <s v="33433"/>
    <x v="3"/>
    <x v="4"/>
    <x v="705"/>
    <n v="3"/>
    <n v="366.44"/>
    <n v="89515"/>
    <n v="2015"/>
    <x v="3"/>
    <x v="631"/>
    <n v="1"/>
    <s v="No"/>
  </r>
  <r>
    <x v="732"/>
    <s v="Not Specified"/>
    <n v="0.04"/>
    <n v="5.98"/>
    <n v="4.38"/>
    <n v="1267"/>
    <s v="Rosemary Branch"/>
    <s v="Regular Air"/>
    <x v="0"/>
    <x v="2"/>
    <s v="Computer Peripherals"/>
    <s v="Small Pack"/>
    <s v="Imation 3.5&quot; DS/HD IBM Formatted Diskettes, 10/Pack"/>
    <n v="0.75"/>
    <x v="0"/>
    <x v="3"/>
    <x v="26"/>
    <x v="344"/>
    <s v="33433"/>
    <x v="3"/>
    <x v="3"/>
    <x v="706"/>
    <n v="11"/>
    <n v="69.75"/>
    <n v="89515"/>
    <n v="2015"/>
    <x v="3"/>
    <x v="632"/>
    <n v="2"/>
    <s v="No"/>
  </r>
  <r>
    <x v="733"/>
    <s v="Medium"/>
    <n v="7.0000000000000007E-2"/>
    <n v="125.99"/>
    <n v="7.69"/>
    <n v="1271"/>
    <s v="Joanne Church"/>
    <s v="Regular Air"/>
    <x v="0"/>
    <x v="2"/>
    <s v="Telephones and Communication"/>
    <s v="Small Box"/>
    <s v="StarTAC 3000"/>
    <n v="0.59"/>
    <x v="0"/>
    <x v="0"/>
    <x v="1"/>
    <x v="345"/>
    <s v="91941"/>
    <x v="38"/>
    <x v="53"/>
    <x v="707"/>
    <n v="8"/>
    <n v="852.53"/>
    <n v="88410"/>
    <n v="2015"/>
    <x v="4"/>
    <x v="1"/>
    <n v="1"/>
    <s v="No"/>
  </r>
  <r>
    <x v="734"/>
    <s v="Low"/>
    <n v="0.1"/>
    <n v="34.229999999999997"/>
    <n v="5.0199999999999996"/>
    <n v="1271"/>
    <s v="Joanne Church"/>
    <s v="Regular Air"/>
    <x v="0"/>
    <x v="1"/>
    <s v="Office Furnishings"/>
    <s v="Small Box"/>
    <s v="Hand-Finished Solid Wood Document Frame"/>
    <n v="0.55000000000000004"/>
    <x v="0"/>
    <x v="0"/>
    <x v="1"/>
    <x v="345"/>
    <s v="91941"/>
    <x v="91"/>
    <x v="109"/>
    <x v="708"/>
    <n v="7"/>
    <n v="219.66"/>
    <n v="88411"/>
    <n v="2015"/>
    <x v="3"/>
    <x v="1"/>
    <n v="5"/>
    <s v="No"/>
  </r>
  <r>
    <x v="735"/>
    <s v="Critical"/>
    <n v="7.0000000000000007E-2"/>
    <n v="40.98"/>
    <n v="7.47"/>
    <n v="1279"/>
    <s v="Josephine Rao"/>
    <s v="Regular Air"/>
    <x v="0"/>
    <x v="0"/>
    <s v="Binders and Binder Accessories"/>
    <s v="Small Box"/>
    <s v="Wilson Jones Ledger-Size, Piano-Hinge Binder, 2&quot;, Blue"/>
    <n v="0.37"/>
    <x v="0"/>
    <x v="2"/>
    <x v="38"/>
    <x v="346"/>
    <s v="46324"/>
    <x v="152"/>
    <x v="27"/>
    <x v="709"/>
    <n v="2"/>
    <n v="81.900000000000006"/>
    <n v="90114"/>
    <n v="2015"/>
    <x v="5"/>
    <x v="633"/>
    <n v="1"/>
    <s v="No"/>
  </r>
  <r>
    <x v="736"/>
    <s v="Not Specified"/>
    <n v="0"/>
    <n v="442.14"/>
    <n v="14.7"/>
    <n v="1279"/>
    <s v="Josephine Rao"/>
    <s v="Delivery Truck"/>
    <x v="0"/>
    <x v="2"/>
    <s v="Office Machines"/>
    <s v="Jumbo Drum"/>
    <s v="Okidata ML390 Turbo Dot Matrix Printers"/>
    <n v="0.56000000000000005"/>
    <x v="0"/>
    <x v="2"/>
    <x v="38"/>
    <x v="346"/>
    <s v="46324"/>
    <x v="94"/>
    <x v="125"/>
    <x v="710"/>
    <n v="5"/>
    <n v="2343.34"/>
    <n v="90115"/>
    <n v="2015"/>
    <x v="5"/>
    <x v="634"/>
    <n v="0"/>
    <s v="No"/>
  </r>
  <r>
    <x v="737"/>
    <s v="Critical"/>
    <n v="7.0000000000000007E-2"/>
    <n v="40.98"/>
    <n v="7.47"/>
    <n v="1280"/>
    <s v="Harold Albright"/>
    <s v="Regular Air"/>
    <x v="0"/>
    <x v="0"/>
    <s v="Binders and Binder Accessories"/>
    <s v="Small Box"/>
    <s v="Wilson Jones Ledger-Size, Piano-Hinge Binder, 2&quot;, Blue"/>
    <n v="0.37"/>
    <x v="0"/>
    <x v="0"/>
    <x v="0"/>
    <x v="33"/>
    <s v="98119"/>
    <x v="152"/>
    <x v="27"/>
    <x v="709"/>
    <n v="8"/>
    <n v="327.61"/>
    <n v="19042"/>
    <n v="2015"/>
    <x v="5"/>
    <x v="635"/>
    <n v="1"/>
    <s v="No"/>
  </r>
  <r>
    <x v="738"/>
    <s v="Low"/>
    <n v="0.1"/>
    <n v="238.4"/>
    <n v="24.49"/>
    <n v="1281"/>
    <s v="Pauline Denton"/>
    <s v="Regular Air"/>
    <x v="2"/>
    <x v="1"/>
    <s v="Chairs &amp; Chairmats"/>
    <s v="Large Box"/>
    <s v="Safco Contoured Stacking Chairs"/>
    <m/>
    <x v="0"/>
    <x v="2"/>
    <x v="38"/>
    <x v="347"/>
    <s v="47591"/>
    <x v="77"/>
    <x v="68"/>
    <x v="711"/>
    <n v="8"/>
    <n v="1774.5"/>
    <n v="89112"/>
    <n v="2015"/>
    <x v="0"/>
    <x v="636"/>
    <n v="2"/>
    <s v="No"/>
  </r>
  <r>
    <x v="739"/>
    <s v="Low"/>
    <n v="0.03"/>
    <n v="199.99"/>
    <n v="24.49"/>
    <n v="1281"/>
    <s v="Pauline Denton"/>
    <s v="Express Air"/>
    <x v="2"/>
    <x v="2"/>
    <s v="Copiers and Fax"/>
    <s v="Large Box"/>
    <s v="Canon PC-428 Personal Copier"/>
    <n v="0.46"/>
    <x v="0"/>
    <x v="2"/>
    <x v="38"/>
    <x v="347"/>
    <s v="47591"/>
    <x v="77"/>
    <x v="68"/>
    <x v="712"/>
    <n v="5"/>
    <n v="1054.69"/>
    <n v="89112"/>
    <n v="2015"/>
    <x v="0"/>
    <x v="1"/>
    <n v="2"/>
    <s v="No"/>
  </r>
  <r>
    <x v="740"/>
    <s v="Low"/>
    <n v="0.1"/>
    <n v="238.4"/>
    <n v="24.49"/>
    <n v="1282"/>
    <s v="Dana Sharpe"/>
    <s v="Regular Air"/>
    <x v="2"/>
    <x v="1"/>
    <s v="Chairs &amp; Chairmats"/>
    <s v="Large Box"/>
    <s v="Safco Contoured Stacking Chairs"/>
    <m/>
    <x v="0"/>
    <x v="1"/>
    <x v="19"/>
    <x v="248"/>
    <s v="19134"/>
    <x v="77"/>
    <x v="68"/>
    <x v="713"/>
    <n v="30"/>
    <n v="6654.39"/>
    <n v="29319"/>
    <n v="2015"/>
    <x v="0"/>
    <x v="637"/>
    <n v="2"/>
    <s v="No"/>
  </r>
  <r>
    <x v="741"/>
    <s v="Low"/>
    <n v="0.03"/>
    <n v="199.99"/>
    <n v="24.49"/>
    <n v="1282"/>
    <s v="Dana Sharpe"/>
    <s v="Express Air"/>
    <x v="2"/>
    <x v="2"/>
    <s v="Copiers and Fax"/>
    <s v="Large Box"/>
    <s v="Canon PC-428 Personal Copier"/>
    <n v="0.46"/>
    <x v="0"/>
    <x v="1"/>
    <x v="19"/>
    <x v="248"/>
    <s v="19134"/>
    <x v="77"/>
    <x v="68"/>
    <x v="714"/>
    <n v="21"/>
    <n v="4429.6899999999996"/>
    <n v="29319"/>
    <n v="2015"/>
    <x v="0"/>
    <x v="638"/>
    <n v="2"/>
    <s v="No"/>
  </r>
  <r>
    <x v="742"/>
    <s v="Not Specified"/>
    <n v="0.04"/>
    <n v="150.97999999999999"/>
    <n v="13.99"/>
    <n v="1298"/>
    <s v="Herbert Beard"/>
    <s v="Regular Air"/>
    <x v="1"/>
    <x v="2"/>
    <s v="Office Machines"/>
    <s v="Medium Box"/>
    <s v="Canon MP41DH Printing Calculator"/>
    <n v="0.38"/>
    <x v="0"/>
    <x v="2"/>
    <x v="7"/>
    <x v="333"/>
    <s v="75482"/>
    <x v="6"/>
    <x v="7"/>
    <x v="715"/>
    <n v="6"/>
    <n v="878.34"/>
    <n v="90662"/>
    <n v="2015"/>
    <x v="2"/>
    <x v="1"/>
    <n v="3"/>
    <s v="No"/>
  </r>
  <r>
    <x v="743"/>
    <s v="Not Specified"/>
    <n v="0.04"/>
    <n v="176.19"/>
    <n v="11.87"/>
    <n v="1298"/>
    <s v="Herbert Beard"/>
    <s v="Regular Air"/>
    <x v="1"/>
    <x v="0"/>
    <s v="Storage &amp; Organization"/>
    <s v="Small Box"/>
    <s v="Fellowes High-Stak® Drawer Files"/>
    <n v="0.62"/>
    <x v="0"/>
    <x v="2"/>
    <x v="7"/>
    <x v="333"/>
    <s v="75482"/>
    <x v="6"/>
    <x v="8"/>
    <x v="716"/>
    <n v="4"/>
    <n v="676.57"/>
    <n v="90662"/>
    <n v="2015"/>
    <x v="2"/>
    <x v="639"/>
    <n v="2"/>
    <s v="No"/>
  </r>
  <r>
    <x v="744"/>
    <s v="High"/>
    <n v="0.03"/>
    <n v="39.479999999999997"/>
    <n v="1.99"/>
    <n v="1303"/>
    <s v="Cindy Harvey"/>
    <s v="Regular Air"/>
    <x v="3"/>
    <x v="2"/>
    <s v="Computer Peripherals"/>
    <s v="Small Pack"/>
    <s v="80 Minute CD-R Spindle, 100/Pack - Staples"/>
    <n v="0.54"/>
    <x v="0"/>
    <x v="0"/>
    <x v="17"/>
    <x v="348"/>
    <s v="84074"/>
    <x v="155"/>
    <x v="75"/>
    <x v="717"/>
    <n v="12"/>
    <n v="459.55"/>
    <n v="87003"/>
    <n v="2015"/>
    <x v="2"/>
    <x v="1"/>
    <n v="2"/>
    <s v="No"/>
  </r>
  <r>
    <x v="745"/>
    <s v="Low"/>
    <n v="0.01"/>
    <n v="65.989999999999995"/>
    <n v="5.31"/>
    <n v="1303"/>
    <s v="Cindy Harvey"/>
    <s v="Regular Air"/>
    <x v="3"/>
    <x v="2"/>
    <s v="Telephones and Communication"/>
    <s v="Small Box"/>
    <s v="3390"/>
    <n v="0.56999999999999995"/>
    <x v="0"/>
    <x v="0"/>
    <x v="17"/>
    <x v="348"/>
    <s v="84074"/>
    <x v="155"/>
    <x v="172"/>
    <x v="718"/>
    <n v="9"/>
    <n v="536.9"/>
    <n v="87005"/>
    <n v="2015"/>
    <x v="2"/>
    <x v="640"/>
    <n v="7"/>
    <s v="No"/>
  </r>
  <r>
    <x v="746"/>
    <s v="Medium"/>
    <n v="0.08"/>
    <n v="2.88"/>
    <n v="0.5"/>
    <n v="1304"/>
    <s v="Sherri McIntosh"/>
    <s v="Regular Air"/>
    <x v="3"/>
    <x v="0"/>
    <s v="Labels"/>
    <s v="Small Box"/>
    <s v="Avery 507"/>
    <n v="0.39"/>
    <x v="0"/>
    <x v="0"/>
    <x v="17"/>
    <x v="349"/>
    <s v="84084"/>
    <x v="46"/>
    <x v="60"/>
    <x v="719"/>
    <n v="3"/>
    <n v="8.74"/>
    <n v="87004"/>
    <n v="2015"/>
    <x v="4"/>
    <x v="1"/>
    <n v="1"/>
    <s v="No"/>
  </r>
  <r>
    <x v="747"/>
    <s v="High"/>
    <n v="0.04"/>
    <n v="62.18"/>
    <n v="10.84"/>
    <n v="1305"/>
    <s v="Chris Pritchard"/>
    <s v="Regular Air"/>
    <x v="3"/>
    <x v="1"/>
    <s v="Office Furnishings"/>
    <s v="Medium Box"/>
    <s v="Deflect-o Glass Clear Studded Chair Mats"/>
    <n v="0.63"/>
    <x v="0"/>
    <x v="0"/>
    <x v="17"/>
    <x v="350"/>
    <s v="84120"/>
    <x v="150"/>
    <x v="146"/>
    <x v="720"/>
    <n v="3"/>
    <n v="182.33"/>
    <n v="87002"/>
    <n v="2015"/>
    <x v="2"/>
    <x v="1"/>
    <n v="2"/>
    <s v="No"/>
  </r>
  <r>
    <x v="748"/>
    <s v="Low"/>
    <n v="0.04"/>
    <n v="8.33"/>
    <n v="1.99"/>
    <n v="1307"/>
    <s v="Teresa Hill"/>
    <s v="Regular Air"/>
    <x v="2"/>
    <x v="2"/>
    <s v="Computer Peripherals"/>
    <s v="Small Pack"/>
    <s v="80 Minute Slim Jewel Case CD-R , 10/Pack - Staples"/>
    <n v="0.52"/>
    <x v="0"/>
    <x v="0"/>
    <x v="6"/>
    <x v="351"/>
    <s v="97420"/>
    <x v="133"/>
    <x v="176"/>
    <x v="721"/>
    <n v="16"/>
    <n v="131.26"/>
    <n v="91451"/>
    <n v="2015"/>
    <x v="1"/>
    <x v="641"/>
    <n v="7"/>
    <s v="No"/>
  </r>
  <r>
    <x v="749"/>
    <s v="Medium"/>
    <n v="0.04"/>
    <n v="5.34"/>
    <n v="2.99"/>
    <n v="1314"/>
    <s v="Keith Marsh"/>
    <s v="Regular Air"/>
    <x v="1"/>
    <x v="0"/>
    <s v="Binders and Binder Accessories"/>
    <s v="Small Box"/>
    <s v="Wilson Jones 14 Line Acrylic Coated Pressboard Data Binders"/>
    <n v="0.38"/>
    <x v="0"/>
    <x v="0"/>
    <x v="1"/>
    <x v="70"/>
    <s v="90058"/>
    <x v="25"/>
    <x v="65"/>
    <x v="722"/>
    <n v="45"/>
    <n v="240.6"/>
    <n v="22755"/>
    <n v="2015"/>
    <x v="5"/>
    <x v="642"/>
    <n v="2"/>
    <s v="No"/>
  </r>
  <r>
    <x v="750"/>
    <s v="Medium"/>
    <n v="0.06"/>
    <n v="55.99"/>
    <n v="5"/>
    <n v="1314"/>
    <s v="Keith Marsh"/>
    <s v="Regular Air"/>
    <x v="1"/>
    <x v="2"/>
    <s v="Telephones and Communication"/>
    <s v="Small Pack"/>
    <s v="Accessory6"/>
    <n v="0.8"/>
    <x v="0"/>
    <x v="0"/>
    <x v="1"/>
    <x v="70"/>
    <s v="90058"/>
    <x v="25"/>
    <x v="65"/>
    <x v="723"/>
    <n v="5"/>
    <n v="236.88"/>
    <n v="22755"/>
    <n v="2015"/>
    <x v="5"/>
    <x v="643"/>
    <n v="2"/>
    <s v="No"/>
  </r>
  <r>
    <x v="751"/>
    <s v="Low"/>
    <n v="0.05"/>
    <n v="80.98"/>
    <n v="35"/>
    <n v="1314"/>
    <s v="Keith Marsh"/>
    <s v="Regular Air"/>
    <x v="1"/>
    <x v="0"/>
    <s v="Storage &amp; Organization"/>
    <s v="Large Box"/>
    <s v="Carina Double Wide Media Storage Towers in Natural &amp; Black"/>
    <n v="0.81"/>
    <x v="0"/>
    <x v="0"/>
    <x v="1"/>
    <x v="70"/>
    <s v="90058"/>
    <x v="100"/>
    <x v="28"/>
    <x v="724"/>
    <n v="34"/>
    <n v="2710.47"/>
    <n v="27013"/>
    <n v="2015"/>
    <x v="0"/>
    <x v="644"/>
    <n v="4"/>
    <s v="No"/>
  </r>
  <r>
    <x v="752"/>
    <s v="Low"/>
    <n v="0.05"/>
    <n v="279.48"/>
    <n v="35"/>
    <n v="1314"/>
    <s v="Keith Marsh"/>
    <s v="Regular Air"/>
    <x v="1"/>
    <x v="0"/>
    <s v="Storage &amp; Organization"/>
    <s v="Large Box"/>
    <s v="Tennsco Snap-Together Open Shelving Units, Starter Sets and Add-On Units"/>
    <n v="0.8"/>
    <x v="0"/>
    <x v="0"/>
    <x v="1"/>
    <x v="70"/>
    <s v="90058"/>
    <x v="100"/>
    <x v="71"/>
    <x v="725"/>
    <n v="31"/>
    <n v="8354.73"/>
    <n v="27013"/>
    <n v="2015"/>
    <x v="0"/>
    <x v="645"/>
    <n v="0"/>
    <s v="No"/>
  </r>
  <r>
    <x v="753"/>
    <s v="Medium"/>
    <n v="0"/>
    <n v="4.91"/>
    <n v="5.68"/>
    <n v="1315"/>
    <s v="Adam Saunders Gray"/>
    <s v="Regular Air"/>
    <x v="1"/>
    <x v="0"/>
    <s v="Binders and Binder Accessories"/>
    <s v="Small Box"/>
    <s v="Acco Pressboard Covers with Storage Hooks, 14 7/8&quot; x 11&quot;, Light Blue"/>
    <n v="0.36"/>
    <x v="0"/>
    <x v="0"/>
    <x v="21"/>
    <x v="352"/>
    <s v="80906"/>
    <x v="25"/>
    <x v="99"/>
    <x v="726"/>
    <n v="9"/>
    <n v="48.3"/>
    <n v="87602"/>
    <n v="2015"/>
    <x v="5"/>
    <x v="646"/>
    <n v="1"/>
    <s v="No"/>
  </r>
  <r>
    <x v="754"/>
    <s v="Medium"/>
    <n v="0.04"/>
    <n v="5.34"/>
    <n v="2.99"/>
    <n v="1316"/>
    <s v="Marion Lindsey"/>
    <s v="Regular Air"/>
    <x v="1"/>
    <x v="0"/>
    <s v="Binders and Binder Accessories"/>
    <s v="Small Box"/>
    <s v="Wilson Jones 14 Line Acrylic Coated Pressboard Data Binders"/>
    <n v="0.38"/>
    <x v="0"/>
    <x v="0"/>
    <x v="21"/>
    <x v="353"/>
    <s v="80022"/>
    <x v="25"/>
    <x v="65"/>
    <x v="722"/>
    <n v="11"/>
    <n v="58.81"/>
    <n v="87602"/>
    <n v="2015"/>
    <x v="5"/>
    <x v="647"/>
    <n v="2"/>
    <s v="No"/>
  </r>
  <r>
    <x v="755"/>
    <s v="Medium"/>
    <n v="0.06"/>
    <n v="55.99"/>
    <n v="5"/>
    <n v="1316"/>
    <s v="Marion Lindsey"/>
    <s v="Regular Air"/>
    <x v="1"/>
    <x v="2"/>
    <s v="Telephones and Communication"/>
    <s v="Small Pack"/>
    <s v="Accessory6"/>
    <n v="0.8"/>
    <x v="0"/>
    <x v="0"/>
    <x v="21"/>
    <x v="353"/>
    <s v="80022"/>
    <x v="25"/>
    <x v="65"/>
    <x v="723"/>
    <n v="1"/>
    <n v="47.38"/>
    <n v="87602"/>
    <n v="2015"/>
    <x v="5"/>
    <x v="648"/>
    <n v="2"/>
    <s v="No"/>
  </r>
  <r>
    <x v="756"/>
    <s v="Low"/>
    <n v="0.05"/>
    <n v="80.98"/>
    <n v="35"/>
    <n v="1316"/>
    <s v="Marion Lindsey"/>
    <s v="Regular Air"/>
    <x v="1"/>
    <x v="0"/>
    <s v="Storage &amp; Organization"/>
    <s v="Large Box"/>
    <s v="Carina Double Wide Media Storage Towers in Natural &amp; Black"/>
    <n v="0.81"/>
    <x v="0"/>
    <x v="0"/>
    <x v="21"/>
    <x v="353"/>
    <s v="80022"/>
    <x v="100"/>
    <x v="28"/>
    <x v="724"/>
    <n v="8"/>
    <n v="637.76"/>
    <n v="87603"/>
    <n v="2015"/>
    <x v="0"/>
    <x v="649"/>
    <n v="4"/>
    <s v="No"/>
  </r>
  <r>
    <x v="757"/>
    <s v="Low"/>
    <n v="0.05"/>
    <n v="279.48"/>
    <n v="35"/>
    <n v="1316"/>
    <s v="Marion Lindsey"/>
    <s v="Regular Air"/>
    <x v="1"/>
    <x v="0"/>
    <s v="Storage &amp; Organization"/>
    <s v="Large Box"/>
    <s v="Tennsco Snap-Together Open Shelving Units, Starter Sets and Add-On Units"/>
    <n v="0.8"/>
    <x v="0"/>
    <x v="0"/>
    <x v="21"/>
    <x v="353"/>
    <s v="80022"/>
    <x v="100"/>
    <x v="71"/>
    <x v="725"/>
    <n v="8"/>
    <n v="2156.06"/>
    <n v="87603"/>
    <n v="2015"/>
    <x v="0"/>
    <x v="650"/>
    <n v="0"/>
    <s v="No"/>
  </r>
  <r>
    <x v="758"/>
    <s v="Low"/>
    <n v="0.02"/>
    <n v="55.99"/>
    <n v="3.3"/>
    <n v="1338"/>
    <s v="Denise McIntosh"/>
    <s v="Regular Air"/>
    <x v="1"/>
    <x v="2"/>
    <s v="Telephones and Communication"/>
    <s v="Small Pack"/>
    <s v="Accessory24"/>
    <n v="0.59"/>
    <x v="0"/>
    <x v="2"/>
    <x v="12"/>
    <x v="25"/>
    <s v="60623"/>
    <x v="104"/>
    <x v="118"/>
    <x v="727"/>
    <n v="16"/>
    <n v="761.16"/>
    <n v="91244"/>
    <n v="2015"/>
    <x v="2"/>
    <x v="1"/>
    <n v="0"/>
    <s v="No"/>
  </r>
  <r>
    <x v="759"/>
    <s v="Low"/>
    <n v="7.0000000000000007E-2"/>
    <n v="5.98"/>
    <n v="4.6900000000000004"/>
    <n v="1341"/>
    <s v="Edward Bynum"/>
    <s v="Regular Air"/>
    <x v="1"/>
    <x v="0"/>
    <s v="Storage &amp; Organization"/>
    <s v="Small Box"/>
    <s v="Perma STOR-ALL™ Hanging File Box, 13 1/8&quot;W x 12 1/4&quot;D x 10 1/2&quot;H"/>
    <n v="0.68"/>
    <x v="0"/>
    <x v="1"/>
    <x v="19"/>
    <x v="354"/>
    <s v="17201"/>
    <x v="104"/>
    <x v="7"/>
    <x v="728"/>
    <n v="3"/>
    <n v="20.03"/>
    <n v="91244"/>
    <n v="2015"/>
    <x v="2"/>
    <x v="651"/>
    <n v="5"/>
    <s v="No"/>
  </r>
  <r>
    <x v="760"/>
    <s v="Low"/>
    <n v="0"/>
    <n v="22.38"/>
    <n v="15.1"/>
    <n v="1340"/>
    <s v="Marie Bass"/>
    <s v="Express Air"/>
    <x v="1"/>
    <x v="0"/>
    <s v="Binders and Binder Accessories"/>
    <s v="Small Box"/>
    <s v="Avery Flip-Chart Easel Binder, Black"/>
    <n v="0.38"/>
    <x v="0"/>
    <x v="1"/>
    <x v="4"/>
    <x v="8"/>
    <s v="10170"/>
    <x v="104"/>
    <x v="2"/>
    <x v="729"/>
    <n v="29"/>
    <n v="682.68"/>
    <n v="21636"/>
    <n v="2015"/>
    <x v="2"/>
    <x v="652"/>
    <n v="7"/>
    <s v="No"/>
  </r>
  <r>
    <x v="761"/>
    <s v="Low"/>
    <n v="7.0000000000000007E-2"/>
    <n v="5.98"/>
    <n v="4.6900000000000004"/>
    <n v="1340"/>
    <s v="Marie Bass"/>
    <s v="Regular Air"/>
    <x v="1"/>
    <x v="0"/>
    <s v="Storage &amp; Organization"/>
    <s v="Small Box"/>
    <s v="Perma STOR-ALL™ Hanging File Box, 13 1/8&quot;W x 12 1/4&quot;D x 10 1/2&quot;H"/>
    <n v="0.68"/>
    <x v="0"/>
    <x v="1"/>
    <x v="4"/>
    <x v="8"/>
    <s v="10170"/>
    <x v="104"/>
    <x v="7"/>
    <x v="730"/>
    <n v="11"/>
    <n v="73.44"/>
    <n v="21636"/>
    <n v="2015"/>
    <x v="2"/>
    <x v="653"/>
    <n v="5"/>
    <s v="No"/>
  </r>
  <r>
    <x v="762"/>
    <s v="Low"/>
    <n v="0.02"/>
    <n v="55.99"/>
    <n v="3.3"/>
    <n v="1340"/>
    <s v="Marie Bass"/>
    <s v="Regular Air"/>
    <x v="1"/>
    <x v="2"/>
    <s v="Telephones and Communication"/>
    <s v="Small Pack"/>
    <s v="Accessory24"/>
    <n v="0.59"/>
    <x v="0"/>
    <x v="1"/>
    <x v="4"/>
    <x v="8"/>
    <s v="10170"/>
    <x v="104"/>
    <x v="118"/>
    <x v="731"/>
    <n v="63"/>
    <n v="2997.07"/>
    <n v="21636"/>
    <n v="2015"/>
    <x v="2"/>
    <x v="654"/>
    <n v="0"/>
    <s v="No"/>
  </r>
  <r>
    <x v="763"/>
    <s v="Not Specified"/>
    <n v="7.0000000000000007E-2"/>
    <n v="3.98"/>
    <n v="0.83"/>
    <n v="1340"/>
    <s v="Marie Bass"/>
    <s v="Regular Air"/>
    <x v="1"/>
    <x v="0"/>
    <s v="Pens &amp; Art Supplies"/>
    <s v="Wrap Bag"/>
    <s v="Fluorescent Highlighters by Dixon"/>
    <n v="0.51"/>
    <x v="0"/>
    <x v="1"/>
    <x v="4"/>
    <x v="8"/>
    <s v="10170"/>
    <x v="132"/>
    <x v="43"/>
    <x v="732"/>
    <n v="76"/>
    <n v="282.85000000000002"/>
    <n v="24455"/>
    <n v="2015"/>
    <x v="1"/>
    <x v="655"/>
    <n v="3"/>
    <s v="No"/>
  </r>
  <r>
    <x v="764"/>
    <s v="Not Specified"/>
    <n v="0"/>
    <n v="20.89"/>
    <n v="1.99"/>
    <n v="1341"/>
    <s v="Edward Bynum"/>
    <s v="Regular Air"/>
    <x v="1"/>
    <x v="2"/>
    <s v="Computer Peripherals"/>
    <s v="Small Pack"/>
    <s v="IBM 80 Minute CD-R Spindle, 50/Pack"/>
    <n v="0.48"/>
    <x v="0"/>
    <x v="1"/>
    <x v="19"/>
    <x v="354"/>
    <s v="17201"/>
    <x v="132"/>
    <x v="35"/>
    <x v="733"/>
    <n v="4"/>
    <n v="84.56"/>
    <n v="91245"/>
    <n v="2015"/>
    <x v="1"/>
    <x v="656"/>
    <n v="2"/>
    <s v="No"/>
  </r>
  <r>
    <x v="765"/>
    <s v="Not Specified"/>
    <n v="7.0000000000000007E-2"/>
    <n v="3.98"/>
    <n v="0.83"/>
    <n v="1341"/>
    <s v="Edward Bynum"/>
    <s v="Regular Air"/>
    <x v="1"/>
    <x v="0"/>
    <s v="Pens &amp; Art Supplies"/>
    <s v="Wrap Bag"/>
    <s v="Fluorescent Highlighters by Dixon"/>
    <n v="0.51"/>
    <x v="0"/>
    <x v="1"/>
    <x v="19"/>
    <x v="354"/>
    <s v="17201"/>
    <x v="132"/>
    <x v="43"/>
    <x v="734"/>
    <n v="19"/>
    <n v="70.709999999999994"/>
    <n v="91245"/>
    <n v="2015"/>
    <x v="1"/>
    <x v="657"/>
    <n v="3"/>
    <s v="No"/>
  </r>
  <r>
    <x v="766"/>
    <s v="Low"/>
    <n v="0.1"/>
    <n v="2.62"/>
    <n v="0.8"/>
    <n v="1347"/>
    <s v="Vivian Goldstein"/>
    <s v="Regular Air"/>
    <x v="1"/>
    <x v="0"/>
    <s v="Rubber Bands"/>
    <s v="Wrap Bag"/>
    <s v="Staples Metal Binder Clips"/>
    <n v="0.39"/>
    <x v="0"/>
    <x v="3"/>
    <x v="26"/>
    <x v="355"/>
    <s v="33511"/>
    <x v="123"/>
    <x v="109"/>
    <x v="735"/>
    <n v="21"/>
    <n v="51.86"/>
    <n v="89686"/>
    <n v="2015"/>
    <x v="4"/>
    <x v="658"/>
    <n v="6"/>
    <s v="No"/>
  </r>
  <r>
    <x v="767"/>
    <s v="High"/>
    <n v="0"/>
    <n v="12.2"/>
    <n v="6.02"/>
    <n v="1350"/>
    <s v="Jackie Burke"/>
    <s v="Express Air"/>
    <x v="1"/>
    <x v="1"/>
    <s v="Office Furnishings"/>
    <s v="Small Pack"/>
    <s v="Advantus Panel Wall Certificate Holder - 8.5x11"/>
    <n v="0.43"/>
    <x v="0"/>
    <x v="3"/>
    <x v="26"/>
    <x v="356"/>
    <s v="33055"/>
    <x v="90"/>
    <x v="171"/>
    <x v="736"/>
    <n v="4"/>
    <n v="56.24"/>
    <n v="88233"/>
    <n v="2015"/>
    <x v="4"/>
    <x v="659"/>
    <n v="1"/>
    <s v="No"/>
  </r>
  <r>
    <x v="768"/>
    <s v="Not Specified"/>
    <n v="0.1"/>
    <n v="110.99"/>
    <n v="8.99"/>
    <n v="1351"/>
    <s v="Janet McCullough"/>
    <s v="Express Air"/>
    <x v="1"/>
    <x v="2"/>
    <s v="Telephones and Communication"/>
    <s v="Small Box"/>
    <s v="LX 677"/>
    <n v="0.56999999999999995"/>
    <x v="0"/>
    <x v="3"/>
    <x v="26"/>
    <x v="357"/>
    <s v="33063"/>
    <x v="40"/>
    <x v="12"/>
    <x v="737"/>
    <n v="7"/>
    <n v="627.78"/>
    <n v="88232"/>
    <n v="2015"/>
    <x v="0"/>
    <x v="660"/>
    <n v="2"/>
    <s v="No"/>
  </r>
  <r>
    <x v="769"/>
    <s v="High"/>
    <n v="0.05"/>
    <n v="17.670000000000002"/>
    <n v="8.99"/>
    <n v="1352"/>
    <s v="Vivian Clarke"/>
    <s v="Regular Air"/>
    <x v="1"/>
    <x v="1"/>
    <s v="Office Furnishings"/>
    <s v="Small Pack"/>
    <s v="Executive Impressions 12&quot; Wall Clock"/>
    <n v="0.47"/>
    <x v="0"/>
    <x v="1"/>
    <x v="30"/>
    <x v="358"/>
    <s v="20746"/>
    <x v="123"/>
    <x v="115"/>
    <x v="738"/>
    <n v="16"/>
    <n v="283.44"/>
    <n v="88234"/>
    <n v="2015"/>
    <x v="4"/>
    <x v="661"/>
    <n v="1"/>
    <s v="No"/>
  </r>
  <r>
    <x v="770"/>
    <s v="High"/>
    <n v="0.1"/>
    <n v="4.13"/>
    <n v="0.99"/>
    <n v="1354"/>
    <s v="Aaron Dillon"/>
    <s v="Regular Air"/>
    <x v="3"/>
    <x v="0"/>
    <s v="Labels"/>
    <s v="Small Box"/>
    <s v="Avery 491"/>
    <n v="0.39"/>
    <x v="0"/>
    <x v="2"/>
    <x v="7"/>
    <x v="359"/>
    <s v="76086"/>
    <x v="143"/>
    <x v="132"/>
    <x v="739"/>
    <n v="2"/>
    <n v="8.3000000000000007"/>
    <n v="91209"/>
    <n v="2015"/>
    <x v="2"/>
    <x v="662"/>
    <n v="0"/>
    <s v="No"/>
  </r>
  <r>
    <x v="771"/>
    <s v="High"/>
    <n v="0.04"/>
    <n v="4.9800000000000004"/>
    <n v="0.49"/>
    <n v="1354"/>
    <s v="Aaron Dillon"/>
    <s v="Regular Air"/>
    <x v="3"/>
    <x v="0"/>
    <s v="Labels"/>
    <s v="Small Box"/>
    <s v="Avery White Multi-Purpose Labels"/>
    <n v="0.39"/>
    <x v="0"/>
    <x v="2"/>
    <x v="7"/>
    <x v="359"/>
    <s v="76086"/>
    <x v="143"/>
    <x v="76"/>
    <x v="740"/>
    <n v="2"/>
    <n v="10.039999999999999"/>
    <n v="91209"/>
    <n v="2015"/>
    <x v="2"/>
    <x v="663"/>
    <n v="2"/>
    <s v="No"/>
  </r>
  <r>
    <x v="772"/>
    <s v="Medium"/>
    <n v="0.03"/>
    <n v="125.99"/>
    <n v="7.69"/>
    <n v="1357"/>
    <s v="Marguerite Yu"/>
    <s v="Regular Air"/>
    <x v="1"/>
    <x v="2"/>
    <s v="Telephones and Communication"/>
    <s v="Small Box"/>
    <s v="Timeport L7089"/>
    <n v="0.57999999999999996"/>
    <x v="0"/>
    <x v="2"/>
    <x v="7"/>
    <x v="360"/>
    <s v="78596"/>
    <x v="26"/>
    <x v="157"/>
    <x v="741"/>
    <n v="9"/>
    <n v="981.65"/>
    <n v="88184"/>
    <n v="2015"/>
    <x v="1"/>
    <x v="664"/>
    <n v="2"/>
    <s v="No"/>
  </r>
  <r>
    <x v="773"/>
    <s v="High"/>
    <n v="7.0000000000000007E-2"/>
    <n v="119.99"/>
    <n v="16.8"/>
    <n v="1357"/>
    <s v="Marguerite Yu"/>
    <s v="Delivery Truck"/>
    <x v="1"/>
    <x v="2"/>
    <s v="Office Machines"/>
    <s v="Jumbo Box"/>
    <s v="Epson C62 Color Inkjet Printer"/>
    <n v="0.35"/>
    <x v="0"/>
    <x v="2"/>
    <x v="7"/>
    <x v="360"/>
    <s v="78596"/>
    <x v="154"/>
    <x v="173"/>
    <x v="742"/>
    <n v="15"/>
    <n v="1748.69"/>
    <n v="88185"/>
    <n v="2015"/>
    <x v="1"/>
    <x v="1"/>
    <n v="2"/>
    <s v="No"/>
  </r>
  <r>
    <x v="774"/>
    <s v="High"/>
    <n v="0.03"/>
    <n v="14.34"/>
    <n v="5"/>
    <n v="1360"/>
    <s v="Arlene Gibbons"/>
    <s v="Regular Air"/>
    <x v="3"/>
    <x v="1"/>
    <s v="Office Furnishings"/>
    <s v="Small Pack"/>
    <s v="Nu-Dell Leatherette Frames"/>
    <n v="0.49"/>
    <x v="0"/>
    <x v="2"/>
    <x v="25"/>
    <x v="361"/>
    <s v="52761"/>
    <x v="162"/>
    <x v="166"/>
    <x v="743"/>
    <n v="8"/>
    <n v="119.29"/>
    <n v="89595"/>
    <n v="2015"/>
    <x v="0"/>
    <x v="1"/>
    <n v="1"/>
    <s v="No"/>
  </r>
  <r>
    <x v="775"/>
    <s v="High"/>
    <n v="0.01"/>
    <n v="2.89"/>
    <n v="0.5"/>
    <n v="1361"/>
    <s v="Kristina Collier"/>
    <s v="Regular Air"/>
    <x v="3"/>
    <x v="0"/>
    <s v="Labels"/>
    <s v="Small Box"/>
    <s v="Avery 498"/>
    <n v="0.38"/>
    <x v="0"/>
    <x v="2"/>
    <x v="22"/>
    <x v="362"/>
    <s v="48101"/>
    <x v="162"/>
    <x v="54"/>
    <x v="464"/>
    <n v="1"/>
    <n v="3.08"/>
    <n v="89595"/>
    <n v="2015"/>
    <x v="0"/>
    <x v="665"/>
    <n v="2"/>
    <s v="No"/>
  </r>
  <r>
    <x v="776"/>
    <s v="Critical"/>
    <n v="0.01"/>
    <n v="6.48"/>
    <n v="6.22"/>
    <n v="1361"/>
    <s v="Kristina Collier"/>
    <s v="Express Air"/>
    <x v="3"/>
    <x v="0"/>
    <s v="Paper"/>
    <s v="Small Box"/>
    <s v="Xerox 1894"/>
    <n v="0.37"/>
    <x v="0"/>
    <x v="2"/>
    <x v="22"/>
    <x v="362"/>
    <s v="48101"/>
    <x v="104"/>
    <x v="132"/>
    <x v="744"/>
    <n v="9"/>
    <n v="69.459999999999994"/>
    <n v="89596"/>
    <n v="2015"/>
    <x v="2"/>
    <x v="666"/>
    <n v="1"/>
    <s v="No"/>
  </r>
  <r>
    <x v="777"/>
    <s v="Critical"/>
    <n v="0.03"/>
    <n v="85.99"/>
    <n v="3.3"/>
    <n v="1361"/>
    <s v="Kristina Collier"/>
    <s v="Regular Air"/>
    <x v="3"/>
    <x v="2"/>
    <s v="Telephones and Communication"/>
    <s v="Small Pack"/>
    <s v="Accessory20"/>
    <n v="0.37"/>
    <x v="0"/>
    <x v="2"/>
    <x v="22"/>
    <x v="362"/>
    <s v="48101"/>
    <x v="104"/>
    <x v="150"/>
    <x v="745"/>
    <n v="16"/>
    <n v="1145.72"/>
    <n v="89596"/>
    <n v="2015"/>
    <x v="2"/>
    <x v="1"/>
    <n v="2"/>
    <s v="No"/>
  </r>
  <r>
    <x v="778"/>
    <s v="Medium"/>
    <n v="0.05"/>
    <n v="12.97"/>
    <n v="1.49"/>
    <n v="1363"/>
    <s v="Earl Roy"/>
    <s v="Regular Air"/>
    <x v="3"/>
    <x v="0"/>
    <s v="Binders and Binder Accessories"/>
    <s v="Small Box"/>
    <s v="Mead 1st Gear 2&quot; Zipper Binder, Asst. Colors"/>
    <n v="0.35"/>
    <x v="0"/>
    <x v="3"/>
    <x v="26"/>
    <x v="363"/>
    <s v="32707"/>
    <x v="128"/>
    <x v="85"/>
    <x v="746"/>
    <n v="2"/>
    <n v="26.37"/>
    <n v="89993"/>
    <n v="2015"/>
    <x v="2"/>
    <x v="667"/>
    <n v="2"/>
    <s v="No"/>
  </r>
  <r>
    <x v="779"/>
    <s v="Medium"/>
    <n v="0.06"/>
    <n v="5.81"/>
    <n v="3.37"/>
    <n v="1363"/>
    <s v="Earl Roy"/>
    <s v="Regular Air"/>
    <x v="3"/>
    <x v="0"/>
    <s v="Rubber Bands"/>
    <s v="Wrap Bag"/>
    <s v="Advantus Push Pins, Aluminum Head"/>
    <n v="0.54"/>
    <x v="0"/>
    <x v="3"/>
    <x v="26"/>
    <x v="363"/>
    <s v="32707"/>
    <x v="128"/>
    <x v="85"/>
    <x v="747"/>
    <n v="9"/>
    <n v="53.44"/>
    <n v="89993"/>
    <n v="2015"/>
    <x v="2"/>
    <x v="668"/>
    <n v="2"/>
    <s v="No"/>
  </r>
  <r>
    <x v="780"/>
    <s v="Not Specified"/>
    <n v="0.1"/>
    <n v="5.98"/>
    <n v="5.35"/>
    <n v="1364"/>
    <s v="Chris Ford"/>
    <s v="Regular Air"/>
    <x v="1"/>
    <x v="0"/>
    <s v="Paper"/>
    <s v="Small Box"/>
    <s v="Xerox 1947"/>
    <n v="0.4"/>
    <x v="0"/>
    <x v="1"/>
    <x v="30"/>
    <x v="358"/>
    <s v="20746"/>
    <x v="84"/>
    <x v="140"/>
    <x v="748"/>
    <n v="10"/>
    <n v="57.34"/>
    <n v="89994"/>
    <n v="2015"/>
    <x v="5"/>
    <x v="669"/>
    <n v="0"/>
    <s v="No"/>
  </r>
  <r>
    <x v="781"/>
    <s v="Medium"/>
    <n v="0.03"/>
    <n v="73.98"/>
    <n v="14.52"/>
    <n v="1367"/>
    <s v="James Hunter"/>
    <s v="Regular Air"/>
    <x v="3"/>
    <x v="2"/>
    <s v="Computer Peripherals"/>
    <s v="Small Box"/>
    <s v="Keytronic French Keyboard"/>
    <n v="0.65"/>
    <x v="0"/>
    <x v="2"/>
    <x v="7"/>
    <x v="364"/>
    <s v="79424"/>
    <x v="0"/>
    <x v="72"/>
    <x v="749"/>
    <n v="1"/>
    <n v="79.02"/>
    <n v="90513"/>
    <n v="2015"/>
    <x v="0"/>
    <x v="670"/>
    <n v="3"/>
    <s v="No"/>
  </r>
  <r>
    <x v="782"/>
    <s v="Medium"/>
    <n v="0.09"/>
    <n v="4.55"/>
    <n v="1.49"/>
    <n v="1368"/>
    <s v="Patsy Harmon"/>
    <s v="Regular Air"/>
    <x v="3"/>
    <x v="0"/>
    <s v="Binders and Binder Accessories"/>
    <s v="Small Box"/>
    <s v="Presstex Flexible Ring Binders"/>
    <n v="0.35"/>
    <x v="0"/>
    <x v="2"/>
    <x v="7"/>
    <x v="365"/>
    <s v="75901"/>
    <x v="165"/>
    <x v="37"/>
    <x v="750"/>
    <n v="6"/>
    <n v="25.45"/>
    <n v="90514"/>
    <n v="2015"/>
    <x v="5"/>
    <x v="671"/>
    <n v="2"/>
    <s v="No"/>
  </r>
  <r>
    <x v="783"/>
    <s v="Medium"/>
    <n v="7.0000000000000007E-2"/>
    <n v="9.7799999999999994"/>
    <n v="5.76"/>
    <n v="1369"/>
    <s v="Joe D Dean"/>
    <s v="Express Air"/>
    <x v="3"/>
    <x v="0"/>
    <s v="Envelopes"/>
    <s v="Small Box"/>
    <s v="Staples #10 Laser &amp; Inkjet Envelopes, 4 1/8&quot; x 9 1/2&quot;, 100/Box"/>
    <n v="0.35"/>
    <x v="0"/>
    <x v="2"/>
    <x v="7"/>
    <x v="366"/>
    <s v="76063"/>
    <x v="165"/>
    <x v="37"/>
    <x v="751"/>
    <n v="11"/>
    <n v="110.72"/>
    <n v="90514"/>
    <n v="2015"/>
    <x v="5"/>
    <x v="672"/>
    <n v="2"/>
    <s v="No"/>
  </r>
  <r>
    <x v="784"/>
    <s v="Critical"/>
    <n v="0.06"/>
    <n v="44.01"/>
    <n v="3.5"/>
    <n v="1374"/>
    <s v="Earl Buck"/>
    <s v="Regular Air"/>
    <x v="1"/>
    <x v="0"/>
    <s v="Appliances"/>
    <s v="Small Box"/>
    <s v="Acco Smartsocket® Color-Coded Six-Outlet AC Adapter Model Surge Protectors"/>
    <n v="0.59"/>
    <x v="0"/>
    <x v="0"/>
    <x v="1"/>
    <x v="367"/>
    <s v="95207"/>
    <x v="32"/>
    <x v="35"/>
    <x v="752"/>
    <n v="1"/>
    <n v="46.94"/>
    <n v="88212"/>
    <n v="2015"/>
    <x v="1"/>
    <x v="673"/>
    <n v="1"/>
    <s v="No"/>
  </r>
  <r>
    <x v="785"/>
    <s v="Low"/>
    <n v="0.05"/>
    <n v="2.89"/>
    <n v="0.5"/>
    <n v="1380"/>
    <s v="Jeanne Walker"/>
    <s v="Regular Air"/>
    <x v="1"/>
    <x v="0"/>
    <s v="Labels"/>
    <s v="Small Box"/>
    <s v="Avery 498"/>
    <n v="0.38"/>
    <x v="0"/>
    <x v="1"/>
    <x v="16"/>
    <x v="368"/>
    <s v="3801"/>
    <x v="151"/>
    <x v="154"/>
    <x v="753"/>
    <n v="9"/>
    <n v="26.18"/>
    <n v="88213"/>
    <n v="2015"/>
    <x v="1"/>
    <x v="1"/>
    <n v="6"/>
    <s v="No"/>
  </r>
  <r>
    <x v="786"/>
    <s v="Medium"/>
    <n v="0.03"/>
    <n v="2.23"/>
    <n v="4.57"/>
    <n v="1383"/>
    <s v="Christina Hanna"/>
    <s v="Regular Air"/>
    <x v="3"/>
    <x v="1"/>
    <s v="Office Furnishings"/>
    <s v="Small Pack"/>
    <s v="Eldon Pizzaz™ Desk Accessories"/>
    <n v="0.41"/>
    <x v="0"/>
    <x v="0"/>
    <x v="17"/>
    <x v="350"/>
    <s v="84120"/>
    <x v="91"/>
    <x v="145"/>
    <x v="754"/>
    <n v="12"/>
    <n v="28.66"/>
    <n v="89406"/>
    <n v="2015"/>
    <x v="3"/>
    <x v="674"/>
    <n v="1"/>
    <s v="No"/>
  </r>
  <r>
    <x v="787"/>
    <s v="Not Specified"/>
    <n v="7.0000000000000007E-2"/>
    <n v="11.29"/>
    <n v="5.03"/>
    <n v="1384"/>
    <s v="George McLamb"/>
    <s v="Regular Air"/>
    <x v="3"/>
    <x v="0"/>
    <s v="Storage &amp; Organization"/>
    <s v="Small Box"/>
    <s v="X-Rack™ File for Hanging Folders"/>
    <n v="0.59"/>
    <x v="0"/>
    <x v="3"/>
    <x v="8"/>
    <x v="369"/>
    <s v="22304"/>
    <x v="133"/>
    <x v="177"/>
    <x v="755"/>
    <n v="11"/>
    <n v="123.18"/>
    <n v="89407"/>
    <n v="2015"/>
    <x v="1"/>
    <x v="675"/>
    <n v="2"/>
    <s v="No"/>
  </r>
  <r>
    <x v="788"/>
    <s v="Low"/>
    <n v="0.02"/>
    <n v="70.97"/>
    <n v="3.5"/>
    <n v="1384"/>
    <s v="George McLamb"/>
    <s v="Regular Air"/>
    <x v="3"/>
    <x v="0"/>
    <s v="Appliances"/>
    <s v="Small Box"/>
    <s v="Tripp Lite Isotel 8 Ultra 8 Outlet Metal Surge"/>
    <n v="0.59"/>
    <x v="0"/>
    <x v="3"/>
    <x v="8"/>
    <x v="369"/>
    <s v="22304"/>
    <x v="32"/>
    <x v="25"/>
    <x v="756"/>
    <n v="21"/>
    <n v="1533.59"/>
    <n v="89408"/>
    <n v="2015"/>
    <x v="1"/>
    <x v="676"/>
    <n v="7"/>
    <s v="No"/>
  </r>
  <r>
    <x v="789"/>
    <s v="Critical"/>
    <n v="0.06"/>
    <n v="1.74"/>
    <n v="4.08"/>
    <n v="1389"/>
    <s v="Jean Khan"/>
    <s v="Regular Air"/>
    <x v="0"/>
    <x v="1"/>
    <s v="Office Furnishings"/>
    <s v="Small Pack"/>
    <s v="Eldon Regeneration Recycled Desk Accessories, Smoke"/>
    <n v="0.53"/>
    <x v="0"/>
    <x v="0"/>
    <x v="1"/>
    <x v="370"/>
    <s v="94025"/>
    <x v="52"/>
    <x v="68"/>
    <x v="757"/>
    <n v="1"/>
    <n v="2.77"/>
    <n v="88726"/>
    <n v="2015"/>
    <x v="0"/>
    <x v="677"/>
    <n v="1"/>
    <s v="No"/>
  </r>
  <r>
    <x v="790"/>
    <s v="High"/>
    <n v="0.08"/>
    <n v="2.62"/>
    <n v="0.8"/>
    <n v="1389"/>
    <s v="Jean Khan"/>
    <s v="Express Air"/>
    <x v="2"/>
    <x v="0"/>
    <s v="Rubber Bands"/>
    <s v="Wrap Bag"/>
    <s v="Staples Metal Binder Clips"/>
    <n v="0.39"/>
    <x v="0"/>
    <x v="0"/>
    <x v="1"/>
    <x v="370"/>
    <s v="94025"/>
    <x v="116"/>
    <x v="67"/>
    <x v="758"/>
    <n v="12"/>
    <n v="31.55"/>
    <n v="88728"/>
    <n v="2015"/>
    <x v="3"/>
    <x v="1"/>
    <n v="2"/>
    <s v="No"/>
  </r>
  <r>
    <x v="791"/>
    <s v="High"/>
    <n v="0.09"/>
    <n v="2.61"/>
    <n v="0.5"/>
    <n v="1389"/>
    <s v="Jean Khan"/>
    <s v="Regular Air"/>
    <x v="3"/>
    <x v="0"/>
    <s v="Labels"/>
    <s v="Small Box"/>
    <s v="Avery 494"/>
    <n v="0.39"/>
    <x v="0"/>
    <x v="0"/>
    <x v="1"/>
    <x v="370"/>
    <s v="94025"/>
    <x v="26"/>
    <x v="157"/>
    <x v="759"/>
    <n v="17"/>
    <n v="42.58"/>
    <n v="88729"/>
    <n v="2015"/>
    <x v="1"/>
    <x v="1"/>
    <n v="2"/>
    <s v="No"/>
  </r>
  <r>
    <x v="792"/>
    <s v="Critical"/>
    <n v="0.1"/>
    <n v="8.17"/>
    <n v="1.69"/>
    <n v="1390"/>
    <s v="Hazel Jones"/>
    <s v="Regular Air"/>
    <x v="0"/>
    <x v="0"/>
    <s v="Paper"/>
    <s v="Wrap Bag"/>
    <s v="Wirebound Message Forms, Four 2 3/4 x 5 Forms per Page, Pink Paper"/>
    <n v="0.38"/>
    <x v="0"/>
    <x v="0"/>
    <x v="1"/>
    <x v="367"/>
    <s v="95207"/>
    <x v="42"/>
    <x v="9"/>
    <x v="760"/>
    <n v="19"/>
    <n v="145.36000000000001"/>
    <n v="88731"/>
    <n v="2015"/>
    <x v="3"/>
    <x v="1"/>
    <n v="0"/>
    <s v="No"/>
  </r>
  <r>
    <x v="793"/>
    <s v="Critical"/>
    <n v="0.03"/>
    <n v="110.99"/>
    <n v="2.5"/>
    <n v="1390"/>
    <s v="Hazel Jones"/>
    <s v="Regular Air"/>
    <x v="0"/>
    <x v="2"/>
    <s v="Telephones and Communication"/>
    <s v="Small Box"/>
    <s v="T18"/>
    <n v="0.56999999999999995"/>
    <x v="0"/>
    <x v="0"/>
    <x v="1"/>
    <x v="367"/>
    <s v="95207"/>
    <x v="42"/>
    <x v="38"/>
    <x v="761"/>
    <n v="38"/>
    <n v="3616.52"/>
    <n v="88731"/>
    <n v="2015"/>
    <x v="3"/>
    <x v="1"/>
    <n v="2"/>
    <s v="No"/>
  </r>
  <r>
    <x v="794"/>
    <s v="Not Specified"/>
    <n v="0"/>
    <n v="2.88"/>
    <n v="0.7"/>
    <n v="1391"/>
    <s v="Carolyn Greer"/>
    <s v="Express Air"/>
    <x v="3"/>
    <x v="0"/>
    <s v="Pens &amp; Art Supplies"/>
    <s v="Wrap Bag"/>
    <s v="Newell 340"/>
    <n v="0.56000000000000005"/>
    <x v="0"/>
    <x v="0"/>
    <x v="1"/>
    <x v="371"/>
    <s v="94086"/>
    <x v="160"/>
    <x v="60"/>
    <x v="762"/>
    <n v="1"/>
    <n v="7.96"/>
    <n v="88727"/>
    <n v="2015"/>
    <x v="4"/>
    <x v="678"/>
    <n v="0"/>
    <s v="No"/>
  </r>
  <r>
    <x v="795"/>
    <s v="Low"/>
    <n v="7.0000000000000007E-2"/>
    <n v="12.28"/>
    <n v="6.13"/>
    <n v="1391"/>
    <s v="Carolyn Greer"/>
    <s v="Regular Air"/>
    <x v="2"/>
    <x v="0"/>
    <s v="Storage &amp; Organization"/>
    <s v="Small Box"/>
    <s v="Recycled Eldon Regeneration Jumbo File"/>
    <n v="0.56999999999999995"/>
    <x v="0"/>
    <x v="0"/>
    <x v="1"/>
    <x v="371"/>
    <s v="94086"/>
    <x v="33"/>
    <x v="41"/>
    <x v="763"/>
    <n v="33"/>
    <n v="389.59"/>
    <n v="88730"/>
    <n v="2015"/>
    <x v="3"/>
    <x v="679"/>
    <n v="7"/>
    <s v="No"/>
  </r>
  <r>
    <x v="796"/>
    <s v="Not Specified"/>
    <n v="0"/>
    <n v="8.6"/>
    <n v="6.19"/>
    <n v="1402"/>
    <s v="Wesley Tate"/>
    <s v="Regular Air"/>
    <x v="0"/>
    <x v="0"/>
    <s v="Binders and Binder Accessories"/>
    <s v="Small Box"/>
    <s v="Avery Printable Repositionable Plastic Tabs"/>
    <n v="0.38"/>
    <x v="0"/>
    <x v="2"/>
    <x v="12"/>
    <x v="25"/>
    <s v="60653"/>
    <x v="44"/>
    <x v="178"/>
    <x v="764"/>
    <n v="48"/>
    <n v="447.89"/>
    <n v="37729"/>
    <n v="2015"/>
    <x v="0"/>
    <x v="680"/>
    <n v="0"/>
    <s v="No"/>
  </r>
  <r>
    <x v="797"/>
    <s v="Medium"/>
    <n v="0.04"/>
    <n v="30.73"/>
    <n v="4"/>
    <n v="1402"/>
    <s v="Wesley Tate"/>
    <s v="Regular Air"/>
    <x v="1"/>
    <x v="2"/>
    <s v="Computer Peripherals"/>
    <s v="Small Box"/>
    <s v="Fellowes 17-key keypad for PS/2 interface"/>
    <n v="0.75"/>
    <x v="0"/>
    <x v="2"/>
    <x v="12"/>
    <x v="25"/>
    <s v="60653"/>
    <x v="73"/>
    <x v="17"/>
    <x v="765"/>
    <n v="48"/>
    <n v="1420.84"/>
    <n v="43079"/>
    <n v="2015"/>
    <x v="0"/>
    <x v="681"/>
    <n v="1"/>
    <s v="No"/>
  </r>
  <r>
    <x v="798"/>
    <s v="Not Specified"/>
    <n v="0"/>
    <n v="8.6"/>
    <n v="6.19"/>
    <n v="1405"/>
    <s v="Crystal Floyd"/>
    <s v="Regular Air"/>
    <x v="0"/>
    <x v="0"/>
    <s v="Binders and Binder Accessories"/>
    <s v="Small Box"/>
    <s v="Avery Printable Repositionable Plastic Tabs"/>
    <n v="0.38"/>
    <x v="0"/>
    <x v="2"/>
    <x v="22"/>
    <x v="372"/>
    <s v="49017"/>
    <x v="44"/>
    <x v="178"/>
    <x v="766"/>
    <n v="12"/>
    <n v="111.97"/>
    <n v="86144"/>
    <n v="2015"/>
    <x v="0"/>
    <x v="682"/>
    <n v="0"/>
    <s v="No"/>
  </r>
  <r>
    <x v="799"/>
    <s v="Medium"/>
    <n v="0.04"/>
    <n v="30.73"/>
    <n v="4"/>
    <n v="1405"/>
    <s v="Crystal Floyd"/>
    <s v="Regular Air"/>
    <x v="1"/>
    <x v="2"/>
    <s v="Computer Peripherals"/>
    <s v="Small Box"/>
    <s v="Fellowes 17-key keypad for PS/2 interface"/>
    <n v="0.75"/>
    <x v="0"/>
    <x v="2"/>
    <x v="22"/>
    <x v="372"/>
    <s v="49017"/>
    <x v="73"/>
    <x v="17"/>
    <x v="765"/>
    <n v="12"/>
    <n v="355.21"/>
    <n v="86145"/>
    <n v="2015"/>
    <x v="0"/>
    <x v="683"/>
    <n v="1"/>
    <s v="No"/>
  </r>
  <r>
    <x v="800"/>
    <s v="Medium"/>
    <n v="0"/>
    <n v="65.989999999999995"/>
    <n v="5.26"/>
    <n v="1410"/>
    <s v="Charles Ward"/>
    <s v="Regular Air"/>
    <x v="0"/>
    <x v="2"/>
    <s v="Telephones and Communication"/>
    <s v="Small Box"/>
    <s v="g520"/>
    <n v="0.59"/>
    <x v="0"/>
    <x v="0"/>
    <x v="1"/>
    <x v="373"/>
    <s v="92553"/>
    <x v="75"/>
    <x v="152"/>
    <x v="767"/>
    <n v="9"/>
    <n v="536.23"/>
    <n v="87086"/>
    <n v="2015"/>
    <x v="4"/>
    <x v="1"/>
    <n v="1"/>
    <s v="No"/>
  </r>
  <r>
    <x v="801"/>
    <s v="Not Specified"/>
    <n v="0.08"/>
    <n v="3.38"/>
    <n v="0.85"/>
    <n v="1412"/>
    <s v="Marc Ray"/>
    <s v="Regular Air"/>
    <x v="0"/>
    <x v="0"/>
    <s v="Pens &amp; Art Supplies"/>
    <s v="Wrap Bag"/>
    <s v="Avery Hi-Liter® Fluorescent Desk Style Markers"/>
    <n v="0.48"/>
    <x v="0"/>
    <x v="0"/>
    <x v="1"/>
    <x v="374"/>
    <s v="94043"/>
    <x v="23"/>
    <x v="31"/>
    <x v="768"/>
    <n v="12"/>
    <n v="38.81"/>
    <n v="87087"/>
    <n v="2015"/>
    <x v="2"/>
    <x v="684"/>
    <n v="2"/>
    <s v="No"/>
  </r>
  <r>
    <x v="802"/>
    <s v="Medium"/>
    <n v="0"/>
    <n v="65.989999999999995"/>
    <n v="5.26"/>
    <n v="1413"/>
    <s v="Pamela Wiley"/>
    <s v="Regular Air"/>
    <x v="0"/>
    <x v="2"/>
    <s v="Telephones and Communication"/>
    <s v="Small Box"/>
    <s v="g520"/>
    <n v="0.59"/>
    <x v="0"/>
    <x v="1"/>
    <x v="15"/>
    <x v="29"/>
    <s v="2113"/>
    <x v="75"/>
    <x v="152"/>
    <x v="769"/>
    <n v="36"/>
    <n v="2144.92"/>
    <n v="10277"/>
    <n v="2015"/>
    <x v="4"/>
    <x v="685"/>
    <n v="1"/>
    <s v="No"/>
  </r>
  <r>
    <x v="803"/>
    <s v="Not Specified"/>
    <n v="0.02"/>
    <n v="16.48"/>
    <n v="1.99"/>
    <n v="1413"/>
    <s v="Pamela Wiley"/>
    <s v="Express Air"/>
    <x v="0"/>
    <x v="2"/>
    <s v="Computer Peripherals"/>
    <s v="Small Pack"/>
    <s v="Maxell DVD-RAM Discs"/>
    <n v="0.42"/>
    <x v="0"/>
    <x v="1"/>
    <x v="15"/>
    <x v="29"/>
    <s v="2113"/>
    <x v="23"/>
    <x v="31"/>
    <x v="770"/>
    <n v="27"/>
    <n v="484.56"/>
    <n v="45539"/>
    <n v="2015"/>
    <x v="2"/>
    <x v="686"/>
    <n v="2"/>
    <s v="No"/>
  </r>
  <r>
    <x v="804"/>
    <s v="Critical"/>
    <n v="0.02"/>
    <n v="417.4"/>
    <n v="75.23"/>
    <n v="1416"/>
    <s v="Betsy Gibson"/>
    <s v="Delivery Truck"/>
    <x v="2"/>
    <x v="1"/>
    <s v="Tables"/>
    <s v="Jumbo Box"/>
    <s v="Bretford “Just In Time” Height-Adjustable Multi-Task Work Tables"/>
    <n v="0.79"/>
    <x v="0"/>
    <x v="2"/>
    <x v="38"/>
    <x v="375"/>
    <s v="46203"/>
    <x v="166"/>
    <x v="123"/>
    <x v="771"/>
    <n v="1"/>
    <n v="471.21"/>
    <n v="90538"/>
    <n v="2015"/>
    <x v="3"/>
    <x v="687"/>
    <n v="1"/>
    <s v="No"/>
  </r>
  <r>
    <x v="805"/>
    <s v="High"/>
    <n v="0.04"/>
    <n v="46.89"/>
    <n v="5.0999999999999996"/>
    <n v="1416"/>
    <s v="Betsy Gibson"/>
    <s v="Regular Air"/>
    <x v="2"/>
    <x v="0"/>
    <s v="Appliances"/>
    <s v="Medium Box"/>
    <s v="Bionaire Personal Warm Mist Humidifier/Vaporizer"/>
    <n v="0.46"/>
    <x v="0"/>
    <x v="2"/>
    <x v="38"/>
    <x v="375"/>
    <s v="46203"/>
    <x v="98"/>
    <x v="126"/>
    <x v="772"/>
    <n v="4"/>
    <n v="182.61"/>
    <n v="90540"/>
    <n v="2015"/>
    <x v="1"/>
    <x v="688"/>
    <n v="2"/>
    <s v="No"/>
  </r>
  <r>
    <x v="806"/>
    <s v="Not Specified"/>
    <n v="0.01"/>
    <n v="124.49"/>
    <n v="51.94"/>
    <n v="1419"/>
    <s v="Brooke Lancaster"/>
    <s v="Delivery Truck"/>
    <x v="2"/>
    <x v="1"/>
    <s v="Tables"/>
    <s v="Jumbo Box"/>
    <s v="Bevis 36 x 72 Conference Tables"/>
    <n v="0.63"/>
    <x v="0"/>
    <x v="2"/>
    <x v="38"/>
    <x v="376"/>
    <s v="47905"/>
    <x v="98"/>
    <x v="155"/>
    <x v="773"/>
    <n v="18"/>
    <n v="2376.12"/>
    <n v="90540"/>
    <n v="2015"/>
    <x v="1"/>
    <x v="689"/>
    <n v="1"/>
    <s v="No"/>
  </r>
  <r>
    <x v="807"/>
    <s v="Low"/>
    <n v="7.0000000000000007E-2"/>
    <n v="4.84"/>
    <n v="0.71"/>
    <n v="1418"/>
    <s v="Rebecca Lindsey"/>
    <s v="Regular Air"/>
    <x v="2"/>
    <x v="0"/>
    <s v="Pens &amp; Art Supplies"/>
    <s v="Wrap Bag"/>
    <s v="*Staples* Highlighting Markers"/>
    <n v="0.52"/>
    <x v="0"/>
    <x v="2"/>
    <x v="38"/>
    <x v="377"/>
    <s v="46901"/>
    <x v="167"/>
    <x v="69"/>
    <x v="774"/>
    <n v="8"/>
    <n v="36.58"/>
    <n v="90539"/>
    <n v="2015"/>
    <x v="0"/>
    <x v="1"/>
    <n v="2"/>
    <s v="No"/>
  </r>
  <r>
    <x v="808"/>
    <s v="Low"/>
    <n v="0.05"/>
    <n v="350.99"/>
    <n v="39"/>
    <n v="1424"/>
    <s v="Robyn Zhou"/>
    <s v="Delivery Truck"/>
    <x v="1"/>
    <x v="1"/>
    <s v="Chairs &amp; Chairmats"/>
    <s v="Jumbo Drum"/>
    <s v="Global Leather Executive Chair"/>
    <n v="0.55000000000000004"/>
    <x v="0"/>
    <x v="0"/>
    <x v="21"/>
    <x v="378"/>
    <s v="80112"/>
    <x v="39"/>
    <x v="52"/>
    <x v="775"/>
    <n v="3"/>
    <n v="1020.08"/>
    <n v="89448"/>
    <n v="2015"/>
    <x v="0"/>
    <x v="690"/>
    <n v="2"/>
    <s v="No"/>
  </r>
  <r>
    <x v="809"/>
    <s v="Low"/>
    <n v="0"/>
    <n v="8.74"/>
    <n v="1.39"/>
    <n v="1424"/>
    <s v="Robyn Zhou"/>
    <s v="Regular Air"/>
    <x v="1"/>
    <x v="0"/>
    <s v="Envelopes"/>
    <s v="Small Box"/>
    <s v="#10- 4 1/8&quot; x 9 1/2&quot; Recycled Envelopes"/>
    <n v="0.38"/>
    <x v="0"/>
    <x v="0"/>
    <x v="21"/>
    <x v="378"/>
    <s v="80112"/>
    <x v="39"/>
    <x v="63"/>
    <x v="776"/>
    <n v="7"/>
    <n v="65.2"/>
    <n v="89448"/>
    <n v="2015"/>
    <x v="0"/>
    <x v="1"/>
    <n v="4"/>
    <s v="No"/>
  </r>
  <r>
    <x v="810"/>
    <s v="Low"/>
    <n v="0.02"/>
    <n v="1.98"/>
    <n v="0.7"/>
    <n v="1424"/>
    <s v="Robyn Zhou"/>
    <s v="Regular Air"/>
    <x v="1"/>
    <x v="0"/>
    <s v="Rubber Bands"/>
    <s v="Wrap Bag"/>
    <s v="Brites Rubber Bands, 1 1/2 oz. Box"/>
    <n v="0.83"/>
    <x v="0"/>
    <x v="0"/>
    <x v="21"/>
    <x v="378"/>
    <s v="80112"/>
    <x v="39"/>
    <x v="63"/>
    <x v="777"/>
    <n v="11"/>
    <n v="22.59"/>
    <n v="89448"/>
    <n v="2015"/>
    <x v="0"/>
    <x v="691"/>
    <n v="4"/>
    <s v="No"/>
  </r>
  <r>
    <x v="811"/>
    <s v="Not Specified"/>
    <n v="0.05"/>
    <n v="8.0399999999999991"/>
    <n v="8.94"/>
    <n v="1424"/>
    <s v="Robyn Zhou"/>
    <s v="Regular Air"/>
    <x v="1"/>
    <x v="0"/>
    <s v="Binders and Binder Accessories"/>
    <s v="Small Box"/>
    <s v="Fellowes Twister Kit, Gray/Clear, 3/pkg"/>
    <n v="0.4"/>
    <x v="0"/>
    <x v="0"/>
    <x v="21"/>
    <x v="378"/>
    <s v="80112"/>
    <x v="105"/>
    <x v="66"/>
    <x v="778"/>
    <n v="15"/>
    <n v="121.36"/>
    <n v="89449"/>
    <n v="2015"/>
    <x v="1"/>
    <x v="692"/>
    <n v="2"/>
    <s v="No"/>
  </r>
  <r>
    <x v="812"/>
    <s v="Low"/>
    <n v="0.04"/>
    <n v="2036.48"/>
    <n v="14.7"/>
    <n v="1425"/>
    <s v="Gregory Crane"/>
    <s v="Delivery Truck"/>
    <x v="2"/>
    <x v="2"/>
    <s v="Office Machines"/>
    <s v="Jumbo Drum"/>
    <s v="Lexmark 4227 Plus Dot Matrix Printer"/>
    <n v="0.55000000000000004"/>
    <x v="0"/>
    <x v="0"/>
    <x v="21"/>
    <x v="44"/>
    <s v="80525"/>
    <x v="167"/>
    <x v="117"/>
    <x v="779"/>
    <n v="1"/>
    <n v="2013.67"/>
    <n v="89450"/>
    <n v="2015"/>
    <x v="0"/>
    <x v="693"/>
    <n v="5"/>
    <s v="No"/>
  </r>
  <r>
    <x v="813"/>
    <s v="Low"/>
    <n v="0.09"/>
    <n v="125.99"/>
    <n v="2.5"/>
    <n v="1427"/>
    <s v="Stacy Gould"/>
    <s v="Regular Air"/>
    <x v="1"/>
    <x v="2"/>
    <s v="Telephones and Communication"/>
    <s v="Small Box"/>
    <s v="i2000"/>
    <n v="0.6"/>
    <x v="0"/>
    <x v="2"/>
    <x v="22"/>
    <x v="379"/>
    <s v="48708"/>
    <x v="65"/>
    <x v="149"/>
    <x v="780"/>
    <n v="18"/>
    <n v="1824.33"/>
    <n v="90905"/>
    <n v="2015"/>
    <x v="2"/>
    <x v="1"/>
    <n v="4"/>
    <s v="No"/>
  </r>
  <r>
    <x v="814"/>
    <s v="Not Specified"/>
    <n v="0.05"/>
    <n v="9.7799999999999994"/>
    <n v="1.39"/>
    <n v="1432"/>
    <s v="Kerry Green"/>
    <s v="Regular Air"/>
    <x v="0"/>
    <x v="0"/>
    <s v="Envelopes"/>
    <s v="Small Box"/>
    <s v="Staples #10 Laser &amp; Inkjet Envelopes, 4 1/8&quot; x 9 1/2&quot;, 100/Box"/>
    <n v="0.39"/>
    <x v="0"/>
    <x v="2"/>
    <x v="38"/>
    <x v="375"/>
    <s v="46203"/>
    <x v="94"/>
    <x v="42"/>
    <x v="781"/>
    <n v="11"/>
    <n v="107.65"/>
    <n v="86826"/>
    <n v="2015"/>
    <x v="5"/>
    <x v="1"/>
    <n v="1"/>
    <s v="No"/>
  </r>
  <r>
    <x v="815"/>
    <s v="Not Specified"/>
    <n v="0.02"/>
    <n v="3.28"/>
    <n v="3.97"/>
    <n v="1433"/>
    <s v="Frances Jackson"/>
    <s v="Express Air"/>
    <x v="0"/>
    <x v="0"/>
    <s v="Pens &amp; Art Supplies"/>
    <s v="Wrap Bag"/>
    <s v="Newell 337"/>
    <n v="0.56000000000000005"/>
    <x v="0"/>
    <x v="2"/>
    <x v="38"/>
    <x v="380"/>
    <s v="47130"/>
    <x v="94"/>
    <x v="42"/>
    <x v="782"/>
    <n v="7"/>
    <n v="25.15"/>
    <n v="86826"/>
    <n v="2015"/>
    <x v="5"/>
    <x v="694"/>
    <n v="1"/>
    <s v="No"/>
  </r>
  <r>
    <x v="816"/>
    <s v="Low"/>
    <n v="7.0000000000000007E-2"/>
    <n v="10.98"/>
    <n v="4.8"/>
    <n v="1432"/>
    <s v="Kerry Green"/>
    <s v="Regular Air"/>
    <x v="0"/>
    <x v="0"/>
    <s v="Envelopes"/>
    <s v="Small Box"/>
    <s v="Manila Recycled Extra-Heavyweight Clasp Envelopes, 6&quot; x 9&quot;"/>
    <n v="0.36"/>
    <x v="0"/>
    <x v="2"/>
    <x v="38"/>
    <x v="375"/>
    <s v="46203"/>
    <x v="105"/>
    <x v="126"/>
    <x v="783"/>
    <n v="16"/>
    <n v="165.21"/>
    <n v="86827"/>
    <n v="2015"/>
    <x v="1"/>
    <x v="695"/>
    <n v="7"/>
    <s v="No"/>
  </r>
  <r>
    <x v="817"/>
    <s v="High"/>
    <n v="7.0000000000000007E-2"/>
    <n v="300.98"/>
    <n v="64.73"/>
    <n v="1433"/>
    <s v="Frances Jackson"/>
    <s v="Delivery Truck"/>
    <x v="0"/>
    <x v="1"/>
    <s v="Chairs &amp; Chairmats"/>
    <s v="Jumbo Drum"/>
    <s v="Global Leather and Oak Executive Chair, Black"/>
    <n v="0.56000000000000005"/>
    <x v="0"/>
    <x v="2"/>
    <x v="38"/>
    <x v="380"/>
    <s v="47130"/>
    <x v="168"/>
    <x v="111"/>
    <x v="784"/>
    <n v="14"/>
    <n v="4285.5600000000004"/>
    <n v="86828"/>
    <n v="2015"/>
    <x v="3"/>
    <x v="696"/>
    <n v="2"/>
    <s v="No"/>
  </r>
  <r>
    <x v="818"/>
    <s v="High"/>
    <n v="0.01"/>
    <n v="20.98"/>
    <n v="45"/>
    <n v="1433"/>
    <s v="Frances Jackson"/>
    <s v="Delivery Truck"/>
    <x v="0"/>
    <x v="0"/>
    <s v="Storage &amp; Organization"/>
    <s v="Jumbo Drum"/>
    <s v="Tennsco Lockers, Sand"/>
    <n v="0.61"/>
    <x v="0"/>
    <x v="2"/>
    <x v="38"/>
    <x v="380"/>
    <s v="47130"/>
    <x v="168"/>
    <x v="39"/>
    <x v="785"/>
    <n v="28"/>
    <n v="631.37"/>
    <n v="86828"/>
    <n v="2015"/>
    <x v="3"/>
    <x v="697"/>
    <n v="0"/>
    <s v="No"/>
  </r>
  <r>
    <x v="819"/>
    <s v="Critical"/>
    <n v="0.01"/>
    <n v="80.98"/>
    <n v="35"/>
    <n v="1438"/>
    <s v="Jean Weiss Diaz"/>
    <s v="Regular Air"/>
    <x v="0"/>
    <x v="0"/>
    <s v="Storage &amp; Organization"/>
    <s v="Large Box"/>
    <s v="Carina 42&quot;Hx23 3/4&quot;W Media Storage Unit"/>
    <n v="0.83"/>
    <x v="0"/>
    <x v="1"/>
    <x v="10"/>
    <x v="381"/>
    <s v="44035"/>
    <x v="47"/>
    <x v="162"/>
    <x v="786"/>
    <n v="3"/>
    <n v="267.83"/>
    <n v="90120"/>
    <n v="2015"/>
    <x v="0"/>
    <x v="698"/>
    <n v="2"/>
    <s v="No"/>
  </r>
  <r>
    <x v="820"/>
    <s v="Critical"/>
    <n v="0.05"/>
    <n v="6.48"/>
    <n v="6.22"/>
    <n v="1439"/>
    <s v="Kyle Kaufman"/>
    <s v="Regular Air"/>
    <x v="0"/>
    <x v="0"/>
    <s v="Paper"/>
    <s v="Small Box"/>
    <s v="Xerox 1894"/>
    <n v="0.37"/>
    <x v="0"/>
    <x v="1"/>
    <x v="10"/>
    <x v="382"/>
    <s v="44117"/>
    <x v="66"/>
    <x v="158"/>
    <x v="787"/>
    <n v="3"/>
    <n v="21.46"/>
    <n v="90121"/>
    <n v="2015"/>
    <x v="4"/>
    <x v="699"/>
    <n v="1"/>
    <s v="No"/>
  </r>
  <r>
    <x v="821"/>
    <s v="Not Specified"/>
    <n v="0.04"/>
    <n v="177.98"/>
    <n v="0.99"/>
    <n v="1442"/>
    <s v="Rodney Field"/>
    <s v="Regular Air"/>
    <x v="0"/>
    <x v="0"/>
    <s v="Appliances"/>
    <s v="Small Box"/>
    <s v="Kensington 7 Outlet MasterPiece Power Center"/>
    <n v="0.56000000000000005"/>
    <x v="0"/>
    <x v="2"/>
    <x v="33"/>
    <x v="294"/>
    <s v="65807"/>
    <x v="98"/>
    <x v="126"/>
    <x v="788"/>
    <n v="15"/>
    <n v="2767.95"/>
    <n v="89076"/>
    <n v="2015"/>
    <x v="1"/>
    <x v="1"/>
    <n v="2"/>
    <s v="No"/>
  </r>
  <r>
    <x v="822"/>
    <s v="Low"/>
    <n v="0.02"/>
    <n v="15.99"/>
    <n v="13.18"/>
    <n v="1442"/>
    <s v="Rodney Field"/>
    <s v="Express Air"/>
    <x v="0"/>
    <x v="0"/>
    <s v="Binders and Binder Accessories"/>
    <s v="Small Box"/>
    <s v="GBC Pre-Punched Binding Paper, Plastic, White, 8-1/2&quot; x 11&quot;"/>
    <n v="0.37"/>
    <x v="0"/>
    <x v="2"/>
    <x v="33"/>
    <x v="294"/>
    <s v="65807"/>
    <x v="111"/>
    <x v="33"/>
    <x v="789"/>
    <n v="7"/>
    <n v="123.03"/>
    <n v="89077"/>
    <n v="2015"/>
    <x v="0"/>
    <x v="700"/>
    <n v="4"/>
    <s v="No"/>
  </r>
  <r>
    <x v="823"/>
    <s v="Low"/>
    <n v="0.09"/>
    <n v="46.94"/>
    <n v="6.77"/>
    <n v="1442"/>
    <s v="Rodney Field"/>
    <s v="Express Air"/>
    <x v="0"/>
    <x v="1"/>
    <s v="Office Furnishings"/>
    <s v="Small Box"/>
    <s v="Howard Miller 13&quot; Diameter Goldtone Round Wall Clock"/>
    <n v="0.44"/>
    <x v="0"/>
    <x v="2"/>
    <x v="33"/>
    <x v="294"/>
    <s v="65807"/>
    <x v="111"/>
    <x v="13"/>
    <x v="790"/>
    <n v="10"/>
    <n v="431.84"/>
    <n v="89077"/>
    <n v="2015"/>
    <x v="0"/>
    <x v="1"/>
    <n v="0"/>
    <s v="No"/>
  </r>
  <r>
    <x v="824"/>
    <s v="Medium"/>
    <n v="0.1"/>
    <n v="218.08"/>
    <n v="18.059999999999999"/>
    <n v="1450"/>
    <s v="Veronica Peck"/>
    <s v="Express Air"/>
    <x v="3"/>
    <x v="1"/>
    <s v="Chairs &amp; Chairmats"/>
    <s v="Large Box"/>
    <s v="Lifetime Advantage™ Folding Chairs, 4/Carton"/>
    <n v="0.56999999999999995"/>
    <x v="0"/>
    <x v="0"/>
    <x v="1"/>
    <x v="383"/>
    <s v="96150"/>
    <x v="85"/>
    <x v="112"/>
    <x v="791"/>
    <n v="12"/>
    <n v="2366.5100000000002"/>
    <n v="86735"/>
    <n v="2015"/>
    <x v="3"/>
    <x v="701"/>
    <n v="1"/>
    <s v="No"/>
  </r>
  <r>
    <x v="825"/>
    <s v="High"/>
    <n v="0.05"/>
    <n v="85.99"/>
    <n v="0.99"/>
    <n v="1459"/>
    <s v="Steve Raynor"/>
    <s v="Regular Air"/>
    <x v="3"/>
    <x v="2"/>
    <s v="Telephones and Communication"/>
    <s v="Wrap Bag"/>
    <s v="Accessory34"/>
    <n v="0.55000000000000004"/>
    <x v="0"/>
    <x v="3"/>
    <x v="39"/>
    <x v="384"/>
    <s v="29687"/>
    <x v="122"/>
    <x v="47"/>
    <x v="792"/>
    <n v="4"/>
    <n v="291.64"/>
    <n v="86734"/>
    <n v="2015"/>
    <x v="4"/>
    <x v="702"/>
    <n v="2"/>
    <s v="No"/>
  </r>
  <r>
    <x v="826"/>
    <s v="High"/>
    <n v="0.05"/>
    <n v="12.95"/>
    <n v="4.9800000000000004"/>
    <n v="1461"/>
    <s v="Norman Adams"/>
    <s v="Regular Air"/>
    <x v="3"/>
    <x v="0"/>
    <s v="Binders and Binder Accessories"/>
    <s v="Small Box"/>
    <s v="GBC Binding covers"/>
    <n v="0.4"/>
    <x v="0"/>
    <x v="2"/>
    <x v="38"/>
    <x v="376"/>
    <s v="47905"/>
    <x v="43"/>
    <x v="159"/>
    <x v="793"/>
    <n v="19"/>
    <n v="252.36"/>
    <n v="86397"/>
    <n v="2015"/>
    <x v="1"/>
    <x v="703"/>
    <n v="2"/>
    <s v="No"/>
  </r>
  <r>
    <x v="827"/>
    <s v="High"/>
    <n v="0"/>
    <n v="65.989999999999995"/>
    <n v="8.99"/>
    <n v="1466"/>
    <s v="Wesley Reid"/>
    <s v="Regular Air"/>
    <x v="2"/>
    <x v="2"/>
    <s v="Telephones and Communication"/>
    <s v="Small Box"/>
    <s v="5180"/>
    <n v="0.56000000000000005"/>
    <x v="0"/>
    <x v="2"/>
    <x v="32"/>
    <x v="95"/>
    <s v="68601"/>
    <x v="164"/>
    <x v="137"/>
    <x v="794"/>
    <n v="10"/>
    <n v="575.07000000000005"/>
    <n v="91115"/>
    <n v="2015"/>
    <x v="1"/>
    <x v="704"/>
    <n v="2"/>
    <s v="No"/>
  </r>
  <r>
    <x v="828"/>
    <s v="Low"/>
    <n v="0.04"/>
    <n v="130.97999999999999"/>
    <n v="54.74"/>
    <n v="1466"/>
    <s v="Wesley Reid"/>
    <s v="Delivery Truck"/>
    <x v="2"/>
    <x v="1"/>
    <s v="Bookcases"/>
    <s v="Jumbo Box"/>
    <s v="O'Sullivan Elevations Bookcase, Cherry Finish"/>
    <n v="0.69"/>
    <x v="0"/>
    <x v="2"/>
    <x v="32"/>
    <x v="95"/>
    <s v="68601"/>
    <x v="20"/>
    <x v="97"/>
    <x v="795"/>
    <n v="14"/>
    <n v="1781.66"/>
    <n v="91116"/>
    <n v="2015"/>
    <x v="1"/>
    <x v="705"/>
    <n v="0"/>
    <s v="No"/>
  </r>
  <r>
    <x v="829"/>
    <s v="Low"/>
    <n v="0.04"/>
    <n v="105.29"/>
    <n v="10.119999999999999"/>
    <n v="1469"/>
    <s v="Vicki Zhu Daniels"/>
    <s v="Regular Air"/>
    <x v="2"/>
    <x v="1"/>
    <s v="Office Furnishings"/>
    <s v="Large Box"/>
    <s v="Eldon Antistatic Chair Mats for Low to Medium Pile Carpets"/>
    <n v="0.79"/>
    <x v="0"/>
    <x v="0"/>
    <x v="17"/>
    <x v="385"/>
    <s v="84015"/>
    <x v="20"/>
    <x v="20"/>
    <x v="796"/>
    <n v="9"/>
    <n v="940.64"/>
    <n v="91116"/>
    <n v="2015"/>
    <x v="1"/>
    <x v="706"/>
    <n v="4"/>
    <s v="No"/>
  </r>
  <r>
    <x v="830"/>
    <s v="Low"/>
    <n v="7.0000000000000007E-2"/>
    <n v="31.76"/>
    <n v="45.51"/>
    <n v="1469"/>
    <s v="Vicki Zhu Daniels"/>
    <s v="Delivery Truck"/>
    <x v="2"/>
    <x v="1"/>
    <s v="Tables"/>
    <s v="Jumbo Box"/>
    <s v="Hon iLevel™ Computer Training Table"/>
    <n v="0.65"/>
    <x v="0"/>
    <x v="0"/>
    <x v="17"/>
    <x v="385"/>
    <s v="84015"/>
    <x v="20"/>
    <x v="25"/>
    <x v="797"/>
    <n v="18"/>
    <n v="439.27"/>
    <n v="91116"/>
    <n v="2015"/>
    <x v="1"/>
    <x v="707"/>
    <n v="2"/>
    <s v="No"/>
  </r>
  <r>
    <x v="831"/>
    <s v="High"/>
    <n v="0.03"/>
    <n v="420.98"/>
    <n v="19.989999999999998"/>
    <n v="1471"/>
    <s v="Danielle Daniel"/>
    <s v="Regular Air"/>
    <x v="1"/>
    <x v="0"/>
    <s v="Binders and Binder Accessories"/>
    <s v="Small Box"/>
    <s v="GBC DocuBind 200 Manual Binding Machine"/>
    <n v="0.35"/>
    <x v="0"/>
    <x v="1"/>
    <x v="10"/>
    <x v="386"/>
    <s v="43081"/>
    <x v="69"/>
    <x v="105"/>
    <x v="798"/>
    <n v="10"/>
    <n v="4410.1899999999996"/>
    <n v="87077"/>
    <n v="2015"/>
    <x v="5"/>
    <x v="1"/>
    <n v="1"/>
    <s v="No"/>
  </r>
  <r>
    <x v="832"/>
    <s v="Not Specified"/>
    <n v="0.02"/>
    <n v="30.98"/>
    <n v="6.5"/>
    <n v="1472"/>
    <s v="Tommy Ellis Ritchie"/>
    <s v="Express Air"/>
    <x v="1"/>
    <x v="2"/>
    <s v="Computer Peripherals"/>
    <s v="Small Box"/>
    <s v="Logitech Internet Navigator Keyboard"/>
    <n v="0.79"/>
    <x v="0"/>
    <x v="1"/>
    <x v="10"/>
    <x v="387"/>
    <s v="44145"/>
    <x v="133"/>
    <x v="153"/>
    <x v="799"/>
    <n v="17"/>
    <n v="552.89"/>
    <n v="87078"/>
    <n v="2015"/>
    <x v="1"/>
    <x v="708"/>
    <n v="1"/>
    <s v="No"/>
  </r>
  <r>
    <x v="833"/>
    <s v="Medium"/>
    <n v="0.05"/>
    <n v="20.27"/>
    <n v="3.99"/>
    <n v="1472"/>
    <s v="Tommy Ellis Ritchie"/>
    <s v="Regular Air"/>
    <x v="1"/>
    <x v="0"/>
    <s v="Appliances"/>
    <s v="Small Box"/>
    <s v="Fellowes Mighty 8 Compact Surge Protector"/>
    <n v="0.56999999999999995"/>
    <x v="0"/>
    <x v="1"/>
    <x v="10"/>
    <x v="387"/>
    <s v="44145"/>
    <x v="41"/>
    <x v="55"/>
    <x v="800"/>
    <n v="30"/>
    <n v="621.55999999999995"/>
    <n v="87079"/>
    <n v="2015"/>
    <x v="3"/>
    <x v="709"/>
    <n v="1"/>
    <s v="No"/>
  </r>
  <r>
    <x v="834"/>
    <s v="Critical"/>
    <n v="0.04"/>
    <n v="9.7799999999999994"/>
    <n v="1.99"/>
    <n v="1473"/>
    <s v="Paul Puckett"/>
    <s v="Express Air"/>
    <x v="1"/>
    <x v="2"/>
    <s v="Computer Peripherals"/>
    <s v="Small Pack"/>
    <s v="Memorex Slim 80 Minute CD-R, 10/Pack"/>
    <n v="0.43"/>
    <x v="0"/>
    <x v="1"/>
    <x v="10"/>
    <x v="388"/>
    <s v="44691"/>
    <x v="73"/>
    <x v="17"/>
    <x v="801"/>
    <n v="9"/>
    <n v="88.83"/>
    <n v="87076"/>
    <n v="2015"/>
    <x v="0"/>
    <x v="1"/>
    <n v="1"/>
    <s v="No"/>
  </r>
  <r>
    <x v="835"/>
    <s v="Not Specified"/>
    <n v="7.0000000000000007E-2"/>
    <n v="8.9499999999999993"/>
    <n v="2.0099999999999998"/>
    <n v="1481"/>
    <s v="Marvin MacDonald"/>
    <s v="Regular Air"/>
    <x v="0"/>
    <x v="0"/>
    <s v="Paper"/>
    <s v="Wrap Bag"/>
    <s v="Recycled Desk Saver Line &quot;While You Were Out&quot; Book, 5 1/2&quot; X 4&quot;"/>
    <n v="0.39"/>
    <x v="0"/>
    <x v="0"/>
    <x v="1"/>
    <x v="70"/>
    <s v="90049"/>
    <x v="12"/>
    <x v="16"/>
    <x v="802"/>
    <n v="36"/>
    <n v="307.64999999999998"/>
    <n v="53953"/>
    <n v="2015"/>
    <x v="5"/>
    <x v="710"/>
    <n v="1"/>
    <s v="No"/>
  </r>
  <r>
    <x v="836"/>
    <s v="Not Specified"/>
    <n v="7.0000000000000007E-2"/>
    <n v="8.9499999999999993"/>
    <n v="2.0099999999999998"/>
    <n v="1482"/>
    <s v="Michael Tanner"/>
    <s v="Regular Air"/>
    <x v="0"/>
    <x v="0"/>
    <s v="Paper"/>
    <s v="Wrap Bag"/>
    <s v="Recycled Desk Saver Line &quot;While You Were Out&quot; Book, 5 1/2&quot; X 4&quot;"/>
    <n v="0.39"/>
    <x v="0"/>
    <x v="2"/>
    <x v="22"/>
    <x v="379"/>
    <s v="48708"/>
    <x v="12"/>
    <x v="16"/>
    <x v="803"/>
    <n v="9"/>
    <n v="76.91"/>
    <n v="91362"/>
    <n v="2015"/>
    <x v="5"/>
    <x v="1"/>
    <n v="1"/>
    <s v="No"/>
  </r>
  <r>
    <x v="837"/>
    <s v="Not Specified"/>
    <n v="0.05"/>
    <n v="9.65"/>
    <n v="6.22"/>
    <n v="1482"/>
    <s v="Michael Tanner"/>
    <s v="Regular Air"/>
    <x v="0"/>
    <x v="1"/>
    <s v="Office Furnishings"/>
    <s v="Small Box"/>
    <s v="Eldon Expressions™ Desk Accessory, Wood Pencil Holder, Oak"/>
    <n v="0.55000000000000004"/>
    <x v="0"/>
    <x v="2"/>
    <x v="22"/>
    <x v="379"/>
    <s v="48708"/>
    <x v="137"/>
    <x v="142"/>
    <x v="804"/>
    <n v="15"/>
    <n v="151.34"/>
    <n v="91363"/>
    <n v="2015"/>
    <x v="2"/>
    <x v="711"/>
    <n v="0"/>
    <s v="No"/>
  </r>
  <r>
    <x v="838"/>
    <s v="High"/>
    <n v="0.06"/>
    <n v="99.99"/>
    <n v="19.989999999999998"/>
    <n v="1484"/>
    <s v="Alison Stewart"/>
    <s v="Regular Air"/>
    <x v="1"/>
    <x v="2"/>
    <s v="Computer Peripherals"/>
    <s v="Small Box"/>
    <s v="US Robotics 56K V.92 External Faxmodem"/>
    <n v="0.52"/>
    <x v="0"/>
    <x v="2"/>
    <x v="12"/>
    <x v="389"/>
    <s v="60016"/>
    <x v="140"/>
    <x v="138"/>
    <x v="805"/>
    <n v="3"/>
    <n v="290.24"/>
    <n v="91235"/>
    <n v="2015"/>
    <x v="5"/>
    <x v="712"/>
    <n v="3"/>
    <s v="No"/>
  </r>
  <r>
    <x v="839"/>
    <s v="High"/>
    <n v="0"/>
    <n v="193.17"/>
    <n v="19.989999999999998"/>
    <n v="1484"/>
    <s v="Alison Stewart"/>
    <s v="Regular Air"/>
    <x v="1"/>
    <x v="0"/>
    <s v="Storage &amp; Organization"/>
    <s v="Small Box"/>
    <s v="Fellowes Staxonsteel® Drawer Files"/>
    <n v="0.71"/>
    <x v="0"/>
    <x v="2"/>
    <x v="12"/>
    <x v="389"/>
    <s v="60016"/>
    <x v="140"/>
    <x v="148"/>
    <x v="806"/>
    <n v="5"/>
    <n v="971.4"/>
    <n v="91235"/>
    <n v="2015"/>
    <x v="5"/>
    <x v="713"/>
    <n v="1"/>
    <s v="No"/>
  </r>
  <r>
    <x v="840"/>
    <s v="High"/>
    <n v="0.08"/>
    <n v="20.99"/>
    <n v="3.3"/>
    <n v="1484"/>
    <s v="Alison Stewart"/>
    <s v="Express Air"/>
    <x v="1"/>
    <x v="2"/>
    <s v="Telephones and Communication"/>
    <s v="Small Pack"/>
    <s v="Accessory39"/>
    <n v="0.81"/>
    <x v="0"/>
    <x v="2"/>
    <x v="12"/>
    <x v="389"/>
    <s v="60016"/>
    <x v="140"/>
    <x v="23"/>
    <x v="807"/>
    <n v="11"/>
    <n v="193.51"/>
    <n v="91235"/>
    <n v="2015"/>
    <x v="5"/>
    <x v="714"/>
    <n v="0"/>
    <s v="No"/>
  </r>
  <r>
    <x v="841"/>
    <s v="Not Specified"/>
    <n v="0.04"/>
    <n v="11.5"/>
    <n v="7.19"/>
    <n v="1485"/>
    <s v="Wayne Sutherland"/>
    <s v="Regular Air"/>
    <x v="1"/>
    <x v="0"/>
    <s v="Binders and Binder Accessories"/>
    <s v="Small Box"/>
    <s v="Ibico Covers for Plastic or Wire Binding Elements"/>
    <n v="0.4"/>
    <x v="0"/>
    <x v="2"/>
    <x v="12"/>
    <x v="390"/>
    <s v="60516"/>
    <x v="64"/>
    <x v="15"/>
    <x v="808"/>
    <n v="14"/>
    <n v="157.81"/>
    <n v="91236"/>
    <n v="2015"/>
    <x v="2"/>
    <x v="715"/>
    <n v="3"/>
    <s v="No"/>
  </r>
  <r>
    <x v="842"/>
    <s v="Not Specified"/>
    <n v="0.02"/>
    <n v="15.7"/>
    <n v="11.25"/>
    <n v="1485"/>
    <s v="Wayne Sutherland"/>
    <s v="Regular Air"/>
    <x v="1"/>
    <x v="0"/>
    <s v="Storage &amp; Organization"/>
    <s v="Small Box"/>
    <s v="Hanging Personal Folder File"/>
    <n v="0.6"/>
    <x v="0"/>
    <x v="2"/>
    <x v="12"/>
    <x v="390"/>
    <s v="60516"/>
    <x v="64"/>
    <x v="75"/>
    <x v="809"/>
    <n v="1"/>
    <n v="19.440000000000001"/>
    <n v="91236"/>
    <n v="2015"/>
    <x v="2"/>
    <x v="716"/>
    <n v="1"/>
    <s v="No"/>
  </r>
  <r>
    <x v="843"/>
    <s v="Not Specified"/>
    <n v="0.05"/>
    <n v="225.02"/>
    <n v="28.66"/>
    <n v="1485"/>
    <s v="Wayne Sutherland"/>
    <s v="Delivery Truck"/>
    <x v="1"/>
    <x v="0"/>
    <s v="Storage &amp; Organization"/>
    <s v="Jumbo Drum"/>
    <s v="Tennsco Double-Tier Lockers"/>
    <n v="0.72"/>
    <x v="0"/>
    <x v="2"/>
    <x v="12"/>
    <x v="390"/>
    <s v="60516"/>
    <x v="64"/>
    <x v="84"/>
    <x v="810"/>
    <n v="21"/>
    <n v="4636.63"/>
    <n v="91236"/>
    <n v="2015"/>
    <x v="2"/>
    <x v="717"/>
    <n v="2"/>
    <s v="No"/>
  </r>
  <r>
    <x v="844"/>
    <s v="High"/>
    <n v="0.04"/>
    <n v="119.99"/>
    <n v="14"/>
    <n v="1492"/>
    <s v="Don Beard"/>
    <s v="Delivery Truck"/>
    <x v="0"/>
    <x v="2"/>
    <s v="Office Machines"/>
    <s v="Jumbo Drum"/>
    <s v="Epson C82 Color Inkjet Printer"/>
    <n v="0.36"/>
    <x v="0"/>
    <x v="2"/>
    <x v="33"/>
    <x v="391"/>
    <s v="65721"/>
    <x v="156"/>
    <x v="101"/>
    <x v="811"/>
    <n v="6"/>
    <n v="739.07"/>
    <n v="88004"/>
    <n v="2015"/>
    <x v="1"/>
    <x v="1"/>
    <n v="2"/>
    <s v="No"/>
  </r>
  <r>
    <x v="845"/>
    <s v="Critical"/>
    <n v="0.06"/>
    <n v="8.3699999999999992"/>
    <n v="10.16"/>
    <n v="1494"/>
    <s v="Kate Lehman"/>
    <s v="Regular Air"/>
    <x v="0"/>
    <x v="1"/>
    <s v="Office Furnishings"/>
    <s v="Large Box"/>
    <s v="Westinghouse Clip-On Gooseneck Lamps"/>
    <n v="0.59"/>
    <x v="0"/>
    <x v="1"/>
    <x v="30"/>
    <x v="392"/>
    <s v="21222"/>
    <x v="140"/>
    <x v="59"/>
    <x v="812"/>
    <n v="18"/>
    <n v="157.63999999999999"/>
    <n v="85880"/>
    <n v="2015"/>
    <x v="5"/>
    <x v="718"/>
    <n v="2"/>
    <s v="No"/>
  </r>
  <r>
    <x v="846"/>
    <s v="Critical"/>
    <n v="0.09"/>
    <n v="6.48"/>
    <n v="9.17"/>
    <n v="1494"/>
    <s v="Kate Lehman"/>
    <s v="Express Air"/>
    <x v="0"/>
    <x v="0"/>
    <s v="Paper"/>
    <s v="Small Box"/>
    <s v="Xerox 1996"/>
    <n v="0.37"/>
    <x v="0"/>
    <x v="1"/>
    <x v="30"/>
    <x v="392"/>
    <s v="21222"/>
    <x v="140"/>
    <x v="59"/>
    <x v="813"/>
    <n v="6"/>
    <n v="42.16"/>
    <n v="85880"/>
    <n v="2015"/>
    <x v="5"/>
    <x v="719"/>
    <n v="2"/>
    <s v="No"/>
  </r>
  <r>
    <x v="847"/>
    <s v="Critical"/>
    <n v="0.09"/>
    <n v="6.28"/>
    <n v="5.29"/>
    <n v="1497"/>
    <s v="Gloria Jacobs"/>
    <s v="Regular Air"/>
    <x v="0"/>
    <x v="1"/>
    <s v="Office Furnishings"/>
    <s v="Small Box"/>
    <s v="Eldon® 200 Class™ Desk Accessories, Burgundy"/>
    <n v="0.43"/>
    <x v="0"/>
    <x v="1"/>
    <x v="4"/>
    <x v="393"/>
    <s v="14901"/>
    <x v="140"/>
    <x v="148"/>
    <x v="814"/>
    <n v="2"/>
    <n v="14.08"/>
    <n v="85880"/>
    <n v="2015"/>
    <x v="5"/>
    <x v="720"/>
    <n v="1"/>
    <s v="No"/>
  </r>
  <r>
    <x v="848"/>
    <s v="Critical"/>
    <n v="0.03"/>
    <n v="15.14"/>
    <n v="4.53"/>
    <n v="1497"/>
    <s v="Gloria Jacobs"/>
    <s v="Regular Air"/>
    <x v="0"/>
    <x v="0"/>
    <s v="Storage &amp; Organization"/>
    <s v="Small Box"/>
    <s v="Eldon® Gobal File Keepers"/>
    <n v="0.81"/>
    <x v="0"/>
    <x v="1"/>
    <x v="4"/>
    <x v="393"/>
    <s v="14901"/>
    <x v="140"/>
    <x v="59"/>
    <x v="815"/>
    <n v="17"/>
    <n v="256.73"/>
    <n v="85880"/>
    <n v="2015"/>
    <x v="5"/>
    <x v="721"/>
    <n v="2"/>
    <s v="No"/>
  </r>
  <r>
    <x v="849"/>
    <s v="Medium"/>
    <n v="0.05"/>
    <n v="2.16"/>
    <n v="6.05"/>
    <n v="1499"/>
    <s v="Charlotte L Doyle"/>
    <s v="Regular Air"/>
    <x v="1"/>
    <x v="0"/>
    <s v="Binders and Binder Accessories"/>
    <s v="Small Box"/>
    <s v="Peel &amp; Stick Add-On Corner Pockets"/>
    <n v="0.37"/>
    <x v="0"/>
    <x v="3"/>
    <x v="26"/>
    <x v="394"/>
    <s v="33134"/>
    <x v="128"/>
    <x v="141"/>
    <x v="816"/>
    <n v="8"/>
    <n v="18.59"/>
    <n v="90731"/>
    <n v="2015"/>
    <x v="2"/>
    <x v="722"/>
    <n v="1"/>
    <s v="No"/>
  </r>
  <r>
    <x v="850"/>
    <s v="Medium"/>
    <n v="0.03"/>
    <n v="6.48"/>
    <n v="6.6"/>
    <n v="1499"/>
    <s v="Charlotte L Doyle"/>
    <s v="Regular Air"/>
    <x v="1"/>
    <x v="0"/>
    <s v="Paper"/>
    <s v="Small Box"/>
    <s v="Xerox 21"/>
    <n v="0.37"/>
    <x v="0"/>
    <x v="3"/>
    <x v="26"/>
    <x v="394"/>
    <s v="33134"/>
    <x v="128"/>
    <x v="141"/>
    <x v="817"/>
    <n v="9"/>
    <n v="58.83"/>
    <n v="90731"/>
    <n v="2015"/>
    <x v="2"/>
    <x v="723"/>
    <n v="1"/>
    <s v="No"/>
  </r>
  <r>
    <x v="851"/>
    <s v="Medium"/>
    <n v="0.08"/>
    <n v="146.05000000000001"/>
    <n v="80.2"/>
    <n v="1499"/>
    <s v="Charlotte L Doyle"/>
    <s v="Delivery Truck"/>
    <x v="1"/>
    <x v="1"/>
    <s v="Tables"/>
    <s v="Jumbo Box"/>
    <s v="BPI Conference Tables"/>
    <n v="0.71"/>
    <x v="0"/>
    <x v="3"/>
    <x v="26"/>
    <x v="394"/>
    <s v="33134"/>
    <x v="128"/>
    <x v="141"/>
    <x v="818"/>
    <n v="11"/>
    <n v="1557.66"/>
    <n v="90731"/>
    <n v="2015"/>
    <x v="2"/>
    <x v="724"/>
    <n v="1"/>
    <s v="No"/>
  </r>
  <r>
    <x v="852"/>
    <s v="Critical"/>
    <n v="0.08"/>
    <n v="3.69"/>
    <n v="0.5"/>
    <n v="1502"/>
    <s v="Renee Huang"/>
    <s v="Regular Air"/>
    <x v="2"/>
    <x v="0"/>
    <s v="Labels"/>
    <s v="Small Box"/>
    <s v="Avery 487"/>
    <n v="0.38"/>
    <x v="0"/>
    <x v="3"/>
    <x v="26"/>
    <x v="395"/>
    <s v="33065"/>
    <x v="163"/>
    <x v="41"/>
    <x v="819"/>
    <n v="38"/>
    <n v="129.43"/>
    <n v="89193"/>
    <n v="2015"/>
    <x v="3"/>
    <x v="725"/>
    <n v="3"/>
    <s v="No"/>
  </r>
  <r>
    <x v="853"/>
    <s v="Low"/>
    <n v="0.08"/>
    <n v="5.84"/>
    <n v="1"/>
    <n v="1502"/>
    <s v="Renee Huang"/>
    <s v="Express Air"/>
    <x v="2"/>
    <x v="0"/>
    <s v="Pens &amp; Art Supplies"/>
    <s v="Wrap Bag"/>
    <s v="Quartet Omega® Colored Chalk, 12/Pack"/>
    <n v="0.38"/>
    <x v="0"/>
    <x v="3"/>
    <x v="26"/>
    <x v="395"/>
    <s v="33065"/>
    <x v="161"/>
    <x v="154"/>
    <x v="820"/>
    <n v="11"/>
    <n v="61.39"/>
    <n v="89194"/>
    <n v="2015"/>
    <x v="1"/>
    <x v="726"/>
    <n v="4"/>
    <s v="No"/>
  </r>
  <r>
    <x v="854"/>
    <s v="Low"/>
    <n v="0"/>
    <n v="205.99"/>
    <n v="8.99"/>
    <n v="1502"/>
    <s v="Renee Huang"/>
    <s v="Regular Air"/>
    <x v="2"/>
    <x v="2"/>
    <s v="Telephones and Communication"/>
    <s v="Small Box"/>
    <s v="StarTAC 8000"/>
    <n v="0.6"/>
    <x v="0"/>
    <x v="3"/>
    <x v="26"/>
    <x v="395"/>
    <s v="33065"/>
    <x v="161"/>
    <x v="177"/>
    <x v="821"/>
    <n v="13"/>
    <n v="2435.52"/>
    <n v="89194"/>
    <n v="2015"/>
    <x v="1"/>
    <x v="727"/>
    <n v="3"/>
    <s v="No"/>
  </r>
  <r>
    <x v="855"/>
    <s v="Low"/>
    <n v="0"/>
    <n v="85.99"/>
    <n v="0.99"/>
    <n v="1505"/>
    <s v="Kay Schultz"/>
    <s v="Regular Air"/>
    <x v="2"/>
    <x v="2"/>
    <s v="Telephones and Communication"/>
    <s v="Wrap Bag"/>
    <s v="Accessory4"/>
    <n v="0.85"/>
    <x v="0"/>
    <x v="2"/>
    <x v="7"/>
    <x v="396"/>
    <s v="77840"/>
    <x v="1"/>
    <x v="101"/>
    <x v="822"/>
    <n v="6"/>
    <n v="464.86"/>
    <n v="86181"/>
    <n v="2015"/>
    <x v="1"/>
    <x v="728"/>
    <n v="5"/>
    <s v="No"/>
  </r>
  <r>
    <x v="856"/>
    <s v="Critical"/>
    <n v="0.09"/>
    <n v="20.98"/>
    <n v="1.49"/>
    <n v="1511"/>
    <s v="Joseph Dawson"/>
    <s v="Regular Air"/>
    <x v="0"/>
    <x v="0"/>
    <s v="Binders and Binder Accessories"/>
    <s v="Small Box"/>
    <s v="Avery Legal 4-Ring Binder"/>
    <n v="0.35"/>
    <x v="0"/>
    <x v="2"/>
    <x v="38"/>
    <x v="397"/>
    <s v="47302"/>
    <x v="34"/>
    <x v="45"/>
    <x v="823"/>
    <n v="14"/>
    <n v="288.67"/>
    <n v="90303"/>
    <n v="2015"/>
    <x v="1"/>
    <x v="1"/>
    <n v="2"/>
    <s v="No"/>
  </r>
  <r>
    <x v="857"/>
    <s v="Critical"/>
    <n v="0.06"/>
    <n v="55.48"/>
    <n v="4.8499999999999996"/>
    <n v="1519"/>
    <s v="Randall Boykin"/>
    <s v="Regular Air"/>
    <x v="3"/>
    <x v="0"/>
    <s v="Paper"/>
    <s v="Small Box"/>
    <s v="Xerox 1888"/>
    <n v="0.37"/>
    <x v="0"/>
    <x v="1"/>
    <x v="14"/>
    <x v="114"/>
    <s v="4210"/>
    <x v="110"/>
    <x v="25"/>
    <x v="824"/>
    <n v="19"/>
    <n v="1030.51"/>
    <n v="89957"/>
    <n v="2015"/>
    <x v="1"/>
    <x v="1"/>
    <n v="0"/>
    <s v="No"/>
  </r>
  <r>
    <x v="858"/>
    <s v="Critical"/>
    <n v="0.1"/>
    <n v="122.99"/>
    <n v="70.2"/>
    <n v="1522"/>
    <s v="Earl Watts"/>
    <s v="Delivery Truck"/>
    <x v="3"/>
    <x v="1"/>
    <s v="Chairs &amp; Chairmats"/>
    <s v="Jumbo Drum"/>
    <s v="Global High-Back Leather Tilter, Burgundy"/>
    <n v="0.74"/>
    <x v="0"/>
    <x v="2"/>
    <x v="3"/>
    <x v="398"/>
    <s v="55305"/>
    <x v="110"/>
    <x v="1"/>
    <x v="825"/>
    <n v="17"/>
    <n v="2026.91"/>
    <n v="89957"/>
    <n v="2015"/>
    <x v="1"/>
    <x v="729"/>
    <n v="1"/>
    <s v="No"/>
  </r>
  <r>
    <x v="859"/>
    <s v="High"/>
    <n v="0.04"/>
    <n v="11.34"/>
    <n v="5.01"/>
    <n v="1526"/>
    <s v="Larry Hall"/>
    <s v="Regular Air"/>
    <x v="1"/>
    <x v="0"/>
    <s v="Paper"/>
    <s v="Small Box"/>
    <s v="Xerox 188"/>
    <n v="0.36"/>
    <x v="0"/>
    <x v="3"/>
    <x v="43"/>
    <x v="399"/>
    <s v="35211"/>
    <x v="104"/>
    <x v="132"/>
    <x v="826"/>
    <n v="10"/>
    <n v="115.53"/>
    <n v="86812"/>
    <n v="2015"/>
    <x v="2"/>
    <x v="730"/>
    <n v="1"/>
    <s v="No"/>
  </r>
  <r>
    <x v="860"/>
    <s v="Critical"/>
    <n v="0.03"/>
    <n v="30.98"/>
    <n v="8.99"/>
    <n v="1527"/>
    <s v="Neil Parker"/>
    <s v="Express Air"/>
    <x v="2"/>
    <x v="0"/>
    <s v="Pens &amp; Art Supplies"/>
    <s v="Small Pack"/>
    <s v="Boston School Pro Electric Pencil Sharpener, 1670"/>
    <n v="0.57999999999999996"/>
    <x v="0"/>
    <x v="3"/>
    <x v="43"/>
    <x v="400"/>
    <s v="35601"/>
    <x v="86"/>
    <x v="77"/>
    <x v="827"/>
    <n v="5"/>
    <n v="162.38999999999999"/>
    <n v="86813"/>
    <n v="2015"/>
    <x v="0"/>
    <x v="731"/>
    <n v="2"/>
    <s v="No"/>
  </r>
  <r>
    <x v="861"/>
    <s v="Critical"/>
    <n v="0.01"/>
    <n v="525.98"/>
    <n v="19.989999999999998"/>
    <n v="1528"/>
    <s v="Brad Stark"/>
    <s v="Regular Air"/>
    <x v="2"/>
    <x v="0"/>
    <s v="Binders and Binder Accessories"/>
    <s v="Small Box"/>
    <s v="GBC DocuBind 300 Electric Binding Machine"/>
    <n v="0.37"/>
    <x v="0"/>
    <x v="3"/>
    <x v="24"/>
    <x v="401"/>
    <s v="27288"/>
    <x v="86"/>
    <x v="77"/>
    <x v="828"/>
    <n v="9"/>
    <n v="4920.8100000000004"/>
    <n v="86813"/>
    <n v="2015"/>
    <x v="0"/>
    <x v="732"/>
    <n v="2"/>
    <s v="No"/>
  </r>
  <r>
    <x v="862"/>
    <s v="Low"/>
    <n v="0.03"/>
    <n v="65.989999999999995"/>
    <n v="5.26"/>
    <n v="1527"/>
    <s v="Neil Parker"/>
    <s v="Regular Air"/>
    <x v="1"/>
    <x v="2"/>
    <s v="Telephones and Communication"/>
    <s v="Small Box"/>
    <s v="8860"/>
    <n v="0.56000000000000005"/>
    <x v="0"/>
    <x v="3"/>
    <x v="43"/>
    <x v="400"/>
    <s v="35601"/>
    <x v="25"/>
    <x v="5"/>
    <x v="829"/>
    <n v="23"/>
    <n v="1316.03"/>
    <n v="86814"/>
    <n v="2015"/>
    <x v="5"/>
    <x v="733"/>
    <n v="10"/>
    <s v="No"/>
  </r>
  <r>
    <x v="863"/>
    <s v="Low"/>
    <n v="0.09"/>
    <n v="50.98"/>
    <n v="6.5"/>
    <n v="1527"/>
    <s v="Neil Parker"/>
    <s v="Regular Air"/>
    <x v="1"/>
    <x v="2"/>
    <s v="Computer Peripherals"/>
    <s v="Small Box"/>
    <s v="Microsoft Natural Multimedia Keyboard"/>
    <n v="0.73"/>
    <x v="0"/>
    <x v="3"/>
    <x v="43"/>
    <x v="400"/>
    <s v="35601"/>
    <x v="8"/>
    <x v="6"/>
    <x v="830"/>
    <n v="28"/>
    <n v="1395.41"/>
    <n v="86815"/>
    <n v="2015"/>
    <x v="3"/>
    <x v="734"/>
    <n v="7"/>
    <s v="No"/>
  </r>
  <r>
    <x v="864"/>
    <s v="Critical"/>
    <n v="7.0000000000000007E-2"/>
    <n v="4.91"/>
    <n v="0.5"/>
    <n v="1531"/>
    <s v="Jon Ayers"/>
    <s v="Regular Air"/>
    <x v="3"/>
    <x v="0"/>
    <s v="Labels"/>
    <s v="Small Box"/>
    <s v="Avery 508"/>
    <n v="0.36"/>
    <x v="0"/>
    <x v="3"/>
    <x v="26"/>
    <x v="402"/>
    <s v="32137"/>
    <x v="61"/>
    <x v="70"/>
    <x v="831"/>
    <n v="6"/>
    <n v="28.22"/>
    <n v="88852"/>
    <n v="2015"/>
    <x v="0"/>
    <x v="735"/>
    <n v="1"/>
    <s v="No"/>
  </r>
  <r>
    <x v="865"/>
    <s v="High"/>
    <n v="0.02"/>
    <n v="4.8899999999999997"/>
    <n v="4.93"/>
    <n v="1533"/>
    <s v="Nicole Reid"/>
    <s v="Regular Air"/>
    <x v="0"/>
    <x v="2"/>
    <s v="Computer Peripherals"/>
    <s v="Small Pack"/>
    <s v="Maxell 3.5&quot; DS/HD IBM-Formatted Diskettes, 10/Pack"/>
    <n v="0.66"/>
    <x v="0"/>
    <x v="2"/>
    <x v="33"/>
    <x v="403"/>
    <s v="63130"/>
    <x v="93"/>
    <x v="169"/>
    <x v="832"/>
    <n v="14"/>
    <n v="74.010000000000005"/>
    <n v="91328"/>
    <n v="2015"/>
    <x v="2"/>
    <x v="736"/>
    <n v="1"/>
    <s v="No"/>
  </r>
  <r>
    <x v="866"/>
    <s v="High"/>
    <n v="7.0000000000000007E-2"/>
    <n v="10.06"/>
    <n v="2.06"/>
    <n v="1533"/>
    <s v="Nicole Reid"/>
    <s v="Regular Air"/>
    <x v="0"/>
    <x v="0"/>
    <s v="Paper"/>
    <s v="Wrap Bag"/>
    <s v="Riverleaf Stik-Withit® Designer Note Cubes®"/>
    <n v="0.39"/>
    <x v="0"/>
    <x v="2"/>
    <x v="33"/>
    <x v="403"/>
    <s v="63130"/>
    <x v="93"/>
    <x v="169"/>
    <x v="833"/>
    <n v="5"/>
    <n v="48.1"/>
    <n v="91328"/>
    <n v="2015"/>
    <x v="2"/>
    <x v="1"/>
    <n v="1"/>
    <s v="No"/>
  </r>
  <r>
    <x v="867"/>
    <s v="Low"/>
    <n v="0"/>
    <n v="599.99"/>
    <n v="24.49"/>
    <n v="1548"/>
    <s v="John Bray"/>
    <s v="Regular Air"/>
    <x v="0"/>
    <x v="2"/>
    <s v="Copiers and Fax"/>
    <s v="Large Box"/>
    <s v="Canon Image Class D660 Copier"/>
    <n v="0.44"/>
    <x v="0"/>
    <x v="2"/>
    <x v="38"/>
    <x v="404"/>
    <s v="47374"/>
    <x v="97"/>
    <x v="128"/>
    <x v="834"/>
    <n v="18"/>
    <n v="11015.82"/>
    <n v="88487"/>
    <n v="2015"/>
    <x v="1"/>
    <x v="737"/>
    <n v="2"/>
    <s v="No"/>
  </r>
  <r>
    <x v="868"/>
    <s v="Low"/>
    <n v="7.0000000000000007E-2"/>
    <n v="17.7"/>
    <n v="9.4700000000000006"/>
    <n v="1551"/>
    <s v="Laurence Flowers"/>
    <s v="Regular Air"/>
    <x v="3"/>
    <x v="0"/>
    <s v="Storage &amp; Organization"/>
    <s v="Small Box"/>
    <s v="Portfile® Personal File Boxes"/>
    <n v="0.59"/>
    <x v="0"/>
    <x v="3"/>
    <x v="37"/>
    <x v="405"/>
    <s v="39530"/>
    <x v="98"/>
    <x v="153"/>
    <x v="835"/>
    <n v="18"/>
    <n v="300.67"/>
    <n v="87488"/>
    <n v="2015"/>
    <x v="1"/>
    <x v="738"/>
    <n v="6"/>
    <s v="No"/>
  </r>
  <r>
    <x v="869"/>
    <s v="Critical"/>
    <n v="0.01"/>
    <n v="348.21"/>
    <n v="40.19"/>
    <n v="1552"/>
    <s v="Gary Koch"/>
    <s v="Delivery Truck"/>
    <x v="2"/>
    <x v="1"/>
    <s v="Tables"/>
    <s v="Jumbo Box"/>
    <s v="Bretford CR4500 Series Slim Rectangular Table"/>
    <n v="0.62"/>
    <x v="0"/>
    <x v="3"/>
    <x v="37"/>
    <x v="406"/>
    <s v="39056"/>
    <x v="167"/>
    <x v="30"/>
    <x v="836"/>
    <n v="2"/>
    <n v="723.54"/>
    <n v="87486"/>
    <n v="2015"/>
    <x v="0"/>
    <x v="739"/>
    <n v="3"/>
    <s v="No"/>
  </r>
  <r>
    <x v="870"/>
    <s v="Not Specified"/>
    <n v="0.03"/>
    <n v="12.28"/>
    <n v="6.35"/>
    <n v="1553"/>
    <s v="Tara Powers Underwood"/>
    <s v="Regular Air"/>
    <x v="2"/>
    <x v="0"/>
    <s v="Paper"/>
    <s v="Small Box"/>
    <s v="Staples Premium Bright 1-Part Blank Computer Paper"/>
    <n v="0.38"/>
    <x v="0"/>
    <x v="3"/>
    <x v="37"/>
    <x v="407"/>
    <s v="38701"/>
    <x v="27"/>
    <x v="144"/>
    <x v="837"/>
    <n v="7"/>
    <n v="87.53"/>
    <n v="87484"/>
    <n v="2015"/>
    <x v="5"/>
    <x v="740"/>
    <n v="2"/>
    <s v="No"/>
  </r>
  <r>
    <x v="871"/>
    <s v="High"/>
    <n v="0.04"/>
    <n v="10.98"/>
    <n v="3.99"/>
    <n v="1554"/>
    <s v="Joan Floyd"/>
    <s v="Regular Air"/>
    <x v="2"/>
    <x v="0"/>
    <s v="Appliances"/>
    <s v="Small Box"/>
    <s v="Staples Surge Protector 6 outlet"/>
    <n v="0.57999999999999996"/>
    <x v="0"/>
    <x v="3"/>
    <x v="37"/>
    <x v="408"/>
    <s v="39503"/>
    <x v="74"/>
    <x v="38"/>
    <x v="838"/>
    <n v="15"/>
    <n v="172.22"/>
    <n v="87485"/>
    <n v="2015"/>
    <x v="3"/>
    <x v="741"/>
    <n v="0"/>
    <s v="No"/>
  </r>
  <r>
    <x v="872"/>
    <s v="High"/>
    <n v="0.03"/>
    <n v="124.49"/>
    <n v="51.94"/>
    <n v="1554"/>
    <s v="Joan Floyd"/>
    <s v="Delivery Truck"/>
    <x v="3"/>
    <x v="1"/>
    <s v="Tables"/>
    <s v="Jumbo Box"/>
    <s v="Bevis 36 x 72 Conference Tables"/>
    <n v="0.63"/>
    <x v="0"/>
    <x v="3"/>
    <x v="37"/>
    <x v="408"/>
    <s v="39503"/>
    <x v="169"/>
    <x v="8"/>
    <x v="839"/>
    <n v="7"/>
    <n v="894.88"/>
    <n v="87487"/>
    <n v="2015"/>
    <x v="2"/>
    <x v="742"/>
    <n v="1"/>
    <s v="No"/>
  </r>
  <r>
    <x v="873"/>
    <s v="Not Specified"/>
    <n v="0.06"/>
    <n v="2.89"/>
    <n v="0.99"/>
    <n v="1556"/>
    <s v="Carol Wood"/>
    <s v="Regular Air"/>
    <x v="3"/>
    <x v="0"/>
    <s v="Labels"/>
    <s v="Small Box"/>
    <s v="Avery 482"/>
    <n v="0.38"/>
    <x v="0"/>
    <x v="3"/>
    <x v="8"/>
    <x v="369"/>
    <s v="22304"/>
    <x v="144"/>
    <x v="56"/>
    <x v="840"/>
    <n v="6"/>
    <n v="16.670000000000002"/>
    <n v="87425"/>
    <n v="2015"/>
    <x v="1"/>
    <x v="743"/>
    <n v="2"/>
    <s v="No"/>
  </r>
  <r>
    <x v="874"/>
    <s v="Not Specified"/>
    <n v="0.08"/>
    <n v="22.84"/>
    <n v="11.54"/>
    <n v="1556"/>
    <s v="Carol Wood"/>
    <s v="Regular Air"/>
    <x v="3"/>
    <x v="0"/>
    <s v="Paper"/>
    <s v="Small Box"/>
    <s v="Xerox 1964"/>
    <n v="0.39"/>
    <x v="0"/>
    <x v="3"/>
    <x v="8"/>
    <x v="369"/>
    <s v="22304"/>
    <x v="144"/>
    <x v="56"/>
    <x v="841"/>
    <n v="9"/>
    <n v="195.16"/>
    <n v="87425"/>
    <n v="2015"/>
    <x v="1"/>
    <x v="744"/>
    <n v="2"/>
    <s v="No"/>
  </r>
  <r>
    <x v="875"/>
    <s v="Low"/>
    <n v="0.09"/>
    <n v="60.98"/>
    <n v="49"/>
    <n v="1557"/>
    <s v="James Nicholson"/>
    <s v="Regular Air"/>
    <x v="3"/>
    <x v="0"/>
    <s v="Appliances"/>
    <s v="Large Box"/>
    <s v="Euro Pro Shark Stick Mini Vacuum"/>
    <n v="0.59"/>
    <x v="0"/>
    <x v="3"/>
    <x v="8"/>
    <x v="409"/>
    <s v="22003"/>
    <x v="79"/>
    <x v="34"/>
    <x v="842"/>
    <n v="15"/>
    <n v="879.62"/>
    <n v="87426"/>
    <n v="2015"/>
    <x v="5"/>
    <x v="745"/>
    <n v="8"/>
    <s v="No"/>
  </r>
  <r>
    <x v="876"/>
    <s v="Low"/>
    <n v="0.05"/>
    <n v="29.89"/>
    <n v="1.99"/>
    <n v="1557"/>
    <s v="James Nicholson"/>
    <s v="Regular Air"/>
    <x v="3"/>
    <x v="2"/>
    <s v="Computer Peripherals"/>
    <s v="Small Pack"/>
    <s v="Verbatim DVD-RAM, 5.2GB, Rewritable, Type 1, DS"/>
    <n v="0.5"/>
    <x v="0"/>
    <x v="3"/>
    <x v="8"/>
    <x v="409"/>
    <s v="22003"/>
    <x v="79"/>
    <x v="164"/>
    <x v="843"/>
    <n v="12"/>
    <n v="361.19"/>
    <n v="87426"/>
    <n v="2015"/>
    <x v="5"/>
    <x v="746"/>
    <n v="2"/>
    <s v="No"/>
  </r>
  <r>
    <x v="877"/>
    <s v="Critical"/>
    <n v="0.1"/>
    <n v="226.67"/>
    <n v="28.16"/>
    <n v="1559"/>
    <s v="Zachary Maynard"/>
    <s v="Delivery Truck"/>
    <x v="3"/>
    <x v="1"/>
    <s v="Chairs &amp; Chairmats"/>
    <s v="Jumbo Drum"/>
    <s v="Hon GuestStacker Chair"/>
    <n v="0.59"/>
    <x v="0"/>
    <x v="3"/>
    <x v="8"/>
    <x v="410"/>
    <s v="24060"/>
    <x v="112"/>
    <x v="114"/>
    <x v="844"/>
    <n v="5"/>
    <n v="1088.26"/>
    <n v="87424"/>
    <n v="2015"/>
    <x v="4"/>
    <x v="747"/>
    <n v="2"/>
    <s v="No"/>
  </r>
  <r>
    <x v="878"/>
    <s v="High"/>
    <n v="0.02"/>
    <n v="11.34"/>
    <n v="11.25"/>
    <n v="1561"/>
    <s v="Edwin Coley"/>
    <s v="Regular Air"/>
    <x v="0"/>
    <x v="0"/>
    <s v="Paper"/>
    <s v="Small Box"/>
    <s v="Staples 1 Part Blank Computer Paper"/>
    <n v="0.36"/>
    <x v="0"/>
    <x v="2"/>
    <x v="7"/>
    <x v="366"/>
    <s v="76063"/>
    <x v="152"/>
    <x v="27"/>
    <x v="845"/>
    <n v="9"/>
    <n v="105.75"/>
    <n v="88093"/>
    <n v="2015"/>
    <x v="5"/>
    <x v="748"/>
    <n v="1"/>
    <s v="No"/>
  </r>
  <r>
    <x v="879"/>
    <s v="Critical"/>
    <n v="0.05"/>
    <n v="12.2"/>
    <n v="6.02"/>
    <n v="1561"/>
    <s v="Edwin Coley"/>
    <s v="Regular Air"/>
    <x v="0"/>
    <x v="1"/>
    <s v="Office Furnishings"/>
    <s v="Small Pack"/>
    <s v="Advantus Panel Wall Certificate Holder - 8.5x11"/>
    <n v="0.43"/>
    <x v="0"/>
    <x v="2"/>
    <x v="7"/>
    <x v="366"/>
    <s v="76063"/>
    <x v="54"/>
    <x v="95"/>
    <x v="846"/>
    <n v="5"/>
    <n v="63.93"/>
    <n v="88094"/>
    <n v="2015"/>
    <x v="4"/>
    <x v="749"/>
    <n v="1"/>
    <s v="No"/>
  </r>
  <r>
    <x v="880"/>
    <s v="Medium"/>
    <n v="7.0000000000000007E-2"/>
    <n v="20.95"/>
    <n v="5.99"/>
    <n v="1574"/>
    <s v="Sherry Hurley"/>
    <s v="Regular Air"/>
    <x v="3"/>
    <x v="2"/>
    <s v="Computer Peripherals"/>
    <s v="Small Box"/>
    <s v="Fellowes Basic 104-Key Keyboard, Platinum"/>
    <n v="0.65"/>
    <x v="0"/>
    <x v="3"/>
    <x v="24"/>
    <x v="411"/>
    <s v="28314"/>
    <x v="170"/>
    <x v="118"/>
    <x v="847"/>
    <n v="19"/>
    <n v="391.4"/>
    <n v="86966"/>
    <n v="2015"/>
    <x v="2"/>
    <x v="750"/>
    <n v="1"/>
    <s v="No"/>
  </r>
  <r>
    <x v="881"/>
    <s v="Low"/>
    <n v="0.1"/>
    <n v="11.58"/>
    <n v="6.97"/>
    <n v="1580"/>
    <s v="Ronnie Nolan"/>
    <s v="Regular Air"/>
    <x v="0"/>
    <x v="0"/>
    <s v="Envelopes"/>
    <s v="Small Box"/>
    <s v="Peel &amp; Seel® Recycled Catalog Envelopes, Brown"/>
    <n v="0.35"/>
    <x v="0"/>
    <x v="1"/>
    <x v="14"/>
    <x v="412"/>
    <s v="4901"/>
    <x v="148"/>
    <x v="40"/>
    <x v="848"/>
    <n v="1"/>
    <n v="14.53"/>
    <n v="90934"/>
    <n v="2015"/>
    <x v="2"/>
    <x v="751"/>
    <n v="4"/>
    <s v="No"/>
  </r>
  <r>
    <x v="882"/>
    <s v="Medium"/>
    <n v="0.03"/>
    <n v="19.04"/>
    <n v="6.38"/>
    <n v="1590"/>
    <s v="Lucille Buchanan"/>
    <s v="Express Air"/>
    <x v="0"/>
    <x v="1"/>
    <s v="Office Furnishings"/>
    <s v="Small Box"/>
    <s v="Eldon Expressions™ Desk Accessory, Wood Photo Frame, Mahogany"/>
    <n v="0.56000000000000005"/>
    <x v="0"/>
    <x v="1"/>
    <x v="10"/>
    <x v="413"/>
    <s v="44094"/>
    <x v="37"/>
    <x v="78"/>
    <x v="849"/>
    <n v="7"/>
    <n v="144.03"/>
    <n v="86668"/>
    <n v="2015"/>
    <x v="4"/>
    <x v="752"/>
    <n v="0"/>
    <s v="No"/>
  </r>
  <r>
    <x v="883"/>
    <s v="Medium"/>
    <n v="0.02"/>
    <n v="5.53"/>
    <n v="6.98"/>
    <n v="1593"/>
    <s v="Ronald O'Neill"/>
    <s v="Regular Air"/>
    <x v="0"/>
    <x v="0"/>
    <s v="Binders and Binder Accessories"/>
    <s v="Small Box"/>
    <s v="Avery Durable Poly Binders"/>
    <n v="0.39"/>
    <x v="0"/>
    <x v="2"/>
    <x v="23"/>
    <x v="57"/>
    <s v="74006"/>
    <x v="37"/>
    <x v="49"/>
    <x v="850"/>
    <n v="8"/>
    <n v="48.81"/>
    <n v="86668"/>
    <n v="2015"/>
    <x v="4"/>
    <x v="753"/>
    <n v="2"/>
    <s v="No"/>
  </r>
  <r>
    <x v="884"/>
    <s v="High"/>
    <n v="0.01"/>
    <n v="500.98"/>
    <n v="26"/>
    <n v="1595"/>
    <s v="Chad Henson"/>
    <s v="Delivery Truck"/>
    <x v="0"/>
    <x v="1"/>
    <s v="Chairs &amp; Chairmats"/>
    <s v="Jumbo Drum"/>
    <s v="Global Troy™ Executive Leather Low-Back Tilter"/>
    <n v="0.6"/>
    <x v="0"/>
    <x v="1"/>
    <x v="36"/>
    <x v="414"/>
    <s v="25705"/>
    <x v="171"/>
    <x v="179"/>
    <x v="851"/>
    <n v="14"/>
    <n v="7360.2"/>
    <n v="90796"/>
    <n v="2015"/>
    <x v="3"/>
    <x v="1"/>
    <n v="1"/>
    <s v="No"/>
  </r>
  <r>
    <x v="885"/>
    <s v="High"/>
    <n v="0.08"/>
    <n v="9.77"/>
    <n v="6.02"/>
    <n v="1595"/>
    <s v="Chad Henson"/>
    <s v="Regular Air"/>
    <x v="0"/>
    <x v="1"/>
    <s v="Office Furnishings"/>
    <s v="Medium Box"/>
    <s v="DAX Solid Wood Frames"/>
    <n v="0.48"/>
    <x v="0"/>
    <x v="1"/>
    <x v="36"/>
    <x v="414"/>
    <s v="25705"/>
    <x v="171"/>
    <x v="179"/>
    <x v="852"/>
    <n v="9"/>
    <n v="89.06"/>
    <n v="90796"/>
    <n v="2015"/>
    <x v="3"/>
    <x v="754"/>
    <n v="1"/>
    <s v="No"/>
  </r>
  <r>
    <x v="886"/>
    <s v="High"/>
    <n v="0.09"/>
    <n v="3.28"/>
    <n v="0.98"/>
    <n v="1595"/>
    <s v="Chad Henson"/>
    <s v="Regular Air"/>
    <x v="0"/>
    <x v="0"/>
    <s v="Pens &amp; Art Supplies"/>
    <s v="Wrap Bag"/>
    <s v="Newell 329"/>
    <n v="0.59"/>
    <x v="0"/>
    <x v="1"/>
    <x v="36"/>
    <x v="414"/>
    <s v="25705"/>
    <x v="171"/>
    <x v="4"/>
    <x v="853"/>
    <n v="42"/>
    <n v="134.97"/>
    <n v="90796"/>
    <n v="2015"/>
    <x v="3"/>
    <x v="755"/>
    <n v="2"/>
    <s v="No"/>
  </r>
  <r>
    <x v="887"/>
    <s v="Critical"/>
    <n v="0.1"/>
    <n v="9.11"/>
    <n v="2.15"/>
    <n v="1602"/>
    <s v="Frank Hess"/>
    <s v="Regular Air"/>
    <x v="1"/>
    <x v="0"/>
    <s v="Paper"/>
    <s v="Wrap Bag"/>
    <s v="Black Print Carbonless Snap-Off® Rapid Letter, 8 1/2&quot; x 7&quot;"/>
    <n v="0.4"/>
    <x v="0"/>
    <x v="1"/>
    <x v="30"/>
    <x v="415"/>
    <s v="20601"/>
    <x v="99"/>
    <x v="94"/>
    <x v="854"/>
    <n v="2"/>
    <n v="17.420000000000002"/>
    <n v="89680"/>
    <n v="2015"/>
    <x v="4"/>
    <x v="756"/>
    <n v="2"/>
    <s v="No"/>
  </r>
  <r>
    <x v="888"/>
    <s v="Critical"/>
    <n v="0.09"/>
    <n v="2.1800000000000002"/>
    <n v="0.78"/>
    <n v="1603"/>
    <s v="Alex Watkins"/>
    <s v="Regular Air"/>
    <x v="2"/>
    <x v="0"/>
    <s v="Rubber Bands"/>
    <s v="Wrap Bag"/>
    <s v="Stockwell Push Pins"/>
    <n v="0.52"/>
    <x v="0"/>
    <x v="1"/>
    <x v="4"/>
    <x v="416"/>
    <s v="11598"/>
    <x v="60"/>
    <x v="70"/>
    <x v="855"/>
    <n v="9"/>
    <n v="19.12"/>
    <n v="89679"/>
    <n v="2015"/>
    <x v="0"/>
    <x v="757"/>
    <n v="2"/>
    <s v="No"/>
  </r>
  <r>
    <x v="889"/>
    <s v="Critical"/>
    <n v="0.05"/>
    <n v="179.29"/>
    <n v="29.21"/>
    <n v="1603"/>
    <s v="Alex Watkins"/>
    <s v="Delivery Truck"/>
    <x v="2"/>
    <x v="1"/>
    <s v="Tables"/>
    <s v="Jumbo Box"/>
    <s v="Bevis Round Conference Table Top, X-Base"/>
    <n v="0.76"/>
    <x v="0"/>
    <x v="1"/>
    <x v="4"/>
    <x v="416"/>
    <s v="11598"/>
    <x v="60"/>
    <x v="70"/>
    <x v="856"/>
    <n v="1"/>
    <n v="186.64"/>
    <n v="89679"/>
    <n v="2015"/>
    <x v="0"/>
    <x v="758"/>
    <n v="2"/>
    <s v="No"/>
  </r>
  <r>
    <x v="890"/>
    <s v="Medium"/>
    <n v="0.05"/>
    <n v="1.98"/>
    <n v="4.7699999999999996"/>
    <n v="1606"/>
    <s v="Don Rogers"/>
    <s v="Regular Air"/>
    <x v="1"/>
    <x v="0"/>
    <s v="Binders and Binder Accessories"/>
    <s v="Small Box"/>
    <s v="Avery Reinforcements for Hole-Punch Pages"/>
    <n v="0.4"/>
    <x v="0"/>
    <x v="1"/>
    <x v="4"/>
    <x v="417"/>
    <s v="11010"/>
    <x v="0"/>
    <x v="0"/>
    <x v="857"/>
    <n v="1"/>
    <n v="3.53"/>
    <n v="87993"/>
    <n v="2015"/>
    <x v="0"/>
    <x v="759"/>
    <n v="1"/>
    <s v="No"/>
  </r>
  <r>
    <x v="891"/>
    <s v="Medium"/>
    <n v="7.0000000000000007E-2"/>
    <n v="699.99"/>
    <n v="24.49"/>
    <n v="1606"/>
    <s v="Don Rogers"/>
    <s v="Express Air"/>
    <x v="1"/>
    <x v="2"/>
    <s v="Copiers and Fax"/>
    <s v="Large Box"/>
    <s v="Canon PC1060 Personal Laser Copier"/>
    <n v="0.41"/>
    <x v="0"/>
    <x v="1"/>
    <x v="4"/>
    <x v="417"/>
    <s v="11010"/>
    <x v="0"/>
    <x v="0"/>
    <x v="858"/>
    <n v="1"/>
    <n v="706.56"/>
    <n v="87993"/>
    <n v="2015"/>
    <x v="0"/>
    <x v="760"/>
    <n v="1"/>
    <s v="No"/>
  </r>
  <r>
    <x v="892"/>
    <s v="Medium"/>
    <n v="7.0000000000000007E-2"/>
    <n v="6783.02"/>
    <n v="24.49"/>
    <n v="1606"/>
    <s v="Don Rogers"/>
    <s v="Regular Air"/>
    <x v="1"/>
    <x v="2"/>
    <s v="Office Machines"/>
    <s v="Large Box"/>
    <s v="Polycom ViewStation™ ISDN Videoconferencing Unit"/>
    <n v="0.39"/>
    <x v="0"/>
    <x v="1"/>
    <x v="4"/>
    <x v="417"/>
    <s v="11010"/>
    <x v="0"/>
    <x v="0"/>
    <x v="859"/>
    <n v="2"/>
    <n v="13121.07"/>
    <n v="87993"/>
    <n v="2015"/>
    <x v="0"/>
    <x v="761"/>
    <n v="1"/>
    <s v="No"/>
  </r>
  <r>
    <x v="893"/>
    <s v="Not Specified"/>
    <n v="0.01"/>
    <n v="15.16"/>
    <n v="15.09"/>
    <n v="1607"/>
    <s v="Kathleen Huang Hall"/>
    <s v="Regular Air"/>
    <x v="1"/>
    <x v="0"/>
    <s v="Binders and Binder Accessories"/>
    <s v="Small Box"/>
    <s v="GBC Clear Cover, 8-1/2 x 11, unpunched, 25 covers per pack"/>
    <n v="0.39"/>
    <x v="0"/>
    <x v="1"/>
    <x v="4"/>
    <x v="418"/>
    <s v="11520"/>
    <x v="112"/>
    <x v="74"/>
    <x v="860"/>
    <n v="7"/>
    <n v="110.93"/>
    <n v="87994"/>
    <n v="2015"/>
    <x v="4"/>
    <x v="762"/>
    <n v="0"/>
    <s v="No"/>
  </r>
  <r>
    <x v="894"/>
    <s v="Low"/>
    <n v="0.1"/>
    <n v="5.68"/>
    <n v="3.6"/>
    <n v="1607"/>
    <s v="Kathleen Huang Hall"/>
    <s v="Express Air"/>
    <x v="1"/>
    <x v="0"/>
    <s v="Scissors, Rulers and Trimmers"/>
    <s v="Small Pack"/>
    <s v="Acme® Preferred Stainless Steel Scissors"/>
    <n v="0.56000000000000005"/>
    <x v="0"/>
    <x v="1"/>
    <x v="4"/>
    <x v="418"/>
    <s v="11520"/>
    <x v="93"/>
    <x v="118"/>
    <x v="861"/>
    <n v="21"/>
    <n v="118.35"/>
    <n v="87995"/>
    <n v="2015"/>
    <x v="2"/>
    <x v="763"/>
    <n v="4"/>
    <s v="No"/>
  </r>
  <r>
    <x v="895"/>
    <s v="High"/>
    <n v="0.03"/>
    <n v="2.16"/>
    <n v="6.05"/>
    <n v="1609"/>
    <s v="Jerry Ennis"/>
    <s v="Regular Air"/>
    <x v="3"/>
    <x v="0"/>
    <s v="Binders and Binder Accessories"/>
    <s v="Small Box"/>
    <s v="Peel &amp; Stick Add-On Corner Pockets"/>
    <n v="0.37"/>
    <x v="0"/>
    <x v="0"/>
    <x v="1"/>
    <x v="419"/>
    <s v="95823"/>
    <x v="171"/>
    <x v="179"/>
    <x v="862"/>
    <n v="7"/>
    <n v="17.309999999999999"/>
    <n v="87824"/>
    <n v="2015"/>
    <x v="3"/>
    <x v="764"/>
    <n v="1"/>
    <s v="No"/>
  </r>
  <r>
    <x v="896"/>
    <s v="High"/>
    <n v="0.03"/>
    <n v="9.7100000000000009"/>
    <n v="9.4499999999999993"/>
    <n v="1609"/>
    <s v="Jerry Ennis"/>
    <s v="Regular Air"/>
    <x v="3"/>
    <x v="0"/>
    <s v="Storage &amp; Organization"/>
    <s v="Small Box"/>
    <s v="Filing/Storage Totes and Swivel Casters"/>
    <n v="0.6"/>
    <x v="0"/>
    <x v="0"/>
    <x v="1"/>
    <x v="419"/>
    <s v="95823"/>
    <x v="171"/>
    <x v="21"/>
    <x v="863"/>
    <n v="2"/>
    <n v="23.56"/>
    <n v="87824"/>
    <n v="2015"/>
    <x v="3"/>
    <x v="765"/>
    <n v="0"/>
    <s v="No"/>
  </r>
  <r>
    <x v="897"/>
    <s v="Low"/>
    <n v="0.06"/>
    <n v="40.97"/>
    <n v="1.99"/>
    <n v="1614"/>
    <s v="Wayne Lutz"/>
    <s v="Regular Air"/>
    <x v="3"/>
    <x v="2"/>
    <s v="Computer Peripherals"/>
    <s v="Small Pack"/>
    <s v="TDK 4.7GB DVD-R Spindle, 15/Pack"/>
    <n v="0.42"/>
    <x v="0"/>
    <x v="1"/>
    <x v="15"/>
    <x v="420"/>
    <s v="1748"/>
    <x v="4"/>
    <x v="94"/>
    <x v="864"/>
    <n v="12"/>
    <n v="494.49"/>
    <n v="87823"/>
    <n v="2015"/>
    <x v="4"/>
    <x v="1"/>
    <n v="4"/>
    <s v="No"/>
  </r>
  <r>
    <x v="898"/>
    <s v="High"/>
    <n v="0.09"/>
    <n v="12.88"/>
    <n v="4.59"/>
    <n v="1618"/>
    <s v="June Roberts"/>
    <s v="Regular Air"/>
    <x v="3"/>
    <x v="0"/>
    <s v="Scissors, Rulers and Trimmers"/>
    <s v="Wrap Bag"/>
    <s v="Martin-Yale Premier Letter Opener"/>
    <n v="0.82"/>
    <x v="0"/>
    <x v="2"/>
    <x v="38"/>
    <x v="421"/>
    <s v="46322"/>
    <x v="35"/>
    <x v="49"/>
    <x v="865"/>
    <n v="13"/>
    <n v="158.13"/>
    <n v="90248"/>
    <n v="2015"/>
    <x v="4"/>
    <x v="766"/>
    <n v="0"/>
    <s v="No"/>
  </r>
  <r>
    <x v="899"/>
    <s v="High"/>
    <n v="0.02"/>
    <n v="45.99"/>
    <n v="4.99"/>
    <n v="1620"/>
    <s v="Gerald Petty"/>
    <s v="Express Air"/>
    <x v="3"/>
    <x v="2"/>
    <s v="Telephones and Communication"/>
    <s v="Small Box"/>
    <s v="600 Series Non-Flip"/>
    <n v="0.56999999999999995"/>
    <x v="0"/>
    <x v="1"/>
    <x v="19"/>
    <x v="299"/>
    <s v="17602"/>
    <x v="35"/>
    <x v="47"/>
    <x v="866"/>
    <n v="4"/>
    <n v="163.01"/>
    <n v="90248"/>
    <n v="2015"/>
    <x v="4"/>
    <x v="767"/>
    <n v="1"/>
    <s v="No"/>
  </r>
  <r>
    <x v="900"/>
    <s v="High"/>
    <n v="0.06"/>
    <n v="15.01"/>
    <n v="8.4"/>
    <n v="1623"/>
    <s v="Patrick Adcock"/>
    <s v="Regular Air"/>
    <x v="2"/>
    <x v="0"/>
    <s v="Binders and Binder Accessories"/>
    <s v="Small Box"/>
    <s v="GBC Prepunched Paper, 19-Hole, for Binding Systems, 24-lb"/>
    <n v="0.39"/>
    <x v="0"/>
    <x v="2"/>
    <x v="38"/>
    <x v="422"/>
    <s v="46375"/>
    <x v="85"/>
    <x v="55"/>
    <x v="867"/>
    <n v="22"/>
    <n v="333.04"/>
    <n v="87611"/>
    <n v="2015"/>
    <x v="3"/>
    <x v="768"/>
    <n v="2"/>
    <s v="No"/>
  </r>
  <r>
    <x v="901"/>
    <s v="High"/>
    <n v="0.09"/>
    <n v="40.479999999999997"/>
    <n v="19.989999999999998"/>
    <n v="1623"/>
    <s v="Patrick Adcock"/>
    <s v="Regular Air"/>
    <x v="2"/>
    <x v="2"/>
    <s v="Computer Peripherals"/>
    <s v="Small Box"/>
    <s v="Keytronic Designer 104- Key Black Keyboard"/>
    <n v="0.77"/>
    <x v="0"/>
    <x v="2"/>
    <x v="38"/>
    <x v="422"/>
    <s v="46375"/>
    <x v="85"/>
    <x v="55"/>
    <x v="868"/>
    <n v="12"/>
    <n v="472.44"/>
    <n v="87611"/>
    <n v="2015"/>
    <x v="3"/>
    <x v="769"/>
    <n v="2"/>
    <s v="No"/>
  </r>
  <r>
    <x v="902"/>
    <s v="High"/>
    <n v="0.05"/>
    <n v="12.28"/>
    <n v="6.13"/>
    <n v="1623"/>
    <s v="Patrick Adcock"/>
    <s v="Regular Air"/>
    <x v="2"/>
    <x v="0"/>
    <s v="Storage &amp; Organization"/>
    <s v="Small Box"/>
    <s v="Recycled Eldon Regeneration Jumbo File"/>
    <n v="0.56999999999999995"/>
    <x v="0"/>
    <x v="2"/>
    <x v="38"/>
    <x v="422"/>
    <s v="46375"/>
    <x v="85"/>
    <x v="112"/>
    <x v="869"/>
    <n v="1"/>
    <n v="18.73"/>
    <n v="87611"/>
    <n v="2015"/>
    <x v="3"/>
    <x v="770"/>
    <n v="1"/>
    <s v="No"/>
  </r>
  <r>
    <x v="903"/>
    <s v="Medium"/>
    <n v="0.08"/>
    <n v="213.45"/>
    <n v="14.7"/>
    <n v="1625"/>
    <s v="Molly Browning"/>
    <s v="Delivery Truck"/>
    <x v="1"/>
    <x v="2"/>
    <s v="Office Machines"/>
    <s v="Jumbo Drum"/>
    <s v="Panasonic KX-P2130 Dot Matrix Printer"/>
    <n v="0.59"/>
    <x v="0"/>
    <x v="1"/>
    <x v="4"/>
    <x v="423"/>
    <s v="11542"/>
    <x v="12"/>
    <x v="86"/>
    <x v="870"/>
    <n v="12"/>
    <n v="2427.1799999999998"/>
    <n v="90600"/>
    <n v="2015"/>
    <x v="5"/>
    <x v="1"/>
    <n v="2"/>
    <s v="No"/>
  </r>
  <r>
    <x v="904"/>
    <s v="Medium"/>
    <n v="0.1"/>
    <n v="55.98"/>
    <n v="13.88"/>
    <n v="1625"/>
    <s v="Molly Browning"/>
    <s v="Regular Air"/>
    <x v="1"/>
    <x v="0"/>
    <s v="Paper"/>
    <s v="Small Box"/>
    <s v="Xerox 1882"/>
    <n v="0.36"/>
    <x v="0"/>
    <x v="1"/>
    <x v="4"/>
    <x v="423"/>
    <s v="11542"/>
    <x v="12"/>
    <x v="86"/>
    <x v="871"/>
    <n v="8"/>
    <n v="434.85"/>
    <n v="90600"/>
    <n v="2015"/>
    <x v="5"/>
    <x v="1"/>
    <n v="2"/>
    <s v="No"/>
  </r>
  <r>
    <x v="905"/>
    <s v="Medium"/>
    <n v="0"/>
    <n v="16.059999999999999"/>
    <n v="8.34"/>
    <n v="1625"/>
    <s v="Molly Browning"/>
    <s v="Regular Air"/>
    <x v="1"/>
    <x v="0"/>
    <s v="Storage &amp; Organization"/>
    <s v="Small Box"/>
    <s v="Letter/Legal File Tote with Clear Snap-On Lid, Black Granite"/>
    <n v="0.59"/>
    <x v="0"/>
    <x v="1"/>
    <x v="4"/>
    <x v="423"/>
    <s v="11542"/>
    <x v="12"/>
    <x v="16"/>
    <x v="872"/>
    <n v="1"/>
    <n v="19.16"/>
    <n v="90600"/>
    <n v="2015"/>
    <x v="5"/>
    <x v="771"/>
    <n v="1"/>
    <s v="No"/>
  </r>
  <r>
    <x v="906"/>
    <s v="Medium"/>
    <n v="0"/>
    <n v="209.37"/>
    <n v="69"/>
    <n v="1625"/>
    <s v="Molly Browning"/>
    <s v="Regular Air"/>
    <x v="1"/>
    <x v="1"/>
    <s v="Tables"/>
    <s v="Large Box"/>
    <s v="Hon 2111 Invitation™ Series Corner Table"/>
    <n v="0.79"/>
    <x v="0"/>
    <x v="1"/>
    <x v="4"/>
    <x v="423"/>
    <s v="11542"/>
    <x v="148"/>
    <x v="165"/>
    <x v="873"/>
    <n v="11"/>
    <n v="1959.88"/>
    <n v="90601"/>
    <n v="2015"/>
    <x v="2"/>
    <x v="772"/>
    <n v="2"/>
    <s v="No"/>
  </r>
  <r>
    <x v="907"/>
    <s v="High"/>
    <n v="0.06"/>
    <n v="43.57"/>
    <n v="16.36"/>
    <n v="1627"/>
    <s v="Aaron Day"/>
    <s v="Regular Air"/>
    <x v="0"/>
    <x v="0"/>
    <s v="Storage &amp; Organization"/>
    <s v="Small Box"/>
    <s v="Trav-L-File Heavy-Duty Shuttle II, Black"/>
    <n v="0.55000000000000004"/>
    <x v="0"/>
    <x v="3"/>
    <x v="20"/>
    <x v="424"/>
    <s v="37743"/>
    <x v="5"/>
    <x v="129"/>
    <x v="874"/>
    <n v="17"/>
    <n v="710.16"/>
    <n v="90602"/>
    <n v="2015"/>
    <x v="3"/>
    <x v="773"/>
    <n v="2"/>
    <s v="No"/>
  </r>
  <r>
    <x v="908"/>
    <s v="High"/>
    <n v="0.08"/>
    <n v="8.09"/>
    <n v="7.96"/>
    <n v="1632"/>
    <s v="Lori Wolfe"/>
    <s v="Express Air"/>
    <x v="1"/>
    <x v="1"/>
    <s v="Office Furnishings"/>
    <s v="Small Box"/>
    <s v="6&quot; Cubicle Wall Clock, Black"/>
    <n v="0.49"/>
    <x v="0"/>
    <x v="3"/>
    <x v="37"/>
    <x v="425"/>
    <s v="39401"/>
    <x v="44"/>
    <x v="63"/>
    <x v="875"/>
    <n v="6"/>
    <n v="48.25"/>
    <n v="90530"/>
    <n v="2015"/>
    <x v="0"/>
    <x v="774"/>
    <n v="1"/>
    <s v="No"/>
  </r>
  <r>
    <x v="909"/>
    <s v="High"/>
    <n v="0.02"/>
    <n v="25.99"/>
    <n v="5.37"/>
    <n v="1632"/>
    <s v="Lori Wolfe"/>
    <s v="Regular Air"/>
    <x v="1"/>
    <x v="0"/>
    <s v="Pens &amp; Art Supplies"/>
    <s v="Small Box"/>
    <s v="BOSTON® Ranger® #55 Pencil Sharpener, Black"/>
    <n v="0.56000000000000005"/>
    <x v="0"/>
    <x v="3"/>
    <x v="37"/>
    <x v="425"/>
    <s v="39401"/>
    <x v="112"/>
    <x v="114"/>
    <x v="876"/>
    <n v="9"/>
    <n v="243.24"/>
    <n v="90533"/>
    <n v="2015"/>
    <x v="4"/>
    <x v="775"/>
    <n v="2"/>
    <s v="No"/>
  </r>
  <r>
    <x v="910"/>
    <s v="Not Specified"/>
    <n v="0.03"/>
    <n v="5.98"/>
    <n v="3.85"/>
    <n v="1633"/>
    <s v="Gerald Raynor"/>
    <s v="Regular Air"/>
    <x v="1"/>
    <x v="2"/>
    <s v="Computer Peripherals"/>
    <s v="Small Pack"/>
    <s v="Imation 3.5&quot; IBM-Formatted Diskettes, 10/Pack"/>
    <n v="0.68"/>
    <x v="0"/>
    <x v="3"/>
    <x v="37"/>
    <x v="426"/>
    <s v="38637"/>
    <x v="104"/>
    <x v="150"/>
    <x v="877"/>
    <n v="6"/>
    <n v="38.54"/>
    <n v="90531"/>
    <n v="2015"/>
    <x v="2"/>
    <x v="776"/>
    <n v="2"/>
    <s v="No"/>
  </r>
  <r>
    <x v="911"/>
    <s v="Not Specified"/>
    <n v="0.08"/>
    <n v="100.97"/>
    <n v="14"/>
    <n v="1634"/>
    <s v="Katherine W Epstein"/>
    <s v="Delivery Truck"/>
    <x v="1"/>
    <x v="2"/>
    <s v="Office Machines"/>
    <s v="Jumbo Drum"/>
    <s v="Hewlett-Packard Deskjet 3820 Color Inkjet Printer"/>
    <n v="0.37"/>
    <x v="0"/>
    <x v="3"/>
    <x v="37"/>
    <x v="427"/>
    <s v="39212"/>
    <x v="38"/>
    <x v="53"/>
    <x v="878"/>
    <n v="15"/>
    <n v="1483.16"/>
    <n v="90532"/>
    <n v="2015"/>
    <x v="4"/>
    <x v="777"/>
    <n v="1"/>
    <s v="No"/>
  </r>
  <r>
    <x v="912"/>
    <s v="Critical"/>
    <n v="0.08"/>
    <n v="115.99"/>
    <n v="56.14"/>
    <n v="1636"/>
    <s v="Sidney Greenberg"/>
    <s v="Delivery Truck"/>
    <x v="1"/>
    <x v="2"/>
    <s v="Office Machines"/>
    <s v="Jumbo Drum"/>
    <s v="Hewlett-Packard Deskjet 5550 Color Inkjet Printer"/>
    <n v="0.4"/>
    <x v="0"/>
    <x v="0"/>
    <x v="1"/>
    <x v="428"/>
    <s v="93905"/>
    <x v="101"/>
    <x v="63"/>
    <x v="879"/>
    <n v="5"/>
    <n v="562.92999999999995"/>
    <n v="89704"/>
    <n v="2015"/>
    <x v="0"/>
    <x v="778"/>
    <n v="2"/>
    <s v="No"/>
  </r>
  <r>
    <x v="913"/>
    <s v="Critical"/>
    <n v="0.08"/>
    <n v="4.28"/>
    <n v="0.94"/>
    <n v="1636"/>
    <s v="Sidney Greenberg"/>
    <s v="Regular Air"/>
    <x v="1"/>
    <x v="0"/>
    <s v="Pens &amp; Art Supplies"/>
    <s v="Wrap Bag"/>
    <s v="Newell 336"/>
    <n v="0.56000000000000005"/>
    <x v="0"/>
    <x v="0"/>
    <x v="1"/>
    <x v="428"/>
    <s v="93905"/>
    <x v="101"/>
    <x v="57"/>
    <x v="880"/>
    <n v="7"/>
    <n v="29.18"/>
    <n v="89704"/>
    <n v="2015"/>
    <x v="0"/>
    <x v="779"/>
    <n v="3"/>
    <s v="No"/>
  </r>
  <r>
    <x v="914"/>
    <s v="High"/>
    <n v="0.04"/>
    <n v="136.97999999999999"/>
    <n v="24.49"/>
    <n v="1636"/>
    <s v="Sidney Greenberg"/>
    <s v="Express Air"/>
    <x v="1"/>
    <x v="1"/>
    <s v="Office Furnishings"/>
    <s v="Large Box"/>
    <s v="3M Polarizing Task Lamp with Clamp Arm, Light Gray"/>
    <n v="0.59"/>
    <x v="0"/>
    <x v="0"/>
    <x v="1"/>
    <x v="428"/>
    <s v="93905"/>
    <x v="39"/>
    <x v="52"/>
    <x v="881"/>
    <n v="12"/>
    <n v="1634.13"/>
    <n v="89706"/>
    <n v="2015"/>
    <x v="0"/>
    <x v="1"/>
    <n v="2"/>
    <s v="No"/>
  </r>
  <r>
    <x v="915"/>
    <s v="Critical"/>
    <n v="0.08"/>
    <n v="55.48"/>
    <n v="6.79"/>
    <n v="1639"/>
    <s v="Marvin Rollins"/>
    <s v="Regular Air"/>
    <x v="1"/>
    <x v="0"/>
    <s v="Paper"/>
    <s v="Small Box"/>
    <s v="Eaton Premium Continuous-Feed Paper, 25% Cotton, Letter Size, White, 1000 Shts/Box"/>
    <n v="0.37"/>
    <x v="0"/>
    <x v="1"/>
    <x v="18"/>
    <x v="429"/>
    <s v="6901"/>
    <x v="115"/>
    <x v="142"/>
    <x v="882"/>
    <n v="4"/>
    <n v="214.14"/>
    <n v="89705"/>
    <n v="2015"/>
    <x v="2"/>
    <x v="206"/>
    <n v="2"/>
    <s v="No"/>
  </r>
  <r>
    <x v="916"/>
    <s v="Low"/>
    <n v="0.09"/>
    <n v="107.53"/>
    <n v="5.81"/>
    <n v="1644"/>
    <s v="Sam Woodward"/>
    <s v="Regular Air"/>
    <x v="2"/>
    <x v="1"/>
    <s v="Office Furnishings"/>
    <s v="Medium Box"/>
    <s v="Tenex Contemporary Contur Chairmats for Low and Medium Pile Carpet, Computer, 39&quot; x 49&quot;"/>
    <n v="0.65"/>
    <x v="0"/>
    <x v="2"/>
    <x v="7"/>
    <x v="430"/>
    <s v="77546"/>
    <x v="110"/>
    <x v="20"/>
    <x v="883"/>
    <n v="1"/>
    <n v="100.79"/>
    <n v="87342"/>
    <n v="2015"/>
    <x v="1"/>
    <x v="206"/>
    <n v="2"/>
    <s v="No"/>
  </r>
  <r>
    <x v="917"/>
    <s v="Not Specified"/>
    <n v="0.06"/>
    <n v="3.29"/>
    <n v="1.35"/>
    <n v="1646"/>
    <s v="Eugene Brewer Knox"/>
    <s v="Regular Air"/>
    <x v="2"/>
    <x v="0"/>
    <s v="Rubber Bands"/>
    <s v="Wrap Bag"/>
    <s v="Acco® Hot Clips™ Clips to Go"/>
    <n v="0.4"/>
    <x v="0"/>
    <x v="1"/>
    <x v="4"/>
    <x v="431"/>
    <s v="11714"/>
    <x v="24"/>
    <x v="140"/>
    <x v="884"/>
    <n v="11"/>
    <n v="35.97"/>
    <n v="90932"/>
    <n v="2015"/>
    <x v="5"/>
    <x v="780"/>
    <n v="2"/>
    <s v="No"/>
  </r>
  <r>
    <x v="918"/>
    <s v="Critical"/>
    <n v="0.08"/>
    <n v="46.89"/>
    <n v="5.0999999999999996"/>
    <n v="1648"/>
    <s v="Nina Bowles"/>
    <s v="Regular Air"/>
    <x v="0"/>
    <x v="0"/>
    <s v="Appliances"/>
    <s v="Medium Box"/>
    <s v="Bionaire Personal Warm Mist Humidifier/Vaporizer"/>
    <n v="0.46"/>
    <x v="0"/>
    <x v="2"/>
    <x v="12"/>
    <x v="432"/>
    <s v="60098"/>
    <x v="79"/>
    <x v="164"/>
    <x v="885"/>
    <n v="17"/>
    <n v="735.7"/>
    <n v="91043"/>
    <n v="2015"/>
    <x v="5"/>
    <x v="1"/>
    <n v="2"/>
    <s v="No"/>
  </r>
  <r>
    <x v="919"/>
    <s v="Critical"/>
    <n v="0.05"/>
    <n v="12.98"/>
    <n v="3.14"/>
    <n v="1648"/>
    <s v="Nina Bowles"/>
    <s v="Regular Air"/>
    <x v="0"/>
    <x v="0"/>
    <s v="Scissors, Rulers and Trimmers"/>
    <s v="Small Pack"/>
    <s v="Acme® 8&quot; Straight Scissors"/>
    <n v="0.6"/>
    <x v="0"/>
    <x v="2"/>
    <x v="12"/>
    <x v="432"/>
    <s v="60098"/>
    <x v="79"/>
    <x v="37"/>
    <x v="886"/>
    <n v="18"/>
    <n v="225.59"/>
    <n v="91043"/>
    <n v="2015"/>
    <x v="5"/>
    <x v="781"/>
    <n v="0"/>
    <s v="No"/>
  </r>
  <r>
    <x v="920"/>
    <s v="Critical"/>
    <n v="0.03"/>
    <n v="48.58"/>
    <n v="3.99"/>
    <n v="1649"/>
    <s v="Roy Hardison"/>
    <s v="Express Air"/>
    <x v="0"/>
    <x v="0"/>
    <s v="Appliances"/>
    <s v="Small Box"/>
    <s v="Belkin Premiere Surge Master II 8-outlet surge protector"/>
    <n v="0.56000000000000005"/>
    <x v="0"/>
    <x v="1"/>
    <x v="4"/>
    <x v="416"/>
    <s v="11598"/>
    <x v="153"/>
    <x v="172"/>
    <x v="887"/>
    <n v="3"/>
    <n v="145.12"/>
    <n v="91041"/>
    <n v="2015"/>
    <x v="2"/>
    <x v="1"/>
    <n v="2"/>
    <s v="No"/>
  </r>
  <r>
    <x v="921"/>
    <s v="High"/>
    <n v="0.05"/>
    <n v="6.48"/>
    <n v="2.74"/>
    <n v="1650"/>
    <s v="Dan Lamm"/>
    <s v="Regular Air"/>
    <x v="0"/>
    <x v="2"/>
    <s v="Computer Peripherals"/>
    <s v="Small Pack"/>
    <s v="Sony MFD2HD Formatted Diskettes, 10/Pack"/>
    <n v="0.71"/>
    <x v="0"/>
    <x v="3"/>
    <x v="24"/>
    <x v="433"/>
    <s v="27203"/>
    <x v="19"/>
    <x v="170"/>
    <x v="888"/>
    <n v="15"/>
    <n v="94.27"/>
    <n v="91042"/>
    <n v="2015"/>
    <x v="3"/>
    <x v="782"/>
    <n v="0"/>
    <s v="No"/>
  </r>
  <r>
    <x v="922"/>
    <s v="High"/>
    <n v="0.09"/>
    <n v="12.53"/>
    <n v="0.5"/>
    <n v="1650"/>
    <s v="Dan Lamm"/>
    <s v="Regular Air"/>
    <x v="0"/>
    <x v="0"/>
    <s v="Labels"/>
    <s v="Small Box"/>
    <s v="Avery 485"/>
    <n v="0.38"/>
    <x v="0"/>
    <x v="3"/>
    <x v="24"/>
    <x v="433"/>
    <s v="27203"/>
    <x v="19"/>
    <x v="41"/>
    <x v="889"/>
    <n v="7"/>
    <n v="82.21"/>
    <n v="91042"/>
    <n v="2015"/>
    <x v="3"/>
    <x v="783"/>
    <n v="1"/>
    <s v="No"/>
  </r>
  <r>
    <x v="923"/>
    <s v="High"/>
    <n v="0.08"/>
    <n v="65.989999999999995"/>
    <n v="8.99"/>
    <n v="1650"/>
    <s v="Dan Lamm"/>
    <s v="Express Air"/>
    <x v="0"/>
    <x v="2"/>
    <s v="Telephones and Communication"/>
    <s v="Small Box"/>
    <s v="i270"/>
    <n v="0.55000000000000004"/>
    <x v="0"/>
    <x v="3"/>
    <x v="24"/>
    <x v="433"/>
    <s v="27203"/>
    <x v="19"/>
    <x v="21"/>
    <x v="890"/>
    <n v="8"/>
    <n v="417.47"/>
    <n v="91042"/>
    <n v="2015"/>
    <x v="3"/>
    <x v="784"/>
    <n v="2"/>
    <s v="No"/>
  </r>
  <r>
    <x v="924"/>
    <s v="Not Specified"/>
    <n v="0"/>
    <n v="101.41"/>
    <n v="35"/>
    <n v="1653"/>
    <s v="Charles Cline"/>
    <s v="Express Air"/>
    <x v="0"/>
    <x v="0"/>
    <s v="Storage &amp; Organization"/>
    <s v="Large Box"/>
    <s v="Tennsco Regal Shelving Units"/>
    <n v="0.82"/>
    <x v="0"/>
    <x v="0"/>
    <x v="1"/>
    <x v="434"/>
    <s v="91360"/>
    <x v="77"/>
    <x v="100"/>
    <x v="891"/>
    <n v="10"/>
    <n v="1104.32"/>
    <n v="89885"/>
    <n v="2015"/>
    <x v="0"/>
    <x v="785"/>
    <n v="1"/>
    <s v="No"/>
  </r>
  <r>
    <x v="925"/>
    <s v="Not Specified"/>
    <n v="0.1"/>
    <n v="95.99"/>
    <n v="4.9000000000000004"/>
    <n v="1653"/>
    <s v="Charles Cline"/>
    <s v="Regular Air"/>
    <x v="0"/>
    <x v="2"/>
    <s v="Telephones and Communication"/>
    <s v="Small Box"/>
    <s v="T60"/>
    <n v="0.56000000000000005"/>
    <x v="0"/>
    <x v="0"/>
    <x v="1"/>
    <x v="434"/>
    <s v="91360"/>
    <x v="77"/>
    <x v="100"/>
    <x v="892"/>
    <n v="2"/>
    <n v="149.80000000000001"/>
    <n v="89885"/>
    <n v="2015"/>
    <x v="0"/>
    <x v="786"/>
    <n v="1"/>
    <s v="No"/>
  </r>
  <r>
    <x v="926"/>
    <s v="High"/>
    <n v="0.1"/>
    <n v="3.6"/>
    <n v="2.2000000000000002"/>
    <n v="1665"/>
    <s v="Elsie Pridgen"/>
    <s v="Regular Air"/>
    <x v="3"/>
    <x v="0"/>
    <s v="Paper"/>
    <s v="Wrap Bag"/>
    <s v="Telephone Message Books with Fax/Mobile Section, 4 1/4&quot; x 6&quot;"/>
    <n v="0.39"/>
    <x v="0"/>
    <x v="0"/>
    <x v="1"/>
    <x v="435"/>
    <s v="92653"/>
    <x v="115"/>
    <x v="139"/>
    <x v="893"/>
    <n v="2"/>
    <n v="6.97"/>
    <n v="90678"/>
    <n v="2015"/>
    <x v="2"/>
    <x v="787"/>
    <n v="1"/>
    <s v="No"/>
  </r>
  <r>
    <x v="927"/>
    <s v="Low"/>
    <n v="0.03"/>
    <n v="35.409999999999997"/>
    <n v="1.99"/>
    <n v="1670"/>
    <s v="Carolyn Bowling"/>
    <s v="Regular Air"/>
    <x v="2"/>
    <x v="2"/>
    <s v="Computer Peripherals"/>
    <s v="Small Pack"/>
    <s v="Imation DVD-RAM discs"/>
    <n v="0.43"/>
    <x v="0"/>
    <x v="3"/>
    <x v="8"/>
    <x v="410"/>
    <s v="24060"/>
    <x v="160"/>
    <x v="64"/>
    <x v="894"/>
    <n v="10"/>
    <n v="367.52"/>
    <n v="86722"/>
    <n v="2015"/>
    <x v="4"/>
    <x v="788"/>
    <n v="2"/>
    <s v="No"/>
  </r>
  <r>
    <x v="928"/>
    <s v="Low"/>
    <n v="0"/>
    <n v="142.86000000000001"/>
    <n v="19.989999999999998"/>
    <n v="1670"/>
    <s v="Carolyn Bowling"/>
    <s v="Regular Air"/>
    <x v="2"/>
    <x v="0"/>
    <s v="Storage &amp; Organization"/>
    <s v="Small Box"/>
    <s v="Letter Size Cart"/>
    <n v="0.56000000000000005"/>
    <x v="0"/>
    <x v="3"/>
    <x v="8"/>
    <x v="410"/>
    <s v="24060"/>
    <x v="160"/>
    <x v="174"/>
    <x v="895"/>
    <n v="11"/>
    <n v="1576.35"/>
    <n v="86722"/>
    <n v="2015"/>
    <x v="4"/>
    <x v="789"/>
    <n v="9"/>
    <s v="No"/>
  </r>
  <r>
    <x v="929"/>
    <s v="Low"/>
    <n v="0.1"/>
    <n v="4.13"/>
    <n v="0.99"/>
    <n v="1671"/>
    <s v="Mitchell Ross"/>
    <s v="Regular Air"/>
    <x v="2"/>
    <x v="0"/>
    <s v="Labels"/>
    <s v="Small Box"/>
    <s v="Avery 491"/>
    <n v="0.39"/>
    <x v="0"/>
    <x v="3"/>
    <x v="8"/>
    <x v="436"/>
    <s v="22015"/>
    <x v="170"/>
    <x v="76"/>
    <x v="896"/>
    <n v="13"/>
    <n v="52.16"/>
    <n v="86724"/>
    <n v="2015"/>
    <x v="2"/>
    <x v="790"/>
    <n v="4"/>
    <s v="No"/>
  </r>
  <r>
    <x v="930"/>
    <s v="Critical"/>
    <n v="0.03"/>
    <n v="223.98"/>
    <n v="15.01"/>
    <n v="1671"/>
    <s v="Mitchell Ross"/>
    <s v="Regular Air"/>
    <x v="2"/>
    <x v="0"/>
    <s v="Binders and Binder Accessories"/>
    <s v="Small Box"/>
    <s v="GBC DocuBind TL200 Manual Binding Machine"/>
    <n v="0.38"/>
    <x v="0"/>
    <x v="3"/>
    <x v="8"/>
    <x v="436"/>
    <s v="22015"/>
    <x v="3"/>
    <x v="4"/>
    <x v="897"/>
    <n v="21"/>
    <n v="4881.84"/>
    <n v="86725"/>
    <n v="2015"/>
    <x v="3"/>
    <x v="791"/>
    <n v="1"/>
    <s v="No"/>
  </r>
  <r>
    <x v="931"/>
    <s v="Low"/>
    <n v="0.02"/>
    <n v="284.98"/>
    <n v="69.55"/>
    <n v="1672"/>
    <s v="Sidney Scarborough"/>
    <s v="Delivery Truck"/>
    <x v="2"/>
    <x v="1"/>
    <s v="Chairs &amp; Chairmats"/>
    <s v="Jumbo Drum"/>
    <s v="Global Commerce™ Series High-Back Swivel/Tilt Chairs"/>
    <n v="0.6"/>
    <x v="0"/>
    <x v="3"/>
    <x v="8"/>
    <x v="437"/>
    <s v="22901"/>
    <x v="32"/>
    <x v="97"/>
    <x v="898"/>
    <n v="3"/>
    <n v="926.3"/>
    <n v="86723"/>
    <n v="2015"/>
    <x v="1"/>
    <x v="792"/>
    <n v="5"/>
    <s v="No"/>
  </r>
  <r>
    <x v="932"/>
    <s v="Low"/>
    <n v="0.08"/>
    <n v="55.48"/>
    <n v="14.3"/>
    <n v="1672"/>
    <s v="Sidney Scarborough"/>
    <s v="Regular Air"/>
    <x v="2"/>
    <x v="0"/>
    <s v="Paper"/>
    <s v="Small Box"/>
    <s v="Xerox 194"/>
    <n v="0.37"/>
    <x v="0"/>
    <x v="3"/>
    <x v="8"/>
    <x v="437"/>
    <s v="22901"/>
    <x v="32"/>
    <x v="43"/>
    <x v="899"/>
    <n v="17"/>
    <n v="942.53"/>
    <n v="86723"/>
    <n v="2015"/>
    <x v="1"/>
    <x v="793"/>
    <n v="2"/>
    <s v="No"/>
  </r>
  <r>
    <x v="933"/>
    <s v="Medium"/>
    <n v="7.0000000000000007E-2"/>
    <n v="13.73"/>
    <n v="6.85"/>
    <n v="1679"/>
    <s v="Jeanne Nguyen"/>
    <s v="Regular Air"/>
    <x v="3"/>
    <x v="1"/>
    <s v="Office Furnishings"/>
    <s v="Wrap Bag"/>
    <s v="DAX Wood Document Frame."/>
    <n v="0.54"/>
    <x v="0"/>
    <x v="1"/>
    <x v="10"/>
    <x v="438"/>
    <s v="45324"/>
    <x v="81"/>
    <x v="116"/>
    <x v="900"/>
    <n v="21"/>
    <n v="276.64"/>
    <n v="86646"/>
    <n v="2015"/>
    <x v="5"/>
    <x v="794"/>
    <n v="1"/>
    <s v="No"/>
  </r>
  <r>
    <x v="934"/>
    <s v="Low"/>
    <n v="0.09"/>
    <n v="30.98"/>
    <n v="19.510000000000002"/>
    <n v="1680"/>
    <s v="Esther Whitaker"/>
    <s v="Regular Air"/>
    <x v="3"/>
    <x v="0"/>
    <s v="Envelopes"/>
    <s v="Small Box"/>
    <s v="Staples Colored Interoffice Envelopes"/>
    <n v="0.36"/>
    <x v="0"/>
    <x v="1"/>
    <x v="10"/>
    <x v="80"/>
    <s v="45014"/>
    <x v="33"/>
    <x v="44"/>
    <x v="901"/>
    <n v="18"/>
    <n v="514.62"/>
    <n v="86645"/>
    <n v="2015"/>
    <x v="3"/>
    <x v="795"/>
    <n v="2"/>
    <s v="No"/>
  </r>
  <r>
    <x v="935"/>
    <s v="Low"/>
    <n v="0.03"/>
    <n v="49.34"/>
    <n v="10.25"/>
    <n v="1680"/>
    <s v="Esther Whitaker"/>
    <s v="Regular Air"/>
    <x v="3"/>
    <x v="1"/>
    <s v="Office Furnishings"/>
    <s v="Large Box"/>
    <s v="Electrix Fluorescent Magnifier Lamps &amp; Weighted Base"/>
    <n v="0.56999999999999995"/>
    <x v="0"/>
    <x v="1"/>
    <x v="10"/>
    <x v="80"/>
    <s v="45014"/>
    <x v="33"/>
    <x v="44"/>
    <x v="902"/>
    <n v="17"/>
    <n v="817.32"/>
    <n v="86645"/>
    <n v="2015"/>
    <x v="3"/>
    <x v="796"/>
    <n v="2"/>
    <s v="No"/>
  </r>
  <r>
    <x v="936"/>
    <s v="Not Specified"/>
    <n v="0.04"/>
    <n v="6.28"/>
    <n v="5.41"/>
    <n v="1682"/>
    <s v="Julie Edwards"/>
    <s v="Regular Air"/>
    <x v="3"/>
    <x v="1"/>
    <s v="Office Furnishings"/>
    <s v="Small Box"/>
    <s v="Eldon® 200 Class™ Desk Accessories"/>
    <n v="0.53"/>
    <x v="0"/>
    <x v="2"/>
    <x v="12"/>
    <x v="25"/>
    <s v="60611"/>
    <x v="80"/>
    <x v="104"/>
    <x v="903"/>
    <n v="43"/>
    <n v="284.48"/>
    <n v="14115"/>
    <n v="2015"/>
    <x v="2"/>
    <x v="797"/>
    <n v="2"/>
    <s v="No"/>
  </r>
  <r>
    <x v="937"/>
    <s v="Not Specified"/>
    <n v="0.08"/>
    <n v="4.9800000000000004"/>
    <n v="4.7"/>
    <n v="1682"/>
    <s v="Julie Edwards"/>
    <s v="Regular Air"/>
    <x v="3"/>
    <x v="0"/>
    <s v="Paper"/>
    <s v="Small Box"/>
    <s v="Staples Copy Paper (20Lb. and 84 Bright)"/>
    <n v="0.38"/>
    <x v="0"/>
    <x v="2"/>
    <x v="12"/>
    <x v="25"/>
    <s v="60611"/>
    <x v="89"/>
    <x v="32"/>
    <x v="904"/>
    <n v="47"/>
    <n v="225.98"/>
    <n v="38080"/>
    <n v="2015"/>
    <x v="5"/>
    <x v="798"/>
    <n v="1"/>
    <s v="No"/>
  </r>
  <r>
    <x v="938"/>
    <s v="Not Specified"/>
    <n v="0.04"/>
    <n v="6.28"/>
    <n v="5.41"/>
    <n v="1683"/>
    <s v="Wesley Corbett"/>
    <s v="Regular Air"/>
    <x v="3"/>
    <x v="1"/>
    <s v="Office Furnishings"/>
    <s v="Small Box"/>
    <s v="Eldon® 200 Class™ Desk Accessories"/>
    <n v="0.53"/>
    <x v="0"/>
    <x v="2"/>
    <x v="7"/>
    <x v="439"/>
    <s v="77301"/>
    <x v="80"/>
    <x v="104"/>
    <x v="905"/>
    <n v="11"/>
    <n v="72.77"/>
    <n v="90612"/>
    <n v="2015"/>
    <x v="2"/>
    <x v="799"/>
    <n v="2"/>
    <s v="No"/>
  </r>
  <r>
    <x v="939"/>
    <s v="Not Specified"/>
    <n v="0.08"/>
    <n v="4.9800000000000004"/>
    <n v="4.7"/>
    <n v="1683"/>
    <s v="Wesley Corbett"/>
    <s v="Regular Air"/>
    <x v="3"/>
    <x v="0"/>
    <s v="Paper"/>
    <s v="Small Box"/>
    <s v="Staples Copy Paper (20Lb. and 84 Bright)"/>
    <n v="0.38"/>
    <x v="0"/>
    <x v="2"/>
    <x v="7"/>
    <x v="439"/>
    <s v="77301"/>
    <x v="89"/>
    <x v="32"/>
    <x v="904"/>
    <n v="12"/>
    <n v="57.7"/>
    <n v="90613"/>
    <n v="2015"/>
    <x v="5"/>
    <x v="800"/>
    <n v="1"/>
    <s v="No"/>
  </r>
  <r>
    <x v="940"/>
    <s v="Low"/>
    <n v="0.08"/>
    <n v="2.08"/>
    <n v="5.33"/>
    <n v="1686"/>
    <s v="Lynn O'Donnell"/>
    <s v="Regular Air"/>
    <x v="0"/>
    <x v="1"/>
    <s v="Office Furnishings"/>
    <s v="Small Box"/>
    <s v="Eldon® Wave Desk Accessories"/>
    <n v="0.43"/>
    <x v="0"/>
    <x v="2"/>
    <x v="12"/>
    <x v="440"/>
    <s v="60123"/>
    <x v="96"/>
    <x v="22"/>
    <x v="906"/>
    <n v="9"/>
    <n v="19.670000000000002"/>
    <n v="86973"/>
    <n v="2015"/>
    <x v="5"/>
    <x v="801"/>
    <n v="7"/>
    <s v="No"/>
  </r>
  <r>
    <x v="941"/>
    <s v="High"/>
    <n v="0"/>
    <n v="48.91"/>
    <n v="35"/>
    <n v="1689"/>
    <s v="Larry Church"/>
    <s v="Regular Air"/>
    <x v="0"/>
    <x v="0"/>
    <s v="Storage &amp; Organization"/>
    <s v="Large Box"/>
    <s v="Tennsco Industrial Shelving"/>
    <n v="0.83"/>
    <x v="0"/>
    <x v="2"/>
    <x v="38"/>
    <x v="421"/>
    <s v="46322"/>
    <x v="121"/>
    <x v="37"/>
    <x v="907"/>
    <n v="10"/>
    <n v="514.79"/>
    <n v="91077"/>
    <n v="2015"/>
    <x v="5"/>
    <x v="802"/>
    <n v="1"/>
    <s v="No"/>
  </r>
  <r>
    <x v="942"/>
    <s v="Low"/>
    <n v="0.05"/>
    <n v="115.99"/>
    <n v="5.26"/>
    <n v="1690"/>
    <s v="Neil Bailey"/>
    <s v="Regular Air"/>
    <x v="0"/>
    <x v="2"/>
    <s v="Telephones and Communication"/>
    <s v="Small Box"/>
    <s v="636"/>
    <n v="0.56999999999999995"/>
    <x v="0"/>
    <x v="1"/>
    <x v="19"/>
    <x v="441"/>
    <s v="17112"/>
    <x v="77"/>
    <x v="54"/>
    <x v="908"/>
    <n v="9"/>
    <n v="893.53"/>
    <n v="91076"/>
    <n v="2015"/>
    <x v="0"/>
    <x v="1"/>
    <n v="4"/>
    <s v="No"/>
  </r>
  <r>
    <x v="943"/>
    <s v="Not Specified"/>
    <n v="0.09"/>
    <n v="95.43"/>
    <n v="19.989999999999998"/>
    <n v="1690"/>
    <s v="Neil Bailey"/>
    <s v="Regular Air"/>
    <x v="0"/>
    <x v="0"/>
    <s v="Storage &amp; Organization"/>
    <s v="Small Box"/>
    <s v="Fellowes Stor/Drawer® Steel Plus™ Storage Drawers"/>
    <n v="0.79"/>
    <x v="0"/>
    <x v="1"/>
    <x v="19"/>
    <x v="441"/>
    <s v="17112"/>
    <x v="144"/>
    <x v="81"/>
    <x v="909"/>
    <n v="22"/>
    <n v="2053.6"/>
    <n v="91078"/>
    <n v="2015"/>
    <x v="1"/>
    <x v="803"/>
    <n v="1"/>
    <s v="No"/>
  </r>
  <r>
    <x v="944"/>
    <s v="Not Specified"/>
    <n v="0"/>
    <n v="6.84"/>
    <n v="8.3699999999999992"/>
    <n v="1692"/>
    <s v="Rhonda Schroeder"/>
    <s v="Regular Air"/>
    <x v="3"/>
    <x v="0"/>
    <s v="Scissors, Rulers and Trimmers"/>
    <s v="Small Pack"/>
    <s v="Acme Design Line 8&quot; Stainless Steel Bent Scissors w/Champagne Handles, 3-1/8&quot; Cut"/>
    <n v="0.57999999999999996"/>
    <x v="0"/>
    <x v="2"/>
    <x v="13"/>
    <x v="63"/>
    <s v="67114"/>
    <x v="172"/>
    <x v="162"/>
    <x v="910"/>
    <n v="5"/>
    <n v="37.89"/>
    <n v="90189"/>
    <n v="2015"/>
    <x v="0"/>
    <x v="804"/>
    <n v="1"/>
    <s v="No"/>
  </r>
  <r>
    <x v="945"/>
    <s v="Not Specified"/>
    <n v="7.0000000000000007E-2"/>
    <n v="30.98"/>
    <n v="5.76"/>
    <n v="1693"/>
    <s v="Melinda Thornton"/>
    <s v="Regular Air"/>
    <x v="3"/>
    <x v="0"/>
    <s v="Paper"/>
    <s v="Small Box"/>
    <s v="IBM Multi-Purpose Copy Paper, 8 1/2 x 11&quot;, Case"/>
    <n v="0.4"/>
    <x v="0"/>
    <x v="3"/>
    <x v="8"/>
    <x v="442"/>
    <s v="20190"/>
    <x v="172"/>
    <x v="100"/>
    <x v="911"/>
    <n v="11"/>
    <n v="343.79"/>
    <n v="90189"/>
    <n v="2015"/>
    <x v="0"/>
    <x v="805"/>
    <n v="2"/>
    <s v="No"/>
  </r>
  <r>
    <x v="946"/>
    <s v="Low"/>
    <n v="0.01"/>
    <n v="15.67"/>
    <n v="1.39"/>
    <n v="1693"/>
    <s v="Melinda Thornton"/>
    <s v="Express Air"/>
    <x v="3"/>
    <x v="0"/>
    <s v="Envelopes"/>
    <s v="Small Box"/>
    <s v="#10 White Business Envelopes,4 1/8 x 9 1/2"/>
    <n v="0.38"/>
    <x v="0"/>
    <x v="3"/>
    <x v="8"/>
    <x v="442"/>
    <s v="20190"/>
    <x v="171"/>
    <x v="21"/>
    <x v="912"/>
    <n v="11"/>
    <n v="188.09"/>
    <n v="90190"/>
    <n v="2015"/>
    <x v="3"/>
    <x v="806"/>
    <n v="0"/>
    <s v="No"/>
  </r>
  <r>
    <x v="947"/>
    <s v="Medium"/>
    <n v="0"/>
    <n v="13.43"/>
    <n v="5.5"/>
    <n v="1697"/>
    <s v="Holly Osborne"/>
    <s v="Regular Air"/>
    <x v="1"/>
    <x v="0"/>
    <s v="Storage &amp; Organization"/>
    <s v="Small Box"/>
    <s v="Fellowes Personal Hanging Folder Files, Navy"/>
    <n v="0.56999999999999995"/>
    <x v="0"/>
    <x v="3"/>
    <x v="40"/>
    <x v="443"/>
    <s v="71901"/>
    <x v="60"/>
    <x v="57"/>
    <x v="913"/>
    <n v="9"/>
    <n v="129.54"/>
    <n v="86338"/>
    <n v="2015"/>
    <x v="0"/>
    <x v="807"/>
    <n v="1"/>
    <s v="No"/>
  </r>
  <r>
    <x v="948"/>
    <s v="Low"/>
    <n v="0.05"/>
    <n v="3.98"/>
    <n v="5.26"/>
    <n v="1699"/>
    <s v="Joseph Hurst"/>
    <s v="Regular Air"/>
    <x v="2"/>
    <x v="0"/>
    <s v="Binders and Binder Accessories"/>
    <s v="Small Box"/>
    <s v="Ibico Presentation Index for Binding Systems"/>
    <n v="0.38"/>
    <x v="0"/>
    <x v="1"/>
    <x v="19"/>
    <x v="444"/>
    <s v="19057"/>
    <x v="79"/>
    <x v="86"/>
    <x v="914"/>
    <n v="12"/>
    <n v="49.44"/>
    <n v="87345"/>
    <n v="2015"/>
    <x v="5"/>
    <x v="808"/>
    <n v="4"/>
    <s v="No"/>
  </r>
  <r>
    <x v="949"/>
    <s v="Low"/>
    <n v="0.01"/>
    <n v="6.48"/>
    <n v="5.4"/>
    <n v="1699"/>
    <s v="Joseph Hurst"/>
    <s v="Regular Air"/>
    <x v="2"/>
    <x v="0"/>
    <s v="Paper"/>
    <s v="Small Box"/>
    <s v="Xerox 207"/>
    <n v="0.37"/>
    <x v="0"/>
    <x v="1"/>
    <x v="19"/>
    <x v="444"/>
    <s v="19057"/>
    <x v="79"/>
    <x v="37"/>
    <x v="915"/>
    <n v="2"/>
    <n v="14.29"/>
    <n v="87345"/>
    <n v="2015"/>
    <x v="5"/>
    <x v="809"/>
    <n v="0"/>
    <s v="No"/>
  </r>
  <r>
    <x v="950"/>
    <s v="Medium"/>
    <n v="0.05"/>
    <n v="14.81"/>
    <n v="13.32"/>
    <n v="1702"/>
    <s v="Sandra Berry"/>
    <s v="Regular Air"/>
    <x v="1"/>
    <x v="0"/>
    <s v="Appliances"/>
    <s v="Small Box"/>
    <s v="Holmes Replacement Filter for HEPA Air Cleaner, Large Room"/>
    <n v="0.43"/>
    <x v="0"/>
    <x v="3"/>
    <x v="37"/>
    <x v="445"/>
    <s v="39301"/>
    <x v="61"/>
    <x v="135"/>
    <x v="916"/>
    <n v="3"/>
    <n v="45.28"/>
    <n v="90473"/>
    <n v="2015"/>
    <x v="0"/>
    <x v="810"/>
    <n v="3"/>
    <s v="No"/>
  </r>
  <r>
    <x v="951"/>
    <s v="Medium"/>
    <n v="0.05"/>
    <n v="4.2"/>
    <n v="2.2599999999999998"/>
    <n v="1702"/>
    <s v="Sandra Berry"/>
    <s v="Express Air"/>
    <x v="1"/>
    <x v="0"/>
    <s v="Paper"/>
    <s v="Wrap Bag"/>
    <s v="Important Message Pads, 50 4-1/4 x 5-1/2 Forms per Pad"/>
    <n v="0.36"/>
    <x v="0"/>
    <x v="3"/>
    <x v="37"/>
    <x v="445"/>
    <s v="39301"/>
    <x v="61"/>
    <x v="92"/>
    <x v="917"/>
    <n v="3"/>
    <n v="13.57"/>
    <n v="90473"/>
    <n v="2015"/>
    <x v="0"/>
    <x v="811"/>
    <n v="2"/>
    <s v="No"/>
  </r>
  <r>
    <x v="952"/>
    <s v="Medium"/>
    <n v="0.05"/>
    <n v="5.68"/>
    <n v="1.39"/>
    <n v="1708"/>
    <s v="Lillian Day"/>
    <s v="Regular Air"/>
    <x v="2"/>
    <x v="0"/>
    <s v="Envelopes"/>
    <s v="Small Box"/>
    <s v="Staples Standard Envelopes"/>
    <n v="0.38"/>
    <x v="0"/>
    <x v="1"/>
    <x v="10"/>
    <x v="446"/>
    <s v="44118"/>
    <x v="61"/>
    <x v="70"/>
    <x v="918"/>
    <n v="10"/>
    <n v="55.48"/>
    <n v="88781"/>
    <n v="2015"/>
    <x v="0"/>
    <x v="206"/>
    <n v="1"/>
    <s v="No"/>
  </r>
  <r>
    <x v="953"/>
    <s v="Not Specified"/>
    <n v="0.03"/>
    <n v="205.99"/>
    <n v="3"/>
    <n v="1708"/>
    <s v="Lillian Day"/>
    <s v="Regular Air"/>
    <x v="2"/>
    <x v="2"/>
    <s v="Telephones and Communication"/>
    <s v="Small Box"/>
    <s v="6185"/>
    <n v="0.57999999999999996"/>
    <x v="0"/>
    <x v="1"/>
    <x v="10"/>
    <x v="446"/>
    <s v="44118"/>
    <x v="136"/>
    <x v="111"/>
    <x v="919"/>
    <n v="29"/>
    <n v="5319.35"/>
    <n v="88784"/>
    <n v="2015"/>
    <x v="3"/>
    <x v="1"/>
    <n v="1"/>
    <s v="No"/>
  </r>
  <r>
    <x v="954"/>
    <s v="Not Specified"/>
    <n v="0.01"/>
    <n v="14.28"/>
    <n v="2.99"/>
    <n v="1709"/>
    <s v="Dennis Bowen"/>
    <s v="Regular Air"/>
    <x v="3"/>
    <x v="0"/>
    <s v="Binders and Binder Accessories"/>
    <s v="Small Box"/>
    <s v="Avery Premier Heavy-Duty Binder with Round Locking Rings"/>
    <n v="0.39"/>
    <x v="0"/>
    <x v="1"/>
    <x v="19"/>
    <x v="447"/>
    <s v="19464"/>
    <x v="73"/>
    <x v="17"/>
    <x v="920"/>
    <n v="2"/>
    <n v="30.44"/>
    <n v="88782"/>
    <n v="2015"/>
    <x v="0"/>
    <x v="812"/>
    <n v="1"/>
    <s v="No"/>
  </r>
  <r>
    <x v="955"/>
    <s v="Medium"/>
    <n v="0.04"/>
    <n v="95.43"/>
    <n v="19.989999999999998"/>
    <n v="1709"/>
    <s v="Dennis Bowen"/>
    <s v="Regular Air"/>
    <x v="2"/>
    <x v="0"/>
    <s v="Storage &amp; Organization"/>
    <s v="Small Box"/>
    <s v="Fellowes Stor/Drawer® Steel Plus™ Storage Drawers"/>
    <n v="0.79"/>
    <x v="0"/>
    <x v="1"/>
    <x v="19"/>
    <x v="447"/>
    <s v="19464"/>
    <x v="16"/>
    <x v="179"/>
    <x v="921"/>
    <n v="33"/>
    <n v="3251.76"/>
    <n v="88783"/>
    <n v="2015"/>
    <x v="3"/>
    <x v="813"/>
    <n v="2"/>
    <s v="No"/>
  </r>
  <r>
    <x v="956"/>
    <s v="Not Specified"/>
    <n v="7.0000000000000007E-2"/>
    <n v="7.59"/>
    <n v="4"/>
    <n v="1711"/>
    <s v="Sharon Long"/>
    <s v="Regular Air"/>
    <x v="0"/>
    <x v="1"/>
    <s v="Office Furnishings"/>
    <s v="Wrap Bag"/>
    <s v="Master Giant Foot® Doorstop, Safety Yellow"/>
    <n v="0.42"/>
    <x v="0"/>
    <x v="3"/>
    <x v="29"/>
    <x v="448"/>
    <s v="30062"/>
    <x v="45"/>
    <x v="108"/>
    <x v="922"/>
    <n v="3"/>
    <n v="22.48"/>
    <n v="87747"/>
    <n v="2015"/>
    <x v="5"/>
    <x v="814"/>
    <n v="2"/>
    <s v="No"/>
  </r>
  <r>
    <x v="957"/>
    <s v="Low"/>
    <n v="0.03"/>
    <n v="11.66"/>
    <n v="7.95"/>
    <n v="1712"/>
    <s v="Regina Langley"/>
    <s v="Regular Air"/>
    <x v="0"/>
    <x v="0"/>
    <s v="Pens &amp; Art Supplies"/>
    <s v="Small Pack"/>
    <s v="Hunt BOSTON® Vista® Battery-Operated Pencil Sharpener, Black"/>
    <n v="0.57999999999999996"/>
    <x v="0"/>
    <x v="3"/>
    <x v="29"/>
    <x v="449"/>
    <s v="30907"/>
    <x v="87"/>
    <x v="88"/>
    <x v="923"/>
    <n v="22"/>
    <n v="267.32"/>
    <n v="87749"/>
    <n v="2015"/>
    <x v="4"/>
    <x v="815"/>
    <n v="9"/>
    <s v="No"/>
  </r>
  <r>
    <x v="958"/>
    <s v="High"/>
    <n v="0.01"/>
    <n v="23.99"/>
    <n v="6.3"/>
    <n v="1713"/>
    <s v="Rosemary Stark"/>
    <s v="Regular Air"/>
    <x v="0"/>
    <x v="2"/>
    <s v="Office Machines"/>
    <s v="Medium Box"/>
    <s v="TI 36X Solar Scientific Calculator"/>
    <n v="0.38"/>
    <x v="0"/>
    <x v="3"/>
    <x v="29"/>
    <x v="450"/>
    <s v="30265"/>
    <x v="117"/>
    <x v="180"/>
    <x v="924"/>
    <n v="11"/>
    <n v="284.39"/>
    <n v="87748"/>
    <n v="2015"/>
    <x v="3"/>
    <x v="816"/>
    <n v="2"/>
    <s v="No"/>
  </r>
  <r>
    <x v="959"/>
    <s v="Low"/>
    <n v="0.01"/>
    <n v="300.98"/>
    <n v="64.73"/>
    <n v="1718"/>
    <s v="Kathy Shah"/>
    <s v="Delivery Truck"/>
    <x v="3"/>
    <x v="1"/>
    <s v="Chairs &amp; Chairmats"/>
    <s v="Jumbo Drum"/>
    <s v="Global Leather and Oak Executive Chair, Black"/>
    <n v="0.56000000000000005"/>
    <x v="0"/>
    <x v="3"/>
    <x v="24"/>
    <x v="451"/>
    <s v="27529"/>
    <x v="129"/>
    <x v="32"/>
    <x v="925"/>
    <n v="3"/>
    <n v="974.14"/>
    <n v="90621"/>
    <n v="2015"/>
    <x v="5"/>
    <x v="817"/>
    <n v="7"/>
    <s v="No"/>
  </r>
  <r>
    <x v="960"/>
    <s v="Medium"/>
    <n v="0.06"/>
    <n v="16.48"/>
    <n v="1.99"/>
    <n v="1719"/>
    <s v="Russell W Melton"/>
    <s v="Regular Air"/>
    <x v="0"/>
    <x v="2"/>
    <s v="Computer Peripherals"/>
    <s v="Small Pack"/>
    <s v="Maxell DVD-RAM Discs"/>
    <n v="0.42"/>
    <x v="0"/>
    <x v="3"/>
    <x v="43"/>
    <x v="452"/>
    <s v="35473"/>
    <x v="61"/>
    <x v="92"/>
    <x v="926"/>
    <n v="8"/>
    <n v="128.13"/>
    <n v="90786"/>
    <n v="2015"/>
    <x v="0"/>
    <x v="818"/>
    <n v="2"/>
    <s v="No"/>
  </r>
  <r>
    <x v="961"/>
    <s v="High"/>
    <n v="0.04"/>
    <n v="12.44"/>
    <n v="6.27"/>
    <n v="1721"/>
    <s v="Jennifer Zimmerman"/>
    <s v="Regular Air"/>
    <x v="0"/>
    <x v="0"/>
    <s v="Storage &amp; Organization"/>
    <s v="Medium Box"/>
    <s v="Eldon Simplefile® Box Office®"/>
    <n v="0.56999999999999995"/>
    <x v="0"/>
    <x v="3"/>
    <x v="40"/>
    <x v="453"/>
    <s v="72401"/>
    <x v="42"/>
    <x v="48"/>
    <x v="927"/>
    <n v="37"/>
    <n v="464.94"/>
    <n v="90787"/>
    <n v="2015"/>
    <x v="3"/>
    <x v="819"/>
    <n v="1"/>
    <s v="No"/>
  </r>
  <r>
    <x v="962"/>
    <s v="Low"/>
    <n v="0.1"/>
    <n v="49.99"/>
    <n v="19.989999999999998"/>
    <n v="1723"/>
    <s v="Constance Flowers"/>
    <s v="Express Air"/>
    <x v="0"/>
    <x v="2"/>
    <s v="Computer Peripherals"/>
    <s v="Small Box"/>
    <s v="US Robotics 56K V.92 Internal PCI Faxmodem"/>
    <n v="0.45"/>
    <x v="0"/>
    <x v="0"/>
    <x v="1"/>
    <x v="454"/>
    <s v="92037"/>
    <x v="71"/>
    <x v="141"/>
    <x v="928"/>
    <n v="46"/>
    <n v="2188.06"/>
    <n v="40101"/>
    <n v="2015"/>
    <x v="0"/>
    <x v="820"/>
    <n v="5"/>
    <s v="No"/>
  </r>
  <r>
    <x v="963"/>
    <s v="Medium"/>
    <n v="0.05"/>
    <n v="6.68"/>
    <n v="5.66"/>
    <n v="1723"/>
    <s v="Constance Flowers"/>
    <s v="Regular Air"/>
    <x v="0"/>
    <x v="0"/>
    <s v="Paper"/>
    <s v="Small Box"/>
    <s v="Xerox 1923"/>
    <n v="0.37"/>
    <x v="0"/>
    <x v="0"/>
    <x v="1"/>
    <x v="454"/>
    <s v="92037"/>
    <x v="131"/>
    <x v="149"/>
    <x v="929"/>
    <n v="46"/>
    <n v="320.93"/>
    <n v="44002"/>
    <n v="2015"/>
    <x v="2"/>
    <x v="821"/>
    <n v="2"/>
    <s v="No"/>
  </r>
  <r>
    <x v="964"/>
    <s v="Medium"/>
    <n v="0.03"/>
    <n v="17.7"/>
    <n v="9.4700000000000006"/>
    <n v="1723"/>
    <s v="Constance Flowers"/>
    <s v="Regular Air"/>
    <x v="0"/>
    <x v="0"/>
    <s v="Storage &amp; Organization"/>
    <s v="Small Box"/>
    <s v="Portfile® Personal File Boxes"/>
    <n v="0.59"/>
    <x v="0"/>
    <x v="0"/>
    <x v="1"/>
    <x v="454"/>
    <s v="92037"/>
    <x v="131"/>
    <x v="169"/>
    <x v="930"/>
    <n v="14"/>
    <n v="261.85000000000002"/>
    <n v="44002"/>
    <n v="2015"/>
    <x v="2"/>
    <x v="822"/>
    <n v="0"/>
    <s v="No"/>
  </r>
  <r>
    <x v="965"/>
    <s v="High"/>
    <n v="0.04"/>
    <n v="12.44"/>
    <n v="6.27"/>
    <n v="1723"/>
    <s v="Constance Flowers"/>
    <s v="Regular Air"/>
    <x v="0"/>
    <x v="0"/>
    <s v="Storage &amp; Organization"/>
    <s v="Medium Box"/>
    <s v="Eldon Simplefile® Box Office®"/>
    <n v="0.56999999999999995"/>
    <x v="0"/>
    <x v="0"/>
    <x v="1"/>
    <x v="454"/>
    <s v="92037"/>
    <x v="42"/>
    <x v="48"/>
    <x v="931"/>
    <n v="146"/>
    <n v="1834.61"/>
    <n v="32710"/>
    <n v="2015"/>
    <x v="3"/>
    <x v="823"/>
    <n v="1"/>
    <s v="No"/>
  </r>
  <r>
    <x v="966"/>
    <s v="High"/>
    <n v="0.05"/>
    <n v="35.99"/>
    <n v="1.1000000000000001"/>
    <n v="1725"/>
    <s v="Linda Blake"/>
    <s v="Regular Air"/>
    <x v="0"/>
    <x v="2"/>
    <s v="Telephones and Communication"/>
    <s v="Small Box"/>
    <s v="Accessory35"/>
    <n v="0.55000000000000004"/>
    <x v="0"/>
    <x v="1"/>
    <x v="10"/>
    <x v="455"/>
    <s v="43026"/>
    <x v="163"/>
    <x v="170"/>
    <x v="932"/>
    <n v="9"/>
    <n v="261.56"/>
    <n v="87193"/>
    <n v="2015"/>
    <x v="3"/>
    <x v="824"/>
    <n v="2"/>
    <s v="No"/>
  </r>
  <r>
    <x v="967"/>
    <s v="Not Specified"/>
    <n v="0.1"/>
    <n v="14.98"/>
    <n v="7.69"/>
    <n v="1727"/>
    <s v="Juanita Ballard"/>
    <s v="Express Air"/>
    <x v="2"/>
    <x v="0"/>
    <s v="Storage &amp; Organization"/>
    <s v="Small Box"/>
    <s v="Super Decoflex Portable Personal File"/>
    <n v="0.56999999999999995"/>
    <x v="0"/>
    <x v="1"/>
    <x v="10"/>
    <x v="456"/>
    <s v="44240"/>
    <x v="73"/>
    <x v="61"/>
    <x v="933"/>
    <n v="8"/>
    <n v="114.81"/>
    <n v="87194"/>
    <n v="2015"/>
    <x v="0"/>
    <x v="825"/>
    <n v="2"/>
    <s v="No"/>
  </r>
  <r>
    <x v="968"/>
    <s v="High"/>
    <n v="0.04"/>
    <n v="55.48"/>
    <n v="6.79"/>
    <n v="1728"/>
    <s v="Carrie Lewis"/>
    <s v="Regular Air"/>
    <x v="0"/>
    <x v="0"/>
    <s v="Paper"/>
    <s v="Small Box"/>
    <s v="Eaton Premium Continuous-Feed Paper, 25% Cotton, Letter Size, White, 1000 Shts/Box"/>
    <n v="0.37"/>
    <x v="0"/>
    <x v="1"/>
    <x v="10"/>
    <x v="457"/>
    <s v="45429"/>
    <x v="11"/>
    <x v="89"/>
    <x v="934"/>
    <n v="10"/>
    <n v="546.21"/>
    <n v="87195"/>
    <n v="2015"/>
    <x v="2"/>
    <x v="1"/>
    <n v="2"/>
    <s v="No"/>
  </r>
  <r>
    <x v="969"/>
    <s v="High"/>
    <n v="0.1"/>
    <n v="65.989999999999995"/>
    <n v="3.99"/>
    <n v="1730"/>
    <s v="Kerry Wilkerson"/>
    <s v="Express Air"/>
    <x v="2"/>
    <x v="2"/>
    <s v="Telephones and Communication"/>
    <s v="Small Box"/>
    <s v="StarTAC 7760"/>
    <n v="0.59"/>
    <x v="0"/>
    <x v="0"/>
    <x v="44"/>
    <x v="458"/>
    <s v="83843"/>
    <x v="75"/>
    <x v="5"/>
    <x v="935"/>
    <n v="5"/>
    <n v="272.86"/>
    <n v="90653"/>
    <n v="2015"/>
    <x v="4"/>
    <x v="826"/>
    <n v="2"/>
    <s v="No"/>
  </r>
  <r>
    <x v="970"/>
    <s v="Not Specified"/>
    <n v="0.02"/>
    <n v="60.98"/>
    <n v="49"/>
    <n v="1733"/>
    <s v="Nina Horne Kelly"/>
    <s v="Regular Air"/>
    <x v="2"/>
    <x v="0"/>
    <s v="Appliances"/>
    <s v="Large Box"/>
    <s v="Euro Pro Shark Stick Mini Vacuum"/>
    <n v="0.59"/>
    <x v="0"/>
    <x v="1"/>
    <x v="41"/>
    <x v="246"/>
    <s v="20012"/>
    <x v="37"/>
    <x v="49"/>
    <x v="936"/>
    <n v="34"/>
    <n v="2119.54"/>
    <n v="3841"/>
    <n v="2015"/>
    <x v="4"/>
    <x v="827"/>
    <n v="2"/>
    <s v="No"/>
  </r>
  <r>
    <x v="971"/>
    <s v="Not Specified"/>
    <n v="0.02"/>
    <n v="1270.99"/>
    <n v="19.989999999999998"/>
    <n v="1733"/>
    <s v="Nina Horne Kelly"/>
    <s v="Regular Air"/>
    <x v="2"/>
    <x v="0"/>
    <s v="Binders and Binder Accessories"/>
    <s v="Small Box"/>
    <s v="Fellowes PB500 Electric Punch Plastic Comb Binding Machine with Manual Bind"/>
    <n v="0.35"/>
    <x v="0"/>
    <x v="1"/>
    <x v="41"/>
    <x v="246"/>
    <s v="20012"/>
    <x v="37"/>
    <x v="49"/>
    <x v="937"/>
    <n v="36"/>
    <n v="45737.33"/>
    <n v="3841"/>
    <n v="2015"/>
    <x v="4"/>
    <x v="828"/>
    <n v="2"/>
    <s v="No"/>
  </r>
  <r>
    <x v="972"/>
    <s v="Not Specified"/>
    <n v="0.02"/>
    <n v="60.98"/>
    <n v="49"/>
    <n v="1734"/>
    <s v="Christopher Meadows"/>
    <s v="Regular Air"/>
    <x v="2"/>
    <x v="0"/>
    <s v="Appliances"/>
    <s v="Large Box"/>
    <s v="Euro Pro Shark Stick Mini Vacuum"/>
    <n v="0.59"/>
    <x v="0"/>
    <x v="1"/>
    <x v="4"/>
    <x v="459"/>
    <s v="10528"/>
    <x v="37"/>
    <x v="49"/>
    <x v="938"/>
    <n v="9"/>
    <n v="561.05999999999995"/>
    <n v="88443"/>
    <n v="2015"/>
    <x v="4"/>
    <x v="829"/>
    <n v="2"/>
    <s v="No"/>
  </r>
  <r>
    <x v="973"/>
    <s v="Not Specified"/>
    <n v="0.02"/>
    <n v="1270.99"/>
    <n v="19.989999999999998"/>
    <n v="1734"/>
    <s v="Christopher Meadows"/>
    <s v="Regular Air"/>
    <x v="2"/>
    <x v="0"/>
    <s v="Binders and Binder Accessories"/>
    <s v="Small Box"/>
    <s v="Fellowes PB500 Electric Punch Plastic Comb Binding Machine with Manual Bind"/>
    <n v="0.35"/>
    <x v="0"/>
    <x v="1"/>
    <x v="4"/>
    <x v="459"/>
    <s v="10528"/>
    <x v="37"/>
    <x v="49"/>
    <x v="939"/>
    <n v="9"/>
    <n v="11434.33"/>
    <n v="88443"/>
    <n v="2015"/>
    <x v="4"/>
    <x v="1"/>
    <n v="2"/>
    <s v="No"/>
  </r>
  <r>
    <x v="974"/>
    <s v="Not Specified"/>
    <n v="0.05"/>
    <n v="205.99"/>
    <n v="8.99"/>
    <n v="1734"/>
    <s v="Christopher Meadows"/>
    <s v="Express Air"/>
    <x v="2"/>
    <x v="2"/>
    <s v="Telephones and Communication"/>
    <s v="Small Box"/>
    <s v="StarTAC 8000"/>
    <n v="0.6"/>
    <x v="0"/>
    <x v="1"/>
    <x v="4"/>
    <x v="459"/>
    <s v="10528"/>
    <x v="37"/>
    <x v="49"/>
    <x v="940"/>
    <n v="19"/>
    <n v="3229.24"/>
    <n v="88443"/>
    <n v="2015"/>
    <x v="4"/>
    <x v="830"/>
    <n v="2"/>
    <s v="No"/>
  </r>
  <r>
    <x v="975"/>
    <s v="High"/>
    <n v="0.02"/>
    <n v="30.98"/>
    <n v="17.079999999999998"/>
    <n v="1735"/>
    <s v="Eric West"/>
    <s v="Regular Air"/>
    <x v="2"/>
    <x v="0"/>
    <s v="Paper"/>
    <s v="Small Box"/>
    <s v="Xerox 197"/>
    <n v="0.4"/>
    <x v="0"/>
    <x v="1"/>
    <x v="4"/>
    <x v="460"/>
    <s v="11550"/>
    <x v="154"/>
    <x v="167"/>
    <x v="941"/>
    <n v="3"/>
    <n v="101.13"/>
    <n v="88444"/>
    <n v="2015"/>
    <x v="1"/>
    <x v="831"/>
    <n v="1"/>
    <s v="No"/>
  </r>
  <r>
    <x v="976"/>
    <s v="Not Specified"/>
    <n v="0.09"/>
    <n v="30.93"/>
    <n v="3.92"/>
    <n v="1737"/>
    <s v="Danielle Myers"/>
    <s v="Regular Air"/>
    <x v="0"/>
    <x v="1"/>
    <s v="Office Furnishings"/>
    <s v="Small Pack"/>
    <s v="Advantus Employee of the Month Certificate Frame, 11 x 13-1/2"/>
    <n v="0.44"/>
    <x v="0"/>
    <x v="3"/>
    <x v="24"/>
    <x v="451"/>
    <s v="27529"/>
    <x v="26"/>
    <x v="157"/>
    <x v="942"/>
    <n v="16"/>
    <n v="451.83"/>
    <n v="85866"/>
    <n v="2015"/>
    <x v="1"/>
    <x v="832"/>
    <n v="2"/>
    <s v="No"/>
  </r>
  <r>
    <x v="977"/>
    <s v="Not Specified"/>
    <n v="0.03"/>
    <n v="1.68"/>
    <n v="0.7"/>
    <n v="1737"/>
    <s v="Danielle Myers"/>
    <s v="Express Air"/>
    <x v="0"/>
    <x v="0"/>
    <s v="Pens &amp; Art Supplies"/>
    <s v="Wrap Bag"/>
    <s v="Newell 308"/>
    <n v="0.6"/>
    <x v="0"/>
    <x v="3"/>
    <x v="24"/>
    <x v="451"/>
    <s v="27529"/>
    <x v="26"/>
    <x v="157"/>
    <x v="943"/>
    <n v="11"/>
    <n v="20.239999999999998"/>
    <n v="85866"/>
    <n v="2015"/>
    <x v="1"/>
    <x v="833"/>
    <n v="2"/>
    <s v="No"/>
  </r>
  <r>
    <x v="978"/>
    <s v="Medium"/>
    <n v="0.08"/>
    <n v="175.99"/>
    <n v="4.99"/>
    <n v="1738"/>
    <s v="Dean Solomon"/>
    <s v="Regular Air"/>
    <x v="0"/>
    <x v="2"/>
    <s v="Telephones and Communication"/>
    <s v="Small Box"/>
    <s v="5165"/>
    <n v="0.59"/>
    <x v="0"/>
    <x v="3"/>
    <x v="24"/>
    <x v="461"/>
    <s v="28052"/>
    <x v="145"/>
    <x v="16"/>
    <x v="944"/>
    <n v="10"/>
    <n v="1486.34"/>
    <n v="85865"/>
    <n v="2015"/>
    <x v="5"/>
    <x v="834"/>
    <n v="0"/>
    <s v="No"/>
  </r>
  <r>
    <x v="979"/>
    <s v="Low"/>
    <n v="0.04"/>
    <n v="35.44"/>
    <n v="19.989999999999998"/>
    <n v="1738"/>
    <s v="Dean Solomon"/>
    <s v="Regular Air"/>
    <x v="0"/>
    <x v="0"/>
    <s v="Paper"/>
    <s v="Small Box"/>
    <s v="Xerox 1880"/>
    <n v="0.38"/>
    <x v="0"/>
    <x v="3"/>
    <x v="24"/>
    <x v="461"/>
    <s v="28052"/>
    <x v="110"/>
    <x v="102"/>
    <x v="945"/>
    <n v="11"/>
    <n v="406.26"/>
    <n v="85868"/>
    <n v="2015"/>
    <x v="1"/>
    <x v="835"/>
    <n v="7"/>
    <s v="No"/>
  </r>
  <r>
    <x v="980"/>
    <s v="High"/>
    <n v="0.09"/>
    <n v="349.45"/>
    <n v="60"/>
    <n v="1739"/>
    <s v="Edna Pierce"/>
    <s v="Delivery Truck"/>
    <x v="0"/>
    <x v="1"/>
    <s v="Tables"/>
    <s v="Jumbo Drum"/>
    <s v="SAFCO PlanMaster Heigh-Adjustable Drafting Table Base, 43w x 30d x 30-37h, Black"/>
    <m/>
    <x v="0"/>
    <x v="3"/>
    <x v="24"/>
    <x v="462"/>
    <s v="27534"/>
    <x v="33"/>
    <x v="14"/>
    <x v="946"/>
    <n v="17"/>
    <n v="5835.41"/>
    <n v="85867"/>
    <n v="2015"/>
    <x v="3"/>
    <x v="836"/>
    <n v="1"/>
    <s v="No"/>
  </r>
  <r>
    <x v="981"/>
    <s v="Medium"/>
    <n v="0"/>
    <n v="55.99"/>
    <n v="2.5"/>
    <n v="1743"/>
    <s v="Paige Jacobs"/>
    <s v="Regular Air"/>
    <x v="3"/>
    <x v="2"/>
    <s v="Telephones and Communication"/>
    <s v="Small Pack"/>
    <s v="Accessory28"/>
    <n v="0.83"/>
    <x v="0"/>
    <x v="2"/>
    <x v="7"/>
    <x v="430"/>
    <s v="77546"/>
    <x v="6"/>
    <x v="8"/>
    <x v="947"/>
    <n v="1"/>
    <n v="52.1"/>
    <n v="91025"/>
    <n v="2015"/>
    <x v="2"/>
    <x v="837"/>
    <n v="2"/>
    <s v="No"/>
  </r>
  <r>
    <x v="982"/>
    <s v="Not Specified"/>
    <n v="0.02"/>
    <n v="4.13"/>
    <n v="6.89"/>
    <n v="1745"/>
    <s v="Herbert Holden"/>
    <s v="Regular Air"/>
    <x v="1"/>
    <x v="0"/>
    <s v="Labels"/>
    <s v="Small Box"/>
    <s v="Avery 05222 Permanent Self-Adhesive File Folder Labels for Typewriters, on Rolls, White, 250/Roll"/>
    <n v="0.39"/>
    <x v="0"/>
    <x v="3"/>
    <x v="29"/>
    <x v="136"/>
    <s v="30305"/>
    <x v="86"/>
    <x v="72"/>
    <x v="948"/>
    <n v="9"/>
    <n v="45.87"/>
    <n v="18561"/>
    <n v="2015"/>
    <x v="0"/>
    <x v="838"/>
    <n v="1"/>
    <s v="No"/>
  </r>
  <r>
    <x v="983"/>
    <s v="Low"/>
    <n v="0.04"/>
    <n v="60.65"/>
    <n v="12.23"/>
    <n v="1745"/>
    <s v="Herbert Holden"/>
    <s v="Regular Air"/>
    <x v="1"/>
    <x v="1"/>
    <s v="Office Furnishings"/>
    <s v="Medium Box"/>
    <s v="Tenex Traditional Chairmats for Medium Pile Carpet, Standard Lip, 36&quot; x 48&quot;"/>
    <n v="0.64"/>
    <x v="0"/>
    <x v="3"/>
    <x v="29"/>
    <x v="136"/>
    <s v="30305"/>
    <x v="80"/>
    <x v="104"/>
    <x v="949"/>
    <n v="4"/>
    <n v="256.77"/>
    <n v="13408"/>
    <n v="2015"/>
    <x v="2"/>
    <x v="839"/>
    <n v="2"/>
    <s v="No"/>
  </r>
  <r>
    <x v="984"/>
    <s v="High"/>
    <n v="0.04"/>
    <n v="124.49"/>
    <n v="51.94"/>
    <n v="1745"/>
    <s v="Herbert Holden"/>
    <s v="Delivery Truck"/>
    <x v="3"/>
    <x v="1"/>
    <s v="Tables"/>
    <s v="Jumbo Box"/>
    <s v="Bevis 36 x 72 Conference Tables"/>
    <n v="0.63"/>
    <x v="0"/>
    <x v="3"/>
    <x v="29"/>
    <x v="136"/>
    <s v="30305"/>
    <x v="20"/>
    <x v="25"/>
    <x v="950"/>
    <n v="4"/>
    <n v="605.82000000000005"/>
    <n v="12224"/>
    <n v="2015"/>
    <x v="1"/>
    <x v="840"/>
    <n v="2"/>
    <s v="No"/>
  </r>
  <r>
    <x v="985"/>
    <s v="High"/>
    <n v="0.1"/>
    <n v="35.99"/>
    <n v="5"/>
    <n v="1745"/>
    <s v="Herbert Holden"/>
    <s v="Regular Air"/>
    <x v="3"/>
    <x v="2"/>
    <s v="Telephones and Communication"/>
    <s v="Wrap Bag"/>
    <s v="Accessory17"/>
    <n v="0.82"/>
    <x v="0"/>
    <x v="3"/>
    <x v="29"/>
    <x v="136"/>
    <s v="30305"/>
    <x v="20"/>
    <x v="97"/>
    <x v="951"/>
    <n v="54"/>
    <n v="1569"/>
    <n v="12224"/>
    <n v="2015"/>
    <x v="1"/>
    <x v="841"/>
    <n v="0"/>
    <s v="No"/>
  </r>
  <r>
    <x v="986"/>
    <s v="High"/>
    <n v="0.04"/>
    <n v="124.49"/>
    <n v="51.94"/>
    <n v="1748"/>
    <s v="Helen Simpson"/>
    <s v="Delivery Truck"/>
    <x v="3"/>
    <x v="1"/>
    <s v="Tables"/>
    <s v="Jumbo Box"/>
    <s v="Bevis 36 x 72 Conference Tables"/>
    <n v="0.63"/>
    <x v="0"/>
    <x v="2"/>
    <x v="23"/>
    <x v="463"/>
    <s v="73703"/>
    <x v="20"/>
    <x v="25"/>
    <x v="952"/>
    <n v="1"/>
    <n v="151.46"/>
    <n v="87245"/>
    <n v="2015"/>
    <x v="1"/>
    <x v="842"/>
    <n v="2"/>
    <s v="No"/>
  </r>
  <r>
    <x v="987"/>
    <s v="Not Specified"/>
    <n v="0.02"/>
    <n v="4.13"/>
    <n v="6.89"/>
    <n v="1749"/>
    <s v="Sherri P Stephens"/>
    <s v="Regular Air"/>
    <x v="1"/>
    <x v="0"/>
    <s v="Labels"/>
    <s v="Small Box"/>
    <s v="Avery 05222 Permanent Self-Adhesive File Folder Labels for Typewriters, on Rolls, White, 250/Roll"/>
    <n v="0.39"/>
    <x v="0"/>
    <x v="2"/>
    <x v="23"/>
    <x v="464"/>
    <s v="73505"/>
    <x v="86"/>
    <x v="72"/>
    <x v="953"/>
    <n v="2"/>
    <n v="10.19"/>
    <n v="87243"/>
    <n v="2015"/>
    <x v="0"/>
    <x v="843"/>
    <n v="1"/>
    <s v="No"/>
  </r>
  <r>
    <x v="988"/>
    <s v="Low"/>
    <n v="0.04"/>
    <n v="60.65"/>
    <n v="12.23"/>
    <n v="1749"/>
    <s v="Sherri P Stephens"/>
    <s v="Regular Air"/>
    <x v="1"/>
    <x v="1"/>
    <s v="Office Furnishings"/>
    <s v="Medium Box"/>
    <s v="Tenex Traditional Chairmats for Medium Pile Carpet, Standard Lip, 36&quot; x 48&quot;"/>
    <n v="0.64"/>
    <x v="0"/>
    <x v="2"/>
    <x v="23"/>
    <x v="464"/>
    <s v="73505"/>
    <x v="80"/>
    <x v="104"/>
    <x v="954"/>
    <n v="1"/>
    <n v="64.19"/>
    <n v="87244"/>
    <n v="2015"/>
    <x v="2"/>
    <x v="1"/>
    <n v="2"/>
    <s v="No"/>
  </r>
  <r>
    <x v="989"/>
    <s v="Low"/>
    <n v="0.04"/>
    <n v="8.5"/>
    <n v="1.99"/>
    <n v="1754"/>
    <s v="Nelson Hong"/>
    <s v="Regular Air"/>
    <x v="3"/>
    <x v="2"/>
    <s v="Computer Peripherals"/>
    <s v="Small Pack"/>
    <s v="Hewlett-Packard 4.7GB DVD+R Discs"/>
    <n v="0.49"/>
    <x v="0"/>
    <x v="0"/>
    <x v="1"/>
    <x v="465"/>
    <s v="90503"/>
    <x v="134"/>
    <x v="142"/>
    <x v="955"/>
    <n v="14"/>
    <n v="118.57"/>
    <n v="90178"/>
    <n v="2015"/>
    <x v="2"/>
    <x v="844"/>
    <n v="1"/>
    <s v="No"/>
  </r>
  <r>
    <x v="990"/>
    <s v="Low"/>
    <n v="0.1"/>
    <n v="15.99"/>
    <n v="9.4"/>
    <n v="1754"/>
    <s v="Nelson Hong"/>
    <s v="Regular Air"/>
    <x v="3"/>
    <x v="2"/>
    <s v="Office Machines"/>
    <s v="Small Box"/>
    <s v="AT&amp;T Black Trimline Phone, Model 210"/>
    <n v="0.49"/>
    <x v="0"/>
    <x v="0"/>
    <x v="1"/>
    <x v="465"/>
    <s v="90503"/>
    <x v="134"/>
    <x v="139"/>
    <x v="956"/>
    <n v="5"/>
    <n v="79.47"/>
    <n v="90178"/>
    <n v="2015"/>
    <x v="2"/>
    <x v="845"/>
    <n v="0"/>
    <s v="No"/>
  </r>
  <r>
    <x v="991"/>
    <s v="Low"/>
    <n v="0.09"/>
    <n v="95.99"/>
    <n v="8.99"/>
    <n v="1754"/>
    <s v="Nelson Hong"/>
    <s v="Regular Air"/>
    <x v="3"/>
    <x v="2"/>
    <s v="Telephones and Communication"/>
    <s v="Small Box"/>
    <s v="600 Series Flip"/>
    <n v="0.56999999999999995"/>
    <x v="0"/>
    <x v="0"/>
    <x v="1"/>
    <x v="465"/>
    <s v="90503"/>
    <x v="134"/>
    <x v="168"/>
    <x v="957"/>
    <n v="8"/>
    <n v="627.28"/>
    <n v="90178"/>
    <n v="2015"/>
    <x v="2"/>
    <x v="846"/>
    <n v="4"/>
    <s v="No"/>
  </r>
  <r>
    <x v="992"/>
    <s v="High"/>
    <n v="0"/>
    <n v="115.99"/>
    <n v="5.92"/>
    <n v="1764"/>
    <s v="Michele Bradshaw"/>
    <s v="Regular Air"/>
    <x v="3"/>
    <x v="2"/>
    <s v="Telephones and Communication"/>
    <s v="Small Box"/>
    <s v="8890"/>
    <n v="0.57999999999999996"/>
    <x v="0"/>
    <x v="3"/>
    <x v="26"/>
    <x v="466"/>
    <s v="34698"/>
    <x v="47"/>
    <x v="17"/>
    <x v="958"/>
    <n v="11"/>
    <n v="1160.42"/>
    <n v="89775"/>
    <n v="2015"/>
    <x v="0"/>
    <x v="847"/>
    <n v="0"/>
    <s v="No"/>
  </r>
  <r>
    <x v="993"/>
    <s v="High"/>
    <n v="0.06"/>
    <n v="19.98"/>
    <n v="10.49"/>
    <n v="1764"/>
    <s v="Michele Bradshaw"/>
    <s v="Regular Air"/>
    <x v="3"/>
    <x v="1"/>
    <s v="Office Furnishings"/>
    <s v="Small Box"/>
    <s v="12-1/2 Diameter Round Wall Clock"/>
    <n v="0.49"/>
    <x v="0"/>
    <x v="3"/>
    <x v="26"/>
    <x v="466"/>
    <s v="34698"/>
    <x v="152"/>
    <x v="168"/>
    <x v="959"/>
    <n v="5"/>
    <n v="103.37"/>
    <n v="89776"/>
    <n v="2015"/>
    <x v="5"/>
    <x v="848"/>
    <n v="2"/>
    <s v="No"/>
  </r>
  <r>
    <x v="994"/>
    <s v="High"/>
    <n v="0.08"/>
    <n v="1.76"/>
    <n v="4.8600000000000003"/>
    <n v="1764"/>
    <s v="Michele Bradshaw"/>
    <s v="Regular Air"/>
    <x v="3"/>
    <x v="1"/>
    <s v="Office Furnishings"/>
    <s v="Small Box"/>
    <s v="Regeneration Desk Collection"/>
    <n v="0.41"/>
    <x v="0"/>
    <x v="3"/>
    <x v="26"/>
    <x v="466"/>
    <s v="34698"/>
    <x v="152"/>
    <x v="27"/>
    <x v="960"/>
    <n v="23"/>
    <n v="40.22"/>
    <n v="89776"/>
    <n v="2015"/>
    <x v="5"/>
    <x v="849"/>
    <n v="1"/>
    <s v="No"/>
  </r>
  <r>
    <x v="995"/>
    <s v="Not Specified"/>
    <n v="0"/>
    <n v="5.77"/>
    <n v="4.97"/>
    <n v="1765"/>
    <s v="Ralph Woods Scott"/>
    <s v="Regular Air"/>
    <x v="3"/>
    <x v="0"/>
    <s v="Binders and Binder Accessories"/>
    <s v="Small Box"/>
    <s v="Avery Binding System Hidden Tab™ Executive Style Index Sets"/>
    <n v="0.35"/>
    <x v="0"/>
    <x v="2"/>
    <x v="33"/>
    <x v="467"/>
    <s v="63141"/>
    <x v="83"/>
    <x v="44"/>
    <x v="961"/>
    <n v="8"/>
    <n v="52.43"/>
    <n v="89777"/>
    <n v="2015"/>
    <x v="3"/>
    <x v="850"/>
    <n v="1"/>
    <s v="No"/>
  </r>
  <r>
    <x v="996"/>
    <s v="Critical"/>
    <n v="0.01"/>
    <n v="50.98"/>
    <n v="6.5"/>
    <n v="1767"/>
    <s v="Robert Rollins"/>
    <s v="Regular Air"/>
    <x v="1"/>
    <x v="2"/>
    <s v="Computer Peripherals"/>
    <s v="Small Box"/>
    <s v="Microsoft Natural Multimedia Keyboard"/>
    <n v="0.73"/>
    <x v="0"/>
    <x v="3"/>
    <x v="29"/>
    <x v="450"/>
    <s v="30265"/>
    <x v="173"/>
    <x v="164"/>
    <x v="962"/>
    <n v="16"/>
    <n v="818.49"/>
    <n v="89211"/>
    <n v="2015"/>
    <x v="5"/>
    <x v="851"/>
    <n v="1"/>
    <s v="No"/>
  </r>
  <r>
    <x v="997"/>
    <s v="Medium"/>
    <n v="7.0000000000000007E-2"/>
    <n v="60.98"/>
    <n v="49"/>
    <n v="1771"/>
    <s v="Jeff Spivey"/>
    <s v="Regular Air"/>
    <x v="1"/>
    <x v="0"/>
    <s v="Appliances"/>
    <s v="Large Box"/>
    <s v="Euro Pro Shark Stick Mini Vacuum"/>
    <n v="0.59"/>
    <x v="0"/>
    <x v="2"/>
    <x v="12"/>
    <x v="418"/>
    <s v="61032"/>
    <x v="127"/>
    <x v="119"/>
    <x v="963"/>
    <n v="7"/>
    <n v="410.17"/>
    <n v="89106"/>
    <n v="2015"/>
    <x v="5"/>
    <x v="852"/>
    <n v="1"/>
    <s v="No"/>
  </r>
  <r>
    <x v="998"/>
    <s v="Low"/>
    <n v="0.09"/>
    <n v="12.95"/>
    <n v="4.9800000000000004"/>
    <n v="1775"/>
    <s v="Marlene Kirk"/>
    <s v="Regular Air"/>
    <x v="3"/>
    <x v="0"/>
    <s v="Binders and Binder Accessories"/>
    <s v="Small Box"/>
    <s v="GBC Binding covers"/>
    <n v="0.4"/>
    <x v="0"/>
    <x v="2"/>
    <x v="38"/>
    <x v="468"/>
    <s v="46614"/>
    <x v="110"/>
    <x v="102"/>
    <x v="964"/>
    <n v="21"/>
    <n v="269.54000000000002"/>
    <n v="89944"/>
    <n v="2015"/>
    <x v="1"/>
    <x v="853"/>
    <n v="7"/>
    <s v="No"/>
  </r>
  <r>
    <x v="999"/>
    <s v="Not Specified"/>
    <n v="0.08"/>
    <n v="5.78"/>
    <n v="5.67"/>
    <n v="1776"/>
    <s v="Charlotte Patterson"/>
    <s v="Regular Air"/>
    <x v="3"/>
    <x v="0"/>
    <s v="Paper"/>
    <s v="Small Box"/>
    <s v="Xerox 1978"/>
    <n v="0.36"/>
    <x v="0"/>
    <x v="2"/>
    <x v="38"/>
    <x v="469"/>
    <s v="47802"/>
    <x v="128"/>
    <x v="141"/>
    <x v="965"/>
    <n v="19"/>
    <n v="106.57"/>
    <n v="89941"/>
    <n v="2015"/>
    <x v="2"/>
    <x v="854"/>
    <n v="1"/>
    <s v="No"/>
  </r>
  <r>
    <x v="1000"/>
    <s v="Low"/>
    <n v="7.0000000000000007E-2"/>
    <n v="5.43"/>
    <n v="0.95"/>
    <n v="1777"/>
    <s v="Miriam Greenberg"/>
    <s v="Regular Air"/>
    <x v="3"/>
    <x v="0"/>
    <s v="Paper"/>
    <s v="Wrap Bag"/>
    <s v="Wirebound Message Book, 4 per Page"/>
    <n v="0.36"/>
    <x v="0"/>
    <x v="2"/>
    <x v="38"/>
    <x v="470"/>
    <s v="46383"/>
    <x v="126"/>
    <x v="64"/>
    <x v="966"/>
    <n v="7"/>
    <n v="38.409999999999997"/>
    <n v="89939"/>
    <n v="2015"/>
    <x v="4"/>
    <x v="1"/>
    <n v="4"/>
    <s v="No"/>
  </r>
  <r>
    <x v="1001"/>
    <s v="Low"/>
    <n v="0.02"/>
    <n v="10.06"/>
    <n v="2.06"/>
    <n v="1777"/>
    <s v="Miriam Greenberg"/>
    <s v="Regular Air"/>
    <x v="3"/>
    <x v="0"/>
    <s v="Paper"/>
    <s v="Wrap Bag"/>
    <s v="Riverleaf Stik-Withit® Designer Note Cubes®"/>
    <n v="0.39"/>
    <x v="0"/>
    <x v="2"/>
    <x v="38"/>
    <x v="470"/>
    <s v="46383"/>
    <x v="36"/>
    <x v="0"/>
    <x v="967"/>
    <n v="13"/>
    <n v="131.34"/>
    <n v="89940"/>
    <n v="2015"/>
    <x v="0"/>
    <x v="1"/>
    <n v="5"/>
    <s v="No"/>
  </r>
  <r>
    <x v="1002"/>
    <s v="Not Specified"/>
    <n v="0.03"/>
    <n v="19.989999999999998"/>
    <n v="11.17"/>
    <n v="1777"/>
    <s v="Miriam Greenberg"/>
    <s v="Regular Air"/>
    <x v="0"/>
    <x v="1"/>
    <s v="Office Furnishings"/>
    <s v="Large Box"/>
    <s v="Telescoping Adjustable Floor Lamp"/>
    <n v="0.6"/>
    <x v="0"/>
    <x v="2"/>
    <x v="38"/>
    <x v="470"/>
    <s v="46383"/>
    <x v="58"/>
    <x v="83"/>
    <x v="968"/>
    <n v="12"/>
    <n v="251.61"/>
    <n v="89942"/>
    <n v="2015"/>
    <x v="4"/>
    <x v="855"/>
    <n v="1"/>
    <s v="No"/>
  </r>
  <r>
    <x v="1003"/>
    <s v="High"/>
    <n v="0.06"/>
    <n v="13.99"/>
    <n v="7.51"/>
    <n v="1778"/>
    <s v="Ray Oakley"/>
    <s v="Regular Air"/>
    <x v="3"/>
    <x v="2"/>
    <s v="Office Machines"/>
    <s v="Medium Box"/>
    <s v="Sharp EL500L Fraction Calculator"/>
    <n v="0.39"/>
    <x v="0"/>
    <x v="2"/>
    <x v="38"/>
    <x v="471"/>
    <s v="47906"/>
    <x v="16"/>
    <x v="179"/>
    <x v="969"/>
    <n v="21"/>
    <n v="287.99"/>
    <n v="89943"/>
    <n v="2015"/>
    <x v="3"/>
    <x v="856"/>
    <n v="2"/>
    <s v="No"/>
  </r>
  <r>
    <x v="1004"/>
    <s v="High"/>
    <n v="0.06"/>
    <n v="15.04"/>
    <n v="1.97"/>
    <n v="1778"/>
    <s v="Ray Oakley"/>
    <s v="Regular Air"/>
    <x v="3"/>
    <x v="0"/>
    <s v="Paper"/>
    <s v="Wrap Bag"/>
    <s v="White GlueTop Scratch Pads"/>
    <n v="0.39"/>
    <x v="0"/>
    <x v="2"/>
    <x v="38"/>
    <x v="471"/>
    <s v="47906"/>
    <x v="16"/>
    <x v="41"/>
    <x v="970"/>
    <n v="3"/>
    <n v="46.86"/>
    <n v="89943"/>
    <n v="2015"/>
    <x v="3"/>
    <x v="857"/>
    <n v="0"/>
    <s v="No"/>
  </r>
  <r>
    <x v="1005"/>
    <s v="High"/>
    <n v="0"/>
    <n v="55.48"/>
    <n v="14.3"/>
    <n v="1781"/>
    <s v="Jackie Capps"/>
    <s v="Regular Air"/>
    <x v="0"/>
    <x v="0"/>
    <s v="Paper"/>
    <s v="Small Box"/>
    <s v="Xerox 194"/>
    <n v="0.37"/>
    <x v="0"/>
    <x v="0"/>
    <x v="1"/>
    <x v="472"/>
    <s v="94070"/>
    <x v="20"/>
    <x v="25"/>
    <x v="971"/>
    <n v="11"/>
    <n v="658.62"/>
    <n v="89857"/>
    <n v="2015"/>
    <x v="1"/>
    <x v="1"/>
    <n v="2"/>
    <s v="No"/>
  </r>
  <r>
    <x v="1006"/>
    <s v="Low"/>
    <n v="0.03"/>
    <n v="5.08"/>
    <n v="2.0299999999999998"/>
    <n v="1781"/>
    <s v="Jackie Capps"/>
    <s v="Regular Air"/>
    <x v="1"/>
    <x v="1"/>
    <s v="Office Furnishings"/>
    <s v="Wrap Bag"/>
    <s v="Master Caster Door Stop, Brown"/>
    <n v="0.51"/>
    <x v="0"/>
    <x v="0"/>
    <x v="1"/>
    <x v="472"/>
    <s v="94070"/>
    <x v="0"/>
    <x v="130"/>
    <x v="972"/>
    <n v="4"/>
    <n v="21.96"/>
    <n v="89858"/>
    <n v="2015"/>
    <x v="0"/>
    <x v="1"/>
    <n v="5"/>
    <s v="No"/>
  </r>
  <r>
    <x v="1007"/>
    <s v="High"/>
    <n v="0.03"/>
    <n v="3.28"/>
    <n v="3.97"/>
    <n v="1782"/>
    <s v="Lawrence Dennis"/>
    <s v="Regular Air"/>
    <x v="1"/>
    <x v="0"/>
    <s v="Pens &amp; Art Supplies"/>
    <s v="Wrap Bag"/>
    <s v="Newell 342"/>
    <n v="0.56000000000000005"/>
    <x v="0"/>
    <x v="0"/>
    <x v="1"/>
    <x v="473"/>
    <s v="92672"/>
    <x v="62"/>
    <x v="0"/>
    <x v="973"/>
    <n v="7"/>
    <n v="24.57"/>
    <n v="89856"/>
    <n v="2015"/>
    <x v="0"/>
    <x v="858"/>
    <n v="2"/>
    <s v="No"/>
  </r>
  <r>
    <x v="1008"/>
    <s v="Critical"/>
    <n v="0.04"/>
    <n v="205.99"/>
    <n v="8.99"/>
    <n v="1788"/>
    <s v="Valerie Siegel"/>
    <s v="Regular Air"/>
    <x v="3"/>
    <x v="2"/>
    <s v="Telephones and Communication"/>
    <s v="Small Box"/>
    <s v="TimeportP7382"/>
    <n v="0.56000000000000005"/>
    <x v="0"/>
    <x v="3"/>
    <x v="29"/>
    <x v="432"/>
    <s v="30188"/>
    <x v="73"/>
    <x v="17"/>
    <x v="974"/>
    <n v="6"/>
    <n v="1008.53"/>
    <n v="88256"/>
    <n v="2015"/>
    <x v="0"/>
    <x v="859"/>
    <n v="1"/>
    <s v="No"/>
  </r>
  <r>
    <x v="1009"/>
    <s v="Critical"/>
    <n v="0.04"/>
    <n v="880.98"/>
    <n v="44.55"/>
    <n v="1793"/>
    <s v="Derek Jernigan"/>
    <s v="Delivery Truck"/>
    <x v="1"/>
    <x v="1"/>
    <s v="Bookcases"/>
    <s v="Jumbo Box"/>
    <s v="Riverside Palais Royal Lawyers Bookcase, Royale Cherry Finish"/>
    <n v="0.62"/>
    <x v="0"/>
    <x v="2"/>
    <x v="12"/>
    <x v="474"/>
    <s v="61401"/>
    <x v="62"/>
    <x v="73"/>
    <x v="975"/>
    <n v="8"/>
    <n v="6968.9"/>
    <n v="87853"/>
    <n v="2015"/>
    <x v="0"/>
    <x v="860"/>
    <n v="1"/>
    <s v="No"/>
  </r>
  <r>
    <x v="1010"/>
    <s v="Critical"/>
    <n v="0.04"/>
    <n v="3.68"/>
    <n v="1.32"/>
    <n v="1802"/>
    <s v="Jack Morse"/>
    <s v="Regular Air"/>
    <x v="0"/>
    <x v="0"/>
    <s v="Scissors, Rulers and Trimmers"/>
    <s v="Wrap Bag"/>
    <s v="*Staples* vLetter Openers, 2/Pack"/>
    <n v="0.83"/>
    <x v="0"/>
    <x v="3"/>
    <x v="26"/>
    <x v="466"/>
    <s v="34698"/>
    <x v="144"/>
    <x v="81"/>
    <x v="976"/>
    <n v="11"/>
    <n v="41.29"/>
    <n v="91543"/>
    <n v="2015"/>
    <x v="1"/>
    <x v="861"/>
    <n v="1"/>
    <s v="No"/>
  </r>
  <r>
    <x v="1011"/>
    <s v="Medium"/>
    <n v="0.01"/>
    <n v="8.1199999999999992"/>
    <n v="2.83"/>
    <n v="1808"/>
    <s v="Joyce Knox"/>
    <s v="Express Air"/>
    <x v="1"/>
    <x v="2"/>
    <s v="Computer Peripherals"/>
    <s v="Small Pack"/>
    <s v="Imation Neon Mac Format Diskettes, 10/Pack"/>
    <n v="0.77"/>
    <x v="0"/>
    <x v="1"/>
    <x v="36"/>
    <x v="475"/>
    <s v="26101"/>
    <x v="84"/>
    <x v="108"/>
    <x v="977"/>
    <n v="10"/>
    <n v="88.64"/>
    <n v="89251"/>
    <n v="2015"/>
    <x v="5"/>
    <x v="862"/>
    <n v="1"/>
    <s v="No"/>
  </r>
  <r>
    <x v="1012"/>
    <s v="Not Specified"/>
    <n v="0.09"/>
    <n v="77.510000000000005"/>
    <n v="4"/>
    <n v="1814"/>
    <s v="Albert Tyson"/>
    <s v="Express Air"/>
    <x v="1"/>
    <x v="2"/>
    <s v="Computer Peripherals"/>
    <s v="Small Box"/>
    <s v="Micro Innovations Media Access Pro Keyboard"/>
    <n v="0.76"/>
    <x v="0"/>
    <x v="3"/>
    <x v="37"/>
    <x v="476"/>
    <s v="38654"/>
    <x v="95"/>
    <x v="112"/>
    <x v="978"/>
    <n v="17"/>
    <n v="1300.54"/>
    <n v="90524"/>
    <n v="2015"/>
    <x v="3"/>
    <x v="863"/>
    <n v="2"/>
    <s v="No"/>
  </r>
  <r>
    <x v="1013"/>
    <s v="Not Specified"/>
    <n v="0"/>
    <n v="2.88"/>
    <n v="0.7"/>
    <n v="1814"/>
    <s v="Albert Tyson"/>
    <s v="Regular Air"/>
    <x v="1"/>
    <x v="0"/>
    <s v="Pens &amp; Art Supplies"/>
    <s v="Wrap Bag"/>
    <s v="Newell 340"/>
    <n v="0.56000000000000005"/>
    <x v="0"/>
    <x v="3"/>
    <x v="37"/>
    <x v="476"/>
    <s v="38654"/>
    <x v="95"/>
    <x v="112"/>
    <x v="979"/>
    <n v="13"/>
    <n v="38.06"/>
    <n v="90524"/>
    <n v="2015"/>
    <x v="3"/>
    <x v="864"/>
    <n v="2"/>
    <s v="No"/>
  </r>
  <r>
    <x v="1014"/>
    <s v="Medium"/>
    <n v="0.06"/>
    <n v="90.97"/>
    <n v="14"/>
    <n v="1815"/>
    <s v="Marvin Yang"/>
    <s v="Delivery Truck"/>
    <x v="1"/>
    <x v="2"/>
    <s v="Office Machines"/>
    <s v="Jumbo Drum"/>
    <s v="Lexmark Z54se Color Inkjet Printer"/>
    <n v="0.36"/>
    <x v="0"/>
    <x v="3"/>
    <x v="37"/>
    <x v="477"/>
    <s v="39208"/>
    <x v="143"/>
    <x v="150"/>
    <x v="980"/>
    <n v="14"/>
    <n v="1263.3499999999999"/>
    <n v="90525"/>
    <n v="2015"/>
    <x v="2"/>
    <x v="865"/>
    <n v="1"/>
    <s v="No"/>
  </r>
  <r>
    <x v="1015"/>
    <s v="Low"/>
    <n v="0.01"/>
    <n v="10.48"/>
    <n v="2.89"/>
    <n v="1816"/>
    <s v="Danielle Schneider"/>
    <s v="Regular Air"/>
    <x v="3"/>
    <x v="0"/>
    <s v="Pens &amp; Art Supplies"/>
    <s v="Small Pack"/>
    <s v="Staples Battery-Operated Desktop Pencil Sharpener"/>
    <n v="0.6"/>
    <x v="0"/>
    <x v="2"/>
    <x v="22"/>
    <x v="20"/>
    <s v="48187"/>
    <x v="65"/>
    <x v="169"/>
    <x v="981"/>
    <n v="19"/>
    <n v="202.38"/>
    <n v="85990"/>
    <n v="2015"/>
    <x v="2"/>
    <x v="866"/>
    <n v="2"/>
    <s v="No"/>
  </r>
  <r>
    <x v="1016"/>
    <s v="Not Specified"/>
    <n v="0.06"/>
    <n v="17.98"/>
    <n v="8.51"/>
    <n v="1818"/>
    <s v="Ian Hall"/>
    <s v="Regular Air"/>
    <x v="3"/>
    <x v="2"/>
    <s v="Office Machines"/>
    <s v="Medium Box"/>
    <s v="Canon P1-DHIII Palm Printing Calculator"/>
    <n v="0.4"/>
    <x v="0"/>
    <x v="2"/>
    <x v="22"/>
    <x v="478"/>
    <s v="48126"/>
    <x v="112"/>
    <x v="114"/>
    <x v="982"/>
    <n v="3"/>
    <n v="56.38"/>
    <n v="85991"/>
    <n v="2015"/>
    <x v="4"/>
    <x v="867"/>
    <n v="2"/>
    <s v="No"/>
  </r>
  <r>
    <x v="1017"/>
    <s v="Not Specified"/>
    <n v="0.1"/>
    <n v="9.99"/>
    <n v="4.78"/>
    <n v="1818"/>
    <s v="Ian Hall"/>
    <s v="Express Air"/>
    <x v="3"/>
    <x v="0"/>
    <s v="Paper"/>
    <s v="Small Box"/>
    <s v="Xerox 1896"/>
    <n v="0.4"/>
    <x v="0"/>
    <x v="2"/>
    <x v="22"/>
    <x v="478"/>
    <s v="48126"/>
    <x v="112"/>
    <x v="171"/>
    <x v="983"/>
    <n v="12"/>
    <n v="119.13"/>
    <n v="85991"/>
    <n v="2015"/>
    <x v="4"/>
    <x v="868"/>
    <n v="3"/>
    <s v="No"/>
  </r>
  <r>
    <x v="1018"/>
    <s v="Low"/>
    <n v="0.01"/>
    <n v="10.48"/>
    <n v="2.89"/>
    <n v="1821"/>
    <s v="Vanessa Boyer"/>
    <s v="Regular Air"/>
    <x v="3"/>
    <x v="0"/>
    <s v="Pens &amp; Art Supplies"/>
    <s v="Small Pack"/>
    <s v="Staples Battery-Operated Desktop Pencil Sharpener"/>
    <n v="0.6"/>
    <x v="0"/>
    <x v="1"/>
    <x v="4"/>
    <x v="8"/>
    <s v="10177"/>
    <x v="65"/>
    <x v="169"/>
    <x v="984"/>
    <n v="76"/>
    <n v="809.51"/>
    <n v="34435"/>
    <n v="2015"/>
    <x v="2"/>
    <x v="869"/>
    <n v="2"/>
    <s v="No"/>
  </r>
  <r>
    <x v="1019"/>
    <s v="Not Specified"/>
    <n v="7.0000000000000007E-2"/>
    <n v="18.649999999999999"/>
    <n v="3.77"/>
    <n v="1821"/>
    <s v="Vanessa Boyer"/>
    <s v="Regular Air"/>
    <x v="3"/>
    <x v="1"/>
    <s v="Office Furnishings"/>
    <s v="Small Pack"/>
    <s v="3M Polarizing Light Filter Sleeves"/>
    <n v="0.39"/>
    <x v="0"/>
    <x v="1"/>
    <x v="4"/>
    <x v="8"/>
    <s v="10177"/>
    <x v="112"/>
    <x v="107"/>
    <x v="985"/>
    <n v="34"/>
    <n v="643.64"/>
    <n v="47108"/>
    <n v="2015"/>
    <x v="4"/>
    <x v="870"/>
    <n v="1"/>
    <s v="No"/>
  </r>
  <r>
    <x v="1020"/>
    <s v="Not Specified"/>
    <n v="0.06"/>
    <n v="17.98"/>
    <n v="8.51"/>
    <n v="1821"/>
    <s v="Vanessa Boyer"/>
    <s v="Regular Air"/>
    <x v="3"/>
    <x v="2"/>
    <s v="Office Machines"/>
    <s v="Medium Box"/>
    <s v="Canon P1-DHIII Palm Printing Calculator"/>
    <n v="0.4"/>
    <x v="0"/>
    <x v="1"/>
    <x v="4"/>
    <x v="8"/>
    <s v="10177"/>
    <x v="112"/>
    <x v="114"/>
    <x v="986"/>
    <n v="13"/>
    <n v="244.31"/>
    <n v="47108"/>
    <n v="2015"/>
    <x v="4"/>
    <x v="871"/>
    <n v="2"/>
    <s v="No"/>
  </r>
  <r>
    <x v="1021"/>
    <s v="Not Specified"/>
    <n v="0.1"/>
    <n v="9.99"/>
    <n v="4.78"/>
    <n v="1821"/>
    <s v="Vanessa Boyer"/>
    <s v="Express Air"/>
    <x v="3"/>
    <x v="0"/>
    <s v="Paper"/>
    <s v="Small Box"/>
    <s v="Xerox 1896"/>
    <n v="0.4"/>
    <x v="0"/>
    <x v="1"/>
    <x v="4"/>
    <x v="8"/>
    <s v="10177"/>
    <x v="112"/>
    <x v="171"/>
    <x v="987"/>
    <n v="47"/>
    <n v="466.58"/>
    <n v="47108"/>
    <n v="2015"/>
    <x v="4"/>
    <x v="872"/>
    <n v="3"/>
    <s v="No"/>
  </r>
  <r>
    <x v="1022"/>
    <s v="Not Specified"/>
    <n v="0.08"/>
    <n v="175.99"/>
    <n v="8.99"/>
    <n v="1821"/>
    <s v="Vanessa Boyer"/>
    <s v="Express Air"/>
    <x v="3"/>
    <x v="2"/>
    <s v="Telephones and Communication"/>
    <s v="Small Box"/>
    <s v="2180"/>
    <n v="0.56999999999999995"/>
    <x v="0"/>
    <x v="1"/>
    <x v="4"/>
    <x v="8"/>
    <s v="10177"/>
    <x v="112"/>
    <x v="107"/>
    <x v="988"/>
    <n v="16"/>
    <n v="2290.69"/>
    <n v="47108"/>
    <n v="2015"/>
    <x v="4"/>
    <x v="873"/>
    <n v="1"/>
    <s v="No"/>
  </r>
  <r>
    <x v="1023"/>
    <s v="Medium"/>
    <n v="0.1"/>
    <n v="52.99"/>
    <n v="19.989999999999998"/>
    <n v="1826"/>
    <s v="Kate Peck"/>
    <s v="Express Air"/>
    <x v="0"/>
    <x v="0"/>
    <s v="Storage &amp; Organization"/>
    <s v="Small Box"/>
    <s v="Gould Plastics 9-Pocket Panel Bin, 18-3/8w x 5-1/4d x 20-1/2h, Black"/>
    <n v="0.81"/>
    <x v="0"/>
    <x v="2"/>
    <x v="25"/>
    <x v="479"/>
    <s v="52722"/>
    <x v="106"/>
    <x v="133"/>
    <x v="989"/>
    <n v="7"/>
    <n v="337.59"/>
    <n v="86958"/>
    <n v="2015"/>
    <x v="4"/>
    <x v="874"/>
    <n v="1"/>
    <s v="No"/>
  </r>
  <r>
    <x v="1024"/>
    <s v="Medium"/>
    <n v="7.0000000000000007E-2"/>
    <n v="100.98"/>
    <n v="57.38"/>
    <n v="1827"/>
    <s v="Vincent Hale"/>
    <s v="Delivery Truck"/>
    <x v="0"/>
    <x v="1"/>
    <s v="Bookcases"/>
    <s v="Jumbo Box"/>
    <s v="Bush Westfield Collection Bookcases, Dark Cherry Finish, Fully Assembled"/>
    <n v="0.78"/>
    <x v="0"/>
    <x v="2"/>
    <x v="25"/>
    <x v="19"/>
    <s v="52601"/>
    <x v="106"/>
    <x v="24"/>
    <x v="990"/>
    <n v="2"/>
    <n v="215.32"/>
    <n v="86958"/>
    <n v="2015"/>
    <x v="4"/>
    <x v="875"/>
    <n v="3"/>
    <s v="No"/>
  </r>
  <r>
    <x v="1025"/>
    <s v="Medium"/>
    <n v="0.03"/>
    <n v="85.99"/>
    <n v="0.99"/>
    <n v="1827"/>
    <s v="Vincent Hale"/>
    <s v="Regular Air"/>
    <x v="0"/>
    <x v="2"/>
    <s v="Telephones and Communication"/>
    <s v="Wrap Bag"/>
    <s v="Accessory34"/>
    <n v="0.55000000000000004"/>
    <x v="0"/>
    <x v="2"/>
    <x v="25"/>
    <x v="19"/>
    <s v="52601"/>
    <x v="106"/>
    <x v="88"/>
    <x v="991"/>
    <n v="5"/>
    <n v="382.85"/>
    <n v="86958"/>
    <n v="2015"/>
    <x v="4"/>
    <x v="1"/>
    <n v="2"/>
    <s v="No"/>
  </r>
  <r>
    <x v="1026"/>
    <s v="Medium"/>
    <n v="0"/>
    <n v="9.27"/>
    <n v="4.3899999999999997"/>
    <n v="1826"/>
    <s v="Kate Peck"/>
    <s v="Regular Air"/>
    <x v="0"/>
    <x v="0"/>
    <s v="Paper"/>
    <s v="Wrap Bag"/>
    <s v="Wirebound Message Books, Four 2 3/4&quot; x 5&quot; Forms per Page, 600 Sets per Book"/>
    <n v="0.38"/>
    <x v="0"/>
    <x v="2"/>
    <x v="25"/>
    <x v="479"/>
    <s v="52722"/>
    <x v="3"/>
    <x v="3"/>
    <x v="992"/>
    <n v="1"/>
    <n v="10.65"/>
    <n v="86959"/>
    <n v="2015"/>
    <x v="3"/>
    <x v="876"/>
    <n v="2"/>
    <s v="No"/>
  </r>
  <r>
    <x v="1027"/>
    <s v="Not Specified"/>
    <n v="0"/>
    <n v="5.98"/>
    <n v="0.96"/>
    <n v="1827"/>
    <s v="Vincent Hale"/>
    <s v="Regular Air"/>
    <x v="0"/>
    <x v="0"/>
    <s v="Pens &amp; Art Supplies"/>
    <s v="Wrap Bag"/>
    <s v="Newell 315"/>
    <n v="0.6"/>
    <x v="0"/>
    <x v="2"/>
    <x v="25"/>
    <x v="19"/>
    <s v="52601"/>
    <x v="155"/>
    <x v="40"/>
    <x v="993"/>
    <n v="9"/>
    <n v="55.13"/>
    <n v="86956"/>
    <n v="2015"/>
    <x v="2"/>
    <x v="1"/>
    <n v="1"/>
    <s v="No"/>
  </r>
  <r>
    <x v="1028"/>
    <s v="Not Specified"/>
    <n v="0.02"/>
    <n v="5.98"/>
    <n v="5.46"/>
    <n v="1828"/>
    <s v="Stacey Lucas"/>
    <s v="Regular Air"/>
    <x v="0"/>
    <x v="0"/>
    <s v="Paper"/>
    <s v="Small Box"/>
    <s v="Xerox 1983"/>
    <n v="0.36"/>
    <x v="0"/>
    <x v="2"/>
    <x v="25"/>
    <x v="480"/>
    <s v="50613"/>
    <x v="155"/>
    <x v="40"/>
    <x v="994"/>
    <n v="7"/>
    <n v="44.8"/>
    <n v="86956"/>
    <n v="2015"/>
    <x v="2"/>
    <x v="877"/>
    <n v="1"/>
    <s v="No"/>
  </r>
  <r>
    <x v="1029"/>
    <s v="Low"/>
    <n v="0.05"/>
    <n v="7.1"/>
    <n v="6.05"/>
    <n v="1828"/>
    <s v="Stacey Lucas"/>
    <s v="Regular Air"/>
    <x v="0"/>
    <x v="0"/>
    <s v="Binders and Binder Accessories"/>
    <s v="Small Box"/>
    <s v="Wilson Jones Hanging View Binder, White, 1&quot;"/>
    <n v="0.39"/>
    <x v="0"/>
    <x v="2"/>
    <x v="25"/>
    <x v="480"/>
    <s v="50613"/>
    <x v="62"/>
    <x v="117"/>
    <x v="995"/>
    <n v="14"/>
    <n v="100.99"/>
    <n v="86960"/>
    <n v="2015"/>
    <x v="0"/>
    <x v="878"/>
    <n v="0"/>
    <s v="No"/>
  </r>
  <r>
    <x v="1030"/>
    <s v="Low"/>
    <n v="0.04"/>
    <n v="20.95"/>
    <n v="4"/>
    <n v="1828"/>
    <s v="Stacey Lucas"/>
    <s v="Regular Air"/>
    <x v="0"/>
    <x v="2"/>
    <s v="Computer Peripherals"/>
    <s v="Small Box"/>
    <s v="Fellowes Basic 104-Key Keyboard, Platinum"/>
    <n v="0.6"/>
    <x v="0"/>
    <x v="2"/>
    <x v="25"/>
    <x v="480"/>
    <s v="50613"/>
    <x v="62"/>
    <x v="77"/>
    <x v="996"/>
    <n v="7"/>
    <n v="142.06"/>
    <n v="86960"/>
    <n v="2015"/>
    <x v="0"/>
    <x v="879"/>
    <n v="5"/>
    <s v="No"/>
  </r>
  <r>
    <x v="1031"/>
    <s v="Low"/>
    <n v="0.05"/>
    <n v="39.06"/>
    <n v="10.55"/>
    <n v="1829"/>
    <s v="Suzanne Cochran"/>
    <s v="Regular Air"/>
    <x v="0"/>
    <x v="0"/>
    <s v="Binders and Binder Accessories"/>
    <s v="Small Box"/>
    <s v="Ibico Recycled Linen-Style Covers"/>
    <n v="0.37"/>
    <x v="0"/>
    <x v="2"/>
    <x v="25"/>
    <x v="481"/>
    <s v="52402"/>
    <x v="62"/>
    <x v="51"/>
    <x v="997"/>
    <n v="9"/>
    <n v="363.74"/>
    <n v="86960"/>
    <n v="2015"/>
    <x v="0"/>
    <x v="1"/>
    <n v="7"/>
    <s v="No"/>
  </r>
  <r>
    <x v="1032"/>
    <s v="Low"/>
    <n v="0.04"/>
    <n v="3.52"/>
    <n v="6.83"/>
    <n v="1829"/>
    <s v="Suzanne Cochran"/>
    <s v="Regular Air"/>
    <x v="0"/>
    <x v="0"/>
    <s v="Binders and Binder Accessories"/>
    <s v="Small Box"/>
    <s v="Self-Adhesive Ring Binder Labels"/>
    <n v="0.38"/>
    <x v="0"/>
    <x v="2"/>
    <x v="25"/>
    <x v="481"/>
    <s v="52402"/>
    <x v="62"/>
    <x v="178"/>
    <x v="998"/>
    <n v="4"/>
    <n v="15.93"/>
    <n v="86960"/>
    <n v="2015"/>
    <x v="0"/>
    <x v="880"/>
    <n v="9"/>
    <s v="No"/>
  </r>
  <r>
    <x v="1033"/>
    <s v="Low"/>
    <n v="0.02"/>
    <n v="15.51"/>
    <n v="17.78"/>
    <n v="1829"/>
    <s v="Suzanne Cochran"/>
    <s v="Regular Air"/>
    <x v="0"/>
    <x v="0"/>
    <s v="Storage &amp; Organization"/>
    <s v="Small Box"/>
    <s v="Tenex File Box, Personal Filing Tote with Lid, Black"/>
    <n v="0.59"/>
    <x v="0"/>
    <x v="2"/>
    <x v="25"/>
    <x v="481"/>
    <s v="52402"/>
    <x v="62"/>
    <x v="51"/>
    <x v="999"/>
    <n v="1"/>
    <n v="21.28"/>
    <n v="86960"/>
    <n v="2015"/>
    <x v="0"/>
    <x v="881"/>
    <n v="7"/>
    <s v="No"/>
  </r>
  <r>
    <x v="1034"/>
    <s v="Critical"/>
    <n v="0.01"/>
    <n v="10.64"/>
    <n v="5.16"/>
    <n v="1829"/>
    <s v="Suzanne Cochran"/>
    <s v="Express Air"/>
    <x v="0"/>
    <x v="1"/>
    <s v="Office Furnishings"/>
    <s v="Small Box"/>
    <s v="Eldon Expressions Punched Metal &amp; Wood Desk Accessories, Pewter &amp; Cherry"/>
    <n v="0.56999999999999995"/>
    <x v="0"/>
    <x v="2"/>
    <x v="25"/>
    <x v="481"/>
    <s v="52402"/>
    <x v="79"/>
    <x v="164"/>
    <x v="1000"/>
    <n v="5"/>
    <n v="58.52"/>
    <n v="86957"/>
    <n v="2015"/>
    <x v="5"/>
    <x v="882"/>
    <n v="2"/>
    <s v="No"/>
  </r>
  <r>
    <x v="1035"/>
    <s v="High"/>
    <n v="0.01"/>
    <n v="155.99"/>
    <n v="8.99"/>
    <n v="1836"/>
    <s v="Dwight Albright Huffman"/>
    <s v="Express Air"/>
    <x v="0"/>
    <x v="2"/>
    <s v="Telephones and Communication"/>
    <s v="Small Box"/>
    <s v="CF 688"/>
    <n v="0.57999999999999996"/>
    <x v="0"/>
    <x v="0"/>
    <x v="1"/>
    <x v="49"/>
    <s v="94110"/>
    <x v="48"/>
    <x v="88"/>
    <x v="1001"/>
    <n v="5"/>
    <n v="675.83"/>
    <n v="86600"/>
    <n v="2015"/>
    <x v="4"/>
    <x v="883"/>
    <n v="1"/>
    <s v="No"/>
  </r>
  <r>
    <x v="1036"/>
    <s v="High"/>
    <n v="0.01"/>
    <n v="5.98"/>
    <n v="5.46"/>
    <n v="1837"/>
    <s v="Herbert Williamson"/>
    <s v="Regular Air"/>
    <x v="0"/>
    <x v="0"/>
    <s v="Paper"/>
    <s v="Small Box"/>
    <s v="Xerox 1983"/>
    <n v="0.36"/>
    <x v="0"/>
    <x v="0"/>
    <x v="1"/>
    <x v="1"/>
    <s v="91776"/>
    <x v="48"/>
    <x v="24"/>
    <x v="1002"/>
    <n v="4"/>
    <n v="28"/>
    <n v="86600"/>
    <n v="2015"/>
    <x v="4"/>
    <x v="884"/>
    <n v="2"/>
    <s v="No"/>
  </r>
  <r>
    <x v="1037"/>
    <s v="Not Specified"/>
    <n v="7.0000000000000007E-2"/>
    <n v="40.98"/>
    <n v="2.99"/>
    <n v="1840"/>
    <s v="Clifford Webb"/>
    <s v="Regular Air"/>
    <x v="1"/>
    <x v="0"/>
    <s v="Binders and Binder Accessories"/>
    <s v="Small Box"/>
    <s v="Avery Trapezoid Ring Binder, 3&quot; Capacity, Black, 1040 sheets"/>
    <n v="0.36"/>
    <x v="0"/>
    <x v="1"/>
    <x v="15"/>
    <x v="482"/>
    <s v="1469"/>
    <x v="25"/>
    <x v="65"/>
    <x v="1003"/>
    <n v="13"/>
    <n v="535.08000000000004"/>
    <n v="86599"/>
    <n v="2015"/>
    <x v="5"/>
    <x v="1"/>
    <n v="2"/>
    <s v="No"/>
  </r>
  <r>
    <x v="1038"/>
    <s v="High"/>
    <n v="0.09"/>
    <n v="35.99"/>
    <n v="1.1000000000000001"/>
    <n v="1849"/>
    <s v="Michelle Steele"/>
    <s v="Regular Air"/>
    <x v="3"/>
    <x v="2"/>
    <s v="Telephones and Communication"/>
    <s v="Small Box"/>
    <s v="Accessory35"/>
    <n v="0.55000000000000004"/>
    <x v="0"/>
    <x v="3"/>
    <x v="43"/>
    <x v="483"/>
    <s v="36330"/>
    <x v="113"/>
    <x v="83"/>
    <x v="1004"/>
    <n v="8"/>
    <n v="222.71"/>
    <n v="89697"/>
    <n v="2015"/>
    <x v="4"/>
    <x v="885"/>
    <n v="2"/>
    <s v="No"/>
  </r>
  <r>
    <x v="1039"/>
    <s v="High"/>
    <n v="0.01"/>
    <n v="125.99"/>
    <n v="2.5"/>
    <n v="1849"/>
    <s v="Michelle Steele"/>
    <s v="Regular Air"/>
    <x v="3"/>
    <x v="2"/>
    <s v="Telephones and Communication"/>
    <s v="Small Box"/>
    <s v="i2000"/>
    <n v="0.6"/>
    <x v="0"/>
    <x v="3"/>
    <x v="43"/>
    <x v="483"/>
    <s v="36330"/>
    <x v="113"/>
    <x v="34"/>
    <x v="1005"/>
    <n v="2"/>
    <n v="220.52"/>
    <n v="89697"/>
    <n v="2015"/>
    <x v="4"/>
    <x v="886"/>
    <n v="1"/>
    <s v="No"/>
  </r>
  <r>
    <x v="1040"/>
    <s v="Not Specified"/>
    <n v="0.06"/>
    <n v="6.48"/>
    <n v="5.14"/>
    <n v="1852"/>
    <s v="Joy Kaplan McNeill"/>
    <s v="Express Air"/>
    <x v="1"/>
    <x v="0"/>
    <s v="Paper"/>
    <s v="Small Box"/>
    <s v="Xerox 23"/>
    <n v="0.37"/>
    <x v="0"/>
    <x v="0"/>
    <x v="1"/>
    <x v="484"/>
    <s v="92008"/>
    <x v="92"/>
    <x v="116"/>
    <x v="1006"/>
    <n v="10"/>
    <n v="68.34"/>
    <n v="86847"/>
    <n v="2015"/>
    <x v="5"/>
    <x v="887"/>
    <n v="2"/>
    <s v="No"/>
  </r>
  <r>
    <x v="1041"/>
    <s v="Not Specified"/>
    <n v="0.02"/>
    <n v="30.73"/>
    <n v="4"/>
    <n v="1854"/>
    <s v="Erika Morgan"/>
    <s v="Regular Air"/>
    <x v="1"/>
    <x v="2"/>
    <s v="Computer Peripherals"/>
    <s v="Small Box"/>
    <s v="Fellowes 17-key keypad for PS/2 interface"/>
    <n v="0.75"/>
    <x v="0"/>
    <x v="1"/>
    <x v="18"/>
    <x v="161"/>
    <s v="6478"/>
    <x v="92"/>
    <x v="105"/>
    <x v="1007"/>
    <n v="16"/>
    <n v="522.22"/>
    <n v="86847"/>
    <n v="2015"/>
    <x v="5"/>
    <x v="888"/>
    <n v="3"/>
    <s v="No"/>
  </r>
  <r>
    <x v="1042"/>
    <s v="Critical"/>
    <n v="0.09"/>
    <n v="5.98"/>
    <n v="1.49"/>
    <n v="1860"/>
    <s v="Gina B Hess"/>
    <s v="Regular Air"/>
    <x v="1"/>
    <x v="0"/>
    <s v="Binders and Binder Accessories"/>
    <s v="Small Box"/>
    <s v="Avery Hanging File Binders"/>
    <n v="0.39"/>
    <x v="0"/>
    <x v="1"/>
    <x v="15"/>
    <x v="485"/>
    <s v="1570"/>
    <x v="15"/>
    <x v="19"/>
    <x v="1008"/>
    <n v="5"/>
    <n v="28.01"/>
    <n v="86846"/>
    <n v="2015"/>
    <x v="1"/>
    <x v="889"/>
    <n v="2"/>
    <s v="No"/>
  </r>
  <r>
    <x v="1043"/>
    <s v="Not Specified"/>
    <n v="0.08"/>
    <n v="8.09"/>
    <n v="7.96"/>
    <n v="1869"/>
    <s v="Roberta Daniel"/>
    <s v="Regular Air"/>
    <x v="3"/>
    <x v="1"/>
    <s v="Office Furnishings"/>
    <s v="Small Box"/>
    <s v="6&quot; Cubicle Wall Clock, Black"/>
    <n v="0.49"/>
    <x v="0"/>
    <x v="0"/>
    <x v="27"/>
    <x v="486"/>
    <s v="88310"/>
    <x v="33"/>
    <x v="14"/>
    <x v="1009"/>
    <n v="10"/>
    <n v="80.349999999999994"/>
    <n v="89209"/>
    <n v="2015"/>
    <x v="3"/>
    <x v="890"/>
    <n v="1"/>
    <s v="No"/>
  </r>
  <r>
    <x v="1044"/>
    <s v="Medium"/>
    <n v="0.03"/>
    <n v="90.48"/>
    <n v="19.989999999999998"/>
    <n v="1873"/>
    <s v="Lisa Kim"/>
    <s v="Regular Air"/>
    <x v="0"/>
    <x v="0"/>
    <s v="Envelopes"/>
    <s v="Small Box"/>
    <s v="Tyvek® Side-Opening Peel &amp; Seel® Expanding Envelopes"/>
    <n v="0.4"/>
    <x v="0"/>
    <x v="3"/>
    <x v="26"/>
    <x v="487"/>
    <s v="33403"/>
    <x v="61"/>
    <x v="92"/>
    <x v="1010"/>
    <n v="1"/>
    <n v="99.69"/>
    <n v="90099"/>
    <n v="2015"/>
    <x v="0"/>
    <x v="891"/>
    <n v="2"/>
    <s v="No"/>
  </r>
  <r>
    <x v="1045"/>
    <s v="Medium"/>
    <n v="0.06"/>
    <n v="22.84"/>
    <n v="8.18"/>
    <n v="1873"/>
    <s v="Lisa Kim"/>
    <s v="Regular Air"/>
    <x v="0"/>
    <x v="0"/>
    <s v="Paper"/>
    <s v="Small Box"/>
    <s v="Xerox 1991"/>
    <n v="0.39"/>
    <x v="0"/>
    <x v="3"/>
    <x v="26"/>
    <x v="487"/>
    <s v="33403"/>
    <x v="61"/>
    <x v="57"/>
    <x v="1011"/>
    <n v="7"/>
    <n v="152.49"/>
    <n v="90099"/>
    <n v="2015"/>
    <x v="0"/>
    <x v="892"/>
    <n v="0"/>
    <s v="No"/>
  </r>
  <r>
    <x v="1046"/>
    <s v="Critical"/>
    <n v="0.09"/>
    <n v="95.99"/>
    <n v="4.9000000000000004"/>
    <n v="1875"/>
    <s v="Martin Kirk"/>
    <s v="Regular Air"/>
    <x v="3"/>
    <x v="2"/>
    <s v="Telephones and Communication"/>
    <s v="Small Box"/>
    <s v="T60"/>
    <n v="0.56000000000000005"/>
    <x v="0"/>
    <x v="3"/>
    <x v="8"/>
    <x v="488"/>
    <s v="23320"/>
    <x v="135"/>
    <x v="136"/>
    <x v="1012"/>
    <n v="4"/>
    <n v="320.75"/>
    <n v="90899"/>
    <n v="2015"/>
    <x v="0"/>
    <x v="893"/>
    <n v="2"/>
    <s v="No"/>
  </r>
  <r>
    <x v="1047"/>
    <s v="Not Specified"/>
    <n v="0.09"/>
    <n v="5.78"/>
    <n v="5.67"/>
    <n v="1882"/>
    <s v="Anita Kent"/>
    <s v="Regular Air"/>
    <x v="1"/>
    <x v="0"/>
    <s v="Paper"/>
    <s v="Small Box"/>
    <s v="Xerox 1978"/>
    <n v="0.36"/>
    <x v="0"/>
    <x v="1"/>
    <x v="2"/>
    <x v="489"/>
    <s v="7036"/>
    <x v="152"/>
    <x v="168"/>
    <x v="1013"/>
    <n v="1"/>
    <n v="11.35"/>
    <n v="87378"/>
    <n v="2015"/>
    <x v="5"/>
    <x v="894"/>
    <n v="2"/>
    <s v="No"/>
  </r>
  <r>
    <x v="1048"/>
    <s v="Not Specified"/>
    <n v="0.05"/>
    <n v="535.64"/>
    <n v="14.7"/>
    <n v="1885"/>
    <s v="Jacob Hirsch"/>
    <s v="Delivery Truck"/>
    <x v="1"/>
    <x v="2"/>
    <s v="Office Machines"/>
    <s v="Jumbo Drum"/>
    <s v="Epson LQ-870 Dot Matrix Printer"/>
    <n v="0.59"/>
    <x v="0"/>
    <x v="1"/>
    <x v="31"/>
    <x v="490"/>
    <s v="2806"/>
    <x v="152"/>
    <x v="168"/>
    <x v="1014"/>
    <n v="15"/>
    <n v="7029.1"/>
    <n v="87378"/>
    <n v="2015"/>
    <x v="5"/>
    <x v="895"/>
    <n v="2"/>
    <s v="No"/>
  </r>
  <r>
    <x v="1049"/>
    <s v="Low"/>
    <n v="0.09"/>
    <n v="78.8"/>
    <n v="35"/>
    <n v="1889"/>
    <s v="Oscar Bowers"/>
    <s v="Regular Air"/>
    <x v="1"/>
    <x v="0"/>
    <s v="Storage &amp; Organization"/>
    <s v="Large Box"/>
    <s v="Space Solutions™ Industrial Galvanized Steel Shelving."/>
    <n v="0.83"/>
    <x v="0"/>
    <x v="1"/>
    <x v="10"/>
    <x v="457"/>
    <s v="45429"/>
    <x v="90"/>
    <x v="24"/>
    <x v="1015"/>
    <n v="14"/>
    <n v="1059.3800000000001"/>
    <n v="90631"/>
    <n v="2015"/>
    <x v="4"/>
    <x v="896"/>
    <n v="4"/>
    <s v="No"/>
  </r>
  <r>
    <x v="1050"/>
    <s v="Not Specified"/>
    <n v="0.03"/>
    <n v="320.64"/>
    <n v="29.2"/>
    <n v="1891"/>
    <s v="Gretchen Levine"/>
    <s v="Delivery Truck"/>
    <x v="1"/>
    <x v="1"/>
    <s v="Tables"/>
    <s v="Jumbo Box"/>
    <s v="Chromcraft 48&quot; x 96&quot; Racetrack Double Pedestal Table"/>
    <n v="0.66"/>
    <x v="0"/>
    <x v="1"/>
    <x v="10"/>
    <x v="491"/>
    <s v="45801"/>
    <x v="122"/>
    <x v="47"/>
    <x v="1016"/>
    <n v="7"/>
    <n v="2233.46"/>
    <n v="90630"/>
    <n v="2015"/>
    <x v="4"/>
    <x v="897"/>
    <n v="2"/>
    <s v="No"/>
  </r>
  <r>
    <x v="1051"/>
    <s v="Low"/>
    <n v="0.03"/>
    <n v="180.98"/>
    <n v="26.2"/>
    <n v="1893"/>
    <s v="Melanie Burgess"/>
    <s v="Delivery Truck"/>
    <x v="3"/>
    <x v="1"/>
    <s v="Chairs &amp; Chairmats"/>
    <s v="Jumbo Drum"/>
    <s v="Global Ergonomic Managers Chair"/>
    <n v="0.59"/>
    <x v="0"/>
    <x v="2"/>
    <x v="33"/>
    <x v="492"/>
    <s v="63119"/>
    <x v="139"/>
    <x v="87"/>
    <x v="1017"/>
    <n v="5"/>
    <n v="928.92"/>
    <n v="91262"/>
    <n v="2015"/>
    <x v="4"/>
    <x v="898"/>
    <n v="4"/>
    <s v="No"/>
  </r>
  <r>
    <x v="1052"/>
    <s v="Critical"/>
    <n v="0"/>
    <n v="300.98"/>
    <n v="164.73"/>
    <n v="1894"/>
    <s v="Maureen Herbert Hood"/>
    <s v="Delivery Truck"/>
    <x v="1"/>
    <x v="1"/>
    <s v="Chairs &amp; Chairmats"/>
    <s v="Jumbo Drum"/>
    <s v="Global Leather and Oak Executive Chair, Black"/>
    <n v="0.56000000000000005"/>
    <x v="0"/>
    <x v="2"/>
    <x v="45"/>
    <x v="493"/>
    <s v="54915"/>
    <x v="153"/>
    <x v="181"/>
    <x v="1018"/>
    <n v="12"/>
    <n v="3845.35"/>
    <n v="91261"/>
    <n v="2015"/>
    <x v="2"/>
    <x v="1"/>
    <n v="1"/>
    <s v="No"/>
  </r>
  <r>
    <x v="1053"/>
    <s v="Critical"/>
    <n v="0.09"/>
    <n v="2.94"/>
    <n v="0.96"/>
    <n v="1894"/>
    <s v="Maureen Herbert Hood"/>
    <s v="Regular Air"/>
    <x v="1"/>
    <x v="0"/>
    <s v="Pens &amp; Art Supplies"/>
    <s v="Wrap Bag"/>
    <s v="Newell 343"/>
    <n v="0.57999999999999996"/>
    <x v="0"/>
    <x v="2"/>
    <x v="45"/>
    <x v="493"/>
    <s v="54915"/>
    <x v="153"/>
    <x v="172"/>
    <x v="1019"/>
    <n v="1"/>
    <n v="3.77"/>
    <n v="91261"/>
    <n v="2015"/>
    <x v="2"/>
    <x v="899"/>
    <n v="2"/>
    <s v="No"/>
  </r>
  <r>
    <x v="1054"/>
    <s v="High"/>
    <n v="0.01"/>
    <n v="26.17"/>
    <n v="1.39"/>
    <n v="1894"/>
    <s v="Maureen Herbert Hood"/>
    <s v="Regular Air"/>
    <x v="3"/>
    <x v="0"/>
    <s v="Envelopes"/>
    <s v="Small Box"/>
    <s v="Quality Park Security Envelopes"/>
    <n v="0.38"/>
    <x v="0"/>
    <x v="2"/>
    <x v="45"/>
    <x v="493"/>
    <s v="54915"/>
    <x v="103"/>
    <x v="18"/>
    <x v="1020"/>
    <n v="13"/>
    <n v="343.54"/>
    <n v="91263"/>
    <n v="2015"/>
    <x v="5"/>
    <x v="1"/>
    <n v="1"/>
    <s v="No"/>
  </r>
  <r>
    <x v="1055"/>
    <s v="Low"/>
    <n v="7.0000000000000007E-2"/>
    <n v="172.99"/>
    <n v="19.989999999999998"/>
    <n v="1906"/>
    <s v="Penny Tuttle"/>
    <s v="Regular Air"/>
    <x v="0"/>
    <x v="0"/>
    <s v="Binders and Binder Accessories"/>
    <s v="Small Box"/>
    <s v="Ibico EB-19 Dual Function Manual Binding System"/>
    <n v="0.39"/>
    <x v="0"/>
    <x v="1"/>
    <x v="10"/>
    <x v="491"/>
    <s v="45801"/>
    <x v="28"/>
    <x v="48"/>
    <x v="1021"/>
    <n v="22"/>
    <n v="3627.08"/>
    <n v="86500"/>
    <n v="2015"/>
    <x v="3"/>
    <x v="1"/>
    <n v="0"/>
    <s v="No"/>
  </r>
  <r>
    <x v="1056"/>
    <s v="Low"/>
    <n v="0.09"/>
    <n v="7.64"/>
    <n v="1.39"/>
    <n v="1907"/>
    <s v="Amy Hall"/>
    <s v="Regular Air"/>
    <x v="0"/>
    <x v="0"/>
    <s v="Envelopes"/>
    <s v="Small Box"/>
    <s v="#10- 4 1/8&quot; x 9 1/2&quot; Security-Tint Envelopes"/>
    <n v="0.36"/>
    <x v="0"/>
    <x v="1"/>
    <x v="10"/>
    <x v="494"/>
    <s v="44052"/>
    <x v="28"/>
    <x v="55"/>
    <x v="1022"/>
    <n v="1"/>
    <n v="8.34"/>
    <n v="86500"/>
    <n v="2015"/>
    <x v="3"/>
    <x v="900"/>
    <n v="9"/>
    <s v="No"/>
  </r>
  <r>
    <x v="1057"/>
    <s v="Not Specified"/>
    <n v="0.02"/>
    <n v="29.17"/>
    <n v="6.27"/>
    <n v="1910"/>
    <s v="Sean Stephenson"/>
    <s v="Regular Air"/>
    <x v="1"/>
    <x v="0"/>
    <s v="Binders and Binder Accessories"/>
    <s v="Small Box"/>
    <s v="Binding Machine Supplies"/>
    <n v="0.37"/>
    <x v="0"/>
    <x v="3"/>
    <x v="29"/>
    <x v="495"/>
    <s v="30269"/>
    <x v="167"/>
    <x v="29"/>
    <x v="1023"/>
    <n v="2"/>
    <n v="63.32"/>
    <n v="91371"/>
    <n v="2015"/>
    <x v="0"/>
    <x v="901"/>
    <n v="1"/>
    <s v="No"/>
  </r>
  <r>
    <x v="1058"/>
    <s v="Critical"/>
    <n v="0.03"/>
    <n v="11.99"/>
    <n v="5.99"/>
    <n v="1916"/>
    <s v="Marcia Feldman"/>
    <s v="Regular Air"/>
    <x v="1"/>
    <x v="2"/>
    <s v="Office Machines"/>
    <s v="Medium Box"/>
    <s v="TI 30X Scientific Calculator"/>
    <n v="0.36"/>
    <x v="0"/>
    <x v="3"/>
    <x v="40"/>
    <x v="496"/>
    <s v="72209"/>
    <x v="134"/>
    <x v="142"/>
    <x v="1024"/>
    <n v="7"/>
    <n v="83.72"/>
    <n v="85893"/>
    <n v="2015"/>
    <x v="2"/>
    <x v="902"/>
    <n v="1"/>
    <s v="No"/>
  </r>
  <r>
    <x v="1059"/>
    <s v="High"/>
    <n v="0.01"/>
    <n v="125.99"/>
    <n v="8.99"/>
    <n v="1916"/>
    <s v="Marcia Feldman"/>
    <s v="Regular Air"/>
    <x v="1"/>
    <x v="2"/>
    <s v="Telephones and Communication"/>
    <s v="Small Box"/>
    <s v="SC7868i"/>
    <n v="0.55000000000000004"/>
    <x v="0"/>
    <x v="3"/>
    <x v="40"/>
    <x v="496"/>
    <s v="72209"/>
    <x v="125"/>
    <x v="171"/>
    <x v="1025"/>
    <n v="9"/>
    <n v="1011.44"/>
    <n v="85895"/>
    <n v="2015"/>
    <x v="4"/>
    <x v="903"/>
    <n v="2"/>
    <s v="No"/>
  </r>
  <r>
    <x v="1060"/>
    <s v="Medium"/>
    <n v="0.08"/>
    <n v="18.7"/>
    <n v="8.99"/>
    <n v="1917"/>
    <s v="Tracy Buckley"/>
    <s v="Regular Air"/>
    <x v="1"/>
    <x v="1"/>
    <s v="Office Furnishings"/>
    <s v="Small Pack"/>
    <s v="Executive Impressions 13-1/2&quot; Indoor/Outdoor Wall Clock"/>
    <n v="0.47"/>
    <x v="0"/>
    <x v="3"/>
    <x v="40"/>
    <x v="497"/>
    <s v="72113"/>
    <x v="12"/>
    <x v="16"/>
    <x v="1026"/>
    <n v="7"/>
    <n v="132.22999999999999"/>
    <n v="85894"/>
    <n v="2015"/>
    <x v="5"/>
    <x v="904"/>
    <n v="1"/>
    <s v="No"/>
  </r>
  <r>
    <x v="1061"/>
    <s v="High"/>
    <n v="0.08"/>
    <n v="22.23"/>
    <n v="3.63"/>
    <n v="1917"/>
    <s v="Tracy Buckley"/>
    <s v="Regular Air"/>
    <x v="1"/>
    <x v="1"/>
    <s v="Office Furnishings"/>
    <s v="Small Pack"/>
    <s v="Executive Impressions 14&quot; Contract Wall Clock"/>
    <n v="0.52"/>
    <x v="0"/>
    <x v="3"/>
    <x v="40"/>
    <x v="497"/>
    <s v="72113"/>
    <x v="152"/>
    <x v="168"/>
    <x v="1027"/>
    <n v="10"/>
    <n v="210.33"/>
    <n v="85897"/>
    <n v="2015"/>
    <x v="5"/>
    <x v="905"/>
    <n v="2"/>
    <s v="No"/>
  </r>
  <r>
    <x v="1062"/>
    <s v="Low"/>
    <n v="0.1"/>
    <n v="10.44"/>
    <n v="5.75"/>
    <n v="1918"/>
    <s v="Hannah Tyson"/>
    <s v="Express Air"/>
    <x v="1"/>
    <x v="0"/>
    <s v="Binders and Binder Accessories"/>
    <s v="Small Box"/>
    <s v="Avery® 3 1/2&quot; Diskette Storage Pages, 10/Pack"/>
    <n v="0.39"/>
    <x v="0"/>
    <x v="3"/>
    <x v="40"/>
    <x v="498"/>
    <s v="72450"/>
    <x v="37"/>
    <x v="50"/>
    <x v="1028"/>
    <n v="17"/>
    <n v="168.04"/>
    <n v="85898"/>
    <n v="2015"/>
    <x v="4"/>
    <x v="906"/>
    <n v="7"/>
    <s v="No"/>
  </r>
  <r>
    <x v="1063"/>
    <s v="High"/>
    <n v="0"/>
    <n v="195.99"/>
    <n v="8.99"/>
    <n v="1919"/>
    <s v="Nathan Jenkins"/>
    <s v="Regular Air"/>
    <x v="1"/>
    <x v="2"/>
    <s v="Telephones and Communication"/>
    <s v="Small Box"/>
    <s v="T28 WORLD"/>
    <n v="0.6"/>
    <x v="0"/>
    <x v="3"/>
    <x v="40"/>
    <x v="499"/>
    <s v="71603"/>
    <x v="153"/>
    <x v="181"/>
    <x v="1029"/>
    <n v="5"/>
    <n v="882.93"/>
    <n v="85896"/>
    <n v="2015"/>
    <x v="2"/>
    <x v="907"/>
    <n v="1"/>
    <s v="No"/>
  </r>
  <r>
    <x v="1064"/>
    <s v="High"/>
    <n v="0.02"/>
    <n v="259.70999999999998"/>
    <n v="66.67"/>
    <n v="1927"/>
    <s v="Earl Alston"/>
    <s v="Delivery Truck"/>
    <x v="1"/>
    <x v="1"/>
    <s v="Tables"/>
    <s v="Jumbo Box"/>
    <s v="Bevis Round Bullnose 29&quot; High Table Top"/>
    <n v="0.65"/>
    <x v="0"/>
    <x v="3"/>
    <x v="39"/>
    <x v="407"/>
    <s v="29611"/>
    <x v="93"/>
    <x v="85"/>
    <x v="1030"/>
    <n v="8"/>
    <n v="1757.15"/>
    <n v="88579"/>
    <n v="2015"/>
    <x v="2"/>
    <x v="908"/>
    <n v="0"/>
    <s v="No"/>
  </r>
  <r>
    <x v="1065"/>
    <s v="Not Specified"/>
    <n v="0.1"/>
    <n v="1889.99"/>
    <n v="19.989999999999998"/>
    <n v="1928"/>
    <s v="Gregory R Snow"/>
    <s v="Regular Air"/>
    <x v="1"/>
    <x v="0"/>
    <s v="Binders and Binder Accessories"/>
    <s v="Small Box"/>
    <s v="Ibico EPK-21 Electric Binding System"/>
    <n v="0.36"/>
    <x v="0"/>
    <x v="3"/>
    <x v="39"/>
    <x v="500"/>
    <s v="29651"/>
    <x v="73"/>
    <x v="80"/>
    <x v="1031"/>
    <n v="1"/>
    <n v="1786.04"/>
    <n v="88580"/>
    <n v="2015"/>
    <x v="0"/>
    <x v="909"/>
    <n v="0"/>
    <s v="No"/>
  </r>
  <r>
    <x v="1066"/>
    <s v="Low"/>
    <n v="0.06"/>
    <n v="3.58"/>
    <n v="1.63"/>
    <n v="1933"/>
    <s v="William Crawford"/>
    <s v="Regular Air"/>
    <x v="0"/>
    <x v="0"/>
    <s v="Rubber Bands"/>
    <s v="Wrap Bag"/>
    <s v="OIC Colored Binder Clips, Assorted Sizes"/>
    <n v="0.36"/>
    <x v="0"/>
    <x v="2"/>
    <x v="7"/>
    <x v="501"/>
    <s v="75043"/>
    <x v="48"/>
    <x v="151"/>
    <x v="1032"/>
    <n v="10"/>
    <n v="34.76"/>
    <n v="86687"/>
    <n v="2015"/>
    <x v="4"/>
    <x v="910"/>
    <n v="4"/>
    <s v="No"/>
  </r>
  <r>
    <x v="1067"/>
    <s v="Low"/>
    <n v="0.04"/>
    <n v="180.98"/>
    <n v="30"/>
    <n v="1934"/>
    <s v="Scott Moore"/>
    <s v="Delivery Truck"/>
    <x v="1"/>
    <x v="1"/>
    <s v="Chairs &amp; Chairmats"/>
    <s v="Jumbo Drum"/>
    <s v="Office Star - Ergonomic Mid Back Chair with 2-Way Adjustable Arms"/>
    <n v="0.69"/>
    <x v="0"/>
    <x v="2"/>
    <x v="7"/>
    <x v="212"/>
    <s v="78626"/>
    <x v="157"/>
    <x v="129"/>
    <x v="1033"/>
    <n v="3"/>
    <n v="561.65"/>
    <n v="86688"/>
    <n v="2015"/>
    <x v="3"/>
    <x v="911"/>
    <n v="0"/>
    <s v="No"/>
  </r>
  <r>
    <x v="1068"/>
    <s v="Low"/>
    <n v="0.06"/>
    <n v="3.25"/>
    <n v="49"/>
    <n v="1935"/>
    <s v="Diana Coble Hubbard"/>
    <s v="Regular Air"/>
    <x v="1"/>
    <x v="0"/>
    <s v="Appliances"/>
    <s v="Large Box"/>
    <s v="Bravo II™ Megaboss® 12-Amp Hard Body Upright, Replacement Belts, 2 Belts per Pack"/>
    <n v="0.56000000000000005"/>
    <x v="0"/>
    <x v="2"/>
    <x v="7"/>
    <x v="502"/>
    <s v="75051"/>
    <x v="157"/>
    <x v="157"/>
    <x v="1034"/>
    <n v="2"/>
    <n v="55.6"/>
    <n v="86688"/>
    <n v="2015"/>
    <x v="3"/>
    <x v="912"/>
    <n v="6"/>
    <s v="No"/>
  </r>
  <r>
    <x v="1069"/>
    <s v="Low"/>
    <n v="0.01"/>
    <n v="110.98"/>
    <n v="13.99"/>
    <n v="1935"/>
    <s v="Diana Coble Hubbard"/>
    <s v="Regular Air"/>
    <x v="1"/>
    <x v="1"/>
    <s v="Office Furnishings"/>
    <s v="Medium Box"/>
    <s v="Rubbermaid ClusterMat Chairmats, Mat Size- 66&quot; x 60&quot;, Lip 20&quot; x 11&quot; -90 Degree Angle"/>
    <n v="0.69"/>
    <x v="0"/>
    <x v="2"/>
    <x v="7"/>
    <x v="502"/>
    <s v="75051"/>
    <x v="157"/>
    <x v="159"/>
    <x v="1035"/>
    <n v="19"/>
    <n v="2099.61"/>
    <n v="86688"/>
    <n v="2015"/>
    <x v="3"/>
    <x v="1"/>
    <n v="5"/>
    <s v="No"/>
  </r>
  <r>
    <x v="1070"/>
    <s v="Low"/>
    <n v="0.05"/>
    <n v="3.95"/>
    <n v="2"/>
    <n v="1935"/>
    <s v="Diana Coble Hubbard"/>
    <s v="Express Air"/>
    <x v="1"/>
    <x v="0"/>
    <s v="Rubber Bands"/>
    <s v="Wrap Bag"/>
    <s v="Advantus Map Pennant Flags and Round Head Tacks"/>
    <n v="0.53"/>
    <x v="0"/>
    <x v="2"/>
    <x v="7"/>
    <x v="502"/>
    <s v="75051"/>
    <x v="157"/>
    <x v="98"/>
    <x v="1036"/>
    <n v="23"/>
    <n v="96.6"/>
    <n v="86688"/>
    <n v="2015"/>
    <x v="3"/>
    <x v="913"/>
    <n v="8"/>
    <s v="No"/>
  </r>
  <r>
    <x v="1071"/>
    <s v="Critical"/>
    <n v="0.01"/>
    <n v="42.98"/>
    <n v="4.62"/>
    <n v="1935"/>
    <s v="Diana Coble Hubbard"/>
    <s v="Express Air"/>
    <x v="0"/>
    <x v="0"/>
    <s v="Appliances"/>
    <s v="Small Box"/>
    <s v="Belkin F9M820V08 8 Outlet Surge"/>
    <n v="0.56000000000000005"/>
    <x v="0"/>
    <x v="2"/>
    <x v="7"/>
    <x v="502"/>
    <s v="75051"/>
    <x v="4"/>
    <x v="53"/>
    <x v="1037"/>
    <n v="9"/>
    <n v="413.73"/>
    <n v="86686"/>
    <n v="2015"/>
    <x v="4"/>
    <x v="1"/>
    <n v="2"/>
    <s v="No"/>
  </r>
  <r>
    <x v="1072"/>
    <s v="Medium"/>
    <n v="0.1"/>
    <n v="152.47999999999999"/>
    <n v="4"/>
    <n v="1938"/>
    <s v="Franklin Spencer"/>
    <s v="Express Air"/>
    <x v="0"/>
    <x v="2"/>
    <s v="Computer Peripherals"/>
    <s v="Small Box"/>
    <s v="Adesso Programmable 142-Key Keyboard"/>
    <n v="0.79"/>
    <x v="0"/>
    <x v="2"/>
    <x v="13"/>
    <x v="503"/>
    <s v="66801"/>
    <x v="27"/>
    <x v="36"/>
    <x v="1038"/>
    <n v="4"/>
    <n v="558.16999999999996"/>
    <n v="88870"/>
    <n v="2015"/>
    <x v="5"/>
    <x v="914"/>
    <n v="1"/>
    <s v="No"/>
  </r>
  <r>
    <x v="1073"/>
    <s v="Medium"/>
    <n v="0.08"/>
    <n v="6.84"/>
    <n v="8.3699999999999992"/>
    <n v="1940"/>
    <s v="Eileen McDonald"/>
    <s v="Regular Air"/>
    <x v="0"/>
    <x v="0"/>
    <s v="Scissors, Rulers and Trimmers"/>
    <s v="Small Pack"/>
    <s v="Acme Design Line 8&quot; Stainless Steel Bent Scissors w/Champagne Handles, 3-1/8&quot; Cut"/>
    <n v="0.57999999999999996"/>
    <x v="0"/>
    <x v="0"/>
    <x v="17"/>
    <x v="504"/>
    <s v="84020"/>
    <x v="27"/>
    <x v="144"/>
    <x v="1039"/>
    <n v="1"/>
    <n v="8.39"/>
    <n v="88870"/>
    <n v="2015"/>
    <x v="5"/>
    <x v="915"/>
    <n v="2"/>
    <s v="No"/>
  </r>
  <r>
    <x v="1074"/>
    <s v="Low"/>
    <n v="0"/>
    <n v="78.650000000000006"/>
    <n v="13.99"/>
    <n v="1940"/>
    <s v="Eileen McDonald"/>
    <s v="Regular Air"/>
    <x v="0"/>
    <x v="0"/>
    <s v="Appliances"/>
    <s v="Medium Box"/>
    <s v="Honeywell Quietcare HEPA Air Cleaner"/>
    <n v="0.52"/>
    <x v="0"/>
    <x v="0"/>
    <x v="17"/>
    <x v="504"/>
    <s v="84020"/>
    <x v="48"/>
    <x v="64"/>
    <x v="1040"/>
    <n v="7"/>
    <n v="559.42999999999995"/>
    <n v="88871"/>
    <n v="2015"/>
    <x v="4"/>
    <x v="1"/>
    <n v="7"/>
    <s v="No"/>
  </r>
  <r>
    <x v="1075"/>
    <s v="Low"/>
    <n v="0.08"/>
    <n v="122.99"/>
    <n v="70.2"/>
    <n v="1940"/>
    <s v="Eileen McDonald"/>
    <s v="Delivery Truck"/>
    <x v="0"/>
    <x v="1"/>
    <s v="Chairs &amp; Chairmats"/>
    <s v="Jumbo Drum"/>
    <s v="Global High-Back Leather Tilter, Burgundy"/>
    <n v="0.74"/>
    <x v="0"/>
    <x v="0"/>
    <x v="17"/>
    <x v="504"/>
    <s v="84020"/>
    <x v="48"/>
    <x v="60"/>
    <x v="1041"/>
    <n v="10"/>
    <n v="1216.52"/>
    <n v="88871"/>
    <n v="2015"/>
    <x v="4"/>
    <x v="916"/>
    <n v="5"/>
    <s v="No"/>
  </r>
  <r>
    <x v="1076"/>
    <s v="Medium"/>
    <n v="0.08"/>
    <n v="90.98"/>
    <n v="56.2"/>
    <n v="1946"/>
    <s v="Teresa Wallace"/>
    <s v="Regular Air"/>
    <x v="3"/>
    <x v="1"/>
    <s v="Office Furnishings"/>
    <s v="Medium Box"/>
    <s v="Eldon ClusterMat Chair Mat with Cordless Antistatic Protection"/>
    <n v="0.74"/>
    <x v="0"/>
    <x v="1"/>
    <x v="19"/>
    <x v="505"/>
    <s v="15228"/>
    <x v="162"/>
    <x v="54"/>
    <x v="1042"/>
    <n v="12"/>
    <n v="1058.3599999999999"/>
    <n v="86331"/>
    <n v="2015"/>
    <x v="0"/>
    <x v="917"/>
    <n v="2"/>
    <s v="No"/>
  </r>
  <r>
    <x v="1077"/>
    <s v="Medium"/>
    <n v="7.0000000000000007E-2"/>
    <n v="5.98"/>
    <n v="5.35"/>
    <n v="1946"/>
    <s v="Teresa Wallace"/>
    <s v="Regular Air"/>
    <x v="3"/>
    <x v="0"/>
    <s v="Paper"/>
    <s v="Small Box"/>
    <s v="Xerox 1947"/>
    <n v="0.4"/>
    <x v="0"/>
    <x v="1"/>
    <x v="19"/>
    <x v="505"/>
    <s v="15228"/>
    <x v="162"/>
    <x v="54"/>
    <x v="1043"/>
    <n v="3"/>
    <n v="18.309999999999999"/>
    <n v="86331"/>
    <n v="2015"/>
    <x v="0"/>
    <x v="918"/>
    <n v="2"/>
    <s v="No"/>
  </r>
  <r>
    <x v="1078"/>
    <s v="Low"/>
    <n v="0.05"/>
    <n v="424.21"/>
    <n v="110.2"/>
    <n v="1949"/>
    <s v="Dana Waller"/>
    <s v="Delivery Truck"/>
    <x v="2"/>
    <x v="1"/>
    <s v="Tables"/>
    <s v="Jumbo Box"/>
    <s v="Bush Advantage Collection® Racetrack Conference Table"/>
    <n v="0.67"/>
    <x v="0"/>
    <x v="0"/>
    <x v="5"/>
    <x v="506"/>
    <s v="59715"/>
    <x v="108"/>
    <x v="141"/>
    <x v="1044"/>
    <n v="12"/>
    <n v="4935.22"/>
    <n v="90415"/>
    <n v="2015"/>
    <x v="2"/>
    <x v="919"/>
    <n v="4"/>
    <s v="No"/>
  </r>
  <r>
    <x v="1079"/>
    <s v="Not Specified"/>
    <n v="0.01"/>
    <n v="6.68"/>
    <n v="4.91"/>
    <n v="1950"/>
    <s v="Leslie Shannon"/>
    <s v="Regular Air"/>
    <x v="2"/>
    <x v="0"/>
    <s v="Paper"/>
    <s v="Small Box"/>
    <s v="Xerox 1986"/>
    <n v="0.37"/>
    <x v="0"/>
    <x v="0"/>
    <x v="5"/>
    <x v="507"/>
    <s v="59750"/>
    <x v="62"/>
    <x v="0"/>
    <x v="1045"/>
    <n v="7"/>
    <n v="51.03"/>
    <n v="90414"/>
    <n v="2015"/>
    <x v="0"/>
    <x v="920"/>
    <n v="2"/>
    <s v="No"/>
  </r>
  <r>
    <x v="1080"/>
    <s v="High"/>
    <n v="0.09"/>
    <n v="40.98"/>
    <n v="6.5"/>
    <n v="1956"/>
    <s v="Justin Frank"/>
    <s v="Regular Air"/>
    <x v="3"/>
    <x v="2"/>
    <s v="Computer Peripherals"/>
    <s v="Small Box"/>
    <s v="Targus USB Numeric Keypad"/>
    <n v="0.74"/>
    <x v="0"/>
    <x v="0"/>
    <x v="21"/>
    <x v="64"/>
    <s v="80027"/>
    <x v="118"/>
    <x v="102"/>
    <x v="1046"/>
    <n v="19"/>
    <n v="746.91"/>
    <n v="89820"/>
    <n v="2015"/>
    <x v="1"/>
    <x v="921"/>
    <n v="2"/>
    <s v="No"/>
  </r>
  <r>
    <x v="1081"/>
    <s v="High"/>
    <n v="0.09"/>
    <n v="77.510000000000005"/>
    <n v="4"/>
    <n v="1957"/>
    <s v="Ted Crowder"/>
    <s v="Regular Air"/>
    <x v="3"/>
    <x v="2"/>
    <s v="Computer Peripherals"/>
    <s v="Small Box"/>
    <s v="Micro Innovations Media Access Pro Keyboard"/>
    <n v="0.76"/>
    <x v="0"/>
    <x v="2"/>
    <x v="33"/>
    <x v="403"/>
    <s v="63130"/>
    <x v="75"/>
    <x v="5"/>
    <x v="1047"/>
    <n v="1"/>
    <n v="77.47"/>
    <n v="89818"/>
    <n v="2015"/>
    <x v="4"/>
    <x v="922"/>
    <n v="2"/>
    <s v="No"/>
  </r>
  <r>
    <x v="1082"/>
    <s v="Low"/>
    <n v="0.09"/>
    <n v="30.98"/>
    <n v="6.5"/>
    <n v="1958"/>
    <s v="Vickie Martinez"/>
    <s v="Express Air"/>
    <x v="3"/>
    <x v="2"/>
    <s v="Computer Peripherals"/>
    <s v="Small Box"/>
    <s v="Belkin ErgoBoard™ Keyboard"/>
    <n v="0.64"/>
    <x v="0"/>
    <x v="0"/>
    <x v="6"/>
    <x v="219"/>
    <s v="97068"/>
    <x v="50"/>
    <x v="66"/>
    <x v="1048"/>
    <n v="7"/>
    <n v="204.34"/>
    <n v="89819"/>
    <n v="2015"/>
    <x v="1"/>
    <x v="923"/>
    <n v="4"/>
    <s v="No"/>
  </r>
  <r>
    <x v="1083"/>
    <s v="Critical"/>
    <n v="0"/>
    <n v="20.28"/>
    <n v="14.39"/>
    <n v="1959"/>
    <s v="Bonnie Matthews Rowland"/>
    <s v="Regular Air"/>
    <x v="0"/>
    <x v="1"/>
    <s v="Office Furnishings"/>
    <s v="Small Box"/>
    <s v="Career Cubicle Clock, 8 1/4&quot;, Black"/>
    <n v="0.47"/>
    <x v="0"/>
    <x v="3"/>
    <x v="26"/>
    <x v="96"/>
    <s v="33916"/>
    <x v="47"/>
    <x v="17"/>
    <x v="1049"/>
    <n v="9"/>
    <n v="206.04"/>
    <n v="28225"/>
    <n v="2015"/>
    <x v="0"/>
    <x v="924"/>
    <n v="0"/>
    <s v="No"/>
  </r>
  <r>
    <x v="1084"/>
    <s v="Low"/>
    <n v="0.02"/>
    <n v="9.99"/>
    <n v="11.59"/>
    <n v="1959"/>
    <s v="Bonnie Matthews Rowland"/>
    <s v="Regular Air"/>
    <x v="1"/>
    <x v="0"/>
    <s v="Paper"/>
    <s v="Small Box"/>
    <s v="Hammermill Color Copier Paper (28Lb. and 96 Bright)"/>
    <n v="0.4"/>
    <x v="0"/>
    <x v="3"/>
    <x v="26"/>
    <x v="96"/>
    <s v="33916"/>
    <x v="106"/>
    <x v="156"/>
    <x v="1050"/>
    <n v="43"/>
    <n v="475.42"/>
    <n v="26342"/>
    <n v="2015"/>
    <x v="4"/>
    <x v="925"/>
    <n v="9"/>
    <s v="No"/>
  </r>
  <r>
    <x v="1085"/>
    <s v="Low"/>
    <n v="0.02"/>
    <n v="48.04"/>
    <n v="5.79"/>
    <n v="1959"/>
    <s v="Bonnie Matthews Rowland"/>
    <s v="Regular Air"/>
    <x v="1"/>
    <x v="0"/>
    <s v="Paper"/>
    <s v="Small Box"/>
    <s v="Xerox 1937"/>
    <n v="0.37"/>
    <x v="0"/>
    <x v="3"/>
    <x v="26"/>
    <x v="96"/>
    <s v="33916"/>
    <x v="106"/>
    <x v="151"/>
    <x v="1051"/>
    <n v="74"/>
    <n v="3598.82"/>
    <n v="26342"/>
    <n v="2015"/>
    <x v="4"/>
    <x v="926"/>
    <n v="5"/>
    <s v="No"/>
  </r>
  <r>
    <x v="1086"/>
    <s v="Low"/>
    <n v="0.04"/>
    <n v="6.68"/>
    <n v="4.91"/>
    <n v="1959"/>
    <s v="Bonnie Matthews Rowland"/>
    <s v="Regular Air"/>
    <x v="1"/>
    <x v="0"/>
    <s v="Paper"/>
    <s v="Small Box"/>
    <s v="Xerox 1986"/>
    <n v="0.37"/>
    <x v="0"/>
    <x v="3"/>
    <x v="26"/>
    <x v="96"/>
    <s v="33916"/>
    <x v="106"/>
    <x v="131"/>
    <x v="1052"/>
    <n v="5"/>
    <n v="41.22"/>
    <n v="26342"/>
    <n v="2015"/>
    <x v="4"/>
    <x v="927"/>
    <n v="7"/>
    <s v="No"/>
  </r>
  <r>
    <x v="1087"/>
    <s v="Low"/>
    <n v="0.02"/>
    <n v="48.04"/>
    <n v="5.79"/>
    <n v="1962"/>
    <s v="Sean Burton"/>
    <s v="Regular Air"/>
    <x v="1"/>
    <x v="0"/>
    <s v="Paper"/>
    <s v="Small Box"/>
    <s v="Xerox 1937"/>
    <n v="0.37"/>
    <x v="0"/>
    <x v="2"/>
    <x v="22"/>
    <x v="508"/>
    <s v="48601"/>
    <x v="106"/>
    <x v="151"/>
    <x v="1053"/>
    <n v="18"/>
    <n v="875.39"/>
    <n v="88857"/>
    <n v="2015"/>
    <x v="4"/>
    <x v="1"/>
    <n v="5"/>
    <s v="No"/>
  </r>
  <r>
    <x v="1088"/>
    <s v="Low"/>
    <n v="0.04"/>
    <n v="6.68"/>
    <n v="4.91"/>
    <n v="1962"/>
    <s v="Sean Burton"/>
    <s v="Regular Air"/>
    <x v="1"/>
    <x v="0"/>
    <s v="Paper"/>
    <s v="Small Box"/>
    <s v="Xerox 1986"/>
    <n v="0.37"/>
    <x v="0"/>
    <x v="2"/>
    <x v="22"/>
    <x v="508"/>
    <s v="48601"/>
    <x v="106"/>
    <x v="131"/>
    <x v="1054"/>
    <n v="1"/>
    <n v="8.24"/>
    <n v="88857"/>
    <n v="2015"/>
    <x v="4"/>
    <x v="928"/>
    <n v="7"/>
    <s v="No"/>
  </r>
  <r>
    <x v="1089"/>
    <s v="Medium"/>
    <n v="0.01"/>
    <n v="78.650000000000006"/>
    <n v="13.99"/>
    <n v="1967"/>
    <s v="Carolyn Hoffman"/>
    <s v="Express Air"/>
    <x v="2"/>
    <x v="0"/>
    <s v="Appliances"/>
    <s v="Medium Box"/>
    <s v="Honeywell Quietcare HEPA Air Cleaner"/>
    <n v="0.52"/>
    <x v="0"/>
    <x v="2"/>
    <x v="25"/>
    <x v="406"/>
    <s v="52732"/>
    <x v="103"/>
    <x v="18"/>
    <x v="1055"/>
    <n v="8"/>
    <n v="641.11"/>
    <n v="89456"/>
    <n v="2015"/>
    <x v="5"/>
    <x v="1"/>
    <n v="1"/>
    <s v="No"/>
  </r>
  <r>
    <x v="1090"/>
    <s v="Medium"/>
    <n v="0.02"/>
    <n v="11.58"/>
    <n v="5.72"/>
    <n v="1971"/>
    <s v="Marsha Roy"/>
    <s v="Regular Air"/>
    <x v="0"/>
    <x v="0"/>
    <s v="Envelopes"/>
    <s v="Small Box"/>
    <s v="Peel &amp; Seel® Recycled Catalog Envelopes, Brown"/>
    <n v="0.35"/>
    <x v="0"/>
    <x v="3"/>
    <x v="37"/>
    <x v="509"/>
    <s v="38801"/>
    <x v="174"/>
    <x v="92"/>
    <x v="1056"/>
    <n v="3"/>
    <n v="35.479999999999997"/>
    <n v="91550"/>
    <n v="2015"/>
    <x v="0"/>
    <x v="929"/>
    <n v="1"/>
    <s v="No"/>
  </r>
  <r>
    <x v="1091"/>
    <s v="Medium"/>
    <n v="0.05"/>
    <n v="350.99"/>
    <n v="39"/>
    <n v="1972"/>
    <s v="Priscilla Brandon"/>
    <s v="Delivery Truck"/>
    <x v="0"/>
    <x v="1"/>
    <s v="Chairs &amp; Chairmats"/>
    <s v="Jumbo Drum"/>
    <s v="Global Leather Executive Chair"/>
    <n v="0.55000000000000004"/>
    <x v="0"/>
    <x v="1"/>
    <x v="19"/>
    <x v="510"/>
    <s v="19090"/>
    <x v="174"/>
    <x v="135"/>
    <x v="1057"/>
    <n v="6"/>
    <n v="2130.04"/>
    <n v="91550"/>
    <n v="2015"/>
    <x v="0"/>
    <x v="1"/>
    <n v="2"/>
    <s v="No"/>
  </r>
  <r>
    <x v="1092"/>
    <s v="Medium"/>
    <n v="0.04"/>
    <n v="15.99"/>
    <n v="9.4"/>
    <n v="1972"/>
    <s v="Priscilla Brandon"/>
    <s v="Express Air"/>
    <x v="0"/>
    <x v="2"/>
    <s v="Office Machines"/>
    <s v="Small Box"/>
    <s v="AT&amp;T Black Trimline Phone, Model 210"/>
    <n v="0.49"/>
    <x v="0"/>
    <x v="1"/>
    <x v="19"/>
    <x v="510"/>
    <s v="19090"/>
    <x v="174"/>
    <x v="135"/>
    <x v="1058"/>
    <n v="5"/>
    <n v="82.8"/>
    <n v="91550"/>
    <n v="2015"/>
    <x v="0"/>
    <x v="930"/>
    <n v="2"/>
    <s v="No"/>
  </r>
  <r>
    <x v="1093"/>
    <s v="Medium"/>
    <n v="0.09"/>
    <n v="20.48"/>
    <n v="6.32"/>
    <n v="1974"/>
    <s v="Robert Brantley"/>
    <s v="Regular Air"/>
    <x v="3"/>
    <x v="0"/>
    <s v="Appliances"/>
    <s v="Small Box"/>
    <s v="Kensington 6 Outlet Guardian Standard Surge Protector"/>
    <n v="0.57999999999999996"/>
    <x v="0"/>
    <x v="2"/>
    <x v="22"/>
    <x v="511"/>
    <s v="48127"/>
    <x v="136"/>
    <x v="111"/>
    <x v="1059"/>
    <n v="5"/>
    <n v="99.02"/>
    <n v="89040"/>
    <n v="2015"/>
    <x v="3"/>
    <x v="931"/>
    <n v="1"/>
    <s v="No"/>
  </r>
  <r>
    <x v="1094"/>
    <s v="Medium"/>
    <n v="0.06"/>
    <n v="15.67"/>
    <n v="1.39"/>
    <n v="1974"/>
    <s v="Robert Brantley"/>
    <s v="Regular Air"/>
    <x v="3"/>
    <x v="0"/>
    <s v="Envelopes"/>
    <s v="Small Box"/>
    <s v="#10 White Business Envelopes,4 1/8 x 9 1/2"/>
    <n v="0.38"/>
    <x v="0"/>
    <x v="2"/>
    <x v="22"/>
    <x v="511"/>
    <s v="48127"/>
    <x v="136"/>
    <x v="111"/>
    <x v="1060"/>
    <n v="3"/>
    <n v="46.4"/>
    <n v="89040"/>
    <n v="2015"/>
    <x v="3"/>
    <x v="932"/>
    <n v="1"/>
    <s v="No"/>
  </r>
  <r>
    <x v="1095"/>
    <s v="Critical"/>
    <n v="0.05"/>
    <n v="70.98"/>
    <n v="46.74"/>
    <n v="1976"/>
    <s v="Sherri F Vogel"/>
    <s v="Delivery Truck"/>
    <x v="3"/>
    <x v="1"/>
    <s v="Bookcases"/>
    <s v="Jumbo Box"/>
    <s v="Hon Metal Bookcases, Putty"/>
    <n v="0.56000000000000005"/>
    <x v="0"/>
    <x v="2"/>
    <x v="22"/>
    <x v="512"/>
    <s v="48823"/>
    <x v="57"/>
    <x v="77"/>
    <x v="1061"/>
    <n v="8"/>
    <n v="551.51"/>
    <n v="89039"/>
    <n v="2015"/>
    <x v="0"/>
    <x v="933"/>
    <n v="1"/>
    <s v="No"/>
  </r>
  <r>
    <x v="1096"/>
    <s v="Critical"/>
    <n v="0.05"/>
    <n v="11.55"/>
    <n v="2.36"/>
    <n v="1976"/>
    <s v="Sherri F Vogel"/>
    <s v="Regular Air"/>
    <x v="3"/>
    <x v="0"/>
    <s v="Pens &amp; Art Supplies"/>
    <s v="Wrap Bag"/>
    <s v="Newell 309"/>
    <n v="0.55000000000000004"/>
    <x v="0"/>
    <x v="2"/>
    <x v="22"/>
    <x v="512"/>
    <s v="48823"/>
    <x v="57"/>
    <x v="130"/>
    <x v="1062"/>
    <n v="12"/>
    <n v="142.79"/>
    <n v="89039"/>
    <n v="2015"/>
    <x v="0"/>
    <x v="1"/>
    <n v="2"/>
    <s v="No"/>
  </r>
  <r>
    <x v="1097"/>
    <s v="Critical"/>
    <n v="0.06"/>
    <n v="40.99"/>
    <n v="17.48"/>
    <n v="1976"/>
    <s v="Sherri F Vogel"/>
    <s v="Regular Air"/>
    <x v="3"/>
    <x v="0"/>
    <s v="Paper"/>
    <s v="Small Box"/>
    <s v="Xerox 1893"/>
    <n v="0.36"/>
    <x v="0"/>
    <x v="2"/>
    <x v="22"/>
    <x v="512"/>
    <s v="48823"/>
    <x v="165"/>
    <x v="37"/>
    <x v="1063"/>
    <n v="14"/>
    <n v="585.08000000000004"/>
    <n v="89041"/>
    <n v="2015"/>
    <x v="5"/>
    <x v="934"/>
    <n v="2"/>
    <s v="No"/>
  </r>
  <r>
    <x v="1098"/>
    <s v="Not Specified"/>
    <n v="0.05"/>
    <n v="20.99"/>
    <n v="3.3"/>
    <n v="1979"/>
    <s v="Marianne Weiner Ennis"/>
    <s v="Regular Air"/>
    <x v="0"/>
    <x v="2"/>
    <s v="Telephones and Communication"/>
    <s v="Small Pack"/>
    <s v="Accessory39"/>
    <n v="0.81"/>
    <x v="0"/>
    <x v="0"/>
    <x v="21"/>
    <x v="513"/>
    <s v="80122"/>
    <x v="130"/>
    <x v="109"/>
    <x v="1064"/>
    <n v="4"/>
    <n v="72.75"/>
    <n v="87757"/>
    <n v="2015"/>
    <x v="3"/>
    <x v="935"/>
    <n v="1"/>
    <s v="No"/>
  </r>
  <r>
    <x v="1099"/>
    <s v="Not Specified"/>
    <n v="0.1"/>
    <n v="7.37"/>
    <n v="5.53"/>
    <n v="1984"/>
    <s v="Lynne Wilcox"/>
    <s v="Regular Air"/>
    <x v="3"/>
    <x v="2"/>
    <s v="Computer Peripherals"/>
    <s v="Small Pack"/>
    <s v="Imation 3.5&quot; Unformatted DS/HD Diskettes, 10/Box"/>
    <n v="0.69"/>
    <x v="0"/>
    <x v="3"/>
    <x v="39"/>
    <x v="226"/>
    <s v="29915"/>
    <x v="42"/>
    <x v="9"/>
    <x v="1065"/>
    <n v="38"/>
    <n v="269.33"/>
    <n v="91258"/>
    <n v="2015"/>
    <x v="3"/>
    <x v="936"/>
    <n v="0"/>
    <s v="No"/>
  </r>
  <r>
    <x v="1100"/>
    <s v="Not Specified"/>
    <n v="0.01"/>
    <n v="15.31"/>
    <n v="8.7799999999999994"/>
    <n v="1986"/>
    <s v="Lynda Rosenthal"/>
    <s v="Regular Air"/>
    <x v="1"/>
    <x v="0"/>
    <s v="Storage &amp; Organization"/>
    <s v="Small Box"/>
    <s v="Eldon Jumbo ProFile™ Portable File Boxes Graphite/Black"/>
    <n v="0.56999999999999995"/>
    <x v="0"/>
    <x v="2"/>
    <x v="7"/>
    <x v="514"/>
    <s v="79701"/>
    <x v="166"/>
    <x v="123"/>
    <x v="1066"/>
    <n v="23"/>
    <n v="377"/>
    <n v="90888"/>
    <n v="2015"/>
    <x v="3"/>
    <x v="937"/>
    <n v="1"/>
    <s v="No"/>
  </r>
  <r>
    <x v="1101"/>
    <s v="Not Specified"/>
    <n v="0.05"/>
    <n v="7.99"/>
    <n v="5.03"/>
    <n v="1986"/>
    <s v="Lynda Rosenthal"/>
    <s v="Express Air"/>
    <x v="1"/>
    <x v="2"/>
    <s v="Telephones and Communication"/>
    <s v="Medium Box"/>
    <s v="Bell Sonecor JB700 Caller ID"/>
    <n v="0.6"/>
    <x v="0"/>
    <x v="2"/>
    <x v="7"/>
    <x v="514"/>
    <s v="79701"/>
    <x v="166"/>
    <x v="182"/>
    <x v="1067"/>
    <n v="4"/>
    <n v="42.99"/>
    <n v="90888"/>
    <n v="2015"/>
    <x v="3"/>
    <x v="938"/>
    <n v="2"/>
    <s v="No"/>
  </r>
  <r>
    <x v="1102"/>
    <s v="High"/>
    <n v="0.05"/>
    <n v="20.98"/>
    <n v="21.2"/>
    <n v="1988"/>
    <s v="Anna Burgess"/>
    <s v="Regular Air"/>
    <x v="1"/>
    <x v="1"/>
    <s v="Office Furnishings"/>
    <s v="Medium Box"/>
    <s v="36X48 HARDFLOOR CHAIRMAT"/>
    <n v="0.78"/>
    <x v="0"/>
    <x v="0"/>
    <x v="17"/>
    <x v="504"/>
    <s v="84020"/>
    <x v="36"/>
    <x v="30"/>
    <x v="1068"/>
    <n v="3"/>
    <n v="65.69"/>
    <n v="89999"/>
    <n v="2015"/>
    <x v="0"/>
    <x v="939"/>
    <n v="1"/>
    <s v="No"/>
  </r>
  <r>
    <x v="1103"/>
    <s v="Not Specified"/>
    <n v="0.04"/>
    <n v="355.98"/>
    <n v="58.92"/>
    <n v="1989"/>
    <s v="David Weaver"/>
    <s v="Delivery Truck"/>
    <x v="1"/>
    <x v="1"/>
    <s v="Chairs &amp; Chairmats"/>
    <s v="Jumbo Drum"/>
    <s v="Hon 4700 Series Mobuis™ Mid-Back Task Chairs with Adjustable Arms"/>
    <n v="0.64"/>
    <x v="0"/>
    <x v="0"/>
    <x v="17"/>
    <x v="515"/>
    <s v="84117"/>
    <x v="73"/>
    <x v="17"/>
    <x v="1069"/>
    <n v="8"/>
    <n v="2748.21"/>
    <n v="90000"/>
    <n v="2015"/>
    <x v="0"/>
    <x v="940"/>
    <n v="1"/>
    <s v="No"/>
  </r>
  <r>
    <x v="1104"/>
    <s v="Not Specified"/>
    <n v="0.09"/>
    <n v="19.98"/>
    <n v="8.68"/>
    <n v="1989"/>
    <s v="David Weaver"/>
    <s v="Regular Air"/>
    <x v="1"/>
    <x v="0"/>
    <s v="Paper"/>
    <s v="Small Box"/>
    <s v="Southworth 25% Cotton Premium Laser Paper and Envelopes"/>
    <n v="0.37"/>
    <x v="0"/>
    <x v="0"/>
    <x v="17"/>
    <x v="515"/>
    <s v="84117"/>
    <x v="73"/>
    <x v="17"/>
    <x v="1070"/>
    <n v="5"/>
    <n v="93.19"/>
    <n v="90000"/>
    <n v="2015"/>
    <x v="0"/>
    <x v="941"/>
    <n v="1"/>
    <s v="No"/>
  </r>
  <r>
    <x v="1105"/>
    <s v="High"/>
    <n v="0.01"/>
    <n v="30.98"/>
    <n v="6.5"/>
    <n v="1989"/>
    <s v="David Weaver"/>
    <s v="Regular Air"/>
    <x v="0"/>
    <x v="2"/>
    <s v="Computer Peripherals"/>
    <s v="Small Box"/>
    <s v="Belkin ErgoBoard™ Keyboard"/>
    <n v="0.64"/>
    <x v="0"/>
    <x v="0"/>
    <x v="17"/>
    <x v="515"/>
    <s v="84117"/>
    <x v="7"/>
    <x v="9"/>
    <x v="1071"/>
    <n v="11"/>
    <n v="363.37"/>
    <n v="90001"/>
    <n v="2015"/>
    <x v="3"/>
    <x v="942"/>
    <n v="1"/>
    <s v="No"/>
  </r>
  <r>
    <x v="1106"/>
    <s v="High"/>
    <n v="0.01"/>
    <n v="40.99"/>
    <n v="19.989999999999998"/>
    <n v="1989"/>
    <s v="David Weaver"/>
    <s v="Regular Air"/>
    <x v="0"/>
    <x v="0"/>
    <s v="Paper"/>
    <s v="Small Box"/>
    <s v="White Dual Perf Computer Printout Paper, 2700 Sheets, 1 Part, Heavyweight, 20 lbs., 14 7/8 x 11"/>
    <n v="0.36"/>
    <x v="0"/>
    <x v="0"/>
    <x v="17"/>
    <x v="515"/>
    <s v="84117"/>
    <x v="7"/>
    <x v="38"/>
    <x v="1072"/>
    <n v="11"/>
    <n v="480.75"/>
    <n v="90001"/>
    <n v="2015"/>
    <x v="3"/>
    <x v="943"/>
    <n v="3"/>
    <s v="No"/>
  </r>
  <r>
    <x v="1107"/>
    <s v="Medium"/>
    <n v="0.1"/>
    <n v="1.6"/>
    <n v="1.29"/>
    <n v="1989"/>
    <s v="David Weaver"/>
    <s v="Regular Air"/>
    <x v="1"/>
    <x v="0"/>
    <s v="Pens &amp; Art Supplies"/>
    <s v="Wrap Bag"/>
    <s v="Sanford Pocket Accent® Highlighters"/>
    <n v="0.42"/>
    <x v="0"/>
    <x v="0"/>
    <x v="17"/>
    <x v="515"/>
    <s v="84117"/>
    <x v="123"/>
    <x v="87"/>
    <x v="1073"/>
    <n v="11"/>
    <n v="16.88"/>
    <n v="90003"/>
    <n v="2015"/>
    <x v="4"/>
    <x v="944"/>
    <n v="0"/>
    <s v="No"/>
  </r>
  <r>
    <x v="1108"/>
    <s v="Medium"/>
    <n v="0"/>
    <n v="47.9"/>
    <n v="5.86"/>
    <n v="1991"/>
    <s v="Paula Hubbard"/>
    <s v="Regular Air"/>
    <x v="1"/>
    <x v="0"/>
    <s v="Paper"/>
    <s v="Small Box"/>
    <s v="Xerox 1938"/>
    <n v="0.37"/>
    <x v="0"/>
    <x v="0"/>
    <x v="17"/>
    <x v="516"/>
    <s v="84118"/>
    <x v="11"/>
    <x v="89"/>
    <x v="1074"/>
    <n v="18"/>
    <n v="925.19"/>
    <n v="90002"/>
    <n v="2015"/>
    <x v="2"/>
    <x v="1"/>
    <n v="2"/>
    <s v="No"/>
  </r>
  <r>
    <x v="1109"/>
    <s v="Not Specified"/>
    <n v="0.1"/>
    <n v="125.99"/>
    <n v="8.99"/>
    <n v="1997"/>
    <s v="Harriet Bowman"/>
    <s v="Regular Air"/>
    <x v="3"/>
    <x v="2"/>
    <s v="Telephones and Communication"/>
    <s v="Small Box"/>
    <s v="5170i"/>
    <n v="0.56999999999999995"/>
    <x v="0"/>
    <x v="3"/>
    <x v="39"/>
    <x v="226"/>
    <s v="29915"/>
    <x v="52"/>
    <x v="54"/>
    <x v="1075"/>
    <n v="4"/>
    <n v="408.66"/>
    <n v="90333"/>
    <n v="2015"/>
    <x v="0"/>
    <x v="945"/>
    <n v="3"/>
    <s v="No"/>
  </r>
  <r>
    <x v="1110"/>
    <s v="Medium"/>
    <n v="0.01"/>
    <n v="16.48"/>
    <n v="1.99"/>
    <n v="1997"/>
    <s v="Harriet Bowman"/>
    <s v="Regular Air"/>
    <x v="3"/>
    <x v="2"/>
    <s v="Computer Peripherals"/>
    <s v="Small Pack"/>
    <s v="Maxell DVD-RAM Discs"/>
    <n v="0.42"/>
    <x v="0"/>
    <x v="3"/>
    <x v="39"/>
    <x v="226"/>
    <s v="29915"/>
    <x v="163"/>
    <x v="182"/>
    <x v="1076"/>
    <n v="7"/>
    <n v="122.93"/>
    <n v="90334"/>
    <n v="2015"/>
    <x v="3"/>
    <x v="946"/>
    <n v="1"/>
    <s v="No"/>
  </r>
  <r>
    <x v="1111"/>
    <s v="Low"/>
    <n v="0"/>
    <n v="24.92"/>
    <n v="12.98"/>
    <n v="1997"/>
    <s v="Harriet Bowman"/>
    <s v="Regular Air"/>
    <x v="3"/>
    <x v="0"/>
    <s v="Binders and Binder Accessories"/>
    <s v="Small Box"/>
    <s v="GBC Standard Therm-A-Bind Covers"/>
    <n v="0.39"/>
    <x v="0"/>
    <x v="3"/>
    <x v="39"/>
    <x v="226"/>
    <s v="29915"/>
    <x v="43"/>
    <x v="81"/>
    <x v="1077"/>
    <n v="1"/>
    <n v="32.659999999999997"/>
    <n v="90335"/>
    <n v="2015"/>
    <x v="1"/>
    <x v="947"/>
    <n v="0"/>
    <s v="No"/>
  </r>
  <r>
    <x v="1112"/>
    <s v="Not Specified"/>
    <n v="0.06"/>
    <n v="4.42"/>
    <n v="4.99"/>
    <n v="1998"/>
    <s v="Judy Frazier"/>
    <s v="Regular Air"/>
    <x v="0"/>
    <x v="0"/>
    <s v="Envelopes"/>
    <s v="Small Box"/>
    <s v="Grip Seal Envelopes"/>
    <n v="0.38"/>
    <x v="0"/>
    <x v="1"/>
    <x v="4"/>
    <x v="517"/>
    <s v="11758"/>
    <x v="26"/>
    <x v="157"/>
    <x v="1078"/>
    <n v="3"/>
    <n v="14.85"/>
    <n v="90568"/>
    <n v="2015"/>
    <x v="1"/>
    <x v="948"/>
    <n v="2"/>
    <s v="No"/>
  </r>
  <r>
    <x v="1113"/>
    <s v="Medium"/>
    <n v="0.06"/>
    <n v="4.24"/>
    <n v="5.41"/>
    <n v="2004"/>
    <s v="James Dickinson Ball"/>
    <s v="Regular Air"/>
    <x v="1"/>
    <x v="0"/>
    <s v="Binders and Binder Accessories"/>
    <s v="Small Box"/>
    <s v="Storex DuraTech Recycled Plastic Frosted Binders"/>
    <n v="0.35"/>
    <x v="0"/>
    <x v="0"/>
    <x v="5"/>
    <x v="506"/>
    <s v="59715"/>
    <x v="90"/>
    <x v="133"/>
    <x v="1079"/>
    <n v="10"/>
    <n v="45"/>
    <n v="91277"/>
    <n v="2015"/>
    <x v="4"/>
    <x v="949"/>
    <n v="2"/>
    <s v="No"/>
  </r>
  <r>
    <x v="1114"/>
    <s v="Medium"/>
    <n v="0.04"/>
    <n v="6783.02"/>
    <n v="24.49"/>
    <n v="2004"/>
    <s v="James Dickinson Ball"/>
    <s v="Regular Air"/>
    <x v="1"/>
    <x v="2"/>
    <s v="Office Machines"/>
    <s v="Large Box"/>
    <s v="Polycom ViewStation™ ISDN Videoconferencing Unit"/>
    <n v="0.39"/>
    <x v="0"/>
    <x v="0"/>
    <x v="5"/>
    <x v="506"/>
    <s v="59715"/>
    <x v="90"/>
    <x v="133"/>
    <x v="1080"/>
    <n v="1"/>
    <n v="6569.07"/>
    <n v="91277"/>
    <n v="2015"/>
    <x v="4"/>
    <x v="950"/>
    <n v="2"/>
    <s v="No"/>
  </r>
  <r>
    <x v="1115"/>
    <s v="Not Specified"/>
    <n v="0.03"/>
    <n v="5.78"/>
    <n v="5.37"/>
    <n v="2006"/>
    <s v="Cynthia Khan"/>
    <s v="Regular Air"/>
    <x v="1"/>
    <x v="0"/>
    <s v="Paper"/>
    <s v="Small Box"/>
    <s v="Xerox 1950"/>
    <n v="0.36"/>
    <x v="0"/>
    <x v="0"/>
    <x v="21"/>
    <x v="518"/>
    <s v="81301"/>
    <x v="94"/>
    <x v="42"/>
    <x v="1081"/>
    <n v="15"/>
    <n v="88.22"/>
    <n v="88798"/>
    <n v="2015"/>
    <x v="5"/>
    <x v="951"/>
    <n v="1"/>
    <s v="No"/>
  </r>
  <r>
    <x v="1116"/>
    <s v="Medium"/>
    <n v="0.1"/>
    <n v="10.48"/>
    <n v="2.89"/>
    <n v="2016"/>
    <s v="Wayne Bean"/>
    <s v="Regular Air"/>
    <x v="0"/>
    <x v="0"/>
    <s v="Pens &amp; Art Supplies"/>
    <s v="Small Pack"/>
    <s v="Staples Battery-Operated Desktop Pencil Sharpener"/>
    <n v="0.6"/>
    <x v="0"/>
    <x v="2"/>
    <x v="22"/>
    <x v="172"/>
    <s v="48195"/>
    <x v="50"/>
    <x v="121"/>
    <x v="1082"/>
    <n v="4"/>
    <n v="40.29"/>
    <n v="86874"/>
    <n v="2015"/>
    <x v="1"/>
    <x v="952"/>
    <n v="1"/>
    <s v="No"/>
  </r>
  <r>
    <x v="1117"/>
    <s v="High"/>
    <n v="7.0000000000000007E-2"/>
    <n v="39.479999999999997"/>
    <n v="1.99"/>
    <n v="2014"/>
    <s v="Cathy Simon"/>
    <s v="Regular Air"/>
    <x v="1"/>
    <x v="2"/>
    <s v="Computer Peripherals"/>
    <s v="Small Pack"/>
    <s v="80 Minute CD-R Spindle, 100/Pack - Staples"/>
    <n v="0.54"/>
    <x v="0"/>
    <x v="2"/>
    <x v="25"/>
    <x v="519"/>
    <s v="51503"/>
    <x v="27"/>
    <x v="144"/>
    <x v="1083"/>
    <n v="4"/>
    <n v="151.27000000000001"/>
    <n v="88367"/>
    <n v="2015"/>
    <x v="5"/>
    <x v="953"/>
    <n v="2"/>
    <s v="No"/>
  </r>
  <r>
    <x v="1118"/>
    <s v="High"/>
    <n v="0"/>
    <n v="4.91"/>
    <n v="0.5"/>
    <n v="2014"/>
    <s v="Cathy Simon"/>
    <s v="Regular Air"/>
    <x v="1"/>
    <x v="0"/>
    <s v="Labels"/>
    <s v="Small Box"/>
    <s v="Avery 493"/>
    <n v="0.36"/>
    <x v="0"/>
    <x v="2"/>
    <x v="25"/>
    <x v="519"/>
    <s v="51503"/>
    <x v="27"/>
    <x v="144"/>
    <x v="1084"/>
    <n v="2"/>
    <n v="10.51"/>
    <n v="88367"/>
    <n v="2015"/>
    <x v="5"/>
    <x v="1"/>
    <n v="2"/>
    <s v="No"/>
  </r>
  <r>
    <x v="1119"/>
    <s v="Critical"/>
    <n v="0.06"/>
    <n v="6.48"/>
    <n v="7.49"/>
    <n v="2014"/>
    <s v="Cathy Simon"/>
    <s v="Regular Air"/>
    <x v="1"/>
    <x v="0"/>
    <s v="Paper"/>
    <s v="Small Box"/>
    <s v="Xerox 220"/>
    <n v="0.37"/>
    <x v="0"/>
    <x v="2"/>
    <x v="25"/>
    <x v="519"/>
    <s v="51503"/>
    <x v="37"/>
    <x v="78"/>
    <x v="1085"/>
    <n v="12"/>
    <n v="74.930000000000007"/>
    <n v="88368"/>
    <n v="2015"/>
    <x v="4"/>
    <x v="954"/>
    <n v="0"/>
    <s v="No"/>
  </r>
  <r>
    <x v="1120"/>
    <s v="Critical"/>
    <n v="0.02"/>
    <n v="120.98"/>
    <n v="58.64"/>
    <n v="2020"/>
    <s v="Erika Jordan"/>
    <s v="Delivery Truck"/>
    <x v="1"/>
    <x v="1"/>
    <s v="Bookcases"/>
    <s v="Jumbo Box"/>
    <s v="O'Sullivan Living Dimensions 2-Shelf Bookcases"/>
    <n v="0.75"/>
    <x v="0"/>
    <x v="1"/>
    <x v="19"/>
    <x v="520"/>
    <s v="15239"/>
    <x v="169"/>
    <x v="7"/>
    <x v="1086"/>
    <n v="11"/>
    <n v="1370.99"/>
    <n v="86933"/>
    <n v="2015"/>
    <x v="2"/>
    <x v="955"/>
    <n v="2"/>
    <s v="No"/>
  </r>
  <r>
    <x v="1121"/>
    <s v="Critical"/>
    <n v="0.04"/>
    <n v="120.97"/>
    <n v="7.11"/>
    <n v="2030"/>
    <s v="Lindsay O'Connell"/>
    <s v="Regular Air"/>
    <x v="0"/>
    <x v="2"/>
    <s v="Office Machines"/>
    <s v="Medium Box"/>
    <s v="Canon BP1200DH 12-Digit Bubble Jet Printing Calculator"/>
    <n v="0.36"/>
    <x v="0"/>
    <x v="2"/>
    <x v="7"/>
    <x v="407"/>
    <s v="75401"/>
    <x v="84"/>
    <x v="140"/>
    <x v="1087"/>
    <n v="16"/>
    <n v="1913.84"/>
    <n v="91059"/>
    <n v="2015"/>
    <x v="5"/>
    <x v="1"/>
    <n v="0"/>
    <s v="No"/>
  </r>
  <r>
    <x v="1122"/>
    <s v="Critical"/>
    <n v="0"/>
    <n v="195.99"/>
    <n v="4.2"/>
    <n v="2030"/>
    <s v="Lindsay O'Connell"/>
    <s v="Regular Air"/>
    <x v="0"/>
    <x v="2"/>
    <s v="Telephones and Communication"/>
    <s v="Small Box"/>
    <s v="688"/>
    <n v="0.6"/>
    <x v="0"/>
    <x v="2"/>
    <x v="7"/>
    <x v="407"/>
    <s v="75401"/>
    <x v="84"/>
    <x v="18"/>
    <x v="1088"/>
    <n v="16"/>
    <n v="2692.12"/>
    <n v="91059"/>
    <n v="2015"/>
    <x v="5"/>
    <x v="956"/>
    <n v="2"/>
    <s v="No"/>
  </r>
  <r>
    <x v="1123"/>
    <s v="Medium"/>
    <n v="0.03"/>
    <n v="55.98"/>
    <n v="4.8600000000000003"/>
    <n v="2030"/>
    <s v="Lindsay O'Connell"/>
    <s v="Regular Air"/>
    <x v="0"/>
    <x v="0"/>
    <s v="Paper"/>
    <s v="Small Box"/>
    <s v="Xerox 1908"/>
    <n v="0.36"/>
    <x v="0"/>
    <x v="2"/>
    <x v="7"/>
    <x v="407"/>
    <s v="75401"/>
    <x v="103"/>
    <x v="106"/>
    <x v="1089"/>
    <n v="13"/>
    <n v="762.38"/>
    <n v="91060"/>
    <n v="2015"/>
    <x v="5"/>
    <x v="1"/>
    <n v="2"/>
    <s v="No"/>
  </r>
  <r>
    <x v="1124"/>
    <s v="Critical"/>
    <n v="0.1"/>
    <n v="1.89"/>
    <n v="0.76"/>
    <n v="2035"/>
    <s v="Jon Ward"/>
    <s v="Regular Air"/>
    <x v="3"/>
    <x v="0"/>
    <s v="Rubber Bands"/>
    <s v="Wrap Bag"/>
    <s v="Revere Boxed Rubber Bands by Revere"/>
    <n v="0.83"/>
    <x v="0"/>
    <x v="3"/>
    <x v="26"/>
    <x v="487"/>
    <s v="33403"/>
    <x v="74"/>
    <x v="93"/>
    <x v="1090"/>
    <n v="20"/>
    <n v="36.72"/>
    <n v="87117"/>
    <n v="2015"/>
    <x v="3"/>
    <x v="957"/>
    <n v="2"/>
    <s v="No"/>
  </r>
  <r>
    <x v="1125"/>
    <s v="Not Specified"/>
    <n v="0"/>
    <n v="73.98"/>
    <n v="14.52"/>
    <n v="2037"/>
    <s v="Lynda Herman"/>
    <s v="Regular Air"/>
    <x v="2"/>
    <x v="2"/>
    <s v="Computer Peripherals"/>
    <s v="Small Box"/>
    <s v="Keytronic French Keyboard"/>
    <n v="0.65"/>
    <x v="0"/>
    <x v="0"/>
    <x v="5"/>
    <x v="506"/>
    <s v="59715"/>
    <x v="14"/>
    <x v="138"/>
    <x v="1091"/>
    <n v="4"/>
    <n v="305.70999999999998"/>
    <n v="89333"/>
    <n v="2015"/>
    <x v="5"/>
    <x v="958"/>
    <n v="2"/>
    <s v="No"/>
  </r>
  <r>
    <x v="1126"/>
    <s v="High"/>
    <n v="0.06"/>
    <n v="40.99"/>
    <n v="17.48"/>
    <n v="2038"/>
    <s v="Peter Adams"/>
    <s v="Regular Air"/>
    <x v="2"/>
    <x v="0"/>
    <s v="Paper"/>
    <s v="Small Box"/>
    <s v="Xerox 1893"/>
    <n v="0.36"/>
    <x v="0"/>
    <x v="1"/>
    <x v="4"/>
    <x v="521"/>
    <s v="10550"/>
    <x v="109"/>
    <x v="24"/>
    <x v="1092"/>
    <n v="7"/>
    <n v="277.12"/>
    <n v="89334"/>
    <n v="2015"/>
    <x v="4"/>
    <x v="959"/>
    <n v="0"/>
    <s v="No"/>
  </r>
  <r>
    <x v="1127"/>
    <s v="Low"/>
    <n v="0.09"/>
    <n v="20.99"/>
    <n v="2.5"/>
    <n v="2044"/>
    <s v="Jay Simon"/>
    <s v="Regular Air"/>
    <x v="0"/>
    <x v="2"/>
    <s v="Telephones and Communication"/>
    <s v="Wrap Bag"/>
    <s v="Accessory37"/>
    <n v="0.81"/>
    <x v="0"/>
    <x v="3"/>
    <x v="40"/>
    <x v="522"/>
    <s v="72756"/>
    <x v="138"/>
    <x v="153"/>
    <x v="1093"/>
    <n v="6"/>
    <n v="100.11"/>
    <n v="88692"/>
    <n v="2015"/>
    <x v="1"/>
    <x v="960"/>
    <n v="7"/>
    <s v="No"/>
  </r>
  <r>
    <x v="1128"/>
    <s v="Critical"/>
    <n v="0.04"/>
    <n v="4.28"/>
    <n v="5.68"/>
    <n v="2046"/>
    <s v="Eileen Schwartz"/>
    <s v="Regular Air"/>
    <x v="0"/>
    <x v="0"/>
    <s v="Paper"/>
    <s v="Small Box"/>
    <s v="Xerox 199"/>
    <n v="0.4"/>
    <x v="0"/>
    <x v="2"/>
    <x v="13"/>
    <x v="523"/>
    <s v="67901"/>
    <x v="20"/>
    <x v="25"/>
    <x v="1094"/>
    <n v="7"/>
    <n v="31.54"/>
    <n v="88219"/>
    <n v="2015"/>
    <x v="1"/>
    <x v="961"/>
    <n v="2"/>
    <s v="No"/>
  </r>
  <r>
    <x v="1129"/>
    <s v="Critical"/>
    <n v="0.06"/>
    <n v="376.13"/>
    <n v="85.63"/>
    <n v="2046"/>
    <s v="Eileen Schwartz"/>
    <s v="Delivery Truck"/>
    <x v="0"/>
    <x v="1"/>
    <s v="Tables"/>
    <s v="Jumbo Box"/>
    <s v="Bretford Rectangular Conference Table Tops"/>
    <n v="0.74"/>
    <x v="0"/>
    <x v="2"/>
    <x v="13"/>
    <x v="523"/>
    <s v="67901"/>
    <x v="20"/>
    <x v="25"/>
    <x v="1095"/>
    <n v="13"/>
    <n v="4634.6899999999996"/>
    <n v="88219"/>
    <n v="2015"/>
    <x v="1"/>
    <x v="962"/>
    <n v="2"/>
    <s v="No"/>
  </r>
  <r>
    <x v="1130"/>
    <s v="Critical"/>
    <n v="0.06"/>
    <n v="424.21"/>
    <n v="110.2"/>
    <n v="2046"/>
    <s v="Eileen Schwartz"/>
    <s v="Delivery Truck"/>
    <x v="0"/>
    <x v="1"/>
    <s v="Tables"/>
    <s v="Jumbo Box"/>
    <s v="Bush Advantage Collection® Racetrack Conference Table"/>
    <n v="0.67"/>
    <x v="0"/>
    <x v="2"/>
    <x v="13"/>
    <x v="523"/>
    <s v="67901"/>
    <x v="20"/>
    <x v="137"/>
    <x v="1096"/>
    <n v="17"/>
    <n v="7304.03"/>
    <n v="88219"/>
    <n v="2015"/>
    <x v="1"/>
    <x v="963"/>
    <n v="1"/>
    <s v="No"/>
  </r>
  <r>
    <x v="1131"/>
    <s v="Critical"/>
    <n v="0.06"/>
    <n v="195.99"/>
    <n v="8.99"/>
    <n v="2046"/>
    <s v="Eileen Schwartz"/>
    <s v="Regular Air"/>
    <x v="0"/>
    <x v="2"/>
    <s v="Telephones and Communication"/>
    <s v="Small Box"/>
    <s v="T28 WORLD"/>
    <n v="0.6"/>
    <x v="0"/>
    <x v="2"/>
    <x v="13"/>
    <x v="523"/>
    <s v="67901"/>
    <x v="20"/>
    <x v="25"/>
    <x v="1097"/>
    <n v="4"/>
    <n v="632.65"/>
    <n v="88219"/>
    <n v="2015"/>
    <x v="1"/>
    <x v="964"/>
    <n v="2"/>
    <s v="No"/>
  </r>
  <r>
    <x v="1132"/>
    <s v="High"/>
    <n v="0.03"/>
    <n v="15.28"/>
    <n v="1.99"/>
    <n v="2049"/>
    <s v="Kenneth Pollock"/>
    <s v="Regular Air"/>
    <x v="0"/>
    <x v="2"/>
    <s v="Computer Peripherals"/>
    <s v="Small Pack"/>
    <s v="Memorex 4.7GB DVD+R, 3/Pack"/>
    <n v="0.42"/>
    <x v="0"/>
    <x v="3"/>
    <x v="8"/>
    <x v="524"/>
    <s v="22801"/>
    <x v="124"/>
    <x v="46"/>
    <x v="1098"/>
    <n v="19"/>
    <n v="290.98"/>
    <n v="88220"/>
    <n v="2015"/>
    <x v="1"/>
    <x v="965"/>
    <n v="2"/>
    <s v="No"/>
  </r>
  <r>
    <x v="1133"/>
    <s v="High"/>
    <n v="0.09"/>
    <n v="1.76"/>
    <n v="0.7"/>
    <n v="2049"/>
    <s v="Kenneth Pollock"/>
    <s v="Regular Air"/>
    <x v="0"/>
    <x v="0"/>
    <s v="Pens &amp; Art Supplies"/>
    <s v="Wrap Bag"/>
    <s v="Newell 326"/>
    <n v="0.56000000000000005"/>
    <x v="0"/>
    <x v="3"/>
    <x v="8"/>
    <x v="524"/>
    <s v="22801"/>
    <x v="124"/>
    <x v="45"/>
    <x v="1099"/>
    <n v="13"/>
    <n v="21.77"/>
    <n v="88220"/>
    <n v="2015"/>
    <x v="1"/>
    <x v="966"/>
    <n v="3"/>
    <s v="No"/>
  </r>
  <r>
    <x v="1134"/>
    <s v="Not Specified"/>
    <n v="7.0000000000000007E-2"/>
    <n v="31.78"/>
    <n v="1.99"/>
    <n v="2052"/>
    <s v="Francis Kendall"/>
    <s v="Regular Air"/>
    <x v="1"/>
    <x v="2"/>
    <s v="Computer Peripherals"/>
    <s v="Small Pack"/>
    <s v="Memorex 4.7GB DVD-RAM, 3/Pack"/>
    <n v="0.42"/>
    <x v="0"/>
    <x v="0"/>
    <x v="27"/>
    <x v="525"/>
    <s v="87105"/>
    <x v="155"/>
    <x v="75"/>
    <x v="1100"/>
    <n v="13"/>
    <n v="384.22"/>
    <n v="87234"/>
    <n v="2015"/>
    <x v="2"/>
    <x v="1"/>
    <n v="2"/>
    <s v="No"/>
  </r>
  <r>
    <x v="1135"/>
    <s v="Not Specified"/>
    <n v="0"/>
    <n v="5.98"/>
    <n v="2.5"/>
    <n v="2052"/>
    <s v="Francis Kendall"/>
    <s v="Regular Air"/>
    <x v="1"/>
    <x v="0"/>
    <s v="Envelopes"/>
    <s v="Small Box"/>
    <s v="Wausau Papers Astrobrights® Colored Envelopes"/>
    <n v="0.36"/>
    <x v="0"/>
    <x v="0"/>
    <x v="27"/>
    <x v="525"/>
    <s v="87105"/>
    <x v="155"/>
    <x v="40"/>
    <x v="1101"/>
    <n v="5"/>
    <n v="31.64"/>
    <n v="87234"/>
    <n v="2015"/>
    <x v="2"/>
    <x v="967"/>
    <n v="1"/>
    <s v="No"/>
  </r>
  <r>
    <x v="1136"/>
    <s v="Not Specified"/>
    <n v="0.1"/>
    <n v="35.99"/>
    <n v="1.1000000000000001"/>
    <n v="2052"/>
    <s v="Francis Kendall"/>
    <s v="Express Air"/>
    <x v="1"/>
    <x v="2"/>
    <s v="Telephones and Communication"/>
    <s v="Small Box"/>
    <s v="Accessory35"/>
    <n v="0.55000000000000004"/>
    <x v="0"/>
    <x v="0"/>
    <x v="27"/>
    <x v="525"/>
    <s v="87105"/>
    <x v="155"/>
    <x v="40"/>
    <x v="1102"/>
    <n v="19"/>
    <n v="565.36"/>
    <n v="87234"/>
    <n v="2015"/>
    <x v="2"/>
    <x v="1"/>
    <n v="1"/>
    <s v="No"/>
  </r>
  <r>
    <x v="1137"/>
    <s v="Medium"/>
    <n v="7.0000000000000007E-2"/>
    <n v="5.98"/>
    <n v="5.46"/>
    <n v="2058"/>
    <s v="Louise Webster Sharma"/>
    <s v="Regular Air"/>
    <x v="0"/>
    <x v="0"/>
    <s v="Paper"/>
    <s v="Small Box"/>
    <s v="Xerox 1983"/>
    <n v="0.36"/>
    <x v="0"/>
    <x v="3"/>
    <x v="24"/>
    <x v="526"/>
    <s v="28601"/>
    <x v="169"/>
    <x v="7"/>
    <x v="1103"/>
    <n v="5"/>
    <n v="32.76"/>
    <n v="88040"/>
    <n v="2015"/>
    <x v="2"/>
    <x v="968"/>
    <n v="2"/>
    <s v="No"/>
  </r>
  <r>
    <x v="1138"/>
    <s v="Not Specified"/>
    <n v="0.09"/>
    <n v="28.48"/>
    <n v="1.99"/>
    <n v="2059"/>
    <s v="Nathan Newton"/>
    <s v="Regular Air"/>
    <x v="0"/>
    <x v="2"/>
    <s v="Computer Peripherals"/>
    <s v="Small Pack"/>
    <s v="Memorex 4.7GB DVD+RW, 3/Pack"/>
    <n v="0.4"/>
    <x v="0"/>
    <x v="3"/>
    <x v="24"/>
    <x v="527"/>
    <s v="27260"/>
    <x v="61"/>
    <x v="70"/>
    <x v="1104"/>
    <n v="13"/>
    <n v="336.92"/>
    <n v="88039"/>
    <n v="2015"/>
    <x v="0"/>
    <x v="969"/>
    <n v="1"/>
    <s v="No"/>
  </r>
  <r>
    <x v="1139"/>
    <s v="Critical"/>
    <n v="0.1"/>
    <n v="9.85"/>
    <n v="4.82"/>
    <n v="2059"/>
    <s v="Nathan Newton"/>
    <s v="Regular Air"/>
    <x v="0"/>
    <x v="0"/>
    <s v="Pens &amp; Art Supplies"/>
    <s v="Wrap Bag"/>
    <s v="Lumber Crayons"/>
    <n v="0.47"/>
    <x v="0"/>
    <x v="3"/>
    <x v="24"/>
    <x v="527"/>
    <s v="27260"/>
    <x v="12"/>
    <x v="16"/>
    <x v="1105"/>
    <n v="12"/>
    <n v="114.91"/>
    <n v="88041"/>
    <n v="2015"/>
    <x v="5"/>
    <x v="970"/>
    <n v="1"/>
    <s v="No"/>
  </r>
  <r>
    <x v="1140"/>
    <s v="Critical"/>
    <n v="0.04"/>
    <n v="125.99"/>
    <n v="7.69"/>
    <n v="2059"/>
    <s v="Nathan Newton"/>
    <s v="Regular Air"/>
    <x v="0"/>
    <x v="2"/>
    <s v="Telephones and Communication"/>
    <s v="Small Box"/>
    <s v="Timeport L7089"/>
    <n v="0.57999999999999996"/>
    <x v="0"/>
    <x v="3"/>
    <x v="24"/>
    <x v="527"/>
    <s v="27260"/>
    <x v="12"/>
    <x v="16"/>
    <x v="1106"/>
    <n v="9"/>
    <n v="934.52"/>
    <n v="88041"/>
    <n v="2015"/>
    <x v="5"/>
    <x v="971"/>
    <n v="1"/>
    <s v="No"/>
  </r>
  <r>
    <x v="1141"/>
    <s v="Medium"/>
    <n v="0.02"/>
    <n v="240.98"/>
    <n v="60.2"/>
    <n v="2061"/>
    <s v="Marianne Carey"/>
    <s v="Delivery Truck"/>
    <x v="0"/>
    <x v="1"/>
    <s v="Bookcases"/>
    <s v="Jumbo Box"/>
    <s v="Atlantic Metals Mobile 2-Shelf Bookcases, Custom Colors"/>
    <n v="0.56000000000000005"/>
    <x v="0"/>
    <x v="2"/>
    <x v="32"/>
    <x v="528"/>
    <s v="69101"/>
    <x v="135"/>
    <x v="136"/>
    <x v="1107"/>
    <n v="1"/>
    <n v="260.66000000000003"/>
    <n v="87146"/>
    <n v="2015"/>
    <x v="0"/>
    <x v="972"/>
    <n v="2"/>
    <s v="No"/>
  </r>
  <r>
    <x v="1142"/>
    <s v="Medium"/>
    <n v="0.02"/>
    <n v="420.98"/>
    <n v="19.989999999999998"/>
    <n v="2062"/>
    <s v="Alfred Singh"/>
    <s v="Regular Air"/>
    <x v="0"/>
    <x v="0"/>
    <s v="Binders and Binder Accessories"/>
    <s v="Small Box"/>
    <s v="GBC DocuBind 200 Manual Binding Machine"/>
    <n v="0.35"/>
    <x v="0"/>
    <x v="3"/>
    <x v="8"/>
    <x v="529"/>
    <s v="23111"/>
    <x v="135"/>
    <x v="110"/>
    <x v="1108"/>
    <n v="10"/>
    <n v="4249.37"/>
    <n v="87146"/>
    <n v="2015"/>
    <x v="0"/>
    <x v="973"/>
    <n v="3"/>
    <s v="No"/>
  </r>
  <r>
    <x v="1143"/>
    <s v="Low"/>
    <n v="0.04"/>
    <n v="291.73"/>
    <n v="48.8"/>
    <n v="2062"/>
    <s v="Alfred Singh"/>
    <s v="Delivery Truck"/>
    <x v="0"/>
    <x v="1"/>
    <s v="Chairs &amp; Chairmats"/>
    <s v="Jumbo Drum"/>
    <s v="Hon 4070 Series Pagoda™ Armless Upholstered Stacking Chairs"/>
    <n v="0.56000000000000005"/>
    <x v="0"/>
    <x v="3"/>
    <x v="8"/>
    <x v="529"/>
    <s v="23111"/>
    <x v="175"/>
    <x v="173"/>
    <x v="1109"/>
    <n v="22"/>
    <n v="6676.61"/>
    <n v="87148"/>
    <n v="2015"/>
    <x v="1"/>
    <x v="974"/>
    <n v="4"/>
    <s v="No"/>
  </r>
  <r>
    <x v="1144"/>
    <s v="Low"/>
    <n v="0.06"/>
    <n v="300.97000000000003"/>
    <n v="7.18"/>
    <n v="2063"/>
    <s v="Todd D Norris"/>
    <s v="Regular Air"/>
    <x v="0"/>
    <x v="2"/>
    <s v="Computer Peripherals"/>
    <s v="Small Box"/>
    <s v="Gyration Ultra Professional Cordless Optical Suite"/>
    <n v="0.48"/>
    <x v="0"/>
    <x v="3"/>
    <x v="8"/>
    <x v="530"/>
    <s v="23602"/>
    <x v="30"/>
    <x v="182"/>
    <x v="1110"/>
    <n v="1"/>
    <n v="291.39999999999998"/>
    <n v="87147"/>
    <n v="2015"/>
    <x v="3"/>
    <x v="975"/>
    <n v="0"/>
    <s v="No"/>
  </r>
  <r>
    <x v="1145"/>
    <s v="Medium"/>
    <n v="0.09"/>
    <n v="20.89"/>
    <n v="11.52"/>
    <n v="2066"/>
    <s v="Claudia Webb"/>
    <s v="Regular Air"/>
    <x v="1"/>
    <x v="0"/>
    <s v="Storage &amp; Organization"/>
    <s v="Small Box"/>
    <s v="Iris® 3-Drawer Stacking Bin, Black"/>
    <n v="0.83"/>
    <x v="0"/>
    <x v="3"/>
    <x v="24"/>
    <x v="531"/>
    <s v="28079"/>
    <x v="173"/>
    <x v="164"/>
    <x v="1111"/>
    <n v="7"/>
    <n v="146.5"/>
    <n v="85833"/>
    <n v="2015"/>
    <x v="5"/>
    <x v="976"/>
    <n v="1"/>
    <s v="No"/>
  </r>
  <r>
    <x v="1146"/>
    <s v="Critical"/>
    <n v="0.09"/>
    <n v="20.99"/>
    <n v="4.8099999999999996"/>
    <n v="2066"/>
    <s v="Claudia Webb"/>
    <s v="Express Air"/>
    <x v="1"/>
    <x v="2"/>
    <s v="Telephones and Communication"/>
    <s v="Medium Box"/>
    <s v="1726 Digital Answering Machine"/>
    <n v="0.57999999999999996"/>
    <x v="0"/>
    <x v="3"/>
    <x v="24"/>
    <x v="531"/>
    <s v="28079"/>
    <x v="159"/>
    <x v="65"/>
    <x v="1112"/>
    <n v="2"/>
    <n v="38.979999999999997"/>
    <n v="85834"/>
    <n v="2015"/>
    <x v="5"/>
    <x v="977"/>
    <n v="1"/>
    <s v="No"/>
  </r>
  <r>
    <x v="1147"/>
    <s v="Low"/>
    <n v="0.1"/>
    <n v="4.24"/>
    <n v="5.41"/>
    <n v="2066"/>
    <s v="Claudia Webb"/>
    <s v="Regular Air"/>
    <x v="0"/>
    <x v="0"/>
    <s v="Binders and Binder Accessories"/>
    <s v="Small Box"/>
    <s v="Storex DuraTech Recycled Plastic Frosted Binders"/>
    <n v="0.35"/>
    <x v="0"/>
    <x v="3"/>
    <x v="24"/>
    <x v="531"/>
    <s v="28079"/>
    <x v="48"/>
    <x v="151"/>
    <x v="1113"/>
    <n v="8"/>
    <n v="34.159999999999997"/>
    <n v="85835"/>
    <n v="2015"/>
    <x v="4"/>
    <x v="978"/>
    <n v="4"/>
    <s v="No"/>
  </r>
  <r>
    <x v="1148"/>
    <s v="Medium"/>
    <n v="0.1"/>
    <n v="40.98"/>
    <n v="6.5"/>
    <n v="2069"/>
    <s v="Elsie Boykin"/>
    <s v="Regular Air"/>
    <x v="3"/>
    <x v="2"/>
    <s v="Computer Peripherals"/>
    <s v="Small Box"/>
    <s v="Targus USB Numeric Keypad"/>
    <n v="0.74"/>
    <x v="0"/>
    <x v="3"/>
    <x v="35"/>
    <x v="532"/>
    <s v="41075"/>
    <x v="39"/>
    <x v="52"/>
    <x v="1114"/>
    <n v="3"/>
    <n v="120.34"/>
    <n v="88554"/>
    <n v="2015"/>
    <x v="0"/>
    <x v="979"/>
    <n v="2"/>
    <s v="No"/>
  </r>
  <r>
    <x v="1149"/>
    <s v="Low"/>
    <n v="7.0000000000000007E-2"/>
    <n v="35.99"/>
    <n v="5.99"/>
    <n v="2070"/>
    <s v="Kelly Collins"/>
    <s v="Regular Air"/>
    <x v="0"/>
    <x v="2"/>
    <s v="Telephones and Communication"/>
    <s v="Wrap Bag"/>
    <s v="Accessory41"/>
    <n v="0.38"/>
    <x v="0"/>
    <x v="2"/>
    <x v="22"/>
    <x v="533"/>
    <s v="48021"/>
    <x v="42"/>
    <x v="93"/>
    <x v="1115"/>
    <n v="5"/>
    <n v="153.61000000000001"/>
    <n v="88558"/>
    <n v="2015"/>
    <x v="3"/>
    <x v="980"/>
    <n v="4"/>
    <s v="No"/>
  </r>
  <r>
    <x v="1150"/>
    <s v="Low"/>
    <n v="0.08"/>
    <n v="65.989999999999995"/>
    <n v="5.92"/>
    <n v="2071"/>
    <s v="Victor Cherry"/>
    <s v="Express Air"/>
    <x v="0"/>
    <x v="2"/>
    <s v="Telephones and Communication"/>
    <s v="Small Box"/>
    <s v="i500plus"/>
    <n v="0.57999999999999996"/>
    <x v="0"/>
    <x v="2"/>
    <x v="22"/>
    <x v="534"/>
    <s v="48336"/>
    <x v="42"/>
    <x v="10"/>
    <x v="1116"/>
    <n v="20"/>
    <n v="1063.81"/>
    <n v="88558"/>
    <n v="2015"/>
    <x v="3"/>
    <x v="981"/>
    <n v="7"/>
    <s v="No"/>
  </r>
  <r>
    <x v="1151"/>
    <s v="Not Specified"/>
    <n v="0.03"/>
    <n v="60.98"/>
    <n v="1.99"/>
    <n v="2071"/>
    <s v="Victor Cherry"/>
    <s v="Regular Air"/>
    <x v="0"/>
    <x v="2"/>
    <s v="Computer Peripherals"/>
    <s v="Small Pack"/>
    <s v="Imation 5.2GB DVD-RAM"/>
    <n v="0.5"/>
    <x v="0"/>
    <x v="2"/>
    <x v="22"/>
    <x v="534"/>
    <s v="48336"/>
    <x v="108"/>
    <x v="110"/>
    <x v="1117"/>
    <n v="23"/>
    <n v="1414.88"/>
    <n v="88555"/>
    <n v="2015"/>
    <x v="2"/>
    <x v="1"/>
    <n v="0"/>
    <s v="No"/>
  </r>
  <r>
    <x v="1152"/>
    <s v="Not Specified"/>
    <n v="0.04"/>
    <n v="3.08"/>
    <n v="0.99"/>
    <n v="2071"/>
    <s v="Victor Cherry"/>
    <s v="Regular Air"/>
    <x v="0"/>
    <x v="0"/>
    <s v="Labels"/>
    <s v="Small Box"/>
    <s v="Avery 481"/>
    <n v="0.37"/>
    <x v="0"/>
    <x v="2"/>
    <x v="22"/>
    <x v="534"/>
    <s v="48336"/>
    <x v="108"/>
    <x v="91"/>
    <x v="1118"/>
    <n v="11"/>
    <n v="33.630000000000003"/>
    <n v="88555"/>
    <n v="2015"/>
    <x v="2"/>
    <x v="1"/>
    <n v="1"/>
    <s v="No"/>
  </r>
  <r>
    <x v="1153"/>
    <s v="Not Specified"/>
    <n v="0"/>
    <n v="10.31"/>
    <n v="1.79"/>
    <n v="2072"/>
    <s v="Malcolm S Lanier"/>
    <s v="Regular Air"/>
    <x v="0"/>
    <x v="0"/>
    <s v="Paper"/>
    <s v="Wrap Bag"/>
    <s v="Speediset Carbonless Redi-Letter® 7&quot; x 8 1/2&quot;"/>
    <n v="0.38"/>
    <x v="0"/>
    <x v="2"/>
    <x v="22"/>
    <x v="535"/>
    <s v="48505"/>
    <x v="108"/>
    <x v="33"/>
    <x v="1119"/>
    <n v="23"/>
    <n v="242.7"/>
    <n v="88555"/>
    <n v="2015"/>
    <x v="2"/>
    <x v="7"/>
    <n v="2"/>
    <s v="No"/>
  </r>
  <r>
    <x v="1154"/>
    <s v="High"/>
    <n v="0.09"/>
    <n v="260.98"/>
    <n v="41.91"/>
    <n v="2072"/>
    <s v="Malcolm S Lanier"/>
    <s v="Delivery Truck"/>
    <x v="0"/>
    <x v="1"/>
    <s v="Bookcases"/>
    <s v="Jumbo Box"/>
    <s v="Atlantic Metals Mobile 3-Shelf Bookcases, Custom Colors"/>
    <n v="0.59"/>
    <x v="0"/>
    <x v="2"/>
    <x v="22"/>
    <x v="535"/>
    <s v="48505"/>
    <x v="143"/>
    <x v="76"/>
    <x v="1120"/>
    <n v="14"/>
    <n v="3377.06"/>
    <n v="88556"/>
    <n v="2015"/>
    <x v="2"/>
    <x v="982"/>
    <n v="2"/>
    <s v="No"/>
  </r>
  <r>
    <x v="1155"/>
    <s v="High"/>
    <n v="0.01"/>
    <n v="10.52"/>
    <n v="7.94"/>
    <n v="2072"/>
    <s v="Malcolm S Lanier"/>
    <s v="Regular Air"/>
    <x v="0"/>
    <x v="1"/>
    <s v="Office Furnishings"/>
    <s v="Small Pack"/>
    <s v="Ultra Door Pull Handle"/>
    <n v="0.52"/>
    <x v="0"/>
    <x v="2"/>
    <x v="22"/>
    <x v="535"/>
    <s v="48505"/>
    <x v="143"/>
    <x v="76"/>
    <x v="1121"/>
    <n v="11"/>
    <n v="123.93"/>
    <n v="88556"/>
    <n v="2015"/>
    <x v="2"/>
    <x v="983"/>
    <n v="2"/>
    <s v="No"/>
  </r>
  <r>
    <x v="1156"/>
    <s v="High"/>
    <n v="0.02"/>
    <n v="5.98"/>
    <n v="7.5"/>
    <n v="2072"/>
    <s v="Malcolm S Lanier"/>
    <s v="Express Air"/>
    <x v="0"/>
    <x v="0"/>
    <s v="Paper"/>
    <s v="Small Box"/>
    <s v="Xerox 1920"/>
    <n v="0.4"/>
    <x v="0"/>
    <x v="2"/>
    <x v="22"/>
    <x v="535"/>
    <s v="48505"/>
    <x v="143"/>
    <x v="76"/>
    <x v="1122"/>
    <n v="14"/>
    <n v="93.96"/>
    <n v="88556"/>
    <n v="2015"/>
    <x v="2"/>
    <x v="984"/>
    <n v="2"/>
    <s v="No"/>
  </r>
  <r>
    <x v="1157"/>
    <s v="Not Specified"/>
    <n v="0.05"/>
    <n v="291.73"/>
    <n v="48.8"/>
    <n v="2073"/>
    <s v="Evan Kelley"/>
    <s v="Delivery Truck"/>
    <x v="3"/>
    <x v="1"/>
    <s v="Chairs &amp; Chairmats"/>
    <s v="Jumbo Drum"/>
    <s v="Hon 4070 Series Pagoda™ Armless Upholstered Stacking Chairs"/>
    <n v="0.56000000000000005"/>
    <x v="0"/>
    <x v="2"/>
    <x v="22"/>
    <x v="536"/>
    <s v="48135"/>
    <x v="75"/>
    <x v="5"/>
    <x v="1123"/>
    <n v="6"/>
    <n v="1818.41"/>
    <n v="88557"/>
    <n v="2015"/>
    <x v="4"/>
    <x v="985"/>
    <n v="2"/>
    <s v="No"/>
  </r>
  <r>
    <x v="1158"/>
    <s v="Low"/>
    <n v="0.09"/>
    <n v="1.48"/>
    <n v="0.7"/>
    <n v="2081"/>
    <s v="Matthew Conway"/>
    <s v="Regular Air"/>
    <x v="0"/>
    <x v="0"/>
    <s v="Rubber Bands"/>
    <s v="Wrap Bag"/>
    <s v="Binder Clips by OIC"/>
    <n v="0.37"/>
    <x v="0"/>
    <x v="1"/>
    <x v="4"/>
    <x v="537"/>
    <s v="14853"/>
    <x v="36"/>
    <x v="71"/>
    <x v="1124"/>
    <n v="6"/>
    <n v="8.9499999999999993"/>
    <n v="86092"/>
    <n v="2015"/>
    <x v="0"/>
    <x v="986"/>
    <n v="2"/>
    <s v="No"/>
  </r>
  <r>
    <x v="1159"/>
    <s v="Low"/>
    <n v="0.06"/>
    <n v="38.06"/>
    <n v="4.5"/>
    <n v="2089"/>
    <s v="Annie Odom"/>
    <s v="Regular Air"/>
    <x v="0"/>
    <x v="0"/>
    <s v="Appliances"/>
    <s v="Small Box"/>
    <s v="Fellowes Superior 10 Outlet Split Surge Protector"/>
    <n v="0.56000000000000005"/>
    <x v="0"/>
    <x v="1"/>
    <x v="4"/>
    <x v="538"/>
    <s v="10956"/>
    <x v="133"/>
    <x v="183"/>
    <x v="1125"/>
    <n v="17"/>
    <n v="652.84"/>
    <n v="88348"/>
    <n v="2015"/>
    <x v="1"/>
    <x v="1"/>
    <n v="6"/>
    <s v="No"/>
  </r>
  <r>
    <x v="1160"/>
    <s v="Low"/>
    <n v="0.08"/>
    <n v="599.99"/>
    <n v="24.49"/>
    <n v="2089"/>
    <s v="Annie Odom"/>
    <s v="Regular Air"/>
    <x v="0"/>
    <x v="2"/>
    <s v="Copiers and Fax"/>
    <s v="Large Box"/>
    <s v="Hewlett Packard LaserJet 3310 Copier"/>
    <n v="0.37"/>
    <x v="0"/>
    <x v="1"/>
    <x v="4"/>
    <x v="538"/>
    <s v="10956"/>
    <x v="133"/>
    <x v="184"/>
    <x v="1126"/>
    <n v="22"/>
    <n v="12750.99"/>
    <n v="88348"/>
    <n v="2015"/>
    <x v="1"/>
    <x v="7"/>
    <n v="8"/>
    <s v="No"/>
  </r>
  <r>
    <x v="1161"/>
    <s v="Low"/>
    <n v="0.1"/>
    <n v="3.98"/>
    <n v="2.97"/>
    <n v="2089"/>
    <s v="Annie Odom"/>
    <s v="Express Air"/>
    <x v="0"/>
    <x v="0"/>
    <s v="Paper"/>
    <s v="Wrap Bag"/>
    <s v="Unpadded Memo Slips"/>
    <n v="0.35"/>
    <x v="0"/>
    <x v="1"/>
    <x v="4"/>
    <x v="538"/>
    <s v="10956"/>
    <x v="133"/>
    <x v="185"/>
    <x v="1127"/>
    <n v="5"/>
    <n v="20.54"/>
    <n v="88348"/>
    <n v="2015"/>
    <x v="1"/>
    <x v="987"/>
    <n v="4"/>
    <s v="No"/>
  </r>
  <r>
    <x v="1162"/>
    <s v="Medium"/>
    <n v="0.08"/>
    <n v="400.98"/>
    <n v="42.52"/>
    <n v="2094"/>
    <s v="Vernon Hirsch Singleton"/>
    <s v="Delivery Truck"/>
    <x v="0"/>
    <x v="1"/>
    <s v="Tables"/>
    <s v="Jumbo Box"/>
    <s v="Bretford CR8500 Series Meeting Room Furniture"/>
    <n v="0.71"/>
    <x v="0"/>
    <x v="0"/>
    <x v="1"/>
    <x v="539"/>
    <s v="95928"/>
    <x v="65"/>
    <x v="85"/>
    <x v="1128"/>
    <n v="20"/>
    <n v="7840.04"/>
    <n v="86629"/>
    <n v="2015"/>
    <x v="2"/>
    <x v="988"/>
    <n v="1"/>
    <s v="No"/>
  </r>
  <r>
    <x v="1163"/>
    <s v="Medium"/>
    <n v="0.1"/>
    <n v="300.97000000000003"/>
    <n v="7.18"/>
    <n v="2097"/>
    <s v="Patsy Shea"/>
    <s v="Regular Air"/>
    <x v="1"/>
    <x v="2"/>
    <s v="Computer Peripherals"/>
    <s v="Small Box"/>
    <s v="Gyration Ultra Professional Cordless Optical Suite"/>
    <n v="0.48"/>
    <x v="0"/>
    <x v="3"/>
    <x v="39"/>
    <x v="226"/>
    <s v="29915"/>
    <x v="106"/>
    <x v="133"/>
    <x v="1129"/>
    <n v="4"/>
    <n v="1094.33"/>
    <n v="87889"/>
    <n v="2015"/>
    <x v="4"/>
    <x v="989"/>
    <n v="1"/>
    <s v="No"/>
  </r>
  <r>
    <x v="1164"/>
    <s v="Medium"/>
    <n v="0.06"/>
    <n v="39.89"/>
    <n v="3.04"/>
    <n v="2098"/>
    <s v="Tracy Dyer"/>
    <s v="Regular Air"/>
    <x v="1"/>
    <x v="1"/>
    <s v="Office Furnishings"/>
    <s v="Wrap Bag"/>
    <s v="Ultra Commercial Grade Dual Valve Door Closer"/>
    <n v="0.53"/>
    <x v="0"/>
    <x v="3"/>
    <x v="39"/>
    <x v="540"/>
    <s v="29464"/>
    <x v="106"/>
    <x v="88"/>
    <x v="1130"/>
    <n v="10"/>
    <n v="389.97"/>
    <n v="87889"/>
    <n v="2015"/>
    <x v="4"/>
    <x v="990"/>
    <n v="2"/>
    <s v="No"/>
  </r>
  <r>
    <x v="1165"/>
    <s v="Not Specified"/>
    <n v="7.0000000000000007E-2"/>
    <n v="14.56"/>
    <n v="3.5"/>
    <n v="2099"/>
    <s v="Nathan Fox"/>
    <s v="Regular Air"/>
    <x v="1"/>
    <x v="0"/>
    <s v="Appliances"/>
    <s v="Small Box"/>
    <s v="Acco 6 Outlet Guardian Premium Surge Suppressor"/>
    <n v="0.57999999999999996"/>
    <x v="0"/>
    <x v="3"/>
    <x v="39"/>
    <x v="541"/>
    <s v="29577"/>
    <x v="176"/>
    <x v="28"/>
    <x v="1131"/>
    <n v="6"/>
    <n v="84.59"/>
    <n v="87888"/>
    <n v="2015"/>
    <x v="0"/>
    <x v="991"/>
    <n v="1"/>
    <s v="No"/>
  </r>
  <r>
    <x v="1166"/>
    <s v="Medium"/>
    <n v="0.05"/>
    <n v="399.98"/>
    <n v="12.06"/>
    <n v="2107"/>
    <s v="Leigh Burnette Hurley"/>
    <s v="Delivery Truck"/>
    <x v="0"/>
    <x v="2"/>
    <s v="Office Machines"/>
    <s v="Jumbo Box"/>
    <s v="Okidata ML320 Series Turbo Dot Matrix Printers"/>
    <n v="0.56000000000000005"/>
    <x v="0"/>
    <x v="2"/>
    <x v="12"/>
    <x v="25"/>
    <s v="60601"/>
    <x v="132"/>
    <x v="175"/>
    <x v="1132"/>
    <n v="24"/>
    <n v="9666.7199999999993"/>
    <n v="39015"/>
    <n v="2015"/>
    <x v="1"/>
    <x v="992"/>
    <n v="0"/>
    <s v="No"/>
  </r>
  <r>
    <x v="1167"/>
    <s v="Medium"/>
    <n v="7.0000000000000007E-2"/>
    <n v="6.48"/>
    <n v="5.74"/>
    <n v="2107"/>
    <s v="Leigh Burnette Hurley"/>
    <s v="Regular Air"/>
    <x v="0"/>
    <x v="0"/>
    <s v="Paper"/>
    <s v="Small Box"/>
    <s v="Xerox 1994"/>
    <n v="0.37"/>
    <x v="0"/>
    <x v="2"/>
    <x v="12"/>
    <x v="25"/>
    <s v="60601"/>
    <x v="132"/>
    <x v="175"/>
    <x v="1006"/>
    <n v="20"/>
    <n v="134.58000000000001"/>
    <n v="39015"/>
    <n v="2015"/>
    <x v="1"/>
    <x v="993"/>
    <n v="0"/>
    <s v="No"/>
  </r>
  <r>
    <x v="1168"/>
    <s v="Medium"/>
    <n v="7.0000000000000007E-2"/>
    <n v="6.48"/>
    <n v="5.74"/>
    <n v="2108"/>
    <s v="Alfred Barber"/>
    <s v="Regular Air"/>
    <x v="0"/>
    <x v="0"/>
    <s v="Paper"/>
    <s v="Small Box"/>
    <s v="Xerox 1994"/>
    <n v="0.37"/>
    <x v="0"/>
    <x v="2"/>
    <x v="33"/>
    <x v="542"/>
    <s v="63129"/>
    <x v="132"/>
    <x v="175"/>
    <x v="1133"/>
    <n v="5"/>
    <n v="33.65"/>
    <n v="87862"/>
    <n v="2015"/>
    <x v="1"/>
    <x v="994"/>
    <n v="0"/>
    <s v="No"/>
  </r>
  <r>
    <x v="1169"/>
    <s v="Critical"/>
    <n v="0.08"/>
    <n v="6.68"/>
    <n v="1.5"/>
    <n v="2114"/>
    <s v="Paige Mason"/>
    <s v="Regular Air"/>
    <x v="0"/>
    <x v="0"/>
    <s v="Pens &amp; Art Supplies"/>
    <s v="Wrap Bag"/>
    <s v="Sanford Liquid Accent Highlighters"/>
    <n v="0.48"/>
    <x v="0"/>
    <x v="3"/>
    <x v="8"/>
    <x v="124"/>
    <s v="23518"/>
    <x v="173"/>
    <x v="16"/>
    <x v="1134"/>
    <n v="10"/>
    <n v="66.12"/>
    <n v="88403"/>
    <n v="2015"/>
    <x v="5"/>
    <x v="995"/>
    <n v="2"/>
    <s v="No"/>
  </r>
  <r>
    <x v="1170"/>
    <s v="Critical"/>
    <n v="0.08"/>
    <n v="2.89"/>
    <n v="0.49"/>
    <n v="2114"/>
    <s v="Paige Mason"/>
    <s v="Regular Air"/>
    <x v="0"/>
    <x v="0"/>
    <s v="Labels"/>
    <s v="Small Box"/>
    <s v="*Staples* Packaging Labels"/>
    <n v="0.38"/>
    <x v="0"/>
    <x v="3"/>
    <x v="8"/>
    <x v="124"/>
    <s v="23518"/>
    <x v="46"/>
    <x v="151"/>
    <x v="1135"/>
    <n v="1"/>
    <n v="3.07"/>
    <n v="88404"/>
    <n v="2015"/>
    <x v="4"/>
    <x v="996"/>
    <n v="0"/>
    <s v="No"/>
  </r>
  <r>
    <x v="1171"/>
    <s v="Critical"/>
    <n v="7.0000000000000007E-2"/>
    <n v="226.67"/>
    <n v="28.16"/>
    <n v="2114"/>
    <s v="Paige Mason"/>
    <s v="Delivery Truck"/>
    <x v="0"/>
    <x v="1"/>
    <s v="Chairs &amp; Chairmats"/>
    <s v="Jumbo Drum"/>
    <s v="Hon GuestStacker Chair"/>
    <n v="0.59"/>
    <x v="0"/>
    <x v="3"/>
    <x v="8"/>
    <x v="124"/>
    <s v="23518"/>
    <x v="115"/>
    <x v="139"/>
    <x v="1136"/>
    <n v="1"/>
    <n v="255.83"/>
    <n v="88405"/>
    <n v="2015"/>
    <x v="2"/>
    <x v="997"/>
    <n v="1"/>
    <s v="No"/>
  </r>
  <r>
    <x v="1172"/>
    <s v="Critical"/>
    <n v="0.08"/>
    <n v="20.98"/>
    <n v="53.03"/>
    <n v="2114"/>
    <s v="Paige Mason"/>
    <s v="Delivery Truck"/>
    <x v="0"/>
    <x v="0"/>
    <s v="Storage &amp; Organization"/>
    <s v="Jumbo Drum"/>
    <s v="Tennsco Lockers, Gray"/>
    <n v="0.78"/>
    <x v="0"/>
    <x v="3"/>
    <x v="8"/>
    <x v="124"/>
    <s v="23518"/>
    <x v="115"/>
    <x v="142"/>
    <x v="1137"/>
    <n v="20"/>
    <n v="421.18"/>
    <n v="88405"/>
    <n v="2015"/>
    <x v="2"/>
    <x v="998"/>
    <n v="2"/>
    <s v="No"/>
  </r>
  <r>
    <x v="1173"/>
    <s v="Medium"/>
    <n v="0.02"/>
    <n v="95.95"/>
    <n v="74.349999999999994"/>
    <n v="2115"/>
    <s v="Jeffrey Lloyd"/>
    <s v="Delivery Truck"/>
    <x v="0"/>
    <x v="1"/>
    <s v="Chairs &amp; Chairmats"/>
    <s v="Jumbo Drum"/>
    <s v="Bevis Steel Folding Chairs"/>
    <n v="0.56999999999999995"/>
    <x v="0"/>
    <x v="3"/>
    <x v="8"/>
    <x v="543"/>
    <s v="22124"/>
    <x v="120"/>
    <x v="115"/>
    <x v="1138"/>
    <n v="14"/>
    <n v="1377.46"/>
    <n v="88406"/>
    <n v="2015"/>
    <x v="4"/>
    <x v="999"/>
    <n v="2"/>
    <s v="No"/>
  </r>
  <r>
    <x v="1174"/>
    <s v="High"/>
    <n v="0.03"/>
    <n v="320.98"/>
    <n v="24.49"/>
    <n v="2117"/>
    <s v="Jack Hatcher"/>
    <s v="Regular Air"/>
    <x v="1"/>
    <x v="1"/>
    <s v="Chairs &amp; Chairmats"/>
    <s v="Large Box"/>
    <s v="Hon Pagoda™ Stacking Chairs"/>
    <n v="0.55000000000000004"/>
    <x v="0"/>
    <x v="2"/>
    <x v="7"/>
    <x v="407"/>
    <s v="75401"/>
    <x v="18"/>
    <x v="62"/>
    <x v="1139"/>
    <n v="20"/>
    <n v="6600.63"/>
    <n v="90891"/>
    <n v="2015"/>
    <x v="4"/>
    <x v="1"/>
    <n v="2"/>
    <s v="No"/>
  </r>
  <r>
    <x v="1175"/>
    <s v="High"/>
    <n v="0.06"/>
    <n v="125.99"/>
    <n v="8.8000000000000007"/>
    <n v="2117"/>
    <s v="Jack Hatcher"/>
    <s v="Regular Air"/>
    <x v="1"/>
    <x v="2"/>
    <s v="Telephones and Communication"/>
    <s v="Small Box"/>
    <s v="StarTAC 6500"/>
    <n v="0.59"/>
    <x v="0"/>
    <x v="2"/>
    <x v="7"/>
    <x v="407"/>
    <s v="75401"/>
    <x v="18"/>
    <x v="24"/>
    <x v="1140"/>
    <n v="18"/>
    <n v="1811.99"/>
    <n v="90891"/>
    <n v="2015"/>
    <x v="4"/>
    <x v="1000"/>
    <n v="1"/>
    <s v="No"/>
  </r>
  <r>
    <x v="1176"/>
    <s v="Critical"/>
    <n v="0.06"/>
    <n v="80.97"/>
    <n v="33.6"/>
    <n v="2122"/>
    <s v="Carolyn Fisher"/>
    <s v="Delivery Truck"/>
    <x v="3"/>
    <x v="2"/>
    <s v="Office Machines"/>
    <s v="Jumbo Drum"/>
    <s v="Lexmark Z25 Color Inkjet Printer"/>
    <n v="0.37"/>
    <x v="0"/>
    <x v="3"/>
    <x v="40"/>
    <x v="544"/>
    <s v="72116"/>
    <x v="108"/>
    <x v="33"/>
    <x v="1141"/>
    <n v="10"/>
    <n v="799.76"/>
    <n v="89664"/>
    <n v="2015"/>
    <x v="2"/>
    <x v="1001"/>
    <n v="2"/>
    <s v="No"/>
  </r>
  <r>
    <x v="1177"/>
    <s v="High"/>
    <n v="0.04"/>
    <n v="45.19"/>
    <n v="1.99"/>
    <n v="2124"/>
    <s v="Paige Powers"/>
    <s v="Regular Air"/>
    <x v="3"/>
    <x v="2"/>
    <s v="Computer Peripherals"/>
    <s v="Small Pack"/>
    <s v="Verbatim DVD-RAM, 9.4GB, Rewritable, Type 1, DS, DataLife Plus"/>
    <n v="0.55000000000000004"/>
    <x v="0"/>
    <x v="3"/>
    <x v="40"/>
    <x v="545"/>
    <s v="72301"/>
    <x v="167"/>
    <x v="29"/>
    <x v="1142"/>
    <n v="13"/>
    <n v="609.09"/>
    <n v="89665"/>
    <n v="2015"/>
    <x v="0"/>
    <x v="1002"/>
    <n v="1"/>
    <s v="No"/>
  </r>
  <r>
    <x v="1178"/>
    <s v="High"/>
    <n v="0.03"/>
    <n v="124.49"/>
    <n v="51.94"/>
    <n v="2124"/>
    <s v="Paige Powers"/>
    <s v="Delivery Truck"/>
    <x v="0"/>
    <x v="1"/>
    <s v="Tables"/>
    <s v="Jumbo Box"/>
    <s v="Bevis 36 x 72 Conference Tables"/>
    <n v="0.63"/>
    <x v="0"/>
    <x v="3"/>
    <x v="40"/>
    <x v="545"/>
    <s v="72301"/>
    <x v="173"/>
    <x v="164"/>
    <x v="1143"/>
    <n v="21"/>
    <n v="2761.94"/>
    <n v="89666"/>
    <n v="2015"/>
    <x v="5"/>
    <x v="1003"/>
    <n v="1"/>
    <s v="No"/>
  </r>
  <r>
    <x v="1179"/>
    <s v="Critical"/>
    <n v="0.1"/>
    <n v="5.98"/>
    <n v="5.14"/>
    <n v="2127"/>
    <s v="Joyce Kern"/>
    <s v="Regular Air"/>
    <x v="1"/>
    <x v="0"/>
    <s v="Paper"/>
    <s v="Small Box"/>
    <s v="Xerox 1974"/>
    <n v="0.36"/>
    <x v="0"/>
    <x v="2"/>
    <x v="22"/>
    <x v="546"/>
    <s v="48310"/>
    <x v="103"/>
    <x v="106"/>
    <x v="1144"/>
    <n v="6"/>
    <n v="33.950000000000003"/>
    <n v="88418"/>
    <n v="2015"/>
    <x v="5"/>
    <x v="1004"/>
    <n v="2"/>
    <s v="No"/>
  </r>
  <r>
    <x v="1180"/>
    <s v="High"/>
    <n v="0.09"/>
    <n v="150.97999999999999"/>
    <n v="66.27"/>
    <n v="2131"/>
    <s v="Mary Hewitt"/>
    <s v="Delivery Truck"/>
    <x v="1"/>
    <x v="1"/>
    <s v="Bookcases"/>
    <s v="Jumbo Box"/>
    <s v="Bush Mission Pointe Library"/>
    <n v="0.65"/>
    <x v="0"/>
    <x v="2"/>
    <x v="33"/>
    <x v="547"/>
    <s v="64118"/>
    <x v="36"/>
    <x v="30"/>
    <x v="1145"/>
    <n v="2"/>
    <n v="302.33999999999997"/>
    <n v="90079"/>
    <n v="2015"/>
    <x v="0"/>
    <x v="1005"/>
    <n v="1"/>
    <s v="No"/>
  </r>
  <r>
    <x v="1181"/>
    <s v="Low"/>
    <n v="0.05"/>
    <n v="30.42"/>
    <n v="8.65"/>
    <n v="2132"/>
    <s v="Philip Hawkins"/>
    <s v="Express Air"/>
    <x v="1"/>
    <x v="2"/>
    <s v="Computer Peripherals"/>
    <s v="Small Box"/>
    <s v="Fellowes Internet Keyboard, Platinum"/>
    <n v="0.74"/>
    <x v="0"/>
    <x v="2"/>
    <x v="33"/>
    <x v="548"/>
    <s v="63042"/>
    <x v="57"/>
    <x v="52"/>
    <x v="1146"/>
    <n v="11"/>
    <n v="334.44"/>
    <n v="90078"/>
    <n v="2015"/>
    <x v="0"/>
    <x v="1006"/>
    <n v="4"/>
    <s v="No"/>
  </r>
  <r>
    <x v="1182"/>
    <s v="High"/>
    <n v="0.01"/>
    <n v="28.99"/>
    <n v="8.59"/>
    <n v="2135"/>
    <s v="Melvin Kendall"/>
    <s v="Regular Air"/>
    <x v="1"/>
    <x v="2"/>
    <s v="Telephones and Communication"/>
    <s v="Medium Box"/>
    <s v="SouthWestern Bell FA970 Digital Answering Machine with Time/Day Stamp"/>
    <n v="0.56000000000000005"/>
    <x v="0"/>
    <x v="0"/>
    <x v="27"/>
    <x v="549"/>
    <s v="88101"/>
    <x v="93"/>
    <x v="169"/>
    <x v="1147"/>
    <n v="21"/>
    <n v="556.61"/>
    <n v="91583"/>
    <n v="2015"/>
    <x v="2"/>
    <x v="1007"/>
    <n v="1"/>
    <s v="No"/>
  </r>
  <r>
    <x v="1183"/>
    <s v="Not Specified"/>
    <n v="0"/>
    <n v="6.98"/>
    <n v="1.6"/>
    <n v="2137"/>
    <s v="Crystal Crabtree"/>
    <s v="Regular Air"/>
    <x v="0"/>
    <x v="0"/>
    <s v="Paper"/>
    <s v="Wrap Bag"/>
    <s v="Adams Phone Message Book, Professional, 400 Message Capacity, 5 3/6” x 11”"/>
    <n v="0.38"/>
    <x v="0"/>
    <x v="3"/>
    <x v="26"/>
    <x v="550"/>
    <s v="33407"/>
    <x v="71"/>
    <x v="91"/>
    <x v="1148"/>
    <n v="9"/>
    <n v="64.48"/>
    <n v="86002"/>
    <n v="2015"/>
    <x v="0"/>
    <x v="1008"/>
    <n v="2"/>
    <s v="No"/>
  </r>
  <r>
    <x v="1184"/>
    <s v="Critical"/>
    <n v="0.05"/>
    <n v="2550.14"/>
    <n v="29.7"/>
    <n v="2139"/>
    <s v="Jon Kendall"/>
    <s v="Delivery Truck"/>
    <x v="0"/>
    <x v="2"/>
    <s v="Office Machines"/>
    <s v="Jumbo Drum"/>
    <s v="Epson DFX-8500 Dot Matrix Printer"/>
    <n v="0.56999999999999995"/>
    <x v="0"/>
    <x v="2"/>
    <x v="45"/>
    <x v="99"/>
    <s v="53094"/>
    <x v="125"/>
    <x v="114"/>
    <x v="1149"/>
    <n v="2"/>
    <n v="4845.2700000000004"/>
    <n v="86003"/>
    <n v="2015"/>
    <x v="4"/>
    <x v="1009"/>
    <n v="1"/>
    <s v="No"/>
  </r>
  <r>
    <x v="1185"/>
    <s v="High"/>
    <n v="0.01"/>
    <n v="5.44"/>
    <n v="7.46"/>
    <n v="2141"/>
    <s v="Molly Webster"/>
    <s v="Regular Air"/>
    <x v="1"/>
    <x v="0"/>
    <s v="Binders and Binder Accessories"/>
    <s v="Small Box"/>
    <s v="Wilson Jones Custom Binder Spines &amp; Labels"/>
    <n v="0.36"/>
    <x v="0"/>
    <x v="0"/>
    <x v="21"/>
    <x v="518"/>
    <s v="81301"/>
    <x v="29"/>
    <x v="146"/>
    <x v="1150"/>
    <n v="3"/>
    <n v="19.68"/>
    <n v="87570"/>
    <n v="2015"/>
    <x v="2"/>
    <x v="1010"/>
    <n v="1"/>
    <s v="No"/>
  </r>
  <r>
    <x v="1186"/>
    <s v="High"/>
    <n v="0.02"/>
    <n v="549.99"/>
    <n v="49"/>
    <n v="2141"/>
    <s v="Molly Webster"/>
    <s v="Delivery Truck"/>
    <x v="1"/>
    <x v="2"/>
    <s v="Copiers and Fax"/>
    <s v="Jumbo Drum"/>
    <s v="Sharp 1540cs Digital Laser Copier"/>
    <n v="0.35"/>
    <x v="0"/>
    <x v="0"/>
    <x v="21"/>
    <x v="518"/>
    <s v="81301"/>
    <x v="29"/>
    <x v="40"/>
    <x v="1151"/>
    <n v="18"/>
    <n v="9798.84"/>
    <n v="87570"/>
    <n v="2015"/>
    <x v="2"/>
    <x v="1011"/>
    <n v="2"/>
    <s v="No"/>
  </r>
  <r>
    <x v="1187"/>
    <s v="High"/>
    <n v="0.03"/>
    <n v="22.01"/>
    <n v="5.53"/>
    <n v="2141"/>
    <s v="Molly Webster"/>
    <s v="Express Air"/>
    <x v="1"/>
    <x v="0"/>
    <s v="Pens &amp; Art Supplies"/>
    <s v="Small Pack"/>
    <s v="Boston 16801 Nautilus™ Battery Pencil Sharpener"/>
    <n v="0.59"/>
    <x v="0"/>
    <x v="0"/>
    <x v="21"/>
    <x v="518"/>
    <s v="81301"/>
    <x v="29"/>
    <x v="146"/>
    <x v="1152"/>
    <n v="7"/>
    <n v="154.11000000000001"/>
    <n v="87570"/>
    <n v="2015"/>
    <x v="2"/>
    <x v="1012"/>
    <n v="1"/>
    <s v="No"/>
  </r>
  <r>
    <x v="1188"/>
    <s v="High"/>
    <n v="0.09"/>
    <n v="34.76"/>
    <n v="8.2200000000000006"/>
    <n v="2141"/>
    <s v="Molly Webster"/>
    <s v="Regular Air"/>
    <x v="1"/>
    <x v="0"/>
    <s v="Storage &amp; Organization"/>
    <s v="Small Box"/>
    <s v="Multi-Use Personal File Cart and Caster Set, Three Stacking Bins"/>
    <n v="0.56999999999999995"/>
    <x v="0"/>
    <x v="0"/>
    <x v="21"/>
    <x v="518"/>
    <s v="81301"/>
    <x v="29"/>
    <x v="40"/>
    <x v="1153"/>
    <n v="7"/>
    <n v="242.97"/>
    <n v="87570"/>
    <n v="2015"/>
    <x v="2"/>
    <x v="1013"/>
    <n v="2"/>
    <s v="No"/>
  </r>
  <r>
    <x v="1189"/>
    <s v="High"/>
    <n v="0.08"/>
    <n v="17.149999999999999"/>
    <n v="4.96"/>
    <n v="2143"/>
    <s v="Lester Sawyer"/>
    <s v="Regular Air"/>
    <x v="1"/>
    <x v="0"/>
    <s v="Storage &amp; Organization"/>
    <s v="Small Box"/>
    <s v="Advantus Rolling Storage Box"/>
    <n v="0.57999999999999996"/>
    <x v="0"/>
    <x v="3"/>
    <x v="8"/>
    <x v="551"/>
    <s v="20151"/>
    <x v="1"/>
    <x v="20"/>
    <x v="1154"/>
    <n v="12"/>
    <n v="200.61"/>
    <n v="87569"/>
    <n v="2015"/>
    <x v="1"/>
    <x v="1014"/>
    <n v="3"/>
    <s v="No"/>
  </r>
  <r>
    <x v="1190"/>
    <s v="Medium"/>
    <n v="0"/>
    <n v="20.28"/>
    <n v="14.39"/>
    <n v="2145"/>
    <s v="Kerry Hardy"/>
    <s v="Regular Air"/>
    <x v="0"/>
    <x v="1"/>
    <s v="Office Furnishings"/>
    <s v="Small Box"/>
    <s v="Career Cubicle Clock, 8 1/4&quot;, Black"/>
    <n v="0.47"/>
    <x v="0"/>
    <x v="3"/>
    <x v="26"/>
    <x v="552"/>
    <s v="33311"/>
    <x v="104"/>
    <x v="150"/>
    <x v="1155"/>
    <n v="11"/>
    <n v="237.83"/>
    <n v="87072"/>
    <n v="2015"/>
    <x v="2"/>
    <x v="1015"/>
    <n v="2"/>
    <s v="No"/>
  </r>
  <r>
    <x v="1191"/>
    <s v="Low"/>
    <n v="0.05"/>
    <n v="20.34"/>
    <n v="35"/>
    <n v="2146"/>
    <s v="Courtney Boyd"/>
    <s v="Regular Air"/>
    <x v="0"/>
    <x v="0"/>
    <s v="Storage &amp; Organization"/>
    <s v="Large Box"/>
    <s v="Tennsco Commercial Shelving"/>
    <n v="0.84"/>
    <x v="0"/>
    <x v="3"/>
    <x v="8"/>
    <x v="551"/>
    <s v="20151"/>
    <x v="62"/>
    <x v="72"/>
    <x v="1156"/>
    <n v="2"/>
    <n v="53.02"/>
    <n v="87071"/>
    <n v="2015"/>
    <x v="0"/>
    <x v="1016"/>
    <n v="4"/>
    <s v="No"/>
  </r>
  <r>
    <x v="1192"/>
    <s v="Not Specified"/>
    <n v="0.08"/>
    <n v="243.98"/>
    <n v="43.32"/>
    <n v="2151"/>
    <s v="Melinda Rogers"/>
    <s v="Delivery Truck"/>
    <x v="0"/>
    <x v="1"/>
    <s v="Chairs &amp; Chairmats"/>
    <s v="Jumbo Drum"/>
    <s v="Hon Deluxe Fabric Upholstered Stacking Chairs, Rounded Back"/>
    <n v="0.55000000000000004"/>
    <x v="0"/>
    <x v="2"/>
    <x v="25"/>
    <x v="553"/>
    <s v="52001"/>
    <x v="100"/>
    <x v="117"/>
    <x v="1157"/>
    <n v="1"/>
    <n v="248.84"/>
    <n v="90404"/>
    <n v="2015"/>
    <x v="0"/>
    <x v="1017"/>
    <n v="1"/>
    <s v="No"/>
  </r>
  <r>
    <x v="1193"/>
    <s v="High"/>
    <n v="0.08"/>
    <n v="5.74"/>
    <n v="5.01"/>
    <n v="2151"/>
    <s v="Melinda Rogers"/>
    <s v="Regular Air"/>
    <x v="0"/>
    <x v="0"/>
    <s v="Binders and Binder Accessories"/>
    <s v="Small Box"/>
    <s v="Binder Posts"/>
    <n v="0.39"/>
    <x v="0"/>
    <x v="2"/>
    <x v="25"/>
    <x v="553"/>
    <s v="52001"/>
    <x v="170"/>
    <x v="132"/>
    <x v="1158"/>
    <n v="1"/>
    <n v="7.21"/>
    <n v="90405"/>
    <n v="2015"/>
    <x v="2"/>
    <x v="1018"/>
    <n v="2"/>
    <s v="No"/>
  </r>
  <r>
    <x v="1194"/>
    <s v="Low"/>
    <n v="0.05"/>
    <n v="55.5"/>
    <n v="52.2"/>
    <n v="2157"/>
    <s v="Tom Hoyle Honeycutt"/>
    <s v="Regular Air"/>
    <x v="1"/>
    <x v="1"/>
    <s v="Office Furnishings"/>
    <s v="Medium Box"/>
    <s v="Eldon Cleatmat® Chair Mats for Medium Pile Carpets"/>
    <n v="0.72"/>
    <x v="0"/>
    <x v="2"/>
    <x v="22"/>
    <x v="554"/>
    <s v="48093"/>
    <x v="45"/>
    <x v="58"/>
    <x v="1159"/>
    <n v="4"/>
    <n v="253.87"/>
    <n v="90385"/>
    <n v="2015"/>
    <x v="5"/>
    <x v="1019"/>
    <n v="0"/>
    <s v="No"/>
  </r>
  <r>
    <x v="1195"/>
    <s v="Low"/>
    <n v="0.05"/>
    <n v="442.14"/>
    <n v="14.7"/>
    <n v="2157"/>
    <s v="Tom Hoyle Honeycutt"/>
    <s v="Delivery Truck"/>
    <x v="1"/>
    <x v="2"/>
    <s v="Office Machines"/>
    <s v="Jumbo Drum"/>
    <s v="Okidata ML390 Turbo Dot Matrix Printers"/>
    <n v="0.56000000000000005"/>
    <x v="0"/>
    <x v="2"/>
    <x v="22"/>
    <x v="554"/>
    <s v="48093"/>
    <x v="45"/>
    <x v="37"/>
    <x v="1160"/>
    <n v="14"/>
    <n v="5880.46"/>
    <n v="90385"/>
    <n v="2015"/>
    <x v="5"/>
    <x v="1020"/>
    <n v="9"/>
    <s v="No"/>
  </r>
  <r>
    <x v="1196"/>
    <s v="High"/>
    <n v="7.0000000000000007E-2"/>
    <n v="30.93"/>
    <n v="3.92"/>
    <n v="2157"/>
    <s v="Tom Hoyle Honeycutt"/>
    <s v="Regular Air"/>
    <x v="1"/>
    <x v="1"/>
    <s v="Office Furnishings"/>
    <s v="Small Pack"/>
    <s v="Advantus Employee of the Month Certificate Frame, 11 x 13-1/2"/>
    <n v="0.44"/>
    <x v="0"/>
    <x v="2"/>
    <x v="22"/>
    <x v="554"/>
    <s v="48093"/>
    <x v="33"/>
    <x v="14"/>
    <x v="1161"/>
    <n v="19"/>
    <n v="577.25"/>
    <n v="90386"/>
    <n v="2015"/>
    <x v="3"/>
    <x v="1"/>
    <n v="1"/>
    <s v="No"/>
  </r>
  <r>
    <x v="1197"/>
    <s v="High"/>
    <n v="0.05"/>
    <n v="297.48"/>
    <n v="18.059999999999999"/>
    <n v="2157"/>
    <s v="Tom Hoyle Honeycutt"/>
    <s v="Delivery Truck"/>
    <x v="1"/>
    <x v="2"/>
    <s v="Office Machines"/>
    <s v="Jumbo Drum"/>
    <s v="Panasonic KX-P3200 Dot Matrix Printer"/>
    <n v="0.6"/>
    <x v="0"/>
    <x v="2"/>
    <x v="22"/>
    <x v="554"/>
    <s v="48093"/>
    <x v="33"/>
    <x v="14"/>
    <x v="1162"/>
    <n v="14"/>
    <n v="4075.18"/>
    <n v="90386"/>
    <n v="2015"/>
    <x v="3"/>
    <x v="1021"/>
    <n v="1"/>
    <s v="No"/>
  </r>
  <r>
    <x v="1198"/>
    <s v="High"/>
    <n v="7.0000000000000007E-2"/>
    <n v="296.18"/>
    <n v="54.12"/>
    <n v="2157"/>
    <s v="Tom Hoyle Honeycutt"/>
    <s v="Delivery Truck"/>
    <x v="1"/>
    <x v="1"/>
    <s v="Tables"/>
    <s v="Jumbo Box"/>
    <s v="Hon 94000 Series Round Tables"/>
    <n v="0.76"/>
    <x v="0"/>
    <x v="2"/>
    <x v="22"/>
    <x v="554"/>
    <s v="48093"/>
    <x v="33"/>
    <x v="44"/>
    <x v="1163"/>
    <n v="6"/>
    <n v="1798.23"/>
    <n v="90386"/>
    <n v="2015"/>
    <x v="3"/>
    <x v="1022"/>
    <n v="2"/>
    <s v="No"/>
  </r>
  <r>
    <x v="1199"/>
    <s v="Medium"/>
    <n v="0.08"/>
    <n v="30.98"/>
    <n v="8.74"/>
    <n v="2159"/>
    <s v="Wesley Field"/>
    <s v="Regular Air"/>
    <x v="0"/>
    <x v="0"/>
    <s v="Paper"/>
    <s v="Small Box"/>
    <s v="Xerox 1979"/>
    <n v="0.4"/>
    <x v="0"/>
    <x v="2"/>
    <x v="22"/>
    <x v="555"/>
    <s v="48185"/>
    <x v="136"/>
    <x v="111"/>
    <x v="1164"/>
    <n v="25"/>
    <n v="727.2"/>
    <n v="90387"/>
    <n v="2015"/>
    <x v="3"/>
    <x v="1023"/>
    <n v="1"/>
    <s v="No"/>
  </r>
  <r>
    <x v="1200"/>
    <s v="Medium"/>
    <n v="0.09"/>
    <n v="159.31"/>
    <n v="60"/>
    <n v="2162"/>
    <s v="Brenda Jain"/>
    <s v="Delivery Truck"/>
    <x v="0"/>
    <x v="1"/>
    <s v="Tables"/>
    <s v="Jumbo Drum"/>
    <s v="Hon Non-Folding Utility Tables"/>
    <n v="0.55000000000000004"/>
    <x v="0"/>
    <x v="1"/>
    <x v="19"/>
    <x v="556"/>
    <s v="16146"/>
    <x v="136"/>
    <x v="11"/>
    <x v="1165"/>
    <n v="41"/>
    <n v="6173.42"/>
    <n v="90387"/>
    <n v="2015"/>
    <x v="3"/>
    <x v="1024"/>
    <n v="2"/>
    <s v="No"/>
  </r>
  <r>
    <x v="1201"/>
    <s v="Medium"/>
    <n v="0.06"/>
    <n v="55.99"/>
    <n v="5"/>
    <n v="2162"/>
    <s v="Brenda Jain"/>
    <s v="Regular Air"/>
    <x v="0"/>
    <x v="2"/>
    <s v="Telephones and Communication"/>
    <s v="Small Pack"/>
    <s v="Accessory36"/>
    <n v="0.83"/>
    <x v="0"/>
    <x v="1"/>
    <x v="19"/>
    <x v="556"/>
    <s v="16146"/>
    <x v="136"/>
    <x v="11"/>
    <x v="1166"/>
    <n v="33"/>
    <n v="1553.7"/>
    <n v="90387"/>
    <n v="2015"/>
    <x v="3"/>
    <x v="1025"/>
    <n v="2"/>
    <s v="No"/>
  </r>
  <r>
    <x v="1202"/>
    <s v="Not Specified"/>
    <n v="0.01"/>
    <n v="5.38"/>
    <n v="7.57"/>
    <n v="2164"/>
    <s v="Harry Sellers"/>
    <s v="Regular Air"/>
    <x v="2"/>
    <x v="0"/>
    <s v="Binders and Binder Accessories"/>
    <s v="Small Box"/>
    <s v="Acco PRESSTEX® Data Binder with Storage Hooks, Dark Blue, 9 1/2&quot; X 11&quot;"/>
    <n v="0.36"/>
    <x v="0"/>
    <x v="0"/>
    <x v="1"/>
    <x v="557"/>
    <s v="91104"/>
    <x v="86"/>
    <x v="72"/>
    <x v="1167"/>
    <n v="3"/>
    <n v="18.68"/>
    <n v="88794"/>
    <n v="2015"/>
    <x v="0"/>
    <x v="1026"/>
    <n v="1"/>
    <s v="No"/>
  </r>
  <r>
    <x v="1203"/>
    <s v="Not Specified"/>
    <n v="0.05"/>
    <n v="3.28"/>
    <n v="3.97"/>
    <n v="2164"/>
    <s v="Harry Sellers"/>
    <s v="Regular Air"/>
    <x v="2"/>
    <x v="0"/>
    <s v="Pens &amp; Art Supplies"/>
    <s v="Wrap Bag"/>
    <s v="Newell 337"/>
    <n v="0.56000000000000005"/>
    <x v="0"/>
    <x v="0"/>
    <x v="1"/>
    <x v="557"/>
    <s v="91104"/>
    <x v="86"/>
    <x v="28"/>
    <x v="1168"/>
    <n v="11"/>
    <n v="36.299999999999997"/>
    <n v="88794"/>
    <n v="2015"/>
    <x v="0"/>
    <x v="1027"/>
    <n v="0"/>
    <s v="No"/>
  </r>
  <r>
    <x v="1204"/>
    <s v="Not Specified"/>
    <n v="0.09"/>
    <n v="2.78"/>
    <n v="0.97"/>
    <n v="2165"/>
    <s v="Melanie Knight"/>
    <s v="Regular Air"/>
    <x v="2"/>
    <x v="0"/>
    <s v="Pens &amp; Art Supplies"/>
    <s v="Wrap Bag"/>
    <s v="Newell 339"/>
    <n v="0.59"/>
    <x v="0"/>
    <x v="1"/>
    <x v="14"/>
    <x v="256"/>
    <s v="4330"/>
    <x v="86"/>
    <x v="77"/>
    <x v="1169"/>
    <n v="6"/>
    <n v="16.03"/>
    <n v="88794"/>
    <n v="2015"/>
    <x v="0"/>
    <x v="1028"/>
    <n v="2"/>
    <s v="No"/>
  </r>
  <r>
    <x v="1205"/>
    <s v="Medium"/>
    <n v="0.08"/>
    <n v="2.94"/>
    <n v="0.96"/>
    <n v="2178"/>
    <s v="Judy Hall"/>
    <s v="Regular Air"/>
    <x v="2"/>
    <x v="0"/>
    <s v="Pens &amp; Art Supplies"/>
    <s v="Wrap Bag"/>
    <s v="Newell 343"/>
    <n v="0.57999999999999996"/>
    <x v="0"/>
    <x v="1"/>
    <x v="15"/>
    <x v="558"/>
    <s v="1610"/>
    <x v="40"/>
    <x v="12"/>
    <x v="1170"/>
    <n v="9"/>
    <n v="25.35"/>
    <n v="89465"/>
    <n v="2015"/>
    <x v="0"/>
    <x v="1029"/>
    <n v="2"/>
    <s v="No"/>
  </r>
  <r>
    <x v="1206"/>
    <s v="Not Specified"/>
    <n v="0"/>
    <n v="1.48"/>
    <n v="0.7"/>
    <n v="2183"/>
    <s v="Sheryl Reese"/>
    <s v="Regular Air"/>
    <x v="1"/>
    <x v="0"/>
    <s v="Rubber Bands"/>
    <s v="Wrap Bag"/>
    <s v="Binder Clips by OIC"/>
    <n v="0.37"/>
    <x v="0"/>
    <x v="3"/>
    <x v="35"/>
    <x v="559"/>
    <s v="42301"/>
    <x v="15"/>
    <x v="19"/>
    <x v="1171"/>
    <n v="12"/>
    <n v="19.32"/>
    <n v="91571"/>
    <n v="2015"/>
    <x v="1"/>
    <x v="1030"/>
    <n v="2"/>
    <s v="No"/>
  </r>
  <r>
    <x v="1207"/>
    <s v="High"/>
    <n v="0.09"/>
    <n v="16.98"/>
    <n v="12.39"/>
    <n v="2187"/>
    <s v="Joanne Spivey"/>
    <s v="Regular Air"/>
    <x v="0"/>
    <x v="0"/>
    <s v="Envelopes"/>
    <s v="Small Box"/>
    <s v="Brown Kraft Recycled Envelopes"/>
    <n v="0.35"/>
    <x v="0"/>
    <x v="2"/>
    <x v="33"/>
    <x v="560"/>
    <s v="64055"/>
    <x v="30"/>
    <x v="41"/>
    <x v="49"/>
    <n v="5"/>
    <n v="86.8"/>
    <n v="89440"/>
    <n v="2015"/>
    <x v="3"/>
    <x v="1031"/>
    <n v="2"/>
    <s v="No"/>
  </r>
  <r>
    <x v="1208"/>
    <s v="Critical"/>
    <n v="0.05"/>
    <n v="16.98"/>
    <n v="7.78"/>
    <n v="2190"/>
    <s v="Marvin Patrick"/>
    <s v="Regular Air"/>
    <x v="1"/>
    <x v="0"/>
    <s v="Pens &amp; Art Supplies"/>
    <s v="Small Pack"/>
    <s v="Stanley Bostitch Contemporary Electric Pencil Sharpeners"/>
    <n v="0.56999999999999995"/>
    <x v="0"/>
    <x v="2"/>
    <x v="22"/>
    <x v="56"/>
    <s v="48227"/>
    <x v="80"/>
    <x v="104"/>
    <x v="1172"/>
    <n v="45"/>
    <n v="761.67"/>
    <n v="41636"/>
    <n v="2015"/>
    <x v="2"/>
    <x v="1032"/>
    <n v="2"/>
    <s v="No"/>
  </r>
  <r>
    <x v="1209"/>
    <s v="Critical"/>
    <n v="0.03"/>
    <n v="115.99"/>
    <n v="4.2300000000000004"/>
    <n v="2190"/>
    <s v="Marvin Patrick"/>
    <s v="Regular Air"/>
    <x v="1"/>
    <x v="2"/>
    <s v="Telephones and Communication"/>
    <s v="Small Box"/>
    <s v="282"/>
    <n v="0.56000000000000005"/>
    <x v="0"/>
    <x v="2"/>
    <x v="22"/>
    <x v="56"/>
    <s v="48227"/>
    <x v="80"/>
    <x v="104"/>
    <x v="1173"/>
    <n v="49"/>
    <n v="5014.07"/>
    <n v="41636"/>
    <n v="2015"/>
    <x v="2"/>
    <x v="1033"/>
    <n v="2"/>
    <s v="No"/>
  </r>
  <r>
    <x v="1210"/>
    <s v="Critical"/>
    <n v="0.05"/>
    <n v="16.98"/>
    <n v="7.78"/>
    <n v="2193"/>
    <s v="Donald Melton"/>
    <s v="Regular Air"/>
    <x v="1"/>
    <x v="0"/>
    <s v="Pens &amp; Art Supplies"/>
    <s v="Small Pack"/>
    <s v="Stanley Bostitch Contemporary Electric Pencil Sharpeners"/>
    <n v="0.56999999999999995"/>
    <x v="0"/>
    <x v="3"/>
    <x v="24"/>
    <x v="561"/>
    <s v="28560"/>
    <x v="80"/>
    <x v="104"/>
    <x v="1174"/>
    <n v="11"/>
    <n v="186.19"/>
    <n v="90685"/>
    <n v="2015"/>
    <x v="2"/>
    <x v="1034"/>
    <n v="2"/>
    <s v="No"/>
  </r>
  <r>
    <x v="1211"/>
    <s v="Critical"/>
    <n v="0.03"/>
    <n v="115.99"/>
    <n v="4.2300000000000004"/>
    <n v="2193"/>
    <s v="Donald Melton"/>
    <s v="Regular Air"/>
    <x v="1"/>
    <x v="2"/>
    <s v="Telephones and Communication"/>
    <s v="Small Box"/>
    <s v="282"/>
    <n v="0.56000000000000005"/>
    <x v="0"/>
    <x v="3"/>
    <x v="24"/>
    <x v="561"/>
    <s v="28560"/>
    <x v="80"/>
    <x v="104"/>
    <x v="1175"/>
    <n v="12"/>
    <n v="1227.94"/>
    <n v="90685"/>
    <n v="2015"/>
    <x v="2"/>
    <x v="1035"/>
    <n v="2"/>
    <s v="No"/>
  </r>
  <r>
    <x v="1212"/>
    <s v="Medium"/>
    <n v="0.03"/>
    <n v="27.48"/>
    <n v="4"/>
    <n v="2196"/>
    <s v="Gene Heath Cross"/>
    <s v="Regular Air"/>
    <x v="2"/>
    <x v="2"/>
    <s v="Computer Peripherals"/>
    <s v="Small Box"/>
    <s v="Belkin MediaBoard 104- Keyboard"/>
    <n v="0.75"/>
    <x v="0"/>
    <x v="1"/>
    <x v="4"/>
    <x v="562"/>
    <s v="14701"/>
    <x v="75"/>
    <x v="152"/>
    <x v="1176"/>
    <n v="11"/>
    <n v="294.97000000000003"/>
    <n v="89175"/>
    <n v="2015"/>
    <x v="4"/>
    <x v="1036"/>
    <n v="1"/>
    <s v="No"/>
  </r>
  <r>
    <x v="1213"/>
    <s v="Medium"/>
    <n v="0.1"/>
    <n v="179.99"/>
    <n v="19.989999999999998"/>
    <n v="2196"/>
    <s v="Gene Heath Cross"/>
    <s v="Regular Air"/>
    <x v="2"/>
    <x v="2"/>
    <s v="Computer Peripherals"/>
    <s v="Small Box"/>
    <s v="Motorola SB4200 Cable Modem"/>
    <n v="0.48"/>
    <x v="0"/>
    <x v="1"/>
    <x v="4"/>
    <x v="562"/>
    <s v="14701"/>
    <x v="75"/>
    <x v="152"/>
    <x v="1177"/>
    <n v="14"/>
    <n v="2458.0500000000002"/>
    <n v="89175"/>
    <n v="2015"/>
    <x v="4"/>
    <x v="1037"/>
    <n v="1"/>
    <s v="No"/>
  </r>
  <r>
    <x v="1214"/>
    <s v="Medium"/>
    <n v="0.1"/>
    <n v="140.85"/>
    <n v="19.989999999999998"/>
    <n v="2196"/>
    <s v="Gene Heath Cross"/>
    <s v="Regular Air"/>
    <x v="2"/>
    <x v="0"/>
    <s v="Storage &amp; Organization"/>
    <s v="Small Box"/>
    <s v="Fellowes Strictly Business® Drawer File, Letter/Legal Size"/>
    <n v="0.73"/>
    <x v="0"/>
    <x v="1"/>
    <x v="4"/>
    <x v="562"/>
    <s v="14701"/>
    <x v="75"/>
    <x v="5"/>
    <x v="1178"/>
    <n v="19"/>
    <n v="2465.75"/>
    <n v="89175"/>
    <n v="2015"/>
    <x v="4"/>
    <x v="1038"/>
    <n v="2"/>
    <s v="No"/>
  </r>
  <r>
    <x v="1215"/>
    <s v="Critical"/>
    <n v="0.08"/>
    <n v="100.97"/>
    <n v="7.18"/>
    <n v="2197"/>
    <s v="Karen O'Donnell"/>
    <s v="Regular Air"/>
    <x v="2"/>
    <x v="2"/>
    <s v="Computer Peripherals"/>
    <s v="Small Box"/>
    <s v="Gyration Ultra Cordless Optical Suite"/>
    <n v="0.46"/>
    <x v="0"/>
    <x v="1"/>
    <x v="4"/>
    <x v="444"/>
    <s v="11756"/>
    <x v="175"/>
    <x v="126"/>
    <x v="1179"/>
    <n v="7"/>
    <n v="650.25"/>
    <n v="89176"/>
    <n v="2015"/>
    <x v="1"/>
    <x v="1039"/>
    <n v="1"/>
    <s v="No"/>
  </r>
  <r>
    <x v="1216"/>
    <s v="Critical"/>
    <n v="0"/>
    <n v="13.4"/>
    <n v="4.95"/>
    <n v="2197"/>
    <s v="Karen O'Donnell"/>
    <s v="Regular Air"/>
    <x v="2"/>
    <x v="1"/>
    <s v="Office Furnishings"/>
    <s v="Small Pack"/>
    <s v="Electrix 20W Halogen Replacement Bulb for Zoom-In Desk Lamp"/>
    <n v="0.37"/>
    <x v="0"/>
    <x v="1"/>
    <x v="4"/>
    <x v="444"/>
    <s v="11756"/>
    <x v="175"/>
    <x v="126"/>
    <x v="1180"/>
    <n v="19"/>
    <n v="272.12"/>
    <n v="89176"/>
    <n v="2015"/>
    <x v="1"/>
    <x v="1"/>
    <n v="1"/>
    <s v="No"/>
  </r>
  <r>
    <x v="1217"/>
    <s v="Not Specified"/>
    <n v="0.03"/>
    <n v="25.98"/>
    <n v="4.08"/>
    <n v="2198"/>
    <s v="Lester Woodward Maynard"/>
    <s v="Regular Air"/>
    <x v="2"/>
    <x v="0"/>
    <s v="Pens &amp; Art Supplies"/>
    <s v="Small Pack"/>
    <s v="Boston 1799 Powerhouse™ Electric Pencil Sharpener"/>
    <n v="0.56999999999999995"/>
    <x v="0"/>
    <x v="1"/>
    <x v="4"/>
    <x v="563"/>
    <s v="11757"/>
    <x v="56"/>
    <x v="112"/>
    <x v="1181"/>
    <n v="16"/>
    <n v="428.85"/>
    <n v="89174"/>
    <n v="2015"/>
    <x v="3"/>
    <x v="1"/>
    <n v="3"/>
    <s v="No"/>
  </r>
  <r>
    <x v="1218"/>
    <s v="Not Specified"/>
    <n v="0.1"/>
    <n v="20.98"/>
    <n v="53.03"/>
    <n v="2198"/>
    <s v="Lester Woodward Maynard"/>
    <s v="Delivery Truck"/>
    <x v="2"/>
    <x v="0"/>
    <s v="Storage &amp; Organization"/>
    <s v="Jumbo Drum"/>
    <s v="Tennsco Lockers, Gray"/>
    <n v="0.78"/>
    <x v="0"/>
    <x v="1"/>
    <x v="4"/>
    <x v="563"/>
    <s v="11757"/>
    <x v="56"/>
    <x v="11"/>
    <x v="1182"/>
    <n v="16"/>
    <n v="342.54"/>
    <n v="89174"/>
    <n v="2015"/>
    <x v="3"/>
    <x v="1040"/>
    <n v="0"/>
    <s v="No"/>
  </r>
  <r>
    <x v="1219"/>
    <s v="Critical"/>
    <n v="0.17"/>
    <n v="14.89"/>
    <n v="13.56"/>
    <n v="2201"/>
    <s v="David Hoyle"/>
    <s v="Regular Air"/>
    <x v="2"/>
    <x v="1"/>
    <s v="Office Furnishings"/>
    <s v="Large Box"/>
    <s v="Tensor Computer Mounted Lamp"/>
    <n v="0.57999999999999996"/>
    <x v="0"/>
    <x v="2"/>
    <x v="3"/>
    <x v="108"/>
    <s v="55420"/>
    <x v="79"/>
    <x v="164"/>
    <x v="1183"/>
    <n v="1"/>
    <n v="27.96"/>
    <n v="86054"/>
    <n v="2015"/>
    <x v="5"/>
    <x v="1041"/>
    <n v="2"/>
    <s v="No"/>
  </r>
  <r>
    <x v="1220"/>
    <s v="Low"/>
    <n v="0.09"/>
    <n v="160.97999999999999"/>
    <n v="30"/>
    <n v="2202"/>
    <s v="Laurie Howe"/>
    <s v="Delivery Truck"/>
    <x v="1"/>
    <x v="1"/>
    <s v="Chairs &amp; Chairmats"/>
    <s v="Jumbo Drum"/>
    <s v="Office Star - Mid Back Dual function Ergonomic High Back Chair with 2-Way Adjustable Arms"/>
    <n v="0.62"/>
    <x v="0"/>
    <x v="2"/>
    <x v="3"/>
    <x v="564"/>
    <s v="55429"/>
    <x v="71"/>
    <x v="136"/>
    <x v="1184"/>
    <n v="11"/>
    <n v="1635.38"/>
    <n v="86050"/>
    <n v="2015"/>
    <x v="0"/>
    <x v="1042"/>
    <n v="0"/>
    <s v="No"/>
  </r>
  <r>
    <x v="1221"/>
    <s v="Low"/>
    <n v="0.09"/>
    <n v="6.3"/>
    <n v="0.5"/>
    <n v="2202"/>
    <s v="Laurie Howe"/>
    <s v="Regular Air"/>
    <x v="1"/>
    <x v="0"/>
    <s v="Labels"/>
    <s v="Small Box"/>
    <s v="Avery 51"/>
    <n v="0.39"/>
    <x v="0"/>
    <x v="2"/>
    <x v="3"/>
    <x v="564"/>
    <s v="55429"/>
    <x v="71"/>
    <x v="136"/>
    <x v="1185"/>
    <n v="10"/>
    <n v="58.48"/>
    <n v="86050"/>
    <n v="2015"/>
    <x v="0"/>
    <x v="1"/>
    <n v="0"/>
    <s v="No"/>
  </r>
  <r>
    <x v="1222"/>
    <s v="Low"/>
    <n v="0"/>
    <n v="4.9800000000000004"/>
    <n v="0.8"/>
    <n v="2202"/>
    <s v="Laurie Howe"/>
    <s v="Regular Air"/>
    <x v="1"/>
    <x v="0"/>
    <s v="Paper"/>
    <s v="Wrap Bag"/>
    <s v="Rediform S.O.S. Phone Message Books"/>
    <n v="0.36"/>
    <x v="0"/>
    <x v="2"/>
    <x v="3"/>
    <x v="564"/>
    <s v="55429"/>
    <x v="71"/>
    <x v="169"/>
    <x v="1186"/>
    <n v="8"/>
    <n v="40.049999999999997"/>
    <n v="86050"/>
    <n v="2015"/>
    <x v="0"/>
    <x v="1"/>
    <n v="7"/>
    <s v="No"/>
  </r>
  <r>
    <x v="1223"/>
    <s v="Low"/>
    <n v="0.08"/>
    <n v="145.44999999999999"/>
    <n v="17.850000000000001"/>
    <n v="2203"/>
    <s v="Eddie Walker"/>
    <s v="Delivery Truck"/>
    <x v="1"/>
    <x v="2"/>
    <s v="Office Machines"/>
    <s v="Jumbo Drum"/>
    <s v="Panasonic KX-P1150 Dot Matrix Printer"/>
    <n v="0.56000000000000005"/>
    <x v="0"/>
    <x v="2"/>
    <x v="3"/>
    <x v="565"/>
    <s v="55445"/>
    <x v="128"/>
    <x v="31"/>
    <x v="1187"/>
    <n v="8"/>
    <n v="1117.6600000000001"/>
    <n v="86051"/>
    <n v="2015"/>
    <x v="2"/>
    <x v="1043"/>
    <n v="0"/>
    <s v="No"/>
  </r>
  <r>
    <x v="1224"/>
    <s v="Low"/>
    <n v="7.0000000000000007E-2"/>
    <n v="33.94"/>
    <n v="19.190000000000001"/>
    <n v="2204"/>
    <s v="Oscar Ford"/>
    <s v="Delivery Truck"/>
    <x v="1"/>
    <x v="1"/>
    <s v="Chairs &amp; Chairmats"/>
    <s v="Jumbo Drum"/>
    <s v="Metal Folding Chairs, Beige, 4/Carton"/>
    <n v="0.57999999999999996"/>
    <x v="0"/>
    <x v="2"/>
    <x v="3"/>
    <x v="566"/>
    <s v="55337"/>
    <x v="128"/>
    <x v="124"/>
    <x v="1188"/>
    <n v="5"/>
    <n v="169.46"/>
    <n v="86051"/>
    <n v="2015"/>
    <x v="2"/>
    <x v="1044"/>
    <n v="4"/>
    <s v="No"/>
  </r>
  <r>
    <x v="1225"/>
    <s v="Critical"/>
    <n v="0.03"/>
    <n v="399.98"/>
    <n v="12.06"/>
    <n v="2203"/>
    <s v="Eddie Walker"/>
    <s v="Delivery Truck"/>
    <x v="1"/>
    <x v="2"/>
    <s v="Office Machines"/>
    <s v="Jumbo Box"/>
    <s v="Okidata ML320 Series Turbo Dot Matrix Printers"/>
    <n v="0.56000000000000005"/>
    <x v="0"/>
    <x v="2"/>
    <x v="3"/>
    <x v="565"/>
    <s v="55445"/>
    <x v="149"/>
    <x v="117"/>
    <x v="1189"/>
    <n v="2"/>
    <n v="807"/>
    <n v="86052"/>
    <n v="2015"/>
    <x v="0"/>
    <x v="1045"/>
    <n v="2"/>
    <s v="No"/>
  </r>
  <r>
    <x v="1226"/>
    <s v="Critical"/>
    <n v="0.04"/>
    <n v="296.18"/>
    <n v="154.12"/>
    <n v="2204"/>
    <s v="Oscar Ford"/>
    <s v="Delivery Truck"/>
    <x v="3"/>
    <x v="1"/>
    <s v="Tables"/>
    <s v="Jumbo Box"/>
    <s v="Hon 94000 Series Round Tables"/>
    <n v="0.76"/>
    <x v="0"/>
    <x v="2"/>
    <x v="3"/>
    <x v="566"/>
    <s v="55337"/>
    <x v="104"/>
    <x v="132"/>
    <x v="1190"/>
    <n v="20"/>
    <n v="5768.12"/>
    <n v="86053"/>
    <n v="2015"/>
    <x v="2"/>
    <x v="1046"/>
    <n v="1"/>
    <s v="No"/>
  </r>
  <r>
    <x v="1227"/>
    <s v="High"/>
    <n v="0.03"/>
    <n v="28.48"/>
    <n v="1.99"/>
    <n v="2206"/>
    <s v="Bobby Powell"/>
    <s v="Regular Air"/>
    <x v="3"/>
    <x v="2"/>
    <s v="Computer Peripherals"/>
    <s v="Small Pack"/>
    <s v="Memorex 4.7GB DVD+RW, 3/Pack"/>
    <n v="0.4"/>
    <x v="0"/>
    <x v="2"/>
    <x v="25"/>
    <x v="567"/>
    <s v="50501"/>
    <x v="100"/>
    <x v="117"/>
    <x v="1191"/>
    <n v="2"/>
    <n v="55.25"/>
    <n v="86258"/>
    <n v="2015"/>
    <x v="0"/>
    <x v="1047"/>
    <n v="1"/>
    <s v="No"/>
  </r>
  <r>
    <x v="1228"/>
    <s v="High"/>
    <n v="0.01"/>
    <n v="205.99"/>
    <n v="5.99"/>
    <n v="2206"/>
    <s v="Bobby Powell"/>
    <s v="Regular Air"/>
    <x v="3"/>
    <x v="2"/>
    <s v="Telephones and Communication"/>
    <s v="Small Box"/>
    <s v="3285"/>
    <n v="0.59"/>
    <x v="0"/>
    <x v="2"/>
    <x v="25"/>
    <x v="567"/>
    <s v="50501"/>
    <x v="100"/>
    <x v="73"/>
    <x v="1192"/>
    <n v="3"/>
    <n v="551.22"/>
    <n v="86258"/>
    <n v="2015"/>
    <x v="0"/>
    <x v="1048"/>
    <n v="2"/>
    <s v="No"/>
  </r>
  <r>
    <x v="1229"/>
    <s v="Low"/>
    <n v="0.06"/>
    <n v="6.98"/>
    <n v="1.6"/>
    <n v="2209"/>
    <s v="Sharon Thomas"/>
    <s v="Regular Air"/>
    <x v="1"/>
    <x v="0"/>
    <s v="Paper"/>
    <s v="Wrap Bag"/>
    <s v="Adams Phone Message Book, Professional, 400 Message Capacity, 5 3/6” x 11”"/>
    <n v="0.38"/>
    <x v="0"/>
    <x v="3"/>
    <x v="29"/>
    <x v="568"/>
    <s v="30337"/>
    <x v="47"/>
    <x v="12"/>
    <x v="1193"/>
    <n v="12"/>
    <n v="83.93"/>
    <n v="88030"/>
    <n v="2015"/>
    <x v="0"/>
    <x v="1049"/>
    <n v="7"/>
    <s v="No"/>
  </r>
  <r>
    <x v="1230"/>
    <s v="Not Specified"/>
    <n v="0.08"/>
    <n v="95.99"/>
    <n v="35"/>
    <n v="2211"/>
    <s v="Anita Hahn"/>
    <s v="Express Air"/>
    <x v="1"/>
    <x v="0"/>
    <s v="Storage &amp; Organization"/>
    <s v="Large Box"/>
    <s v="Safco Industrial Wire Shelving"/>
    <m/>
    <x v="0"/>
    <x v="1"/>
    <x v="30"/>
    <x v="569"/>
    <s v="20715"/>
    <x v="167"/>
    <x v="69"/>
    <x v="1194"/>
    <n v="2"/>
    <n v="193.88"/>
    <n v="88028"/>
    <n v="2015"/>
    <x v="0"/>
    <x v="1050"/>
    <n v="2"/>
    <s v="No"/>
  </r>
  <r>
    <x v="1231"/>
    <s v="High"/>
    <n v="0.09"/>
    <n v="199.99"/>
    <n v="24.49"/>
    <n v="2212"/>
    <s v="Stacy Chang"/>
    <s v="Express Air"/>
    <x v="1"/>
    <x v="2"/>
    <s v="Copiers and Fax"/>
    <s v="Large Box"/>
    <s v="Canon PC-428 Personal Copier"/>
    <n v="0.46"/>
    <x v="0"/>
    <x v="1"/>
    <x v="30"/>
    <x v="570"/>
    <s v="21228"/>
    <x v="48"/>
    <x v="24"/>
    <x v="1195"/>
    <n v="5"/>
    <n v="990.25"/>
    <n v="88029"/>
    <n v="2015"/>
    <x v="4"/>
    <x v="1051"/>
    <n v="2"/>
    <s v="No"/>
  </r>
  <r>
    <x v="1232"/>
    <s v="Low"/>
    <n v="7.0000000000000007E-2"/>
    <n v="3.28"/>
    <n v="3.97"/>
    <n v="2215"/>
    <s v="Christopher High"/>
    <s v="Regular Air"/>
    <x v="0"/>
    <x v="0"/>
    <s v="Pens &amp; Art Supplies"/>
    <s v="Wrap Bag"/>
    <s v="Newell 337"/>
    <n v="0.56000000000000005"/>
    <x v="0"/>
    <x v="1"/>
    <x v="10"/>
    <x v="571"/>
    <s v="44646"/>
    <x v="97"/>
    <x v="46"/>
    <x v="1196"/>
    <n v="4"/>
    <n v="14.76"/>
    <n v="90314"/>
    <n v="2015"/>
    <x v="1"/>
    <x v="1052"/>
    <n v="0"/>
    <s v="No"/>
  </r>
  <r>
    <x v="1233"/>
    <s v="Low"/>
    <n v="0.02"/>
    <n v="256.99"/>
    <n v="11.25"/>
    <n v="2216"/>
    <s v="Clara Kaplan"/>
    <s v="Regular Air"/>
    <x v="0"/>
    <x v="2"/>
    <s v="Computer Peripherals"/>
    <s v="Small Box"/>
    <s v="Hayes Optima 56K V.90 Internal Voice Modem"/>
    <n v="0.51"/>
    <x v="0"/>
    <x v="1"/>
    <x v="10"/>
    <x v="572"/>
    <s v="44256"/>
    <x v="97"/>
    <x v="173"/>
    <x v="1197"/>
    <n v="3"/>
    <n v="808.44"/>
    <n v="90314"/>
    <n v="2015"/>
    <x v="1"/>
    <x v="1053"/>
    <n v="7"/>
    <s v="No"/>
  </r>
  <r>
    <x v="1234"/>
    <s v="Low"/>
    <n v="0.01"/>
    <n v="6.48"/>
    <n v="5.14"/>
    <n v="2216"/>
    <s v="Clara Kaplan"/>
    <s v="Regular Air"/>
    <x v="0"/>
    <x v="0"/>
    <s v="Paper"/>
    <s v="Small Box"/>
    <s v="Xerox 23"/>
    <n v="0.37"/>
    <x v="0"/>
    <x v="1"/>
    <x v="10"/>
    <x v="572"/>
    <s v="44256"/>
    <x v="97"/>
    <x v="128"/>
    <x v="1198"/>
    <n v="10"/>
    <n v="67.41"/>
    <n v="90314"/>
    <n v="2015"/>
    <x v="1"/>
    <x v="1054"/>
    <n v="2"/>
    <s v="No"/>
  </r>
  <r>
    <x v="1235"/>
    <s v="Low"/>
    <n v="0.09"/>
    <n v="14.2"/>
    <n v="5.3"/>
    <n v="2220"/>
    <s v="Jennifer Stanton"/>
    <s v="Regular Air"/>
    <x v="3"/>
    <x v="1"/>
    <s v="Office Furnishings"/>
    <s v="Wrap Bag"/>
    <s v="Coloredge Poster Frame"/>
    <n v="0.46"/>
    <x v="0"/>
    <x v="3"/>
    <x v="26"/>
    <x v="573"/>
    <s v="34787"/>
    <x v="137"/>
    <x v="186"/>
    <x v="1199"/>
    <n v="4"/>
    <n v="55.08"/>
    <n v="91036"/>
    <n v="2015"/>
    <x v="2"/>
    <x v="1055"/>
    <n v="1"/>
    <s v="No"/>
  </r>
  <r>
    <x v="1236"/>
    <s v="Critical"/>
    <n v="0"/>
    <n v="100.89"/>
    <n v="42"/>
    <n v="2225"/>
    <s v="Sean McKenna"/>
    <s v="Delivery Truck"/>
    <x v="2"/>
    <x v="1"/>
    <s v="Chairs &amp; Chairmats"/>
    <s v="Jumbo Drum"/>
    <s v="Office Star Flex Back Scooter Chair with Aluminum Finish Frame"/>
    <n v="0.61"/>
    <x v="0"/>
    <x v="0"/>
    <x v="27"/>
    <x v="574"/>
    <s v="88240"/>
    <x v="55"/>
    <x v="84"/>
    <x v="1200"/>
    <n v="15"/>
    <n v="1608.11"/>
    <n v="89970"/>
    <n v="2015"/>
    <x v="2"/>
    <x v="1056"/>
    <n v="1"/>
    <s v="No"/>
  </r>
  <r>
    <x v="1237"/>
    <s v="Low"/>
    <n v="0.01"/>
    <n v="13.43"/>
    <n v="5.5"/>
    <n v="2240"/>
    <s v="Maurice Kelly"/>
    <s v="Express Air"/>
    <x v="0"/>
    <x v="0"/>
    <s v="Storage &amp; Organization"/>
    <s v="Small Box"/>
    <s v="Fellowes Personal Hanging Folder Files, Navy"/>
    <n v="0.56999999999999995"/>
    <x v="0"/>
    <x v="3"/>
    <x v="26"/>
    <x v="575"/>
    <s v="33801"/>
    <x v="35"/>
    <x v="113"/>
    <x v="1201"/>
    <n v="7"/>
    <n v="99.75"/>
    <n v="89102"/>
    <n v="2015"/>
    <x v="4"/>
    <x v="1057"/>
    <n v="7"/>
    <s v="No"/>
  </r>
  <r>
    <x v="1238"/>
    <s v="Low"/>
    <n v="0"/>
    <n v="2.08"/>
    <n v="5.33"/>
    <n v="2250"/>
    <s v="Alvin Hoover"/>
    <s v="Regular Air"/>
    <x v="1"/>
    <x v="1"/>
    <s v="Office Furnishings"/>
    <s v="Small Box"/>
    <s v="Eldon® Wave Desk Accessories"/>
    <n v="0.43"/>
    <x v="0"/>
    <x v="1"/>
    <x v="19"/>
    <x v="576"/>
    <s v="16801"/>
    <x v="54"/>
    <x v="88"/>
    <x v="1202"/>
    <n v="22"/>
    <n v="51.41"/>
    <n v="86699"/>
    <n v="2015"/>
    <x v="4"/>
    <x v="1058"/>
    <n v="7"/>
    <s v="No"/>
  </r>
  <r>
    <x v="1239"/>
    <s v="Low"/>
    <n v="0.1"/>
    <n v="6.3"/>
    <n v="0.5"/>
    <n v="2254"/>
    <s v="Jeff Meadows"/>
    <s v="Regular Air"/>
    <x v="0"/>
    <x v="0"/>
    <s v="Labels"/>
    <s v="Small Box"/>
    <s v="Avery 48"/>
    <n v="0.39"/>
    <x v="0"/>
    <x v="3"/>
    <x v="35"/>
    <x v="577"/>
    <s v="42003"/>
    <x v="40"/>
    <x v="110"/>
    <x v="1203"/>
    <n v="12"/>
    <n v="68.72"/>
    <n v="89278"/>
    <n v="2015"/>
    <x v="0"/>
    <x v="1059"/>
    <n v="5"/>
    <s v="No"/>
  </r>
  <r>
    <x v="1240"/>
    <s v="High"/>
    <n v="0.1"/>
    <n v="48.91"/>
    <n v="5.97"/>
    <n v="2254"/>
    <s v="Jeff Meadows"/>
    <s v="Regular Air"/>
    <x v="0"/>
    <x v="0"/>
    <s v="Paper"/>
    <s v="Small Box"/>
    <s v="Xerox 1917"/>
    <n v="0.38"/>
    <x v="0"/>
    <x v="3"/>
    <x v="35"/>
    <x v="577"/>
    <s v="42003"/>
    <x v="66"/>
    <x v="87"/>
    <x v="1204"/>
    <n v="14"/>
    <n v="618.96"/>
    <n v="89279"/>
    <n v="2015"/>
    <x v="4"/>
    <x v="1060"/>
    <n v="2"/>
    <s v="No"/>
  </r>
  <r>
    <x v="1241"/>
    <s v="High"/>
    <n v="0.08"/>
    <n v="5.98"/>
    <n v="5.46"/>
    <n v="2254"/>
    <s v="Jeff Meadows"/>
    <s v="Regular Air"/>
    <x v="0"/>
    <x v="0"/>
    <s v="Paper"/>
    <s v="Small Box"/>
    <s v="Xerox 1983"/>
    <n v="0.36"/>
    <x v="0"/>
    <x v="3"/>
    <x v="35"/>
    <x v="577"/>
    <s v="42003"/>
    <x v="66"/>
    <x v="79"/>
    <x v="1205"/>
    <n v="13"/>
    <n v="77.540000000000006"/>
    <n v="89279"/>
    <n v="2015"/>
    <x v="4"/>
    <x v="1061"/>
    <n v="0"/>
    <s v="No"/>
  </r>
  <r>
    <x v="1242"/>
    <s v="Critical"/>
    <n v="7.0000000000000007E-2"/>
    <n v="60.97"/>
    <n v="4.5"/>
    <n v="2256"/>
    <s v="Lloyd Levin"/>
    <s v="Express Air"/>
    <x v="0"/>
    <x v="0"/>
    <s v="Appliances"/>
    <s v="Small Box"/>
    <s v="Tripp Lite Isotel 6 Outlet Surge Protector with Fax/Modem Protection"/>
    <n v="0.56000000000000005"/>
    <x v="0"/>
    <x v="3"/>
    <x v="24"/>
    <x v="561"/>
    <s v="28560"/>
    <x v="22"/>
    <x v="30"/>
    <x v="1206"/>
    <n v="6"/>
    <n v="361.72"/>
    <n v="87963"/>
    <n v="2015"/>
    <x v="0"/>
    <x v="1062"/>
    <n v="2"/>
    <s v="No"/>
  </r>
  <r>
    <x v="1243"/>
    <s v="Medium"/>
    <n v="7.0000000000000007E-2"/>
    <n v="70.98"/>
    <n v="30"/>
    <n v="2256"/>
    <s v="Lloyd Levin"/>
    <s v="Delivery Truck"/>
    <x v="0"/>
    <x v="1"/>
    <s v="Chairs &amp; Chairmats"/>
    <s v="Jumbo Drum"/>
    <s v="Novimex Turbo Task Chair"/>
    <n v="0.73"/>
    <x v="0"/>
    <x v="3"/>
    <x v="24"/>
    <x v="561"/>
    <s v="28560"/>
    <x v="121"/>
    <x v="103"/>
    <x v="1207"/>
    <n v="20"/>
    <n v="1373.47"/>
    <n v="87964"/>
    <n v="2015"/>
    <x v="5"/>
    <x v="1063"/>
    <n v="2"/>
    <s v="No"/>
  </r>
  <r>
    <x v="1244"/>
    <s v="High"/>
    <n v="0.06"/>
    <n v="6.68"/>
    <n v="6.93"/>
    <n v="2257"/>
    <s v="Bernard Thompson"/>
    <s v="Regular Air"/>
    <x v="0"/>
    <x v="0"/>
    <s v="Paper"/>
    <s v="Small Box"/>
    <s v="HP Office Paper (20Lb. and 87 Bright)"/>
    <n v="0.37"/>
    <x v="0"/>
    <x v="3"/>
    <x v="24"/>
    <x v="578"/>
    <s v="27604"/>
    <x v="20"/>
    <x v="137"/>
    <x v="1208"/>
    <n v="14"/>
    <n v="91.92"/>
    <n v="87965"/>
    <n v="2015"/>
    <x v="1"/>
    <x v="1064"/>
    <n v="1"/>
    <s v="No"/>
  </r>
  <r>
    <x v="1245"/>
    <s v="Low"/>
    <n v="0.01"/>
    <n v="7.64"/>
    <n v="1.39"/>
    <n v="2258"/>
    <s v="Nicole Pope"/>
    <s v="Express Air"/>
    <x v="0"/>
    <x v="0"/>
    <s v="Envelopes"/>
    <s v="Small Box"/>
    <s v="#10- 4 1/8&quot; x 9 1/2&quot; Security-Tint Envelopes"/>
    <n v="0.36"/>
    <x v="0"/>
    <x v="3"/>
    <x v="24"/>
    <x v="579"/>
    <s v="27801"/>
    <x v="158"/>
    <x v="59"/>
    <x v="1209"/>
    <n v="9"/>
    <n v="73.290000000000006"/>
    <n v="87962"/>
    <n v="2015"/>
    <x v="5"/>
    <x v="1065"/>
    <n v="4"/>
    <s v="No"/>
  </r>
  <r>
    <x v="1246"/>
    <s v="Low"/>
    <n v="7.0000000000000007E-2"/>
    <n v="400.97"/>
    <n v="48.26"/>
    <n v="2258"/>
    <s v="Nicole Pope"/>
    <s v="Delivery Truck"/>
    <x v="0"/>
    <x v="2"/>
    <s v="Office Machines"/>
    <s v="Jumbo Box"/>
    <s v="Hewlett-Packard Deskjet 1220Cse Color Inkjet Printer"/>
    <n v="0.36"/>
    <x v="0"/>
    <x v="3"/>
    <x v="24"/>
    <x v="579"/>
    <s v="27801"/>
    <x v="158"/>
    <x v="59"/>
    <x v="1210"/>
    <n v="8"/>
    <n v="2961.32"/>
    <n v="87962"/>
    <n v="2015"/>
    <x v="5"/>
    <x v="1066"/>
    <n v="4"/>
    <s v="No"/>
  </r>
  <r>
    <x v="1247"/>
    <s v="Critical"/>
    <n v="0.02"/>
    <n v="4.9800000000000004"/>
    <n v="0.49"/>
    <n v="2260"/>
    <s v="Geoffrey H Wong"/>
    <s v="Regular Air"/>
    <x v="0"/>
    <x v="0"/>
    <s v="Labels"/>
    <s v="Small Box"/>
    <s v="Avery White Multi-Purpose Labels"/>
    <n v="0.39"/>
    <x v="0"/>
    <x v="3"/>
    <x v="29"/>
    <x v="580"/>
    <s v="30161"/>
    <x v="2"/>
    <x v="104"/>
    <x v="1211"/>
    <n v="17"/>
    <n v="87.11"/>
    <n v="89601"/>
    <n v="2015"/>
    <x v="2"/>
    <x v="1067"/>
    <n v="1"/>
    <s v="No"/>
  </r>
  <r>
    <x v="1248"/>
    <s v="Critical"/>
    <n v="0.01"/>
    <n v="20.99"/>
    <n v="0.99"/>
    <n v="2260"/>
    <s v="Geoffrey H Wong"/>
    <s v="Regular Air"/>
    <x v="0"/>
    <x v="2"/>
    <s v="Telephones and Communication"/>
    <s v="Small Pack"/>
    <s v="Accessory15"/>
    <n v="0.83"/>
    <x v="0"/>
    <x v="3"/>
    <x v="29"/>
    <x v="580"/>
    <s v="30161"/>
    <x v="2"/>
    <x v="104"/>
    <x v="1212"/>
    <n v="9"/>
    <n v="170.46"/>
    <n v="89601"/>
    <n v="2015"/>
    <x v="2"/>
    <x v="1068"/>
    <n v="1"/>
    <s v="No"/>
  </r>
  <r>
    <x v="1249"/>
    <s v="High"/>
    <n v="0.08"/>
    <n v="4.9800000000000004"/>
    <n v="0.49"/>
    <n v="2260"/>
    <s v="Geoffrey H Wong"/>
    <s v="Regular Air"/>
    <x v="0"/>
    <x v="0"/>
    <s v="Labels"/>
    <s v="Small Box"/>
    <s v="Avery White Multi-Purpose Labels"/>
    <n v="0.39"/>
    <x v="0"/>
    <x v="3"/>
    <x v="29"/>
    <x v="580"/>
    <s v="30161"/>
    <x v="109"/>
    <x v="62"/>
    <x v="1213"/>
    <n v="1"/>
    <n v="4.95"/>
    <n v="89602"/>
    <n v="2015"/>
    <x v="4"/>
    <x v="1069"/>
    <n v="1"/>
    <s v="No"/>
  </r>
  <r>
    <x v="1250"/>
    <s v="High"/>
    <n v="0.09"/>
    <n v="119.99"/>
    <n v="14"/>
    <n v="2260"/>
    <s v="Geoffrey H Wong"/>
    <s v="Delivery Truck"/>
    <x v="0"/>
    <x v="2"/>
    <s v="Office Machines"/>
    <s v="Jumbo Drum"/>
    <s v="Epson C82 Color Inkjet Printer"/>
    <n v="0.36"/>
    <x v="0"/>
    <x v="3"/>
    <x v="29"/>
    <x v="580"/>
    <s v="30161"/>
    <x v="109"/>
    <x v="151"/>
    <x v="1214"/>
    <n v="4"/>
    <n v="461.24"/>
    <n v="89602"/>
    <n v="2015"/>
    <x v="4"/>
    <x v="1070"/>
    <n v="2"/>
    <s v="No"/>
  </r>
  <r>
    <x v="1251"/>
    <s v="Not Specified"/>
    <n v="0.09"/>
    <n v="207.48"/>
    <n v="0.99"/>
    <n v="2264"/>
    <s v="Helen Dickerson"/>
    <s v="Regular Air"/>
    <x v="0"/>
    <x v="0"/>
    <s v="Appliances"/>
    <s v="Small Box"/>
    <s v="Kensington 7 Outlet MasterPiece Power Center with Fax/Phone Line Protection"/>
    <n v="0.55000000000000004"/>
    <x v="0"/>
    <x v="2"/>
    <x v="33"/>
    <x v="581"/>
    <s v="64804"/>
    <x v="162"/>
    <x v="12"/>
    <x v="1215"/>
    <n v="3"/>
    <n v="577.75"/>
    <n v="86611"/>
    <n v="2015"/>
    <x v="0"/>
    <x v="1071"/>
    <n v="3"/>
    <s v="No"/>
  </r>
  <r>
    <x v="1252"/>
    <s v="Critical"/>
    <n v="0.1"/>
    <n v="7.45"/>
    <n v="6.28"/>
    <n v="2265"/>
    <s v="James Davenport"/>
    <s v="Regular Air"/>
    <x v="0"/>
    <x v="0"/>
    <s v="Binders and Binder Accessories"/>
    <s v="Small Box"/>
    <s v="Acco Four Pocket Poly Ring Binder with Label Holder, Smoke, 1&quot;"/>
    <n v="0.4"/>
    <x v="0"/>
    <x v="2"/>
    <x v="33"/>
    <x v="582"/>
    <s v="64130"/>
    <x v="135"/>
    <x v="110"/>
    <x v="1216"/>
    <n v="8"/>
    <n v="59.4"/>
    <n v="86612"/>
    <n v="2015"/>
    <x v="0"/>
    <x v="1072"/>
    <n v="3"/>
    <s v="No"/>
  </r>
  <r>
    <x v="1253"/>
    <s v="Critical"/>
    <n v="0.01"/>
    <n v="6.48"/>
    <n v="7.86"/>
    <n v="2265"/>
    <s v="James Davenport"/>
    <s v="Regular Air"/>
    <x v="0"/>
    <x v="0"/>
    <s v="Paper"/>
    <s v="Small Box"/>
    <s v="Xerox 213"/>
    <n v="0.37"/>
    <x v="0"/>
    <x v="2"/>
    <x v="33"/>
    <x v="582"/>
    <s v="64130"/>
    <x v="135"/>
    <x v="136"/>
    <x v="1217"/>
    <n v="10"/>
    <n v="66.459999999999994"/>
    <n v="86612"/>
    <n v="2015"/>
    <x v="0"/>
    <x v="1073"/>
    <n v="2"/>
    <s v="No"/>
  </r>
  <r>
    <x v="1254"/>
    <s v="Critical"/>
    <n v="0.02"/>
    <n v="11.33"/>
    <n v="6.12"/>
    <n v="2266"/>
    <s v="Brandon Beach"/>
    <s v="Regular Air"/>
    <x v="0"/>
    <x v="0"/>
    <s v="Appliances"/>
    <s v="Medium Box"/>
    <s v="Holmes Replacement Filter for HEPA Air Cleaner, Medium Room"/>
    <n v="0.42"/>
    <x v="0"/>
    <x v="2"/>
    <x v="33"/>
    <x v="583"/>
    <s v="63122"/>
    <x v="67"/>
    <x v="6"/>
    <x v="1218"/>
    <n v="3"/>
    <n v="35.35"/>
    <n v="86610"/>
    <n v="2015"/>
    <x v="3"/>
    <x v="1074"/>
    <n v="2"/>
    <s v="No"/>
  </r>
  <r>
    <x v="1255"/>
    <s v="Critical"/>
    <n v="0.01"/>
    <n v="15.67"/>
    <n v="1.39"/>
    <n v="2266"/>
    <s v="Brandon Beach"/>
    <s v="Regular Air"/>
    <x v="0"/>
    <x v="0"/>
    <s v="Envelopes"/>
    <s v="Small Box"/>
    <s v="#10 White Business Envelopes,4 1/8 x 9 1/2"/>
    <n v="0.38"/>
    <x v="0"/>
    <x v="2"/>
    <x v="33"/>
    <x v="583"/>
    <s v="63122"/>
    <x v="67"/>
    <x v="134"/>
    <x v="1219"/>
    <n v="16"/>
    <n v="248.21"/>
    <n v="86610"/>
    <n v="2015"/>
    <x v="3"/>
    <x v="1"/>
    <n v="1"/>
    <s v="No"/>
  </r>
  <r>
    <x v="1256"/>
    <s v="Low"/>
    <n v="0.08"/>
    <n v="259.70999999999998"/>
    <n v="66.67"/>
    <n v="2268"/>
    <s v="Carlos Adkins"/>
    <s v="Delivery Truck"/>
    <x v="2"/>
    <x v="1"/>
    <s v="Tables"/>
    <s v="Jumbo Box"/>
    <s v="Bevis Round Bullnose 29&quot; High Table Top"/>
    <n v="0.61"/>
    <x v="0"/>
    <x v="3"/>
    <x v="26"/>
    <x v="584"/>
    <s v="34639"/>
    <x v="26"/>
    <x v="98"/>
    <x v="1220"/>
    <n v="17"/>
    <n v="4086.5"/>
    <n v="89571"/>
    <n v="2015"/>
    <x v="1"/>
    <x v="1075"/>
    <n v="4"/>
    <s v="No"/>
  </r>
  <r>
    <x v="1257"/>
    <s v="Low"/>
    <n v="0.01"/>
    <n v="20.48"/>
    <n v="6.32"/>
    <n v="2270"/>
    <s v="Kristine Holden"/>
    <s v="Regular Air"/>
    <x v="2"/>
    <x v="0"/>
    <s v="Appliances"/>
    <s v="Small Box"/>
    <s v="Kensington 6 Outlet Guardian Standard Surge Protector"/>
    <n v="0.57999999999999996"/>
    <x v="0"/>
    <x v="3"/>
    <x v="39"/>
    <x v="585"/>
    <s v="29662"/>
    <x v="93"/>
    <x v="124"/>
    <x v="1221"/>
    <n v="18"/>
    <n v="375.03"/>
    <n v="89572"/>
    <n v="2015"/>
    <x v="2"/>
    <x v="1076"/>
    <n v="2"/>
    <s v="No"/>
  </r>
  <r>
    <x v="1258"/>
    <s v="Low"/>
    <n v="0.09"/>
    <n v="1.86"/>
    <n v="2.58"/>
    <n v="2270"/>
    <s v="Kristine Holden"/>
    <s v="Regular Air"/>
    <x v="2"/>
    <x v="0"/>
    <s v="Rubber Bands"/>
    <s v="Wrap Bag"/>
    <s v="Super Bands, 12/Pack"/>
    <n v="0.82"/>
    <x v="0"/>
    <x v="3"/>
    <x v="39"/>
    <x v="585"/>
    <s v="29662"/>
    <x v="93"/>
    <x v="132"/>
    <x v="1222"/>
    <n v="12"/>
    <n v="22.11"/>
    <n v="89572"/>
    <n v="2015"/>
    <x v="2"/>
    <x v="1077"/>
    <n v="5"/>
    <s v="No"/>
  </r>
  <r>
    <x v="1259"/>
    <s v="Low"/>
    <n v="0.08"/>
    <n v="205.99"/>
    <n v="2.5"/>
    <n v="2270"/>
    <s v="Kristine Holden"/>
    <s v="Regular Air"/>
    <x v="2"/>
    <x v="2"/>
    <s v="Telephones and Communication"/>
    <s v="Small Box"/>
    <s v="V70"/>
    <n v="0.59"/>
    <x v="0"/>
    <x v="3"/>
    <x v="39"/>
    <x v="585"/>
    <s v="29662"/>
    <x v="93"/>
    <x v="132"/>
    <x v="1223"/>
    <n v="17"/>
    <n v="2875.35"/>
    <n v="89572"/>
    <n v="2015"/>
    <x v="2"/>
    <x v="1078"/>
    <n v="5"/>
    <s v="No"/>
  </r>
  <r>
    <x v="1260"/>
    <s v="High"/>
    <n v="0.08"/>
    <n v="15.73"/>
    <n v="7.42"/>
    <n v="2272"/>
    <s v="Brett Ingram"/>
    <s v="Express Air"/>
    <x v="0"/>
    <x v="0"/>
    <s v="Scissors, Rulers and Trimmers"/>
    <s v="Small Pack"/>
    <s v="Acme Galleria® Hot Forged Steel Scissors with Colored Handles"/>
    <n v="0.56000000000000005"/>
    <x v="0"/>
    <x v="2"/>
    <x v="7"/>
    <x v="586"/>
    <s v="76543"/>
    <x v="45"/>
    <x v="108"/>
    <x v="1224"/>
    <n v="5"/>
    <n v="78.08"/>
    <n v="90110"/>
    <n v="2015"/>
    <x v="5"/>
    <x v="1079"/>
    <n v="2"/>
    <s v="No"/>
  </r>
  <r>
    <x v="1261"/>
    <s v="Low"/>
    <n v="0.04"/>
    <n v="120.98"/>
    <n v="3.99"/>
    <n v="2273"/>
    <s v="Debra Block"/>
    <s v="Regular Air"/>
    <x v="0"/>
    <x v="0"/>
    <s v="Appliances"/>
    <s v="Small Box"/>
    <s v="Belkin 325VA UPS Surge Protector, 6'"/>
    <n v="0.6"/>
    <x v="0"/>
    <x v="2"/>
    <x v="7"/>
    <x v="587"/>
    <s v="78550"/>
    <x v="130"/>
    <x v="44"/>
    <x v="1225"/>
    <n v="17"/>
    <n v="2013.88"/>
    <n v="90109"/>
    <n v="2015"/>
    <x v="3"/>
    <x v="1"/>
    <n v="0"/>
    <s v="No"/>
  </r>
  <r>
    <x v="1262"/>
    <s v="Low"/>
    <n v="0.02"/>
    <n v="55.99"/>
    <n v="5"/>
    <n v="2273"/>
    <s v="Debra Block"/>
    <s v="Regular Air"/>
    <x v="0"/>
    <x v="2"/>
    <s v="Telephones and Communication"/>
    <s v="Small Pack"/>
    <s v="Accessory36"/>
    <n v="0.83"/>
    <x v="0"/>
    <x v="2"/>
    <x v="7"/>
    <x v="587"/>
    <s v="78550"/>
    <x v="130"/>
    <x v="44"/>
    <x v="1226"/>
    <n v="4"/>
    <n v="201.32"/>
    <n v="90109"/>
    <n v="2015"/>
    <x v="3"/>
    <x v="1080"/>
    <n v="0"/>
    <s v="No"/>
  </r>
  <r>
    <x v="1263"/>
    <s v="Low"/>
    <n v="0.05"/>
    <n v="23.99"/>
    <n v="15.68"/>
    <n v="2274"/>
    <s v="Marlene Harrison"/>
    <s v="Delivery Truck"/>
    <x v="0"/>
    <x v="1"/>
    <s v="Office Furnishings"/>
    <s v="Jumbo Drum"/>
    <s v="Westinghouse Floor Lamp with Metal Mesh Shade, Black"/>
    <n v="0.62"/>
    <x v="0"/>
    <x v="2"/>
    <x v="7"/>
    <x v="588"/>
    <s v="77036"/>
    <x v="130"/>
    <x v="170"/>
    <x v="1227"/>
    <n v="12"/>
    <n v="298.51"/>
    <n v="90109"/>
    <n v="2015"/>
    <x v="3"/>
    <x v="1081"/>
    <n v="4"/>
    <s v="No"/>
  </r>
  <r>
    <x v="1264"/>
    <s v="Not Specified"/>
    <n v="0.01"/>
    <n v="195.99"/>
    <n v="8.99"/>
    <n v="2276"/>
    <s v="Dennis Block Richardson"/>
    <s v="Regular Air"/>
    <x v="3"/>
    <x v="2"/>
    <s v="Telephones and Communication"/>
    <s v="Small Box"/>
    <s v="T28 WORLD"/>
    <n v="0.6"/>
    <x v="0"/>
    <x v="1"/>
    <x v="4"/>
    <x v="589"/>
    <s v="14304"/>
    <x v="133"/>
    <x v="173"/>
    <x v="1228"/>
    <n v="22"/>
    <n v="3846.06"/>
    <n v="91502"/>
    <n v="2015"/>
    <x v="1"/>
    <x v="1"/>
    <n v="0"/>
    <s v="No"/>
  </r>
  <r>
    <x v="1265"/>
    <s v="Low"/>
    <n v="0.04"/>
    <n v="4.4800000000000004"/>
    <n v="2.5"/>
    <n v="2279"/>
    <s v="Lucille McGee"/>
    <s v="Express Air"/>
    <x v="1"/>
    <x v="0"/>
    <s v="Envelopes"/>
    <s v="Small Box"/>
    <s v="Ampad #10 Peel &amp; Seel® Holiday Envelopes"/>
    <n v="0.37"/>
    <x v="0"/>
    <x v="1"/>
    <x v="19"/>
    <x v="590"/>
    <s v="15601"/>
    <x v="34"/>
    <x v="155"/>
    <x v="1229"/>
    <n v="7"/>
    <n v="35.93"/>
    <n v="85949"/>
    <n v="2015"/>
    <x v="1"/>
    <x v="1082"/>
    <n v="4"/>
    <s v="No"/>
  </r>
  <r>
    <x v="1266"/>
    <s v="Not Specified"/>
    <n v="0.08"/>
    <n v="205.99"/>
    <n v="2.5"/>
    <n v="2281"/>
    <s v="Monica Harvey"/>
    <s v="Regular Air"/>
    <x v="1"/>
    <x v="2"/>
    <s v="Telephones and Communication"/>
    <s v="Small Box"/>
    <s v="V70"/>
    <n v="0.59"/>
    <x v="0"/>
    <x v="2"/>
    <x v="45"/>
    <x v="591"/>
    <s v="54703"/>
    <x v="40"/>
    <x v="54"/>
    <x v="1230"/>
    <n v="10"/>
    <n v="1610.84"/>
    <n v="85948"/>
    <n v="2015"/>
    <x v="0"/>
    <x v="1083"/>
    <n v="1"/>
    <s v="No"/>
  </r>
  <r>
    <x v="1267"/>
    <s v="Medium"/>
    <n v="0.04"/>
    <n v="5.98"/>
    <n v="5.79"/>
    <n v="2282"/>
    <s v="Jimmy Waters"/>
    <s v="Regular Air"/>
    <x v="1"/>
    <x v="0"/>
    <s v="Paper"/>
    <s v="Small Box"/>
    <s v="Xerox 1903"/>
    <n v="0.36"/>
    <x v="0"/>
    <x v="2"/>
    <x v="45"/>
    <x v="592"/>
    <s v="53713"/>
    <x v="65"/>
    <x v="169"/>
    <x v="1231"/>
    <n v="14"/>
    <n v="86.12"/>
    <n v="85950"/>
    <n v="2015"/>
    <x v="2"/>
    <x v="1084"/>
    <n v="2"/>
    <s v="No"/>
  </r>
  <r>
    <x v="1268"/>
    <s v="Medium"/>
    <n v="0.01"/>
    <n v="11.7"/>
    <n v="6.96"/>
    <n v="2283"/>
    <s v="Nancy Holden"/>
    <s v="Regular Air"/>
    <x v="1"/>
    <x v="0"/>
    <s v="Appliances"/>
    <s v="Medium Box"/>
    <s v="Harmony HEPA Quiet Air Purifiers"/>
    <n v="0.5"/>
    <x v="0"/>
    <x v="2"/>
    <x v="45"/>
    <x v="593"/>
    <s v="53132"/>
    <x v="77"/>
    <x v="68"/>
    <x v="1232"/>
    <n v="6"/>
    <n v="76.87"/>
    <n v="85947"/>
    <n v="2015"/>
    <x v="0"/>
    <x v="1085"/>
    <n v="2"/>
    <s v="No"/>
  </r>
  <r>
    <x v="1269"/>
    <s v="Medium"/>
    <n v="0.02"/>
    <n v="17.7"/>
    <n v="9.4700000000000006"/>
    <n v="2285"/>
    <s v="Arnold Floyd Blair"/>
    <s v="Express Air"/>
    <x v="0"/>
    <x v="0"/>
    <s v="Storage &amp; Organization"/>
    <s v="Small Box"/>
    <s v="Portfile® Personal File Boxes"/>
    <n v="0.59"/>
    <x v="0"/>
    <x v="3"/>
    <x v="39"/>
    <x v="594"/>
    <s v="29730"/>
    <x v="114"/>
    <x v="32"/>
    <x v="1233"/>
    <n v="21"/>
    <n v="374.6"/>
    <n v="90148"/>
    <n v="2015"/>
    <x v="5"/>
    <x v="1086"/>
    <n v="2"/>
    <s v="No"/>
  </r>
  <r>
    <x v="1270"/>
    <s v="Medium"/>
    <n v="0"/>
    <n v="4.91"/>
    <n v="0.5"/>
    <n v="2286"/>
    <s v="Larry Langston"/>
    <s v="Regular Air"/>
    <x v="0"/>
    <x v="0"/>
    <s v="Labels"/>
    <s v="Small Box"/>
    <s v="Avery 493"/>
    <n v="0.36"/>
    <x v="0"/>
    <x v="3"/>
    <x v="39"/>
    <x v="595"/>
    <s v="29301"/>
    <x v="128"/>
    <x v="85"/>
    <x v="1234"/>
    <n v="12"/>
    <n v="61.87"/>
    <n v="90145"/>
    <n v="2015"/>
    <x v="2"/>
    <x v="1087"/>
    <n v="2"/>
    <s v="No"/>
  </r>
  <r>
    <x v="1271"/>
    <s v="Medium"/>
    <n v="0.01"/>
    <n v="7.28"/>
    <n v="11.15"/>
    <n v="2286"/>
    <s v="Larry Langston"/>
    <s v="Regular Air"/>
    <x v="0"/>
    <x v="0"/>
    <s v="Paper"/>
    <s v="Small Box"/>
    <s v="Array® Parchment Paper, Assorted Colors"/>
    <n v="0.37"/>
    <x v="0"/>
    <x v="3"/>
    <x v="39"/>
    <x v="595"/>
    <s v="29301"/>
    <x v="128"/>
    <x v="141"/>
    <x v="1235"/>
    <n v="6"/>
    <n v="48.88"/>
    <n v="90145"/>
    <n v="2015"/>
    <x v="2"/>
    <x v="1088"/>
    <n v="1"/>
    <s v="No"/>
  </r>
  <r>
    <x v="1272"/>
    <s v="Medium"/>
    <n v="0.1"/>
    <n v="6.68"/>
    <n v="6.93"/>
    <n v="2286"/>
    <s v="Larry Langston"/>
    <s v="Regular Air"/>
    <x v="0"/>
    <x v="0"/>
    <s v="Paper"/>
    <s v="Small Box"/>
    <s v="HP Office Paper (20Lb. and 87 Bright)"/>
    <n v="0.37"/>
    <x v="0"/>
    <x v="3"/>
    <x v="39"/>
    <x v="595"/>
    <s v="29301"/>
    <x v="128"/>
    <x v="169"/>
    <x v="1236"/>
    <n v="3"/>
    <n v="21.56"/>
    <n v="90145"/>
    <n v="2015"/>
    <x v="2"/>
    <x v="1089"/>
    <n v="3"/>
    <s v="No"/>
  </r>
  <r>
    <x v="1273"/>
    <s v="Not Specified"/>
    <n v="0.01"/>
    <n v="18.97"/>
    <n v="9.0299999999999994"/>
    <n v="2287"/>
    <s v="Samuel Newman"/>
    <s v="Regular Air"/>
    <x v="0"/>
    <x v="0"/>
    <s v="Paper"/>
    <s v="Small Box"/>
    <s v="Computer Printout Paper with Letter-Trim Perforations"/>
    <n v="0.37"/>
    <x v="0"/>
    <x v="3"/>
    <x v="39"/>
    <x v="596"/>
    <s v="29483"/>
    <x v="79"/>
    <x v="37"/>
    <x v="1237"/>
    <n v="8"/>
    <n v="164.67"/>
    <n v="90146"/>
    <n v="2015"/>
    <x v="5"/>
    <x v="1090"/>
    <n v="0"/>
    <s v="No"/>
  </r>
  <r>
    <x v="1274"/>
    <s v="Not Specified"/>
    <n v="0.03"/>
    <n v="12.28"/>
    <n v="4.8600000000000003"/>
    <n v="2287"/>
    <s v="Samuel Newman"/>
    <s v="Regular Air"/>
    <x v="0"/>
    <x v="0"/>
    <s v="Paper"/>
    <s v="Small Box"/>
    <s v="Xerox 1933"/>
    <n v="0.38"/>
    <x v="0"/>
    <x v="3"/>
    <x v="39"/>
    <x v="596"/>
    <s v="29483"/>
    <x v="79"/>
    <x v="103"/>
    <x v="1238"/>
    <n v="6"/>
    <n v="72.739999999999995"/>
    <n v="90146"/>
    <n v="2015"/>
    <x v="5"/>
    <x v="1091"/>
    <n v="1"/>
    <s v="No"/>
  </r>
  <r>
    <x v="1275"/>
    <s v="Not Specified"/>
    <n v="0.05"/>
    <n v="34.99"/>
    <n v="7.73"/>
    <n v="2287"/>
    <s v="Samuel Newman"/>
    <s v="Express Air"/>
    <x v="0"/>
    <x v="0"/>
    <s v="Pens &amp; Art Supplies"/>
    <s v="Small Box"/>
    <s v="Hunt Boston® Vacuum Mount KS Pencil Sharpener"/>
    <n v="0.59"/>
    <x v="0"/>
    <x v="3"/>
    <x v="39"/>
    <x v="596"/>
    <s v="29483"/>
    <x v="79"/>
    <x v="164"/>
    <x v="1237"/>
    <n v="12"/>
    <n v="418.75"/>
    <n v="90146"/>
    <n v="2015"/>
    <x v="5"/>
    <x v="1092"/>
    <n v="2"/>
    <s v="No"/>
  </r>
  <r>
    <x v="1276"/>
    <s v="Low"/>
    <n v="0.1"/>
    <n v="54.1"/>
    <n v="19.989999999999998"/>
    <n v="2287"/>
    <s v="Samuel Newman"/>
    <s v="Regular Air"/>
    <x v="0"/>
    <x v="0"/>
    <s v="Storage &amp; Organization"/>
    <s v="Small Box"/>
    <s v="Desktop 3-Pocket Hot File®"/>
    <n v="0.59"/>
    <x v="0"/>
    <x v="3"/>
    <x v="39"/>
    <x v="596"/>
    <s v="29483"/>
    <x v="155"/>
    <x v="89"/>
    <x v="1239"/>
    <n v="9"/>
    <n v="469.59"/>
    <n v="90147"/>
    <n v="2015"/>
    <x v="2"/>
    <x v="1093"/>
    <n v="5"/>
    <s v="No"/>
  </r>
  <r>
    <x v="1277"/>
    <s v="Critical"/>
    <n v="0.01"/>
    <n v="7.59"/>
    <n v="4"/>
    <n v="2289"/>
    <s v="Ryan Herman"/>
    <s v="Regular Air"/>
    <x v="1"/>
    <x v="1"/>
    <s v="Office Furnishings"/>
    <s v="Wrap Bag"/>
    <s v="Master Giant Foot® Doorstop, Safety Yellow"/>
    <n v="0.42"/>
    <x v="0"/>
    <x v="2"/>
    <x v="3"/>
    <x v="566"/>
    <s v="55337"/>
    <x v="83"/>
    <x v="14"/>
    <x v="1240"/>
    <n v="17"/>
    <n v="136.25"/>
    <n v="88165"/>
    <n v="2015"/>
    <x v="3"/>
    <x v="1094"/>
    <n v="0"/>
    <s v="No"/>
  </r>
  <r>
    <x v="1278"/>
    <s v="Not Specified"/>
    <n v="0"/>
    <n v="42.98"/>
    <n v="4.62"/>
    <n v="2290"/>
    <s v="Glen Robertson"/>
    <s v="Regular Air"/>
    <x v="1"/>
    <x v="0"/>
    <s v="Appliances"/>
    <s v="Small Box"/>
    <s v="Belkin F9M820V08 8 Outlet Surge"/>
    <n v="0.56000000000000005"/>
    <x v="0"/>
    <x v="2"/>
    <x v="3"/>
    <x v="597"/>
    <s v="55433"/>
    <x v="62"/>
    <x v="0"/>
    <x v="1241"/>
    <n v="12"/>
    <n v="558.41"/>
    <n v="88163"/>
    <n v="2015"/>
    <x v="0"/>
    <x v="1"/>
    <n v="2"/>
    <s v="No"/>
  </r>
  <r>
    <x v="1279"/>
    <s v="Not Specified"/>
    <n v="0.03"/>
    <n v="21.78"/>
    <n v="5.94"/>
    <n v="2290"/>
    <s v="Glen Robertson"/>
    <s v="Regular Air"/>
    <x v="1"/>
    <x v="0"/>
    <s v="Appliances"/>
    <s v="Medium Box"/>
    <s v="Holmes HEPA Air Purifier"/>
    <n v="0.5"/>
    <x v="0"/>
    <x v="2"/>
    <x v="3"/>
    <x v="597"/>
    <s v="55433"/>
    <x v="62"/>
    <x v="0"/>
    <x v="1242"/>
    <n v="13"/>
    <n v="290.22000000000003"/>
    <n v="88163"/>
    <n v="2015"/>
    <x v="0"/>
    <x v="1095"/>
    <n v="2"/>
    <s v="No"/>
  </r>
  <r>
    <x v="1280"/>
    <s v="Medium"/>
    <n v="7.0000000000000007E-2"/>
    <n v="80.98"/>
    <n v="7.18"/>
    <n v="2290"/>
    <s v="Glen Robertson"/>
    <s v="Regular Air"/>
    <x v="0"/>
    <x v="2"/>
    <s v="Computer Peripherals"/>
    <s v="Small Box"/>
    <s v="Logitech Cordless Navigator Duo"/>
    <n v="0.48"/>
    <x v="0"/>
    <x v="2"/>
    <x v="3"/>
    <x v="597"/>
    <s v="55433"/>
    <x v="128"/>
    <x v="85"/>
    <x v="1243"/>
    <n v="15"/>
    <n v="1129.67"/>
    <n v="88164"/>
    <n v="2015"/>
    <x v="2"/>
    <x v="1"/>
    <n v="2"/>
    <s v="No"/>
  </r>
  <r>
    <x v="1281"/>
    <s v="Critical"/>
    <n v="7.0000000000000007E-2"/>
    <n v="270.98"/>
    <n v="50"/>
    <n v="2302"/>
    <s v="Beth Dolan"/>
    <s v="Delivery Truck"/>
    <x v="0"/>
    <x v="1"/>
    <s v="Chairs &amp; Chairmats"/>
    <s v="Jumbo Drum"/>
    <s v="Global Enterprise Series Seating High-Back Swivel/Tilt Chairs"/>
    <n v="0.77"/>
    <x v="0"/>
    <x v="3"/>
    <x v="26"/>
    <x v="598"/>
    <s v="32404"/>
    <x v="143"/>
    <x v="76"/>
    <x v="1244"/>
    <n v="9"/>
    <n v="2439.37"/>
    <n v="87695"/>
    <n v="2015"/>
    <x v="2"/>
    <x v="1096"/>
    <n v="2"/>
    <s v="No"/>
  </r>
  <r>
    <x v="1282"/>
    <s v="High"/>
    <n v="0.1"/>
    <n v="12.53"/>
    <n v="0.49"/>
    <n v="2302"/>
    <s v="Beth Dolan"/>
    <s v="Regular Air"/>
    <x v="0"/>
    <x v="0"/>
    <s v="Labels"/>
    <s v="Small Box"/>
    <s v="Round Specialty Laser Printer Labels"/>
    <n v="0.38"/>
    <x v="0"/>
    <x v="3"/>
    <x v="26"/>
    <x v="598"/>
    <s v="32404"/>
    <x v="36"/>
    <x v="30"/>
    <x v="1245"/>
    <n v="8"/>
    <n v="92.02"/>
    <n v="87696"/>
    <n v="2015"/>
    <x v="0"/>
    <x v="1097"/>
    <n v="1"/>
    <s v="No"/>
  </r>
  <r>
    <x v="1283"/>
    <s v="High"/>
    <n v="0.1"/>
    <n v="146.34"/>
    <n v="43.75"/>
    <n v="2302"/>
    <s v="Beth Dolan"/>
    <s v="Delivery Truck"/>
    <x v="0"/>
    <x v="1"/>
    <s v="Tables"/>
    <s v="Jumbo Box"/>
    <s v="Bevis Round Conference Table Top &amp; Single Column Base"/>
    <n v="0.64"/>
    <x v="0"/>
    <x v="3"/>
    <x v="26"/>
    <x v="598"/>
    <s v="32404"/>
    <x v="36"/>
    <x v="30"/>
    <x v="1246"/>
    <n v="2"/>
    <n v="283.55"/>
    <n v="87696"/>
    <n v="2015"/>
    <x v="0"/>
    <x v="1098"/>
    <n v="1"/>
    <s v="No"/>
  </r>
  <r>
    <x v="1284"/>
    <s v="Critical"/>
    <n v="7.0000000000000007E-2"/>
    <n v="270.98"/>
    <n v="50"/>
    <n v="2303"/>
    <s v="Joe Baldwin"/>
    <s v="Delivery Truck"/>
    <x v="0"/>
    <x v="1"/>
    <s v="Chairs &amp; Chairmats"/>
    <s v="Jumbo Drum"/>
    <s v="Global Enterprise Series Seating High-Back Swivel/Tilt Chairs"/>
    <n v="0.77"/>
    <x v="0"/>
    <x v="1"/>
    <x v="4"/>
    <x v="8"/>
    <s v="10011"/>
    <x v="143"/>
    <x v="76"/>
    <x v="1247"/>
    <n v="36"/>
    <n v="9757.48"/>
    <n v="47493"/>
    <n v="2015"/>
    <x v="2"/>
    <x v="1099"/>
    <n v="2"/>
    <s v="No"/>
  </r>
  <r>
    <x v="1285"/>
    <s v="High"/>
    <n v="0.1"/>
    <n v="146.34"/>
    <n v="43.75"/>
    <n v="2303"/>
    <s v="Joe Baldwin"/>
    <s v="Delivery Truck"/>
    <x v="0"/>
    <x v="1"/>
    <s v="Tables"/>
    <s v="Jumbo Box"/>
    <s v="Bevis Round Conference Table Top &amp; Single Column Base"/>
    <n v="0.64"/>
    <x v="0"/>
    <x v="1"/>
    <x v="4"/>
    <x v="8"/>
    <s v="10011"/>
    <x v="36"/>
    <x v="30"/>
    <x v="1248"/>
    <n v="6"/>
    <n v="850.64"/>
    <n v="37987"/>
    <n v="2015"/>
    <x v="0"/>
    <x v="1100"/>
    <n v="1"/>
    <s v="No"/>
  </r>
  <r>
    <x v="1286"/>
    <s v="High"/>
    <n v="0"/>
    <n v="90.48"/>
    <n v="19.989999999999998"/>
    <n v="2305"/>
    <s v="Pat Kinney"/>
    <s v="Regular Air"/>
    <x v="2"/>
    <x v="0"/>
    <s v="Envelopes"/>
    <s v="Small Box"/>
    <s v="Tyvek® Side-Opening Peel &amp; Seel® Expanding Envelopes"/>
    <n v="0.4"/>
    <x v="0"/>
    <x v="2"/>
    <x v="46"/>
    <x v="99"/>
    <s v="57201"/>
    <x v="124"/>
    <x v="45"/>
    <x v="1249"/>
    <n v="12"/>
    <n v="1159.79"/>
    <n v="89869"/>
    <n v="2015"/>
    <x v="1"/>
    <x v="1"/>
    <n v="3"/>
    <s v="No"/>
  </r>
  <r>
    <x v="1287"/>
    <s v="Low"/>
    <n v="0.08"/>
    <n v="9.48"/>
    <n v="7.29"/>
    <n v="2308"/>
    <s v="Laurence Cummings"/>
    <s v="Regular Air"/>
    <x v="2"/>
    <x v="1"/>
    <s v="Office Furnishings"/>
    <s v="Small Pack"/>
    <s v="DAX Two-Tone Rosewood/Black Document Frame, Desktop, 5 x 7"/>
    <n v="0.45"/>
    <x v="0"/>
    <x v="3"/>
    <x v="26"/>
    <x v="599"/>
    <s v="33971"/>
    <x v="121"/>
    <x v="103"/>
    <x v="1250"/>
    <n v="2"/>
    <n v="20.22"/>
    <n v="90557"/>
    <n v="2015"/>
    <x v="5"/>
    <x v="1101"/>
    <n v="2"/>
    <s v="No"/>
  </r>
  <r>
    <x v="1288"/>
    <s v="Low"/>
    <n v="0.03"/>
    <n v="193.17"/>
    <n v="19.989999999999998"/>
    <n v="2308"/>
    <s v="Laurence Cummings"/>
    <s v="Regular Air"/>
    <x v="2"/>
    <x v="0"/>
    <s v="Storage &amp; Organization"/>
    <s v="Small Box"/>
    <s v="Fellowes Staxonsteel® Drawer Files"/>
    <n v="0.71"/>
    <x v="0"/>
    <x v="3"/>
    <x v="26"/>
    <x v="599"/>
    <s v="33971"/>
    <x v="121"/>
    <x v="16"/>
    <x v="1251"/>
    <n v="8"/>
    <n v="1548.97"/>
    <n v="90557"/>
    <n v="2015"/>
    <x v="5"/>
    <x v="1102"/>
    <n v="4"/>
    <s v="No"/>
  </r>
  <r>
    <x v="1289"/>
    <s v="High"/>
    <n v="0.08"/>
    <n v="68.81"/>
    <n v="60"/>
    <n v="2323"/>
    <s v="Emma Buckley"/>
    <s v="Delivery Truck"/>
    <x v="2"/>
    <x v="0"/>
    <s v="Appliances"/>
    <s v="Jumbo Drum"/>
    <s v="Holmes Replacement Filter for HEPA Air Cleaner, Very Large Room, HEPA Filter"/>
    <n v="0.41"/>
    <x v="0"/>
    <x v="0"/>
    <x v="1"/>
    <x v="600"/>
    <s v="92236"/>
    <x v="45"/>
    <x v="140"/>
    <x v="1252"/>
    <n v="5"/>
    <n v="337.86"/>
    <n v="88721"/>
    <n v="2015"/>
    <x v="5"/>
    <x v="1103"/>
    <n v="1"/>
    <s v="No"/>
  </r>
  <r>
    <x v="1290"/>
    <s v="High"/>
    <n v="0.04"/>
    <n v="21.38"/>
    <n v="8.99"/>
    <n v="2323"/>
    <s v="Emma Buckley"/>
    <s v="Regular Air"/>
    <x v="2"/>
    <x v="0"/>
    <s v="Pens &amp; Art Supplies"/>
    <s v="Small Pack"/>
    <s v="Boston 1730 StandUp Electric Pencil Sharpener"/>
    <n v="0.59"/>
    <x v="0"/>
    <x v="0"/>
    <x v="1"/>
    <x v="600"/>
    <s v="92236"/>
    <x v="45"/>
    <x v="108"/>
    <x v="1253"/>
    <n v="4"/>
    <n v="84.21"/>
    <n v="88721"/>
    <n v="2015"/>
    <x v="5"/>
    <x v="1104"/>
    <n v="2"/>
    <s v="No"/>
  </r>
  <r>
    <x v="1291"/>
    <s v="Not Specified"/>
    <n v="0.06"/>
    <n v="4.9800000000000004"/>
    <n v="4.62"/>
    <n v="2323"/>
    <s v="Emma Buckley"/>
    <s v="Express Air"/>
    <x v="2"/>
    <x v="2"/>
    <s v="Computer Peripherals"/>
    <s v="Small Pack"/>
    <s v="Imation 3.5&quot;, DISKETTE 44766 HGHLD3.52HD/FM, 10/Pack"/>
    <n v="0.64"/>
    <x v="0"/>
    <x v="0"/>
    <x v="1"/>
    <x v="600"/>
    <s v="92236"/>
    <x v="118"/>
    <x v="121"/>
    <x v="1254"/>
    <n v="7"/>
    <n v="38.74"/>
    <n v="88722"/>
    <n v="2015"/>
    <x v="1"/>
    <x v="1105"/>
    <n v="0"/>
    <s v="No"/>
  </r>
  <r>
    <x v="1292"/>
    <s v="Medium"/>
    <n v="0.06"/>
    <n v="28.53"/>
    <n v="1.49"/>
    <n v="2330"/>
    <s v="Kara Foster"/>
    <s v="Regular Air"/>
    <x v="1"/>
    <x v="0"/>
    <s v="Binders and Binder Accessories"/>
    <s v="Small Box"/>
    <s v="Lock-Up Easel 'Spel-Binder'"/>
    <n v="0.38"/>
    <x v="0"/>
    <x v="2"/>
    <x v="25"/>
    <x v="601"/>
    <s v="52302"/>
    <x v="121"/>
    <x v="164"/>
    <x v="1255"/>
    <n v="5"/>
    <n v="134.09"/>
    <n v="90964"/>
    <n v="2015"/>
    <x v="5"/>
    <x v="1106"/>
    <n v="3"/>
    <s v="No"/>
  </r>
  <r>
    <x v="1293"/>
    <s v="High"/>
    <n v="0.06"/>
    <n v="180.98"/>
    <n v="26.2"/>
    <n v="2333"/>
    <s v="Megan Woods"/>
    <s v="Delivery Truck"/>
    <x v="2"/>
    <x v="1"/>
    <s v="Chairs &amp; Chairmats"/>
    <s v="Jumbo Drum"/>
    <s v="Global Ergonomic Managers Chair"/>
    <n v="0.59"/>
    <x v="0"/>
    <x v="2"/>
    <x v="45"/>
    <x v="602"/>
    <s v="54302"/>
    <x v="97"/>
    <x v="45"/>
    <x v="1256"/>
    <n v="1"/>
    <n v="191.73"/>
    <n v="89611"/>
    <n v="2015"/>
    <x v="1"/>
    <x v="1107"/>
    <n v="1"/>
    <s v="No"/>
  </r>
  <r>
    <x v="1294"/>
    <s v="Low"/>
    <n v="0.06"/>
    <n v="60.65"/>
    <n v="12.23"/>
    <n v="2334"/>
    <s v="Stephanie Hawkins"/>
    <s v="Regular Air"/>
    <x v="3"/>
    <x v="1"/>
    <s v="Office Furnishings"/>
    <s v="Medium Box"/>
    <s v="Tenex Traditional Chairmats for Medium Pile Carpet, Standard Lip, 36&quot; x 48&quot;"/>
    <n v="0.64"/>
    <x v="0"/>
    <x v="2"/>
    <x v="45"/>
    <x v="603"/>
    <s v="53220"/>
    <x v="35"/>
    <x v="152"/>
    <x v="1257"/>
    <n v="10"/>
    <n v="618.85"/>
    <n v="89608"/>
    <n v="2015"/>
    <x v="4"/>
    <x v="1"/>
    <n v="2"/>
    <s v="No"/>
  </r>
  <r>
    <x v="1295"/>
    <s v="Not Specified"/>
    <n v="0.05"/>
    <n v="14.81"/>
    <n v="13.32"/>
    <n v="2334"/>
    <s v="Stephanie Hawkins"/>
    <s v="Regular Air"/>
    <x v="2"/>
    <x v="0"/>
    <s v="Appliances"/>
    <s v="Small Box"/>
    <s v="Holmes Replacement Filter for HEPA Air Cleaner, Large Room"/>
    <n v="0.43"/>
    <x v="0"/>
    <x v="2"/>
    <x v="45"/>
    <x v="603"/>
    <s v="53220"/>
    <x v="38"/>
    <x v="50"/>
    <x v="1258"/>
    <n v="8"/>
    <n v="115.99"/>
    <n v="89609"/>
    <n v="2015"/>
    <x v="4"/>
    <x v="1108"/>
    <n v="2"/>
    <s v="No"/>
  </r>
  <r>
    <x v="1296"/>
    <s v="Not Specified"/>
    <n v="0.08"/>
    <n v="2.78"/>
    <n v="1.25"/>
    <n v="2334"/>
    <s v="Stephanie Hawkins"/>
    <s v="Regular Air"/>
    <x v="2"/>
    <x v="0"/>
    <s v="Pens &amp; Art Supplies"/>
    <s v="Wrap Bag"/>
    <s v="Newell 318"/>
    <n v="0.59"/>
    <x v="0"/>
    <x v="2"/>
    <x v="45"/>
    <x v="603"/>
    <s v="53220"/>
    <x v="38"/>
    <x v="53"/>
    <x v="1259"/>
    <n v="7"/>
    <n v="19.46"/>
    <n v="89609"/>
    <n v="2015"/>
    <x v="4"/>
    <x v="1109"/>
    <n v="1"/>
    <s v="No"/>
  </r>
  <r>
    <x v="1297"/>
    <s v="Low"/>
    <n v="0.06"/>
    <n v="3.74"/>
    <n v="0.94"/>
    <n v="2334"/>
    <s v="Stephanie Hawkins"/>
    <s v="Regular Air"/>
    <x v="1"/>
    <x v="0"/>
    <s v="Rubber Bands"/>
    <s v="Wrap Bag"/>
    <s v="Rubber Band Ball"/>
    <n v="0.83"/>
    <x v="0"/>
    <x v="2"/>
    <x v="45"/>
    <x v="603"/>
    <s v="53220"/>
    <x v="43"/>
    <x v="43"/>
    <x v="1260"/>
    <n v="12"/>
    <n v="44.75"/>
    <n v="89610"/>
    <n v="2015"/>
    <x v="1"/>
    <x v="1110"/>
    <n v="7"/>
    <s v="No"/>
  </r>
  <r>
    <x v="1298"/>
    <s v="Critical"/>
    <n v="0.06"/>
    <n v="2.08"/>
    <n v="5.33"/>
    <n v="2338"/>
    <s v="Lynn Hines"/>
    <s v="Regular Air"/>
    <x v="1"/>
    <x v="1"/>
    <s v="Office Furnishings"/>
    <s v="Small Box"/>
    <s v="Eldon® Wave Desk Accessories"/>
    <n v="0.43"/>
    <x v="0"/>
    <x v="1"/>
    <x v="30"/>
    <x v="568"/>
    <s v="20740"/>
    <x v="107"/>
    <x v="51"/>
    <x v="1261"/>
    <n v="4"/>
    <n v="9.23"/>
    <n v="91480"/>
    <n v="2015"/>
    <x v="0"/>
    <x v="1111"/>
    <n v="0"/>
    <s v="No"/>
  </r>
  <r>
    <x v="1299"/>
    <s v="High"/>
    <n v="0.1"/>
    <n v="6.75"/>
    <n v="2.99"/>
    <n v="2338"/>
    <s v="Lynn Hines"/>
    <s v="Regular Air"/>
    <x v="1"/>
    <x v="0"/>
    <s v="Binders and Binder Accessories"/>
    <s v="Small Box"/>
    <s v="Wilson Jones DublLock® D-Ring Binders"/>
    <n v="0.35"/>
    <x v="0"/>
    <x v="1"/>
    <x v="30"/>
    <x v="568"/>
    <s v="20740"/>
    <x v="49"/>
    <x v="86"/>
    <x v="1262"/>
    <n v="15"/>
    <n v="96.13"/>
    <n v="91481"/>
    <n v="2015"/>
    <x v="5"/>
    <x v="1112"/>
    <n v="0"/>
    <s v="No"/>
  </r>
  <r>
    <x v="1300"/>
    <s v="Medium"/>
    <n v="0.05"/>
    <n v="11.58"/>
    <n v="6.97"/>
    <n v="2339"/>
    <s v="Gordon Boswell"/>
    <s v="Regular Air"/>
    <x v="1"/>
    <x v="0"/>
    <s v="Envelopes"/>
    <s v="Small Box"/>
    <s v="Peel &amp; Seel® Recycled Catalog Envelopes, Brown"/>
    <n v="0.35"/>
    <x v="0"/>
    <x v="2"/>
    <x v="7"/>
    <x v="604"/>
    <s v="77015"/>
    <x v="41"/>
    <x v="6"/>
    <x v="1263"/>
    <n v="6"/>
    <n v="73.959999999999994"/>
    <n v="91482"/>
    <n v="2015"/>
    <x v="3"/>
    <x v="1113"/>
    <n v="3"/>
    <s v="No"/>
  </r>
  <r>
    <x v="1301"/>
    <s v="Medium"/>
    <n v="7.0000000000000007E-2"/>
    <n v="200.98"/>
    <n v="23.76"/>
    <n v="2345"/>
    <s v="Colleen Marsh"/>
    <s v="Delivery Truck"/>
    <x v="0"/>
    <x v="1"/>
    <s v="Chairs &amp; Chairmats"/>
    <s v="Jumbo Drum"/>
    <s v="Global Leather Highback Executive Chair with Pneumatic Height Adjustment, Black"/>
    <n v="0.57999999999999996"/>
    <x v="0"/>
    <x v="3"/>
    <x v="35"/>
    <x v="577"/>
    <s v="42003"/>
    <x v="89"/>
    <x v="32"/>
    <x v="1264"/>
    <n v="9"/>
    <n v="1805.9"/>
    <n v="89504"/>
    <n v="2015"/>
    <x v="5"/>
    <x v="1114"/>
    <n v="1"/>
    <s v="No"/>
  </r>
  <r>
    <x v="1302"/>
    <s v="Medium"/>
    <n v="0.02"/>
    <n v="179.29"/>
    <n v="29.21"/>
    <n v="2345"/>
    <s v="Colleen Marsh"/>
    <s v="Delivery Truck"/>
    <x v="0"/>
    <x v="1"/>
    <s v="Tables"/>
    <s v="Jumbo Box"/>
    <s v="Bevis Round Conference Table Top, X-Base"/>
    <n v="0.76"/>
    <x v="0"/>
    <x v="3"/>
    <x v="35"/>
    <x v="577"/>
    <s v="42003"/>
    <x v="89"/>
    <x v="138"/>
    <x v="1265"/>
    <n v="2"/>
    <n v="311.41000000000003"/>
    <n v="89504"/>
    <n v="2015"/>
    <x v="5"/>
    <x v="1115"/>
    <n v="0"/>
    <s v="No"/>
  </r>
  <r>
    <x v="1303"/>
    <s v="Low"/>
    <n v="0.03"/>
    <n v="297.64"/>
    <n v="14.7"/>
    <n v="2346"/>
    <s v="Sylvia Kumar"/>
    <s v="Delivery Truck"/>
    <x v="0"/>
    <x v="2"/>
    <s v="Office Machines"/>
    <s v="Jumbo Drum"/>
    <s v="Panasonic KX-P3200 Dot Matrix Printer"/>
    <n v="0.56999999999999995"/>
    <x v="0"/>
    <x v="3"/>
    <x v="35"/>
    <x v="605"/>
    <s v="40258"/>
    <x v="57"/>
    <x v="178"/>
    <x v="1266"/>
    <n v="12"/>
    <n v="3707.05"/>
    <n v="89503"/>
    <n v="2015"/>
    <x v="0"/>
    <x v="1116"/>
    <n v="5"/>
    <s v="No"/>
  </r>
  <r>
    <x v="1304"/>
    <s v="High"/>
    <n v="0.1"/>
    <n v="218.75"/>
    <n v="69.64"/>
    <n v="2346"/>
    <s v="Sylvia Kumar"/>
    <s v="Delivery Truck"/>
    <x v="0"/>
    <x v="1"/>
    <s v="Tables"/>
    <s v="Jumbo Box"/>
    <s v="BoxOffice By Design Rectangular and Half-Moon Meeting Room Tables"/>
    <n v="0.77"/>
    <x v="0"/>
    <x v="3"/>
    <x v="35"/>
    <x v="605"/>
    <s v="40258"/>
    <x v="136"/>
    <x v="111"/>
    <x v="1267"/>
    <n v="17"/>
    <n v="2805.18"/>
    <n v="89505"/>
    <n v="2015"/>
    <x v="3"/>
    <x v="1117"/>
    <n v="1"/>
    <s v="No"/>
  </r>
  <r>
    <x v="1305"/>
    <s v="Critical"/>
    <n v="0.08"/>
    <n v="6.48"/>
    <n v="7.49"/>
    <n v="2351"/>
    <s v="Faye Silver"/>
    <s v="Regular Air"/>
    <x v="0"/>
    <x v="0"/>
    <s v="Paper"/>
    <s v="Small Box"/>
    <s v="Xerox 220"/>
    <n v="0.37"/>
    <x v="0"/>
    <x v="1"/>
    <x v="30"/>
    <x v="606"/>
    <s v="21114"/>
    <x v="25"/>
    <x v="34"/>
    <x v="1268"/>
    <n v="13"/>
    <n v="80.86"/>
    <n v="86163"/>
    <n v="2015"/>
    <x v="5"/>
    <x v="1118"/>
    <n v="3"/>
    <s v="No"/>
  </r>
  <r>
    <x v="1306"/>
    <s v="Critical"/>
    <n v="0.06"/>
    <n v="59.76"/>
    <n v="9.7100000000000009"/>
    <n v="2352"/>
    <s v="Kerry Beach"/>
    <s v="Regular Air"/>
    <x v="3"/>
    <x v="0"/>
    <s v="Storage &amp; Organization"/>
    <s v="Small Box"/>
    <s v="Advantus 10-Drawer Portable Organizer, Chrome Metal Frame, Smoke Drawers"/>
    <n v="0.56999999999999995"/>
    <x v="0"/>
    <x v="1"/>
    <x v="30"/>
    <x v="607"/>
    <s v="21501"/>
    <x v="105"/>
    <x v="46"/>
    <x v="1269"/>
    <n v="18"/>
    <n v="1096.6300000000001"/>
    <n v="86165"/>
    <n v="2015"/>
    <x v="1"/>
    <x v="1"/>
    <n v="3"/>
    <s v="No"/>
  </r>
  <r>
    <x v="1307"/>
    <s v="Critical"/>
    <n v="7.0000000000000007E-2"/>
    <n v="195.99"/>
    <n v="4.2"/>
    <n v="2352"/>
    <s v="Kerry Beach"/>
    <s v="Regular Air"/>
    <x v="3"/>
    <x v="2"/>
    <s v="Telephones and Communication"/>
    <s v="Small Box"/>
    <s v="T65"/>
    <n v="0.56000000000000005"/>
    <x v="0"/>
    <x v="1"/>
    <x v="30"/>
    <x v="607"/>
    <s v="21501"/>
    <x v="105"/>
    <x v="46"/>
    <x v="1270"/>
    <n v="4"/>
    <n v="632.12"/>
    <n v="86165"/>
    <n v="2015"/>
    <x v="1"/>
    <x v="1119"/>
    <n v="3"/>
    <s v="No"/>
  </r>
  <r>
    <x v="1308"/>
    <s v="Not Specified"/>
    <n v="0.09"/>
    <n v="71.37"/>
    <n v="69"/>
    <n v="2352"/>
    <s v="Kerry Beach"/>
    <s v="Regular Air"/>
    <x v="1"/>
    <x v="1"/>
    <s v="Tables"/>
    <s v="Large Box"/>
    <s v="Lesro Sheffield Collection Coffee Table, End Table, Center Table, Corner Table"/>
    <n v="0.68"/>
    <x v="0"/>
    <x v="1"/>
    <x v="30"/>
    <x v="607"/>
    <s v="21501"/>
    <x v="97"/>
    <x v="45"/>
    <x v="1271"/>
    <n v="19"/>
    <n v="1302.98"/>
    <n v="86166"/>
    <n v="2015"/>
    <x v="1"/>
    <x v="1120"/>
    <n v="1"/>
    <s v="No"/>
  </r>
  <r>
    <x v="1309"/>
    <s v="Critical"/>
    <n v="0.04"/>
    <n v="5.98"/>
    <n v="0.96"/>
    <n v="2353"/>
    <s v="Patrick Lowry"/>
    <s v="Regular Air"/>
    <x v="0"/>
    <x v="0"/>
    <s v="Pens &amp; Art Supplies"/>
    <s v="Wrap Bag"/>
    <s v="Newell 315"/>
    <n v="0.6"/>
    <x v="0"/>
    <x v="1"/>
    <x v="30"/>
    <x v="608"/>
    <s v="21040"/>
    <x v="120"/>
    <x v="87"/>
    <x v="1272"/>
    <n v="22"/>
    <n v="131.79"/>
    <n v="86164"/>
    <n v="2015"/>
    <x v="4"/>
    <x v="1121"/>
    <n v="1"/>
    <s v="No"/>
  </r>
  <r>
    <x v="1310"/>
    <s v="Critical"/>
    <n v="0.01"/>
    <n v="20.99"/>
    <n v="0.99"/>
    <n v="2353"/>
    <s v="Patrick Lowry"/>
    <s v="Regular Air"/>
    <x v="0"/>
    <x v="2"/>
    <s v="Telephones and Communication"/>
    <s v="Wrap Bag"/>
    <s v="Accessory25"/>
    <n v="0.56999999999999995"/>
    <x v="0"/>
    <x v="1"/>
    <x v="30"/>
    <x v="608"/>
    <s v="21040"/>
    <x v="120"/>
    <x v="87"/>
    <x v="1273"/>
    <n v="2"/>
    <n v="35.33"/>
    <n v="86164"/>
    <n v="2015"/>
    <x v="4"/>
    <x v="1122"/>
    <n v="1"/>
    <s v="No"/>
  </r>
  <r>
    <x v="1311"/>
    <s v="Not Specified"/>
    <n v="0.1"/>
    <n v="78.69"/>
    <n v="19.989999999999998"/>
    <n v="2355"/>
    <s v="Clyde Burnett"/>
    <s v="Regular Air"/>
    <x v="3"/>
    <x v="1"/>
    <s v="Office Furnishings"/>
    <s v="Small Box"/>
    <s v="Howard Miller 12-3/4 Diameter Accuwave DS ™ Wall Clock"/>
    <n v="0.43"/>
    <x v="0"/>
    <x v="0"/>
    <x v="1"/>
    <x v="600"/>
    <s v="92236"/>
    <x v="2"/>
    <x v="104"/>
    <x v="1274"/>
    <n v="9"/>
    <n v="674.55"/>
    <n v="91304"/>
    <n v="2015"/>
    <x v="2"/>
    <x v="1"/>
    <n v="1"/>
    <s v="No"/>
  </r>
  <r>
    <x v="1312"/>
    <s v="Medium"/>
    <n v="0.06"/>
    <n v="146.34"/>
    <n v="43.75"/>
    <n v="2355"/>
    <s v="Clyde Burnett"/>
    <s v="Delivery Truck"/>
    <x v="3"/>
    <x v="1"/>
    <s v="Tables"/>
    <s v="Jumbo Box"/>
    <s v="Bevis Round Conference Table Top &amp; Single Column Base"/>
    <n v="0.65"/>
    <x v="0"/>
    <x v="0"/>
    <x v="1"/>
    <x v="600"/>
    <s v="92236"/>
    <x v="156"/>
    <x v="101"/>
    <x v="1275"/>
    <n v="12"/>
    <n v="1721.24"/>
    <n v="91306"/>
    <n v="2015"/>
    <x v="1"/>
    <x v="1123"/>
    <n v="2"/>
    <s v="No"/>
  </r>
  <r>
    <x v="1313"/>
    <s v="Medium"/>
    <n v="0"/>
    <n v="29.34"/>
    <n v="7.87"/>
    <n v="2356"/>
    <s v="Emma Bloom"/>
    <s v="Regular Air"/>
    <x v="3"/>
    <x v="1"/>
    <s v="Office Furnishings"/>
    <s v="Small Box"/>
    <s v="Seth Thomas 14&quot; Putty-Colored Wall Clock"/>
    <n v="0.54"/>
    <x v="0"/>
    <x v="0"/>
    <x v="47"/>
    <x v="609"/>
    <s v="82901"/>
    <x v="24"/>
    <x v="140"/>
    <x v="1276"/>
    <n v="22"/>
    <n v="668.38"/>
    <n v="91305"/>
    <n v="2015"/>
    <x v="5"/>
    <x v="1124"/>
    <n v="2"/>
    <s v="No"/>
  </r>
  <r>
    <x v="1314"/>
    <s v="Low"/>
    <n v="0.1"/>
    <n v="205.99"/>
    <n v="8.99"/>
    <n v="2358"/>
    <s v="Danielle Baird"/>
    <s v="Regular Air"/>
    <x v="0"/>
    <x v="2"/>
    <s v="Telephones and Communication"/>
    <s v="Small Box"/>
    <s v="TimeportP7382"/>
    <n v="0.56000000000000005"/>
    <x v="0"/>
    <x v="3"/>
    <x v="26"/>
    <x v="552"/>
    <s v="33311"/>
    <x v="31"/>
    <x v="120"/>
    <x v="1277"/>
    <n v="2"/>
    <n v="324.62"/>
    <n v="88267"/>
    <n v="2015"/>
    <x v="5"/>
    <x v="1125"/>
    <n v="4"/>
    <s v="No"/>
  </r>
  <r>
    <x v="1315"/>
    <s v="Critical"/>
    <n v="0.05"/>
    <n v="2.08"/>
    <n v="2.56"/>
    <n v="2358"/>
    <s v="Danielle Baird"/>
    <s v="Regular Air"/>
    <x v="1"/>
    <x v="0"/>
    <s v="Scissors, Rulers and Trimmers"/>
    <s v="Small Pack"/>
    <s v="Kleencut® Forged Office Shears by Acme United Corporation"/>
    <n v="0.55000000000000004"/>
    <x v="0"/>
    <x v="3"/>
    <x v="26"/>
    <x v="552"/>
    <s v="33311"/>
    <x v="80"/>
    <x v="104"/>
    <x v="1278"/>
    <n v="19"/>
    <n v="40.93"/>
    <n v="88268"/>
    <n v="2015"/>
    <x v="2"/>
    <x v="1126"/>
    <n v="2"/>
    <s v="No"/>
  </r>
  <r>
    <x v="1316"/>
    <s v="Critical"/>
    <n v="0"/>
    <n v="7.28"/>
    <n v="1.77"/>
    <n v="2359"/>
    <s v="Annie Horne"/>
    <s v="Regular Air"/>
    <x v="1"/>
    <x v="0"/>
    <s v="Paper"/>
    <s v="Wrap Bag"/>
    <s v="Post-it® “Important Message” Note Pad, Neon Colors, 50 Sheets/Pad"/>
    <n v="0.37"/>
    <x v="0"/>
    <x v="3"/>
    <x v="26"/>
    <x v="610"/>
    <s v="33917"/>
    <x v="65"/>
    <x v="141"/>
    <x v="1279"/>
    <n v="7"/>
    <n v="53.42"/>
    <n v="88265"/>
    <n v="2015"/>
    <x v="2"/>
    <x v="1127"/>
    <n v="0"/>
    <s v="No"/>
  </r>
  <r>
    <x v="1317"/>
    <s v="High"/>
    <n v="0.06"/>
    <n v="8.33"/>
    <n v="1.99"/>
    <n v="2361"/>
    <s v="Vincent Daniel"/>
    <s v="Regular Air"/>
    <x v="0"/>
    <x v="2"/>
    <s v="Computer Peripherals"/>
    <s v="Small Pack"/>
    <s v="80 Minute Slim Jewel Case CD-R , 10/Pack - Staples"/>
    <n v="0.52"/>
    <x v="0"/>
    <x v="3"/>
    <x v="26"/>
    <x v="611"/>
    <s v="32259"/>
    <x v="147"/>
    <x v="172"/>
    <x v="1280"/>
    <n v="1"/>
    <n v="8.49"/>
    <n v="88266"/>
    <n v="2015"/>
    <x v="2"/>
    <x v="1128"/>
    <n v="1"/>
    <s v="No"/>
  </r>
  <r>
    <x v="1318"/>
    <s v="High"/>
    <n v="0"/>
    <n v="5.77"/>
    <n v="5.92"/>
    <n v="2363"/>
    <s v="Jacob Murray"/>
    <s v="Regular Air"/>
    <x v="1"/>
    <x v="1"/>
    <s v="Office Furnishings"/>
    <s v="Medium Box"/>
    <s v="DAX Cubicle Frames - 8x10"/>
    <n v="0.55000000000000004"/>
    <x v="0"/>
    <x v="1"/>
    <x v="10"/>
    <x v="572"/>
    <s v="44256"/>
    <x v="87"/>
    <x v="113"/>
    <x v="1281"/>
    <n v="11"/>
    <n v="69.89"/>
    <n v="90040"/>
    <n v="2015"/>
    <x v="4"/>
    <x v="1129"/>
    <n v="2"/>
    <s v="No"/>
  </r>
  <r>
    <x v="1319"/>
    <s v="Low"/>
    <n v="7.0000000000000007E-2"/>
    <n v="5.98"/>
    <n v="5.79"/>
    <n v="2369"/>
    <s v="Mike G Hartman"/>
    <s v="Regular Air"/>
    <x v="3"/>
    <x v="0"/>
    <s v="Paper"/>
    <s v="Small Box"/>
    <s v="Xerox 1903"/>
    <n v="0.36"/>
    <x v="0"/>
    <x v="3"/>
    <x v="26"/>
    <x v="612"/>
    <s v="33024"/>
    <x v="107"/>
    <x v="178"/>
    <x v="1282"/>
    <n v="13"/>
    <n v="77.42"/>
    <n v="90408"/>
    <n v="2015"/>
    <x v="0"/>
    <x v="1130"/>
    <n v="2"/>
    <s v="No"/>
  </r>
  <r>
    <x v="1320"/>
    <s v="Medium"/>
    <n v="0.01"/>
    <n v="1.76"/>
    <n v="0.7"/>
    <n v="2372"/>
    <s v="Marvin Parrott"/>
    <s v="Regular Air"/>
    <x v="0"/>
    <x v="0"/>
    <s v="Pens &amp; Art Supplies"/>
    <s v="Wrap Bag"/>
    <s v="Newell 310"/>
    <n v="0.56000000000000005"/>
    <x v="0"/>
    <x v="2"/>
    <x v="3"/>
    <x v="613"/>
    <s v="55803"/>
    <x v="24"/>
    <x v="58"/>
    <x v="1283"/>
    <n v="4"/>
    <n v="7.2"/>
    <n v="90714"/>
    <n v="2015"/>
    <x v="5"/>
    <x v="1131"/>
    <n v="1"/>
    <s v="No"/>
  </r>
  <r>
    <x v="1321"/>
    <s v="High"/>
    <n v="0.05"/>
    <n v="3.28"/>
    <n v="3.97"/>
    <n v="2376"/>
    <s v="Debra Batchelor"/>
    <s v="Regular Air"/>
    <x v="0"/>
    <x v="0"/>
    <s v="Pens &amp; Art Supplies"/>
    <s v="Wrap Bag"/>
    <s v="Newell 342"/>
    <n v="0.56000000000000005"/>
    <x v="0"/>
    <x v="0"/>
    <x v="44"/>
    <x v="458"/>
    <s v="83843"/>
    <x v="94"/>
    <x v="42"/>
    <x v="1284"/>
    <n v="18"/>
    <n v="61.29"/>
    <n v="91321"/>
    <n v="2015"/>
    <x v="5"/>
    <x v="1132"/>
    <n v="1"/>
    <s v="No"/>
  </r>
  <r>
    <x v="1322"/>
    <s v="High"/>
    <n v="0.03"/>
    <n v="6.98"/>
    <n v="9.69"/>
    <n v="2376"/>
    <s v="Debra Batchelor"/>
    <s v="Regular Air"/>
    <x v="0"/>
    <x v="0"/>
    <s v="Storage &amp; Organization"/>
    <s v="Small Box"/>
    <s v="Eldon Shelf Savers™ Cubes and Bins"/>
    <n v="0.83"/>
    <x v="0"/>
    <x v="0"/>
    <x v="44"/>
    <x v="458"/>
    <s v="83843"/>
    <x v="94"/>
    <x v="119"/>
    <x v="1285"/>
    <n v="15"/>
    <n v="109.15"/>
    <n v="91321"/>
    <n v="2015"/>
    <x v="5"/>
    <x v="1133"/>
    <n v="2"/>
    <s v="No"/>
  </r>
  <r>
    <x v="1323"/>
    <s v="Low"/>
    <n v="0.06"/>
    <n v="122.99"/>
    <n v="19.989999999999998"/>
    <n v="2379"/>
    <s v="Mildred Briggs"/>
    <s v="Regular Air"/>
    <x v="2"/>
    <x v="0"/>
    <s v="Binders and Binder Accessories"/>
    <s v="Small Box"/>
    <s v="GBC Therma-A-Bind 250T Electric Binding System"/>
    <n v="0.37"/>
    <x v="0"/>
    <x v="2"/>
    <x v="22"/>
    <x v="536"/>
    <s v="48135"/>
    <x v="130"/>
    <x v="123"/>
    <x v="1286"/>
    <n v="12"/>
    <n v="1477.84"/>
    <n v="86655"/>
    <n v="2015"/>
    <x v="3"/>
    <x v="1"/>
    <n v="2"/>
    <s v="No"/>
  </r>
  <r>
    <x v="1324"/>
    <s v="Low"/>
    <n v="0.08"/>
    <n v="68.81"/>
    <n v="60"/>
    <n v="2380"/>
    <s v="Lisa Branch"/>
    <s v="Delivery Truck"/>
    <x v="2"/>
    <x v="0"/>
    <s v="Appliances"/>
    <s v="Jumbo Drum"/>
    <s v="Holmes Replacement Filter for HEPA Air Cleaner, Very Large Room, HEPA Filter"/>
    <n v="0.41"/>
    <x v="0"/>
    <x v="2"/>
    <x v="22"/>
    <x v="614"/>
    <s v="49505"/>
    <x v="130"/>
    <x v="123"/>
    <x v="1287"/>
    <n v="17"/>
    <n v="1162.46"/>
    <n v="86655"/>
    <n v="2015"/>
    <x v="3"/>
    <x v="1134"/>
    <n v="2"/>
    <s v="No"/>
  </r>
  <r>
    <x v="1325"/>
    <s v="Not Specified"/>
    <n v="7.0000000000000007E-2"/>
    <n v="3.38"/>
    <n v="0.85"/>
    <n v="2380"/>
    <s v="Lisa Branch"/>
    <s v="Regular Air"/>
    <x v="2"/>
    <x v="0"/>
    <s v="Pens &amp; Art Supplies"/>
    <s v="Wrap Bag"/>
    <s v="Avery Hi-Liter® Fluorescent Desk Style Markers"/>
    <n v="0.48"/>
    <x v="0"/>
    <x v="2"/>
    <x v="22"/>
    <x v="614"/>
    <s v="49505"/>
    <x v="139"/>
    <x v="79"/>
    <x v="1288"/>
    <n v="9"/>
    <n v="29.08"/>
    <n v="86654"/>
    <n v="2015"/>
    <x v="4"/>
    <x v="1135"/>
    <n v="2"/>
    <s v="No"/>
  </r>
  <r>
    <x v="1326"/>
    <s v="Not Specified"/>
    <n v="7.0000000000000007E-2"/>
    <n v="3.38"/>
    <n v="0.85"/>
    <n v="2382"/>
    <s v="Geoffrey Saunders"/>
    <s v="Regular Air"/>
    <x v="2"/>
    <x v="0"/>
    <s v="Pens &amp; Art Supplies"/>
    <s v="Wrap Bag"/>
    <s v="Avery Hi-Liter® Fluorescent Desk Style Markers"/>
    <n v="0.48"/>
    <x v="0"/>
    <x v="1"/>
    <x v="4"/>
    <x v="8"/>
    <s v="10024"/>
    <x v="139"/>
    <x v="79"/>
    <x v="1288"/>
    <n v="34"/>
    <n v="109.86"/>
    <n v="13606"/>
    <n v="2015"/>
    <x v="4"/>
    <x v="1136"/>
    <n v="2"/>
    <s v="No"/>
  </r>
  <r>
    <x v="1327"/>
    <s v="Low"/>
    <n v="0.06"/>
    <n v="122.99"/>
    <n v="19.989999999999998"/>
    <n v="2382"/>
    <s v="Geoffrey Saunders"/>
    <s v="Regular Air"/>
    <x v="2"/>
    <x v="0"/>
    <s v="Binders and Binder Accessories"/>
    <s v="Small Box"/>
    <s v="GBC Therma-A-Bind 250T Electric Binding System"/>
    <n v="0.37"/>
    <x v="0"/>
    <x v="1"/>
    <x v="4"/>
    <x v="8"/>
    <s v="10024"/>
    <x v="130"/>
    <x v="123"/>
    <x v="1289"/>
    <n v="48"/>
    <n v="5911.35"/>
    <n v="962"/>
    <n v="2015"/>
    <x v="3"/>
    <x v="1137"/>
    <n v="2"/>
    <s v="No"/>
  </r>
  <r>
    <x v="1328"/>
    <s v="Low"/>
    <n v="0.08"/>
    <n v="68.81"/>
    <n v="60"/>
    <n v="2382"/>
    <s v="Geoffrey Saunders"/>
    <s v="Delivery Truck"/>
    <x v="2"/>
    <x v="0"/>
    <s v="Appliances"/>
    <s v="Jumbo Drum"/>
    <s v="Holmes Replacement Filter for HEPA Air Cleaner, Very Large Room, HEPA Filter"/>
    <n v="0.41"/>
    <x v="0"/>
    <x v="1"/>
    <x v="4"/>
    <x v="8"/>
    <s v="10024"/>
    <x v="130"/>
    <x v="123"/>
    <x v="1287"/>
    <n v="68"/>
    <n v="4649.8500000000004"/>
    <n v="962"/>
    <n v="2015"/>
    <x v="3"/>
    <x v="1138"/>
    <n v="2"/>
    <s v="No"/>
  </r>
  <r>
    <x v="1329"/>
    <s v="Critical"/>
    <n v="0.1"/>
    <n v="130.97999999999999"/>
    <n v="30"/>
    <n v="2385"/>
    <s v="Janice Frye"/>
    <s v="Delivery Truck"/>
    <x v="2"/>
    <x v="1"/>
    <s v="Chairs &amp; Chairmats"/>
    <s v="Jumbo Drum"/>
    <s v="Office Star - Contemporary Task Swivel chair with 2-way adjustable arms, Plum"/>
    <n v="0.78"/>
    <x v="0"/>
    <x v="0"/>
    <x v="27"/>
    <x v="615"/>
    <s v="88001"/>
    <x v="56"/>
    <x v="161"/>
    <x v="1290"/>
    <n v="18"/>
    <n v="2259.9899999999998"/>
    <n v="89184"/>
    <n v="2015"/>
    <x v="3"/>
    <x v="1139"/>
    <n v="2"/>
    <s v="No"/>
  </r>
  <r>
    <x v="1330"/>
    <s v="Not Specified"/>
    <n v="0.06"/>
    <n v="4.7699999999999996"/>
    <n v="2.39"/>
    <n v="2391"/>
    <s v="Jacob McNeill"/>
    <s v="Regular Air"/>
    <x v="0"/>
    <x v="2"/>
    <s v="Computer Peripherals"/>
    <s v="Small Pack"/>
    <s v="Imation Primaris 3.5&quot; 2HD Unformatted Diskettes, 10/Pack"/>
    <n v="0.72"/>
    <x v="0"/>
    <x v="1"/>
    <x v="4"/>
    <x v="616"/>
    <s v="11572"/>
    <x v="41"/>
    <x v="55"/>
    <x v="1291"/>
    <n v="9"/>
    <n v="42.46"/>
    <n v="91122"/>
    <n v="2015"/>
    <x v="3"/>
    <x v="1140"/>
    <n v="1"/>
    <s v="No"/>
  </r>
  <r>
    <x v="1331"/>
    <s v="Not Specified"/>
    <n v="0.1"/>
    <n v="27.18"/>
    <n v="8.23"/>
    <n v="2391"/>
    <s v="Jacob McNeill"/>
    <s v="Regular Air"/>
    <x v="0"/>
    <x v="0"/>
    <s v="Envelopes"/>
    <s v="Small Box"/>
    <s v="Tyvek ® Top-Opening Peel &amp; Seel Envelopes, Plain White"/>
    <n v="0.38"/>
    <x v="0"/>
    <x v="1"/>
    <x v="4"/>
    <x v="616"/>
    <s v="11572"/>
    <x v="41"/>
    <x v="134"/>
    <x v="1292"/>
    <n v="12"/>
    <n v="314.06"/>
    <n v="91122"/>
    <n v="2015"/>
    <x v="3"/>
    <x v="1141"/>
    <n v="2"/>
    <s v="No"/>
  </r>
  <r>
    <x v="1332"/>
    <s v="Not Specified"/>
    <n v="0"/>
    <n v="999.99"/>
    <n v="13.99"/>
    <n v="2391"/>
    <s v="Jacob McNeill"/>
    <s v="Regular Air"/>
    <x v="0"/>
    <x v="2"/>
    <s v="Office Machines"/>
    <s v="Medium Box"/>
    <s v="Polycom Soundstation EX Audio-Conferencing Telephone, Black"/>
    <n v="0.36"/>
    <x v="0"/>
    <x v="1"/>
    <x v="4"/>
    <x v="616"/>
    <s v="11572"/>
    <x v="141"/>
    <x v="175"/>
    <x v="1293"/>
    <n v="1"/>
    <n v="1009.99"/>
    <n v="91123"/>
    <n v="2015"/>
    <x v="1"/>
    <x v="1142"/>
    <n v="2"/>
    <s v="No"/>
  </r>
  <r>
    <x v="1333"/>
    <s v="Not Specified"/>
    <n v="0.05"/>
    <n v="6.48"/>
    <n v="5.14"/>
    <n v="2391"/>
    <s v="Jacob McNeill"/>
    <s v="Express Air"/>
    <x v="0"/>
    <x v="0"/>
    <s v="Paper"/>
    <s v="Small Box"/>
    <s v="Xerox 23"/>
    <n v="0.37"/>
    <x v="0"/>
    <x v="1"/>
    <x v="4"/>
    <x v="616"/>
    <s v="11572"/>
    <x v="141"/>
    <x v="157"/>
    <x v="1294"/>
    <n v="13"/>
    <n v="92.16"/>
    <n v="91123"/>
    <n v="2015"/>
    <x v="1"/>
    <x v="1143"/>
    <n v="1"/>
    <s v="No"/>
  </r>
  <r>
    <x v="1334"/>
    <s v="Medium"/>
    <n v="0.02"/>
    <n v="6.48"/>
    <n v="7.91"/>
    <n v="2393"/>
    <s v="Debbie Dillon"/>
    <s v="Regular Air"/>
    <x v="0"/>
    <x v="0"/>
    <s v="Paper"/>
    <s v="Small Box"/>
    <s v="Xerox 216"/>
    <n v="0.37"/>
    <x v="0"/>
    <x v="3"/>
    <x v="29"/>
    <x v="152"/>
    <s v="30076"/>
    <x v="117"/>
    <x v="180"/>
    <x v="1295"/>
    <n v="2"/>
    <n v="16.5"/>
    <n v="86950"/>
    <n v="2015"/>
    <x v="3"/>
    <x v="1144"/>
    <n v="2"/>
    <s v="No"/>
  </r>
  <r>
    <x v="1335"/>
    <s v="High"/>
    <n v="0.06"/>
    <n v="105.29"/>
    <n v="10.119999999999999"/>
    <n v="2393"/>
    <s v="Debbie Dillon"/>
    <s v="Regular Air"/>
    <x v="0"/>
    <x v="1"/>
    <s v="Office Furnishings"/>
    <s v="Large Box"/>
    <s v="Eldon Antistatic Chair Mats for Low to Medium Pile Carpets"/>
    <n v="0.79"/>
    <x v="0"/>
    <x v="3"/>
    <x v="29"/>
    <x v="152"/>
    <s v="30076"/>
    <x v="149"/>
    <x v="117"/>
    <x v="1296"/>
    <n v="12"/>
    <n v="1202.6600000000001"/>
    <n v="86951"/>
    <n v="2015"/>
    <x v="0"/>
    <x v="1145"/>
    <n v="2"/>
    <s v="No"/>
  </r>
  <r>
    <x v="1336"/>
    <s v="Critical"/>
    <n v="0.01"/>
    <n v="11.7"/>
    <n v="5.63"/>
    <n v="2394"/>
    <s v="Tina Monroe"/>
    <s v="Regular Air"/>
    <x v="0"/>
    <x v="0"/>
    <s v="Binders and Binder Accessories"/>
    <s v="Small Box"/>
    <s v="Fellowes Binding Cases"/>
    <n v="0.4"/>
    <x v="0"/>
    <x v="3"/>
    <x v="29"/>
    <x v="617"/>
    <s v="30328"/>
    <x v="91"/>
    <x v="174"/>
    <x v="1297"/>
    <n v="16"/>
    <n v="196.69"/>
    <n v="86949"/>
    <n v="2015"/>
    <x v="3"/>
    <x v="1146"/>
    <n v="2"/>
    <s v="No"/>
  </r>
  <r>
    <x v="1337"/>
    <s v="Critical"/>
    <n v="0.03"/>
    <n v="4.55"/>
    <n v="1.49"/>
    <n v="2394"/>
    <s v="Tina Monroe"/>
    <s v="Regular Air"/>
    <x v="0"/>
    <x v="0"/>
    <s v="Binders and Binder Accessories"/>
    <s v="Small Box"/>
    <s v="Presstex Flexible Ring Binders"/>
    <n v="0.35"/>
    <x v="0"/>
    <x v="3"/>
    <x v="29"/>
    <x v="617"/>
    <s v="30328"/>
    <x v="91"/>
    <x v="115"/>
    <x v="1298"/>
    <n v="9"/>
    <n v="40.28"/>
    <n v="86949"/>
    <n v="2015"/>
    <x v="3"/>
    <x v="1147"/>
    <n v="0"/>
    <s v="No"/>
  </r>
  <r>
    <x v="1338"/>
    <s v="Not Specified"/>
    <n v="0.04"/>
    <n v="60.97"/>
    <n v="4.5"/>
    <n v="2395"/>
    <s v="Beverly Roberts"/>
    <s v="Regular Air"/>
    <x v="0"/>
    <x v="0"/>
    <s v="Appliances"/>
    <s v="Small Box"/>
    <s v="Tripp Lite Isotel 6 Outlet Surge Protector with Fax/Modem Protection"/>
    <n v="0.56000000000000005"/>
    <x v="0"/>
    <x v="3"/>
    <x v="29"/>
    <x v="618"/>
    <s v="31401"/>
    <x v="165"/>
    <x v="144"/>
    <x v="1299"/>
    <n v="15"/>
    <n v="904.31"/>
    <n v="86952"/>
    <n v="2015"/>
    <x v="5"/>
    <x v="1148"/>
    <n v="1"/>
    <s v="No"/>
  </r>
  <r>
    <x v="1339"/>
    <s v="Not Specified"/>
    <n v="0.03"/>
    <n v="7.64"/>
    <n v="5.83"/>
    <n v="2398"/>
    <s v="Julian F Wolfe"/>
    <s v="Regular Air"/>
    <x v="0"/>
    <x v="0"/>
    <s v="Paper"/>
    <s v="Wrap Bag"/>
    <s v="Rediform Wirebound &quot;Phone Memo&quot; Message Book, 11 x 5-3/4"/>
    <n v="0.36"/>
    <x v="0"/>
    <x v="2"/>
    <x v="12"/>
    <x v="619"/>
    <s v="60103"/>
    <x v="153"/>
    <x v="172"/>
    <x v="1300"/>
    <n v="12"/>
    <n v="96.86"/>
    <n v="86373"/>
    <n v="2015"/>
    <x v="2"/>
    <x v="1149"/>
    <n v="2"/>
    <s v="No"/>
  </r>
  <r>
    <x v="1340"/>
    <s v="Medium"/>
    <n v="0"/>
    <n v="65.989999999999995"/>
    <n v="3.99"/>
    <n v="2417"/>
    <s v="Ken H Frazier"/>
    <s v="Regular Air"/>
    <x v="3"/>
    <x v="2"/>
    <s v="Telephones and Communication"/>
    <s v="Small Box"/>
    <s v="StarTAC 7760"/>
    <n v="0.59"/>
    <x v="0"/>
    <x v="3"/>
    <x v="8"/>
    <x v="543"/>
    <s v="22124"/>
    <x v="89"/>
    <x v="32"/>
    <x v="1301"/>
    <n v="13"/>
    <n v="765.65"/>
    <n v="86754"/>
    <n v="2015"/>
    <x v="5"/>
    <x v="1150"/>
    <n v="1"/>
    <s v="No"/>
  </r>
  <r>
    <x v="1341"/>
    <s v="Critical"/>
    <n v="0.03"/>
    <n v="2.1"/>
    <n v="0.7"/>
    <n v="2418"/>
    <s v="Kyle Fink"/>
    <s v="Regular Air"/>
    <x v="3"/>
    <x v="0"/>
    <s v="Pens &amp; Art Supplies"/>
    <s v="Wrap Bag"/>
    <s v="Sanford EarthWrite® Recycled Pencils, Medium Soft, #2"/>
    <n v="0.56999999999999995"/>
    <x v="0"/>
    <x v="3"/>
    <x v="8"/>
    <x v="620"/>
    <s v="23805"/>
    <x v="62"/>
    <x v="73"/>
    <x v="1302"/>
    <n v="4"/>
    <n v="8.7200000000000006"/>
    <n v="86750"/>
    <n v="2015"/>
    <x v="0"/>
    <x v="1151"/>
    <n v="1"/>
    <s v="No"/>
  </r>
  <r>
    <x v="1342"/>
    <s v="High"/>
    <n v="0.1"/>
    <n v="599.99"/>
    <n v="24.49"/>
    <n v="2418"/>
    <s v="Kyle Fink"/>
    <s v="Regular Air"/>
    <x v="3"/>
    <x v="2"/>
    <s v="Copiers and Fax"/>
    <s v="Large Box"/>
    <s v="Canon PC1080F Personal Copier"/>
    <n v="0.5"/>
    <x v="0"/>
    <x v="3"/>
    <x v="8"/>
    <x v="620"/>
    <s v="23805"/>
    <x v="57"/>
    <x v="77"/>
    <x v="1303"/>
    <n v="11"/>
    <n v="6355.69"/>
    <n v="86753"/>
    <n v="2015"/>
    <x v="0"/>
    <x v="1152"/>
    <n v="1"/>
    <s v="No"/>
  </r>
  <r>
    <x v="1343"/>
    <s v="High"/>
    <n v="0.06"/>
    <n v="2.78"/>
    <n v="1.25"/>
    <n v="2418"/>
    <s v="Kyle Fink"/>
    <s v="Regular Air"/>
    <x v="3"/>
    <x v="0"/>
    <s v="Pens &amp; Art Supplies"/>
    <s v="Wrap Bag"/>
    <s v="Newell 318"/>
    <n v="0.59"/>
    <x v="0"/>
    <x v="3"/>
    <x v="8"/>
    <x v="620"/>
    <s v="23805"/>
    <x v="57"/>
    <x v="130"/>
    <x v="1304"/>
    <n v="10"/>
    <n v="28.09"/>
    <n v="86753"/>
    <n v="2015"/>
    <x v="0"/>
    <x v="1153"/>
    <n v="2"/>
    <s v="No"/>
  </r>
  <r>
    <x v="1344"/>
    <s v="Not Specified"/>
    <n v="7.0000000000000007E-2"/>
    <n v="225.04"/>
    <n v="11.79"/>
    <n v="2419"/>
    <s v="Sandra Faulkner"/>
    <s v="Regular Air"/>
    <x v="3"/>
    <x v="0"/>
    <s v="Appliances"/>
    <s v="Medium Box"/>
    <s v="Holmes Harmony HEPA Air Purifier for 17 x 20 Room"/>
    <n v="0.42"/>
    <x v="0"/>
    <x v="3"/>
    <x v="8"/>
    <x v="368"/>
    <s v="23701"/>
    <x v="173"/>
    <x v="103"/>
    <x v="1305"/>
    <n v="5"/>
    <n v="1130.1500000000001"/>
    <n v="86751"/>
    <n v="2015"/>
    <x v="5"/>
    <x v="1154"/>
    <n v="0"/>
    <s v="No"/>
  </r>
  <r>
    <x v="1345"/>
    <s v="Not Specified"/>
    <n v="0.03"/>
    <n v="7.84"/>
    <n v="4.71"/>
    <n v="2419"/>
    <s v="Sandra Faulkner"/>
    <s v="Regular Air"/>
    <x v="3"/>
    <x v="0"/>
    <s v="Binders and Binder Accessories"/>
    <s v="Small Box"/>
    <s v="XtraLife® ClearVue™ Slant-D® Ring Binders by Cardinal"/>
    <n v="0.35"/>
    <x v="0"/>
    <x v="3"/>
    <x v="8"/>
    <x v="368"/>
    <s v="23701"/>
    <x v="173"/>
    <x v="86"/>
    <x v="1306"/>
    <n v="7"/>
    <n v="54.37"/>
    <n v="86751"/>
    <n v="2015"/>
    <x v="5"/>
    <x v="1155"/>
    <n v="3"/>
    <s v="No"/>
  </r>
  <r>
    <x v="1346"/>
    <s v="High"/>
    <n v="0.04"/>
    <n v="9.11"/>
    <n v="2.15"/>
    <n v="2420"/>
    <s v="Wesley Cho"/>
    <s v="Regular Air"/>
    <x v="3"/>
    <x v="0"/>
    <s v="Paper"/>
    <s v="Wrap Bag"/>
    <s v="Black Print Carbonless Snap-Off® Rapid Letter, 8 1/2&quot; x 7&quot;"/>
    <n v="0.4"/>
    <x v="0"/>
    <x v="3"/>
    <x v="8"/>
    <x v="404"/>
    <s v="23223"/>
    <x v="166"/>
    <x v="109"/>
    <x v="1307"/>
    <n v="11"/>
    <n v="100.87"/>
    <n v="86752"/>
    <n v="2015"/>
    <x v="3"/>
    <x v="1156"/>
    <n v="0"/>
    <s v="No"/>
  </r>
  <r>
    <x v="1347"/>
    <s v="Not Specified"/>
    <n v="0.05"/>
    <n v="150.97999999999999"/>
    <n v="43.71"/>
    <n v="2422"/>
    <s v="Arlene Wiggins Dalton"/>
    <s v="Delivery Truck"/>
    <x v="1"/>
    <x v="1"/>
    <s v="Chairs &amp; Chairmats"/>
    <s v="Jumbo Drum"/>
    <s v="Global Airflow Leather Mesh Back Chair, Black"/>
    <n v="0.55000000000000004"/>
    <x v="0"/>
    <x v="2"/>
    <x v="7"/>
    <x v="621"/>
    <s v="77340"/>
    <x v="85"/>
    <x v="112"/>
    <x v="1308"/>
    <n v="12"/>
    <n v="1857.08"/>
    <n v="89053"/>
    <n v="2015"/>
    <x v="3"/>
    <x v="1157"/>
    <n v="1"/>
    <s v="No"/>
  </r>
  <r>
    <x v="1348"/>
    <s v="Medium"/>
    <n v="0.09"/>
    <n v="3.89"/>
    <n v="7.01"/>
    <n v="2422"/>
    <s v="Arlene Wiggins Dalton"/>
    <s v="Express Air"/>
    <x v="1"/>
    <x v="0"/>
    <s v="Binders and Binder Accessories"/>
    <s v="Small Box"/>
    <s v="Avery Binder Labels"/>
    <n v="0.37"/>
    <x v="0"/>
    <x v="2"/>
    <x v="7"/>
    <x v="621"/>
    <s v="77340"/>
    <x v="47"/>
    <x v="162"/>
    <x v="1309"/>
    <n v="10"/>
    <n v="42.56"/>
    <n v="89055"/>
    <n v="2015"/>
    <x v="0"/>
    <x v="1158"/>
    <n v="2"/>
    <s v="No"/>
  </r>
  <r>
    <x v="1349"/>
    <s v="Low"/>
    <n v="0.04"/>
    <n v="100.98"/>
    <n v="7.18"/>
    <n v="2423"/>
    <s v="Nicholas Wallace"/>
    <s v="Regular Air"/>
    <x v="1"/>
    <x v="2"/>
    <s v="Computer Peripherals"/>
    <s v="Small Box"/>
    <s v="Logitech Cordless Elite Duo"/>
    <n v="0.4"/>
    <x v="0"/>
    <x v="2"/>
    <x v="7"/>
    <x v="622"/>
    <s v="76053"/>
    <x v="73"/>
    <x v="68"/>
    <x v="1310"/>
    <n v="4"/>
    <n v="414.91"/>
    <n v="89054"/>
    <n v="2015"/>
    <x v="0"/>
    <x v="1159"/>
    <n v="5"/>
    <s v="No"/>
  </r>
  <r>
    <x v="1350"/>
    <s v="High"/>
    <n v="0.08"/>
    <n v="30.93"/>
    <n v="3.92"/>
    <n v="2426"/>
    <s v="Dorothy Holt"/>
    <s v="Regular Air"/>
    <x v="2"/>
    <x v="1"/>
    <s v="Office Furnishings"/>
    <s v="Small Pack"/>
    <s v="Advantus Employee of the Month Certificate Frame, 11 x 13-1/2"/>
    <n v="0.44"/>
    <x v="0"/>
    <x v="2"/>
    <x v="7"/>
    <x v="623"/>
    <s v="75061"/>
    <x v="24"/>
    <x v="58"/>
    <x v="1311"/>
    <n v="3"/>
    <n v="91.39"/>
    <n v="90859"/>
    <n v="2015"/>
    <x v="5"/>
    <x v="1"/>
    <n v="1"/>
    <s v="No"/>
  </r>
  <r>
    <x v="1351"/>
    <s v="Low"/>
    <n v="0.08"/>
    <n v="4.4800000000000004"/>
    <n v="49"/>
    <n v="2426"/>
    <s v="Dorothy Holt"/>
    <s v="Regular Air"/>
    <x v="2"/>
    <x v="0"/>
    <s v="Appliances"/>
    <s v="Large Box"/>
    <s v="Hoover Portapower™ Portable Vacuum"/>
    <n v="0.6"/>
    <x v="0"/>
    <x v="2"/>
    <x v="7"/>
    <x v="623"/>
    <s v="75061"/>
    <x v="10"/>
    <x v="145"/>
    <x v="1312"/>
    <n v="37"/>
    <n v="202.29"/>
    <n v="90861"/>
    <n v="2015"/>
    <x v="3"/>
    <x v="1"/>
    <n v="0"/>
    <s v="No"/>
  </r>
  <r>
    <x v="1352"/>
    <s v="Low"/>
    <n v="0"/>
    <n v="17.670000000000002"/>
    <n v="8.99"/>
    <n v="2426"/>
    <s v="Dorothy Holt"/>
    <s v="Regular Air"/>
    <x v="2"/>
    <x v="1"/>
    <s v="Office Furnishings"/>
    <s v="Small Pack"/>
    <s v="Executive Impressions 12&quot; Wall Clock"/>
    <n v="0.47"/>
    <x v="0"/>
    <x v="2"/>
    <x v="7"/>
    <x v="623"/>
    <s v="75061"/>
    <x v="10"/>
    <x v="170"/>
    <x v="1313"/>
    <n v="9"/>
    <n v="168.71"/>
    <n v="90861"/>
    <n v="2015"/>
    <x v="3"/>
    <x v="1160"/>
    <n v="7"/>
    <s v="No"/>
  </r>
  <r>
    <x v="1353"/>
    <s v="High"/>
    <n v="0.03"/>
    <n v="40.99"/>
    <n v="19.989999999999998"/>
    <n v="2427"/>
    <s v="John Merritt"/>
    <s v="Regular Air"/>
    <x v="0"/>
    <x v="0"/>
    <s v="Paper"/>
    <s v="Small Box"/>
    <s v="White Dual Perf Computer Printout Paper, 2700 Sheets, 1 Part, Heavyweight, 20 lbs., 14 7/8 x 11"/>
    <n v="0.36"/>
    <x v="0"/>
    <x v="2"/>
    <x v="7"/>
    <x v="624"/>
    <s v="76248"/>
    <x v="150"/>
    <x v="165"/>
    <x v="1314"/>
    <n v="21"/>
    <n v="885.65"/>
    <n v="90860"/>
    <n v="2015"/>
    <x v="2"/>
    <x v="1161"/>
    <n v="1"/>
    <s v="No"/>
  </r>
  <r>
    <x v="1354"/>
    <s v="Not Specified"/>
    <n v="0.1"/>
    <n v="14.28"/>
    <n v="2.99"/>
    <n v="2430"/>
    <s v="Kimberly Reilly"/>
    <s v="Regular Air"/>
    <x v="1"/>
    <x v="0"/>
    <s v="Binders and Binder Accessories"/>
    <s v="Small Box"/>
    <s v="Avery Premier Heavy-Duty Binder with Round Locking Rings"/>
    <n v="0.39"/>
    <x v="0"/>
    <x v="2"/>
    <x v="7"/>
    <x v="625"/>
    <s v="76541"/>
    <x v="121"/>
    <x v="37"/>
    <x v="1315"/>
    <n v="11"/>
    <n v="152.05000000000001"/>
    <n v="91108"/>
    <n v="2015"/>
    <x v="5"/>
    <x v="1"/>
    <n v="1"/>
    <s v="No"/>
  </r>
  <r>
    <x v="1355"/>
    <s v="Not Specified"/>
    <n v="0.04"/>
    <n v="7.08"/>
    <n v="2.35"/>
    <n v="2430"/>
    <s v="Kimberly Reilly"/>
    <s v="Regular Air"/>
    <x v="1"/>
    <x v="0"/>
    <s v="Pens &amp; Art Supplies"/>
    <s v="Wrap Bag"/>
    <s v="SANFORD Major Accent™ Highlighters"/>
    <n v="0.47"/>
    <x v="0"/>
    <x v="2"/>
    <x v="7"/>
    <x v="625"/>
    <s v="76541"/>
    <x v="99"/>
    <x v="50"/>
    <x v="1316"/>
    <n v="7"/>
    <n v="49.1"/>
    <n v="91109"/>
    <n v="2015"/>
    <x v="4"/>
    <x v="1162"/>
    <n v="1"/>
    <s v="No"/>
  </r>
  <r>
    <x v="1356"/>
    <s v="Low"/>
    <n v="0.03"/>
    <n v="140.99"/>
    <n v="4.2"/>
    <n v="2430"/>
    <s v="Kimberly Reilly"/>
    <s v="Regular Air"/>
    <x v="1"/>
    <x v="2"/>
    <s v="Telephones and Communication"/>
    <s v="Small Box"/>
    <s v="7160"/>
    <n v="0.59"/>
    <x v="0"/>
    <x v="2"/>
    <x v="7"/>
    <x v="625"/>
    <s v="76541"/>
    <x v="49"/>
    <x v="49"/>
    <x v="1317"/>
    <n v="2"/>
    <n v="246.44"/>
    <n v="91110"/>
    <n v="2015"/>
    <x v="5"/>
    <x v="1163"/>
    <n v="8"/>
    <s v="No"/>
  </r>
  <r>
    <x v="1357"/>
    <s v="Not Specified"/>
    <n v="0.05"/>
    <n v="8.85"/>
    <n v="5.6"/>
    <n v="2431"/>
    <s v="Troy Cassidy"/>
    <s v="Regular Air"/>
    <x v="3"/>
    <x v="0"/>
    <s v="Binders and Binder Accessories"/>
    <s v="Small Box"/>
    <s v="GBC Standard Plastic Binding Systems Combs"/>
    <n v="0.36"/>
    <x v="0"/>
    <x v="0"/>
    <x v="1"/>
    <x v="70"/>
    <s v="90004"/>
    <x v="70"/>
    <x v="82"/>
    <x v="1318"/>
    <n v="21"/>
    <n v="199.08"/>
    <n v="24869"/>
    <n v="2015"/>
    <x v="1"/>
    <x v="1164"/>
    <n v="1"/>
    <s v="No"/>
  </r>
  <r>
    <x v="1358"/>
    <s v="High"/>
    <n v="7.0000000000000007E-2"/>
    <n v="155.06"/>
    <n v="7.07"/>
    <n v="2431"/>
    <s v="Troy Cassidy"/>
    <s v="Regular Air"/>
    <x v="3"/>
    <x v="0"/>
    <s v="Storage &amp; Organization"/>
    <s v="Small Box"/>
    <s v="Dual Level, Single-Width Filing Carts"/>
    <n v="0.59"/>
    <x v="0"/>
    <x v="0"/>
    <x v="1"/>
    <x v="70"/>
    <s v="90004"/>
    <x v="168"/>
    <x v="39"/>
    <x v="1319"/>
    <n v="14"/>
    <n v="2039.07"/>
    <n v="5920"/>
    <n v="2015"/>
    <x v="3"/>
    <x v="1165"/>
    <n v="0"/>
    <s v="No"/>
  </r>
  <r>
    <x v="1359"/>
    <s v="High"/>
    <n v="7.0000000000000007E-2"/>
    <n v="155.06"/>
    <n v="7.07"/>
    <n v="2432"/>
    <s v="Lindsay Tate"/>
    <s v="Regular Air"/>
    <x v="3"/>
    <x v="0"/>
    <s v="Storage &amp; Organization"/>
    <s v="Small Box"/>
    <s v="Dual Level, Single-Width Filing Carts"/>
    <n v="0.59"/>
    <x v="0"/>
    <x v="2"/>
    <x v="23"/>
    <x v="626"/>
    <s v="73110"/>
    <x v="168"/>
    <x v="39"/>
    <x v="1320"/>
    <n v="3"/>
    <n v="436.94"/>
    <n v="89096"/>
    <n v="2015"/>
    <x v="3"/>
    <x v="1166"/>
    <n v="0"/>
    <s v="No"/>
  </r>
  <r>
    <x v="1360"/>
    <s v="Not Specified"/>
    <n v="0.09"/>
    <n v="5.4"/>
    <n v="7.78"/>
    <n v="2432"/>
    <s v="Lindsay Tate"/>
    <s v="Express Air"/>
    <x v="3"/>
    <x v="0"/>
    <s v="Binders and Binder Accessories"/>
    <s v="Small Box"/>
    <s v="3M Organizer Strips"/>
    <n v="0.37"/>
    <x v="0"/>
    <x v="2"/>
    <x v="23"/>
    <x v="626"/>
    <s v="73110"/>
    <x v="132"/>
    <x v="35"/>
    <x v="1321"/>
    <n v="6"/>
    <n v="37.380000000000003"/>
    <n v="89097"/>
    <n v="2015"/>
    <x v="1"/>
    <x v="1167"/>
    <n v="2"/>
    <s v="No"/>
  </r>
  <r>
    <x v="1361"/>
    <s v="Not Specified"/>
    <n v="0.05"/>
    <n v="8.85"/>
    <n v="5.6"/>
    <n v="2433"/>
    <s v="Debra P May"/>
    <s v="Regular Air"/>
    <x v="3"/>
    <x v="0"/>
    <s v="Binders and Binder Accessories"/>
    <s v="Small Box"/>
    <s v="GBC Standard Plastic Binding Systems Combs"/>
    <n v="0.36"/>
    <x v="0"/>
    <x v="2"/>
    <x v="23"/>
    <x v="627"/>
    <s v="73160"/>
    <x v="70"/>
    <x v="82"/>
    <x v="1322"/>
    <n v="5"/>
    <n v="47.4"/>
    <n v="89095"/>
    <n v="2015"/>
    <x v="1"/>
    <x v="1168"/>
    <n v="1"/>
    <s v="No"/>
  </r>
  <r>
    <x v="1362"/>
    <s v="Low"/>
    <n v="0.09"/>
    <n v="90.97"/>
    <n v="14"/>
    <n v="2437"/>
    <s v="Judith Shepherd"/>
    <s v="Delivery Truck"/>
    <x v="1"/>
    <x v="2"/>
    <s v="Office Machines"/>
    <s v="Jumbo Drum"/>
    <s v="Lexmark Z54se Color Inkjet Printer"/>
    <n v="0.36"/>
    <x v="0"/>
    <x v="2"/>
    <x v="45"/>
    <x v="628"/>
    <s v="53150"/>
    <x v="152"/>
    <x v="168"/>
    <x v="1323"/>
    <n v="3"/>
    <n v="260"/>
    <n v="90301"/>
    <n v="2015"/>
    <x v="5"/>
    <x v="1169"/>
    <n v="2"/>
    <s v="No"/>
  </r>
  <r>
    <x v="1363"/>
    <s v="Medium"/>
    <n v="0.02"/>
    <n v="63.94"/>
    <n v="14.48"/>
    <n v="2441"/>
    <s v="Kenneth Capps"/>
    <s v="Regular Air"/>
    <x v="3"/>
    <x v="1"/>
    <s v="Office Furnishings"/>
    <s v="Small Box"/>
    <s v="Howard Miller 16&quot; Diameter Gallery Wall Clock"/>
    <n v="0.46"/>
    <x v="0"/>
    <x v="3"/>
    <x v="26"/>
    <x v="629"/>
    <s v="32935"/>
    <x v="37"/>
    <x v="78"/>
    <x v="1324"/>
    <n v="11"/>
    <n v="709.7"/>
    <n v="89300"/>
    <n v="2015"/>
    <x v="4"/>
    <x v="1170"/>
    <n v="0"/>
    <s v="No"/>
  </r>
  <r>
    <x v="1364"/>
    <s v="Medium"/>
    <n v="0.01"/>
    <n v="5.0199999999999996"/>
    <n v="5.14"/>
    <n v="2442"/>
    <s v="Natalie Aldridge"/>
    <s v="Regular Air"/>
    <x v="3"/>
    <x v="2"/>
    <s v="Computer Peripherals"/>
    <s v="Small Pack"/>
    <s v="Imation 3.5, DISKETTE 44766 HGHLD3.52HD/FM, 10/Pack"/>
    <n v="0.79"/>
    <x v="0"/>
    <x v="3"/>
    <x v="26"/>
    <x v="630"/>
    <s v="32953"/>
    <x v="37"/>
    <x v="49"/>
    <x v="1325"/>
    <n v="5"/>
    <n v="27.42"/>
    <n v="89300"/>
    <n v="2015"/>
    <x v="4"/>
    <x v="1171"/>
    <n v="2"/>
    <s v="No"/>
  </r>
  <r>
    <x v="1365"/>
    <s v="High"/>
    <n v="0.05"/>
    <n v="58.1"/>
    <n v="1.49"/>
    <n v="2443"/>
    <s v="Danny Richmond"/>
    <s v="Regular Air"/>
    <x v="0"/>
    <x v="0"/>
    <s v="Binders and Binder Accessories"/>
    <s v="Small Box"/>
    <s v="Avery Arch Ring Binders"/>
    <n v="0.38"/>
    <x v="0"/>
    <x v="3"/>
    <x v="26"/>
    <x v="96"/>
    <s v="33142"/>
    <x v="174"/>
    <x v="70"/>
    <x v="1326"/>
    <n v="13"/>
    <n v="739.06"/>
    <n v="89299"/>
    <n v="2015"/>
    <x v="0"/>
    <x v="1172"/>
    <n v="0"/>
    <s v="No"/>
  </r>
  <r>
    <x v="1366"/>
    <s v="Not Specified"/>
    <n v="0.06"/>
    <n v="2.2799999999999998"/>
    <n v="5.2"/>
    <n v="2443"/>
    <s v="Danny Richmond"/>
    <s v="Regular Air"/>
    <x v="0"/>
    <x v="0"/>
    <s v="Pens &amp; Art Supplies"/>
    <s v="Wrap Bag"/>
    <s v="Binney &amp; Smith inkTank™ Erasable Pocket Highlighter, Chisel Tip, Yellow"/>
    <n v="0.41"/>
    <x v="0"/>
    <x v="3"/>
    <x v="26"/>
    <x v="96"/>
    <s v="33142"/>
    <x v="144"/>
    <x v="56"/>
    <x v="1327"/>
    <n v="13"/>
    <n v="30.47"/>
    <n v="89301"/>
    <n v="2015"/>
    <x v="1"/>
    <x v="1173"/>
    <n v="2"/>
    <s v="No"/>
  </r>
  <r>
    <x v="1367"/>
    <s v="High"/>
    <n v="0.09"/>
    <n v="6.48"/>
    <n v="7.03"/>
    <n v="2448"/>
    <s v="Melanie Morrow"/>
    <s v="Regular Air"/>
    <x v="3"/>
    <x v="0"/>
    <s v="Paper"/>
    <s v="Small Box"/>
    <s v="Xerox 214"/>
    <n v="0.37"/>
    <x v="0"/>
    <x v="2"/>
    <x v="3"/>
    <x v="631"/>
    <s v="55410"/>
    <x v="161"/>
    <x v="153"/>
    <x v="1328"/>
    <n v="16"/>
    <n v="96.96"/>
    <n v="87790"/>
    <n v="2015"/>
    <x v="1"/>
    <x v="1174"/>
    <n v="2"/>
    <s v="No"/>
  </r>
  <r>
    <x v="1368"/>
    <s v="Not Specified"/>
    <n v="0.08"/>
    <n v="4.13"/>
    <n v="1.17"/>
    <n v="2450"/>
    <s v="Tonya Miller"/>
    <s v="Regular Air"/>
    <x v="1"/>
    <x v="0"/>
    <s v="Pens &amp; Art Supplies"/>
    <s v="Wrap Bag"/>
    <s v="Newell 31"/>
    <n v="0.56999999999999995"/>
    <x v="0"/>
    <x v="2"/>
    <x v="45"/>
    <x v="632"/>
    <s v="53545"/>
    <x v="95"/>
    <x v="112"/>
    <x v="1329"/>
    <n v="1"/>
    <n v="4.21"/>
    <n v="90322"/>
    <n v="2015"/>
    <x v="3"/>
    <x v="1175"/>
    <n v="2"/>
    <s v="No"/>
  </r>
  <r>
    <x v="1369"/>
    <s v="Medium"/>
    <n v="0.06"/>
    <n v="3499.99"/>
    <n v="24.49"/>
    <n v="2454"/>
    <s v="Donna Braun"/>
    <s v="Express Air"/>
    <x v="0"/>
    <x v="2"/>
    <s v="Copiers and Fax"/>
    <s v="Large Box"/>
    <s v="Canon imageCLASS 2200 Advanced Copier"/>
    <n v="0.37"/>
    <x v="0"/>
    <x v="3"/>
    <x v="43"/>
    <x v="633"/>
    <s v="35244"/>
    <x v="152"/>
    <x v="26"/>
    <x v="1330"/>
    <n v="1"/>
    <n v="3550.28"/>
    <n v="89219"/>
    <n v="2015"/>
    <x v="5"/>
    <x v="1176"/>
    <n v="3"/>
    <s v="No"/>
  </r>
  <r>
    <x v="1370"/>
    <s v="High"/>
    <n v="7.0000000000000007E-2"/>
    <n v="179.99"/>
    <n v="19.989999999999998"/>
    <n v="2456"/>
    <s v="Joan Beach"/>
    <s v="Regular Air"/>
    <x v="1"/>
    <x v="2"/>
    <s v="Computer Peripherals"/>
    <s v="Small Box"/>
    <s v="Motorola SB4200 Cable Modem"/>
    <n v="0.48"/>
    <x v="0"/>
    <x v="3"/>
    <x v="43"/>
    <x v="634"/>
    <s v="36608"/>
    <x v="47"/>
    <x v="61"/>
    <x v="1331"/>
    <n v="7"/>
    <n v="1188.6300000000001"/>
    <n v="89218"/>
    <n v="2015"/>
    <x v="0"/>
    <x v="1177"/>
    <n v="1"/>
    <s v="No"/>
  </r>
  <r>
    <x v="1371"/>
    <s v="High"/>
    <n v="0.02"/>
    <n v="92.23"/>
    <n v="39.61"/>
    <n v="2456"/>
    <s v="Joan Beach"/>
    <s v="Express Air"/>
    <x v="1"/>
    <x v="1"/>
    <s v="Office Furnishings"/>
    <s v="Medium Box"/>
    <s v="Deflect-o RollaMat Studded, Beveled Mat for Medium Pile Carpeting"/>
    <n v="0.67"/>
    <x v="0"/>
    <x v="3"/>
    <x v="43"/>
    <x v="634"/>
    <s v="36608"/>
    <x v="47"/>
    <x v="61"/>
    <x v="1332"/>
    <n v="11"/>
    <n v="1009.93"/>
    <n v="89218"/>
    <n v="2015"/>
    <x v="0"/>
    <x v="1178"/>
    <n v="1"/>
    <s v="No"/>
  </r>
  <r>
    <x v="1372"/>
    <s v="High"/>
    <n v="0.02"/>
    <n v="15.22"/>
    <n v="9.73"/>
    <n v="2457"/>
    <s v="Yvonne Collier"/>
    <s v="Regular Air"/>
    <x v="1"/>
    <x v="0"/>
    <s v="Binders and Binder Accessories"/>
    <s v="Small Box"/>
    <s v="GBC Twin Loop™ Wire Binding Elements, 9/16&quot; Spine, Black"/>
    <n v="0.36"/>
    <x v="0"/>
    <x v="2"/>
    <x v="3"/>
    <x v="635"/>
    <s v="55014"/>
    <x v="47"/>
    <x v="17"/>
    <x v="1333"/>
    <n v="9"/>
    <n v="140.69999999999999"/>
    <n v="89218"/>
    <n v="2015"/>
    <x v="0"/>
    <x v="1179"/>
    <n v="0"/>
    <s v="No"/>
  </r>
  <r>
    <x v="1373"/>
    <s v="High"/>
    <n v="0.03"/>
    <n v="6.48"/>
    <n v="8.73"/>
    <n v="2458"/>
    <s v="Troy Casey"/>
    <s v="Regular Air"/>
    <x v="1"/>
    <x v="0"/>
    <s v="Paper"/>
    <s v="Small Box"/>
    <s v="Xerox 227"/>
    <n v="0.37"/>
    <x v="0"/>
    <x v="2"/>
    <x v="3"/>
    <x v="631"/>
    <s v="55410"/>
    <x v="36"/>
    <x v="71"/>
    <x v="1334"/>
    <n v="2"/>
    <n v="15.95"/>
    <n v="91285"/>
    <n v="2015"/>
    <x v="0"/>
    <x v="1180"/>
    <n v="2"/>
    <s v="No"/>
  </r>
  <r>
    <x v="1374"/>
    <s v="Medium"/>
    <n v="0.05"/>
    <n v="12.88"/>
    <n v="4.59"/>
    <n v="2458"/>
    <s v="Troy Casey"/>
    <s v="Regular Air"/>
    <x v="1"/>
    <x v="0"/>
    <s v="Scissors, Rulers and Trimmers"/>
    <s v="Wrap Bag"/>
    <s v="Martin-Yale Premier Letter Opener"/>
    <n v="0.82"/>
    <x v="0"/>
    <x v="2"/>
    <x v="3"/>
    <x v="631"/>
    <s v="55410"/>
    <x v="95"/>
    <x v="112"/>
    <x v="1335"/>
    <n v="3"/>
    <n v="42.35"/>
    <n v="91286"/>
    <n v="2015"/>
    <x v="3"/>
    <x v="1181"/>
    <n v="2"/>
    <s v="No"/>
  </r>
  <r>
    <x v="1375"/>
    <s v="High"/>
    <n v="0.03"/>
    <n v="6.48"/>
    <n v="8.73"/>
    <n v="2460"/>
    <s v="Lucille Gibbons"/>
    <s v="Regular Air"/>
    <x v="1"/>
    <x v="0"/>
    <s v="Paper"/>
    <s v="Small Box"/>
    <s v="Xerox 227"/>
    <n v="0.37"/>
    <x v="0"/>
    <x v="1"/>
    <x v="4"/>
    <x v="8"/>
    <s v="10035"/>
    <x v="36"/>
    <x v="71"/>
    <x v="1334"/>
    <n v="8"/>
    <n v="63.78"/>
    <n v="30785"/>
    <n v="2015"/>
    <x v="0"/>
    <x v="1182"/>
    <n v="2"/>
    <s v="No"/>
  </r>
  <r>
    <x v="1376"/>
    <s v="High"/>
    <n v="7.0000000000000007E-2"/>
    <n v="9.93"/>
    <n v="1.0900000000000001"/>
    <n v="2460"/>
    <s v="Lucille Gibbons"/>
    <s v="Regular Air"/>
    <x v="1"/>
    <x v="0"/>
    <s v="Pens &amp; Art Supplies"/>
    <s v="Wrap Bag"/>
    <s v="Peel-Off® China Markers"/>
    <n v="0.43"/>
    <x v="0"/>
    <x v="1"/>
    <x v="4"/>
    <x v="8"/>
    <s v="10035"/>
    <x v="36"/>
    <x v="117"/>
    <x v="1336"/>
    <n v="46"/>
    <n v="451.61"/>
    <n v="30785"/>
    <n v="2015"/>
    <x v="0"/>
    <x v="1183"/>
    <n v="3"/>
    <s v="No"/>
  </r>
  <r>
    <x v="1377"/>
    <s v="High"/>
    <n v="0.09"/>
    <n v="1.74"/>
    <n v="4.08"/>
    <n v="2464"/>
    <s v="Joe George"/>
    <s v="Express Air"/>
    <x v="3"/>
    <x v="1"/>
    <s v="Office Furnishings"/>
    <s v="Small Pack"/>
    <s v="Eldon Regeneration Recycled Desk Accessories, Smoke"/>
    <n v="0.53"/>
    <x v="0"/>
    <x v="3"/>
    <x v="11"/>
    <x v="636"/>
    <s v="71111"/>
    <x v="171"/>
    <x v="4"/>
    <x v="1337"/>
    <n v="4"/>
    <n v="10.41"/>
    <n v="88713"/>
    <n v="2015"/>
    <x v="3"/>
    <x v="1184"/>
    <n v="2"/>
    <s v="No"/>
  </r>
  <r>
    <x v="1378"/>
    <s v="High"/>
    <n v="0.08"/>
    <n v="227.55"/>
    <n v="32.479999999999997"/>
    <n v="2464"/>
    <s v="Joe George"/>
    <s v="Delivery Truck"/>
    <x v="3"/>
    <x v="1"/>
    <s v="Tables"/>
    <s v="Jumbo Box"/>
    <s v="Hon Rectangular Conference Tables"/>
    <n v="0.68"/>
    <x v="0"/>
    <x v="3"/>
    <x v="11"/>
    <x v="636"/>
    <s v="71111"/>
    <x v="171"/>
    <x v="21"/>
    <x v="1338"/>
    <n v="16"/>
    <n v="2849.64"/>
    <n v="88713"/>
    <n v="2015"/>
    <x v="3"/>
    <x v="1185"/>
    <n v="0"/>
    <s v="No"/>
  </r>
  <r>
    <x v="1379"/>
    <s v="Not Specified"/>
    <n v="0.05"/>
    <n v="6.28"/>
    <n v="5.36"/>
    <n v="2464"/>
    <s v="Joe George"/>
    <s v="Regular Air"/>
    <x v="3"/>
    <x v="0"/>
    <s v="Binders and Binder Accessories"/>
    <s v="Small Box"/>
    <s v="GBC Standard Plastic Binding Systems' Combs"/>
    <n v="0.4"/>
    <x v="0"/>
    <x v="3"/>
    <x v="11"/>
    <x v="636"/>
    <s v="71111"/>
    <x v="13"/>
    <x v="61"/>
    <x v="1339"/>
    <n v="6"/>
    <n v="38.04"/>
    <n v="88714"/>
    <n v="2015"/>
    <x v="0"/>
    <x v="1186"/>
    <n v="3"/>
    <s v="No"/>
  </r>
  <r>
    <x v="1380"/>
    <s v="Not Specified"/>
    <n v="0.04"/>
    <n v="3.08"/>
    <n v="0.99"/>
    <n v="2464"/>
    <s v="Joe George"/>
    <s v="Regular Air"/>
    <x v="3"/>
    <x v="0"/>
    <s v="Labels"/>
    <s v="Small Box"/>
    <s v="Avery 481"/>
    <n v="0.37"/>
    <x v="0"/>
    <x v="3"/>
    <x v="11"/>
    <x v="636"/>
    <s v="71111"/>
    <x v="13"/>
    <x v="80"/>
    <x v="1340"/>
    <n v="14"/>
    <n v="42.53"/>
    <n v="88714"/>
    <n v="2015"/>
    <x v="0"/>
    <x v="1187"/>
    <n v="1"/>
    <s v="No"/>
  </r>
  <r>
    <x v="1381"/>
    <s v="Medium"/>
    <n v="0.04"/>
    <n v="2.08"/>
    <n v="1.49"/>
    <n v="2466"/>
    <s v="Gilbert Godfrey"/>
    <s v="Regular Air"/>
    <x v="0"/>
    <x v="0"/>
    <s v="Binders and Binder Accessories"/>
    <s v="Small Box"/>
    <s v="Economy Binders"/>
    <n v="0.36"/>
    <x v="0"/>
    <x v="2"/>
    <x v="22"/>
    <x v="637"/>
    <s v="49783"/>
    <x v="134"/>
    <x v="142"/>
    <x v="1341"/>
    <n v="7"/>
    <n v="14.77"/>
    <n v="88136"/>
    <n v="2015"/>
    <x v="2"/>
    <x v="1188"/>
    <n v="1"/>
    <s v="No"/>
  </r>
  <r>
    <x v="1382"/>
    <s v="Medium"/>
    <n v="0.02"/>
    <n v="53.98"/>
    <n v="5.5"/>
    <n v="2466"/>
    <s v="Gilbert Godfrey"/>
    <s v="Express Air"/>
    <x v="0"/>
    <x v="2"/>
    <s v="Computer Peripherals"/>
    <s v="Small Box"/>
    <s v="Nu-Form 106-Key Ergonomic Keyboard w/ Touchpad"/>
    <n v="0.62"/>
    <x v="0"/>
    <x v="2"/>
    <x v="22"/>
    <x v="637"/>
    <s v="49783"/>
    <x v="134"/>
    <x v="142"/>
    <x v="1342"/>
    <n v="8"/>
    <n v="438.33"/>
    <n v="88136"/>
    <n v="2015"/>
    <x v="2"/>
    <x v="1189"/>
    <n v="1"/>
    <s v="No"/>
  </r>
  <r>
    <x v="1383"/>
    <s v="Medium"/>
    <n v="0.05"/>
    <n v="4.9800000000000004"/>
    <n v="5.0199999999999996"/>
    <n v="2466"/>
    <s v="Gilbert Godfrey"/>
    <s v="Regular Air"/>
    <x v="0"/>
    <x v="0"/>
    <s v="Paper"/>
    <s v="Small Box"/>
    <s v="Xerox 1989"/>
    <n v="0.38"/>
    <x v="0"/>
    <x v="2"/>
    <x v="22"/>
    <x v="637"/>
    <s v="49783"/>
    <x v="134"/>
    <x v="139"/>
    <x v="1343"/>
    <n v="7"/>
    <n v="38.11"/>
    <n v="88136"/>
    <n v="2015"/>
    <x v="2"/>
    <x v="1190"/>
    <n v="0"/>
    <s v="No"/>
  </r>
  <r>
    <x v="1384"/>
    <s v="Critical"/>
    <n v="0.09"/>
    <n v="58.1"/>
    <n v="1.49"/>
    <n v="2468"/>
    <s v="Rhonda Stein"/>
    <s v="Express Air"/>
    <x v="1"/>
    <x v="0"/>
    <s v="Binders and Binder Accessories"/>
    <s v="Small Box"/>
    <s v="Avery Arch Ring Binders"/>
    <n v="0.38"/>
    <x v="0"/>
    <x v="3"/>
    <x v="24"/>
    <x v="638"/>
    <s v="28144"/>
    <x v="59"/>
    <x v="158"/>
    <x v="1344"/>
    <n v="3"/>
    <n v="169.46"/>
    <n v="88135"/>
    <n v="2015"/>
    <x v="4"/>
    <x v="1191"/>
    <n v="2"/>
    <s v="No"/>
  </r>
  <r>
    <x v="1385"/>
    <s v="Critical"/>
    <n v="0.04"/>
    <n v="65.989999999999995"/>
    <n v="8.99"/>
    <n v="2468"/>
    <s v="Rhonda Stein"/>
    <s v="Regular Air"/>
    <x v="0"/>
    <x v="2"/>
    <s v="Telephones and Communication"/>
    <s v="Small Box"/>
    <s v="i270"/>
    <n v="0.55000000000000004"/>
    <x v="0"/>
    <x v="3"/>
    <x v="24"/>
    <x v="638"/>
    <s v="28144"/>
    <x v="114"/>
    <x v="138"/>
    <x v="1345"/>
    <n v="13"/>
    <n v="724.57"/>
    <n v="88137"/>
    <n v="2015"/>
    <x v="5"/>
    <x v="1192"/>
    <n v="1"/>
    <s v="No"/>
  </r>
  <r>
    <x v="1386"/>
    <s v="Low"/>
    <n v="0.1"/>
    <n v="4.91"/>
    <n v="0.5"/>
    <n v="2472"/>
    <s v="Ricky Sanders"/>
    <s v="Express Air"/>
    <x v="1"/>
    <x v="0"/>
    <s v="Labels"/>
    <s v="Small Box"/>
    <s v="Avery 493"/>
    <n v="0.36"/>
    <x v="0"/>
    <x v="2"/>
    <x v="12"/>
    <x v="639"/>
    <s v="60432"/>
    <x v="55"/>
    <x v="75"/>
    <x v="1346"/>
    <n v="10"/>
    <n v="51.13"/>
    <n v="86514"/>
    <n v="2015"/>
    <x v="2"/>
    <x v="1"/>
    <n v="0"/>
    <s v="No"/>
  </r>
  <r>
    <x v="1387"/>
    <s v="Critical"/>
    <n v="7.0000000000000007E-2"/>
    <n v="5.18"/>
    <n v="5.74"/>
    <n v="2481"/>
    <s v="Kelly Sawyer"/>
    <s v="Express Air"/>
    <x v="0"/>
    <x v="0"/>
    <s v="Binders and Binder Accessories"/>
    <s v="Small Box"/>
    <s v="Wilson Jones Impact Binders"/>
    <n v="0.36"/>
    <x v="0"/>
    <x v="3"/>
    <x v="11"/>
    <x v="376"/>
    <s v="70506"/>
    <x v="35"/>
    <x v="152"/>
    <x v="1347"/>
    <n v="14"/>
    <n v="79.61"/>
    <n v="91000"/>
    <n v="2015"/>
    <x v="4"/>
    <x v="1193"/>
    <n v="2"/>
    <s v="No"/>
  </r>
  <r>
    <x v="1388"/>
    <s v="Medium"/>
    <n v="0.05"/>
    <n v="6.48"/>
    <n v="7.91"/>
    <n v="2484"/>
    <s v="Rhonda Bryant"/>
    <s v="Regular Air"/>
    <x v="0"/>
    <x v="0"/>
    <s v="Paper"/>
    <s v="Small Box"/>
    <s v="Xerox 216"/>
    <n v="0.37"/>
    <x v="0"/>
    <x v="3"/>
    <x v="26"/>
    <x v="640"/>
    <s v="33881"/>
    <x v="114"/>
    <x v="138"/>
    <x v="1348"/>
    <n v="16"/>
    <n v="109.99"/>
    <n v="88998"/>
    <n v="2015"/>
    <x v="5"/>
    <x v="1194"/>
    <n v="1"/>
    <s v="No"/>
  </r>
  <r>
    <x v="1389"/>
    <s v="Medium"/>
    <n v="0.03"/>
    <n v="111.03"/>
    <n v="8.64"/>
    <n v="2484"/>
    <s v="Rhonda Bryant"/>
    <s v="Regular Air"/>
    <x v="0"/>
    <x v="0"/>
    <s v="Storage &amp; Organization"/>
    <s v="Small Box"/>
    <s v="Fellowes Recycled Storage Drawers"/>
    <n v="0.78"/>
    <x v="0"/>
    <x v="3"/>
    <x v="26"/>
    <x v="640"/>
    <s v="33881"/>
    <x v="114"/>
    <x v="138"/>
    <x v="1349"/>
    <n v="8"/>
    <n v="900.12"/>
    <n v="88998"/>
    <n v="2015"/>
    <x v="5"/>
    <x v="1195"/>
    <n v="1"/>
    <s v="No"/>
  </r>
  <r>
    <x v="1390"/>
    <s v="High"/>
    <n v="0.02"/>
    <n v="71.37"/>
    <n v="69"/>
    <n v="2486"/>
    <s v="Jack Horn"/>
    <s v="Regular Air"/>
    <x v="2"/>
    <x v="1"/>
    <s v="Tables"/>
    <s v="Large Box"/>
    <s v="Lesro Sheffield Collection Coffee Table, End Table, Center Table, Corner Table"/>
    <n v="0.68"/>
    <x v="0"/>
    <x v="3"/>
    <x v="29"/>
    <x v="641"/>
    <s v="30458"/>
    <x v="93"/>
    <x v="169"/>
    <x v="1350"/>
    <n v="4"/>
    <n v="237.62"/>
    <n v="91414"/>
    <n v="2015"/>
    <x v="2"/>
    <x v="1196"/>
    <n v="1"/>
    <s v="No"/>
  </r>
  <r>
    <x v="1391"/>
    <s v="High"/>
    <n v="0.03"/>
    <n v="205.99"/>
    <n v="8.99"/>
    <n v="2486"/>
    <s v="Jack Horn"/>
    <s v="Express Air"/>
    <x v="2"/>
    <x v="2"/>
    <s v="Telephones and Communication"/>
    <s v="Small Box"/>
    <s v="StarTAC 8000"/>
    <n v="0.6"/>
    <x v="0"/>
    <x v="3"/>
    <x v="29"/>
    <x v="641"/>
    <s v="30458"/>
    <x v="93"/>
    <x v="124"/>
    <x v="1351"/>
    <n v="1"/>
    <n v="176.42"/>
    <n v="91414"/>
    <n v="2015"/>
    <x v="2"/>
    <x v="1197"/>
    <n v="2"/>
    <s v="No"/>
  </r>
  <r>
    <x v="1392"/>
    <s v="Low"/>
    <n v="0"/>
    <n v="180.98"/>
    <n v="30"/>
    <n v="2486"/>
    <s v="Jack Horn"/>
    <s v="Delivery Truck"/>
    <x v="2"/>
    <x v="1"/>
    <s v="Chairs &amp; Chairmats"/>
    <s v="Jumbo Drum"/>
    <s v="Office Star - Ergonomic Mid Back Chair with 2-Way Adjustable Arms"/>
    <n v="0.69"/>
    <x v="0"/>
    <x v="3"/>
    <x v="29"/>
    <x v="641"/>
    <s v="30458"/>
    <x v="119"/>
    <x v="141"/>
    <x v="1352"/>
    <n v="11"/>
    <n v="2084.16"/>
    <n v="91416"/>
    <n v="2015"/>
    <x v="2"/>
    <x v="1198"/>
    <n v="2"/>
    <s v="No"/>
  </r>
  <r>
    <x v="1393"/>
    <s v="Not Specified"/>
    <n v="0.04"/>
    <n v="3.08"/>
    <n v="0.99"/>
    <n v="2487"/>
    <s v="Michelle Bryant Phillips"/>
    <s v="Regular Air"/>
    <x v="2"/>
    <x v="0"/>
    <s v="Labels"/>
    <s v="Small Box"/>
    <s v="Avery 481"/>
    <n v="0.37"/>
    <x v="0"/>
    <x v="3"/>
    <x v="29"/>
    <x v="642"/>
    <s v="30084"/>
    <x v="105"/>
    <x v="102"/>
    <x v="1353"/>
    <n v="14"/>
    <n v="43.41"/>
    <n v="91415"/>
    <n v="2015"/>
    <x v="1"/>
    <x v="1199"/>
    <n v="1"/>
    <s v="No"/>
  </r>
  <r>
    <x v="1394"/>
    <s v="Not Specified"/>
    <n v="0.1"/>
    <n v="2.78"/>
    <n v="1.25"/>
    <n v="2487"/>
    <s v="Michelle Bryant Phillips"/>
    <s v="Regular Air"/>
    <x v="2"/>
    <x v="0"/>
    <s v="Pens &amp; Art Supplies"/>
    <s v="Wrap Bag"/>
    <s v="Newell 318"/>
    <n v="0.59"/>
    <x v="0"/>
    <x v="3"/>
    <x v="29"/>
    <x v="642"/>
    <s v="30084"/>
    <x v="105"/>
    <x v="102"/>
    <x v="1354"/>
    <n v="18"/>
    <n v="46.42"/>
    <n v="91415"/>
    <n v="2015"/>
    <x v="1"/>
    <x v="1200"/>
    <n v="1"/>
    <s v="No"/>
  </r>
  <r>
    <x v="1395"/>
    <s v="Not Specified"/>
    <n v="0.02"/>
    <n v="136.97999999999999"/>
    <n v="24.49"/>
    <n v="2487"/>
    <s v="Michelle Bryant Phillips"/>
    <s v="Express Air"/>
    <x v="2"/>
    <x v="1"/>
    <s v="Office Furnishings"/>
    <s v="Large Box"/>
    <s v="3M Polarizing Task Lamp with Clamp Arm, Light Gray"/>
    <n v="0.59"/>
    <x v="0"/>
    <x v="3"/>
    <x v="29"/>
    <x v="642"/>
    <s v="30084"/>
    <x v="43"/>
    <x v="56"/>
    <x v="1355"/>
    <n v="8"/>
    <n v="1140.95"/>
    <n v="91417"/>
    <n v="2015"/>
    <x v="1"/>
    <x v="1201"/>
    <n v="1"/>
    <s v="No"/>
  </r>
  <r>
    <x v="1396"/>
    <s v="High"/>
    <n v="0.08"/>
    <n v="4.91"/>
    <n v="0.5"/>
    <n v="2488"/>
    <s v="Gordon Walker"/>
    <s v="Regular Air"/>
    <x v="3"/>
    <x v="0"/>
    <s v="Labels"/>
    <s v="Small Box"/>
    <s v="Avery 493"/>
    <n v="0.36"/>
    <x v="0"/>
    <x v="3"/>
    <x v="40"/>
    <x v="643"/>
    <s v="72023"/>
    <x v="38"/>
    <x v="5"/>
    <x v="1356"/>
    <n v="9"/>
    <n v="42.69"/>
    <n v="86887"/>
    <n v="2015"/>
    <x v="4"/>
    <x v="1202"/>
    <n v="0"/>
    <s v="No"/>
  </r>
  <r>
    <x v="1397"/>
    <s v="High"/>
    <n v="0.02"/>
    <n v="28.15"/>
    <n v="6.17"/>
    <n v="2488"/>
    <s v="Gordon Walker"/>
    <s v="Regular Air"/>
    <x v="3"/>
    <x v="0"/>
    <s v="Pens &amp; Art Supplies"/>
    <s v="Small Pack"/>
    <s v="Boston Model 1800 Electric Pencil Sharpener, Gray"/>
    <n v="0.55000000000000004"/>
    <x v="0"/>
    <x v="3"/>
    <x v="40"/>
    <x v="643"/>
    <s v="72023"/>
    <x v="38"/>
    <x v="53"/>
    <x v="1357"/>
    <n v="11"/>
    <n v="327.41000000000003"/>
    <n v="86887"/>
    <n v="2015"/>
    <x v="4"/>
    <x v="1203"/>
    <n v="1"/>
    <s v="No"/>
  </r>
  <r>
    <x v="1398"/>
    <s v="High"/>
    <n v="0.01"/>
    <n v="2036.48"/>
    <n v="14.7"/>
    <n v="2489"/>
    <s v="Craig Liu"/>
    <s v="Delivery Truck"/>
    <x v="3"/>
    <x v="2"/>
    <s v="Office Machines"/>
    <s v="Jumbo Drum"/>
    <s v="Lexmark 4227 Plus Dot Matrix Printer"/>
    <n v="0.55000000000000004"/>
    <x v="0"/>
    <x v="0"/>
    <x v="1"/>
    <x v="162"/>
    <s v="94521"/>
    <x v="143"/>
    <x v="76"/>
    <x v="1358"/>
    <n v="2"/>
    <n v="3786.84"/>
    <n v="86883"/>
    <n v="2015"/>
    <x v="2"/>
    <x v="1204"/>
    <n v="2"/>
    <s v="No"/>
  </r>
  <r>
    <x v="1399"/>
    <s v="Medium"/>
    <n v="0.04"/>
    <n v="419.19"/>
    <n v="19.989999999999998"/>
    <n v="2489"/>
    <s v="Craig Liu"/>
    <s v="Regular Air"/>
    <x v="1"/>
    <x v="0"/>
    <s v="Storage &amp; Organization"/>
    <s v="Small Box"/>
    <s v="Smead Adjustable Mobile File Trolley with Lockable Top"/>
    <n v="0.57999999999999996"/>
    <x v="0"/>
    <x v="0"/>
    <x v="1"/>
    <x v="162"/>
    <s v="94521"/>
    <x v="139"/>
    <x v="156"/>
    <x v="1359"/>
    <n v="5"/>
    <n v="2012.11"/>
    <n v="86885"/>
    <n v="2015"/>
    <x v="4"/>
    <x v="1"/>
    <n v="1"/>
    <s v="No"/>
  </r>
  <r>
    <x v="1400"/>
    <s v="Low"/>
    <n v="0.06"/>
    <n v="4.28"/>
    <n v="0.94"/>
    <n v="2495"/>
    <s v="Maria Block"/>
    <s v="Regular Air"/>
    <x v="3"/>
    <x v="0"/>
    <s v="Pens &amp; Art Supplies"/>
    <s v="Wrap Bag"/>
    <s v="Newell 336"/>
    <n v="0.56000000000000005"/>
    <x v="0"/>
    <x v="0"/>
    <x v="47"/>
    <x v="609"/>
    <s v="82901"/>
    <x v="139"/>
    <x v="79"/>
    <x v="1360"/>
    <n v="2"/>
    <n v="8.66"/>
    <n v="86885"/>
    <n v="2015"/>
    <x v="4"/>
    <x v="1205"/>
    <n v="2"/>
    <s v="No"/>
  </r>
  <r>
    <x v="1401"/>
    <s v="Not Specified"/>
    <n v="7.0000000000000007E-2"/>
    <n v="65.989999999999995"/>
    <n v="8.8000000000000007"/>
    <n v="2489"/>
    <s v="Craig Liu"/>
    <s v="Regular Air"/>
    <x v="1"/>
    <x v="2"/>
    <s v="Telephones and Communication"/>
    <s v="Small Box"/>
    <s v="6120"/>
    <n v="0.57999999999999996"/>
    <x v="0"/>
    <x v="0"/>
    <x v="1"/>
    <x v="162"/>
    <s v="94521"/>
    <x v="39"/>
    <x v="130"/>
    <x v="1361"/>
    <n v="9"/>
    <n v="471.66"/>
    <n v="86886"/>
    <n v="2015"/>
    <x v="0"/>
    <x v="1206"/>
    <n v="0"/>
    <s v="No"/>
  </r>
  <r>
    <x v="1402"/>
    <s v="Not Specified"/>
    <n v="0"/>
    <n v="10.01"/>
    <n v="1.99"/>
    <n v="2490"/>
    <s v="Pauline Finch"/>
    <s v="Express Air"/>
    <x v="1"/>
    <x v="2"/>
    <s v="Computer Peripherals"/>
    <s v="Small Pack"/>
    <s v="TDK 4.7GB DVD-R"/>
    <n v="0.41"/>
    <x v="0"/>
    <x v="0"/>
    <x v="1"/>
    <x v="644"/>
    <s v="92627"/>
    <x v="39"/>
    <x v="52"/>
    <x v="1362"/>
    <n v="11"/>
    <n v="119.86"/>
    <n v="86886"/>
    <n v="2015"/>
    <x v="0"/>
    <x v="1"/>
    <n v="2"/>
    <s v="No"/>
  </r>
  <r>
    <x v="1403"/>
    <s v="Critical"/>
    <n v="0.09"/>
    <n v="348.21"/>
    <n v="40.19"/>
    <n v="2490"/>
    <s v="Pauline Finch"/>
    <s v="Delivery Truck"/>
    <x v="1"/>
    <x v="1"/>
    <s v="Tables"/>
    <s v="Jumbo Box"/>
    <s v="Bretford CR4500 Series Slim Rectangular Table"/>
    <n v="0.62"/>
    <x v="0"/>
    <x v="0"/>
    <x v="1"/>
    <x v="644"/>
    <s v="92627"/>
    <x v="80"/>
    <x v="104"/>
    <x v="1363"/>
    <n v="2"/>
    <n v="662.8"/>
    <n v="86884"/>
    <n v="2015"/>
    <x v="2"/>
    <x v="1207"/>
    <n v="2"/>
    <s v="No"/>
  </r>
  <r>
    <x v="1404"/>
    <s v="Critical"/>
    <n v="0.09"/>
    <n v="348.21"/>
    <n v="40.19"/>
    <n v="2491"/>
    <s v="Sean N Boyer"/>
    <s v="Delivery Truck"/>
    <x v="1"/>
    <x v="1"/>
    <s v="Tables"/>
    <s v="Jumbo Box"/>
    <s v="Bretford CR4500 Series Slim Rectangular Table"/>
    <n v="0.62"/>
    <x v="0"/>
    <x v="0"/>
    <x v="1"/>
    <x v="70"/>
    <s v="90045"/>
    <x v="80"/>
    <x v="104"/>
    <x v="1363"/>
    <n v="8"/>
    <n v="2651.21"/>
    <n v="48836"/>
    <n v="2015"/>
    <x v="2"/>
    <x v="1208"/>
    <n v="2"/>
    <s v="No"/>
  </r>
  <r>
    <x v="1405"/>
    <s v="Low"/>
    <n v="0.06"/>
    <n v="4.28"/>
    <n v="0.94"/>
    <n v="2491"/>
    <s v="Sean N Boyer"/>
    <s v="Regular Air"/>
    <x v="3"/>
    <x v="0"/>
    <s v="Pens &amp; Art Supplies"/>
    <s v="Wrap Bag"/>
    <s v="Newell 336"/>
    <n v="0.56000000000000005"/>
    <x v="0"/>
    <x v="0"/>
    <x v="1"/>
    <x v="70"/>
    <s v="90045"/>
    <x v="139"/>
    <x v="79"/>
    <x v="1360"/>
    <n v="9"/>
    <n v="38.96"/>
    <n v="11712"/>
    <n v="2015"/>
    <x v="4"/>
    <x v="1209"/>
    <n v="2"/>
    <s v="No"/>
  </r>
  <r>
    <x v="1406"/>
    <s v="Medium"/>
    <n v="0.04"/>
    <n v="419.19"/>
    <n v="19.989999999999998"/>
    <n v="2491"/>
    <s v="Sean N Boyer"/>
    <s v="Regular Air"/>
    <x v="1"/>
    <x v="0"/>
    <s v="Storage &amp; Organization"/>
    <s v="Small Box"/>
    <s v="Smead Adjustable Mobile File Trolley with Lockable Top"/>
    <n v="0.57999999999999996"/>
    <x v="0"/>
    <x v="0"/>
    <x v="1"/>
    <x v="70"/>
    <s v="90045"/>
    <x v="139"/>
    <x v="156"/>
    <x v="1364"/>
    <n v="20"/>
    <n v="8048.45"/>
    <n v="23042"/>
    <n v="2015"/>
    <x v="4"/>
    <x v="1210"/>
    <n v="1"/>
    <s v="No"/>
  </r>
  <r>
    <x v="1407"/>
    <s v="Not Specified"/>
    <n v="7.0000000000000007E-2"/>
    <n v="65.989999999999995"/>
    <n v="8.8000000000000007"/>
    <n v="2491"/>
    <s v="Sean N Boyer"/>
    <s v="Regular Air"/>
    <x v="1"/>
    <x v="2"/>
    <s v="Telephones and Communication"/>
    <s v="Small Box"/>
    <s v="6120"/>
    <n v="0.57999999999999996"/>
    <x v="0"/>
    <x v="0"/>
    <x v="1"/>
    <x v="70"/>
    <s v="90045"/>
    <x v="39"/>
    <x v="130"/>
    <x v="1361"/>
    <n v="37"/>
    <n v="1939.03"/>
    <n v="23877"/>
    <n v="2015"/>
    <x v="0"/>
    <x v="1211"/>
    <n v="0"/>
    <s v="No"/>
  </r>
  <r>
    <x v="1408"/>
    <s v="Not Specified"/>
    <n v="0"/>
    <n v="10.01"/>
    <n v="1.99"/>
    <n v="2491"/>
    <s v="Sean N Boyer"/>
    <s v="Express Air"/>
    <x v="1"/>
    <x v="2"/>
    <s v="Computer Peripherals"/>
    <s v="Small Pack"/>
    <s v="TDK 4.7GB DVD-R"/>
    <n v="0.41"/>
    <x v="0"/>
    <x v="0"/>
    <x v="1"/>
    <x v="70"/>
    <s v="90045"/>
    <x v="39"/>
    <x v="52"/>
    <x v="1365"/>
    <n v="42"/>
    <n v="457.63"/>
    <n v="23877"/>
    <n v="2015"/>
    <x v="0"/>
    <x v="1212"/>
    <n v="2"/>
    <s v="No"/>
  </r>
  <r>
    <x v="1409"/>
    <s v="High"/>
    <n v="0.08"/>
    <n v="4.91"/>
    <n v="0.5"/>
    <n v="2491"/>
    <s v="Sean N Boyer"/>
    <s v="Regular Air"/>
    <x v="3"/>
    <x v="0"/>
    <s v="Labels"/>
    <s v="Small Box"/>
    <s v="Avery 493"/>
    <n v="0.36"/>
    <x v="0"/>
    <x v="0"/>
    <x v="1"/>
    <x v="70"/>
    <s v="90045"/>
    <x v="38"/>
    <x v="5"/>
    <x v="1366"/>
    <n v="36"/>
    <n v="170.75"/>
    <n v="14785"/>
    <n v="2015"/>
    <x v="4"/>
    <x v="1213"/>
    <n v="0"/>
    <s v="No"/>
  </r>
  <r>
    <x v="1410"/>
    <s v="High"/>
    <n v="0.02"/>
    <n v="28.15"/>
    <n v="6.17"/>
    <n v="2491"/>
    <s v="Sean N Boyer"/>
    <s v="Regular Air"/>
    <x v="3"/>
    <x v="0"/>
    <s v="Pens &amp; Art Supplies"/>
    <s v="Small Pack"/>
    <s v="Boston Model 1800 Electric Pencil Sharpener, Gray"/>
    <n v="0.55000000000000004"/>
    <x v="0"/>
    <x v="0"/>
    <x v="1"/>
    <x v="70"/>
    <s v="90045"/>
    <x v="38"/>
    <x v="53"/>
    <x v="1367"/>
    <n v="45"/>
    <n v="1339.42"/>
    <n v="14785"/>
    <n v="2015"/>
    <x v="4"/>
    <x v="1214"/>
    <n v="1"/>
    <s v="No"/>
  </r>
  <r>
    <x v="1411"/>
    <s v="Not Specified"/>
    <n v="0.09"/>
    <n v="355.98"/>
    <n v="58.92"/>
    <n v="2498"/>
    <s v="Arlene Long"/>
    <s v="Delivery Truck"/>
    <x v="0"/>
    <x v="1"/>
    <s v="Chairs &amp; Chairmats"/>
    <s v="Jumbo Drum"/>
    <s v="Hon 4700 Series Mobuis™ Mid-Back Task Chairs with Adjustable Arms"/>
    <n v="0.64"/>
    <x v="0"/>
    <x v="0"/>
    <x v="1"/>
    <x v="454"/>
    <s v="92024"/>
    <x v="29"/>
    <x v="40"/>
    <x v="1368"/>
    <n v="30"/>
    <n v="10554.63"/>
    <n v="16547"/>
    <n v="2015"/>
    <x v="2"/>
    <x v="1215"/>
    <n v="2"/>
    <s v="No"/>
  </r>
  <r>
    <x v="1412"/>
    <s v="Not Specified"/>
    <n v="0.04"/>
    <n v="218.75"/>
    <n v="69.64"/>
    <n v="2498"/>
    <s v="Arlene Long"/>
    <s v="Delivery Truck"/>
    <x v="0"/>
    <x v="1"/>
    <s v="Tables"/>
    <s v="Jumbo Box"/>
    <s v="BoxOffice By Design Rectangular and Half-Moon Meeting Room Tables"/>
    <n v="0.77"/>
    <x v="0"/>
    <x v="0"/>
    <x v="1"/>
    <x v="454"/>
    <s v="92024"/>
    <x v="29"/>
    <x v="165"/>
    <x v="1369"/>
    <n v="8"/>
    <n v="1749.64"/>
    <n v="16547"/>
    <n v="2015"/>
    <x v="2"/>
    <x v="1216"/>
    <n v="0"/>
    <s v="No"/>
  </r>
  <r>
    <x v="1413"/>
    <s v="Medium"/>
    <n v="0.09"/>
    <n v="6.28"/>
    <n v="5.41"/>
    <n v="2498"/>
    <s v="Arlene Long"/>
    <s v="Regular Air"/>
    <x v="2"/>
    <x v="1"/>
    <s v="Office Furnishings"/>
    <s v="Small Box"/>
    <s v="Eldon® 200 Class™ Desk Accessories"/>
    <n v="0.53"/>
    <x v="0"/>
    <x v="0"/>
    <x v="1"/>
    <x v="454"/>
    <s v="92024"/>
    <x v="23"/>
    <x v="31"/>
    <x v="1370"/>
    <n v="56"/>
    <n v="355.4"/>
    <n v="54567"/>
    <n v="2015"/>
    <x v="2"/>
    <x v="1217"/>
    <n v="2"/>
    <s v="No"/>
  </r>
  <r>
    <x v="1414"/>
    <s v="Not Specified"/>
    <n v="0.08"/>
    <n v="1.68"/>
    <n v="1.57"/>
    <n v="2498"/>
    <s v="Arlene Long"/>
    <s v="Regular Air"/>
    <x v="2"/>
    <x v="0"/>
    <s v="Pens &amp; Art Supplies"/>
    <s v="Wrap Bag"/>
    <s v="Newell 323"/>
    <n v="0.59"/>
    <x v="0"/>
    <x v="0"/>
    <x v="1"/>
    <x v="454"/>
    <s v="92024"/>
    <x v="65"/>
    <x v="85"/>
    <x v="1371"/>
    <n v="88"/>
    <n v="148.36000000000001"/>
    <n v="20007"/>
    <n v="2015"/>
    <x v="2"/>
    <x v="1218"/>
    <n v="1"/>
    <s v="No"/>
  </r>
  <r>
    <x v="1415"/>
    <s v="Not Specified"/>
    <n v="0.09"/>
    <n v="355.98"/>
    <n v="58.92"/>
    <n v="2499"/>
    <s v="Geoffrey Koch"/>
    <s v="Delivery Truck"/>
    <x v="0"/>
    <x v="1"/>
    <s v="Chairs &amp; Chairmats"/>
    <s v="Jumbo Drum"/>
    <s v="Hon 4700 Series Mobuis™ Mid-Back Task Chairs with Adjustable Arms"/>
    <n v="0.64"/>
    <x v="0"/>
    <x v="2"/>
    <x v="12"/>
    <x v="645"/>
    <s v="60901"/>
    <x v="29"/>
    <x v="40"/>
    <x v="1368"/>
    <n v="8"/>
    <n v="2814.57"/>
    <n v="88319"/>
    <n v="2015"/>
    <x v="2"/>
    <x v="1219"/>
    <n v="2"/>
    <s v="No"/>
  </r>
  <r>
    <x v="1416"/>
    <s v="Medium"/>
    <n v="0.09"/>
    <n v="6.28"/>
    <n v="5.41"/>
    <n v="2500"/>
    <s v="Kevin Smith"/>
    <s v="Regular Air"/>
    <x v="2"/>
    <x v="1"/>
    <s v="Office Furnishings"/>
    <s v="Small Box"/>
    <s v="Eldon® 200 Class™ Desk Accessories"/>
    <n v="0.53"/>
    <x v="0"/>
    <x v="2"/>
    <x v="12"/>
    <x v="646"/>
    <s v="60102"/>
    <x v="23"/>
    <x v="31"/>
    <x v="1372"/>
    <n v="14"/>
    <n v="88.85"/>
    <n v="88320"/>
    <n v="2015"/>
    <x v="2"/>
    <x v="1220"/>
    <n v="2"/>
    <s v="No"/>
  </r>
  <r>
    <x v="1417"/>
    <s v="High"/>
    <n v="0.1"/>
    <n v="24.92"/>
    <n v="12.98"/>
    <n v="2502"/>
    <s v="Toni Owens Poe"/>
    <s v="Regular Air"/>
    <x v="1"/>
    <x v="0"/>
    <s v="Binders and Binder Accessories"/>
    <s v="Small Box"/>
    <s v="GBC Standard Therm-A-Bind Covers"/>
    <n v="0.39"/>
    <x v="0"/>
    <x v="2"/>
    <x v="38"/>
    <x v="647"/>
    <s v="46321"/>
    <x v="92"/>
    <x v="18"/>
    <x v="1373"/>
    <n v="3"/>
    <n v="70.819999999999993"/>
    <n v="91310"/>
    <n v="2015"/>
    <x v="5"/>
    <x v="1221"/>
    <n v="0"/>
    <s v="No"/>
  </r>
  <r>
    <x v="1418"/>
    <s v="High"/>
    <n v="0"/>
    <n v="12.28"/>
    <n v="6.35"/>
    <n v="2502"/>
    <s v="Toni Owens Poe"/>
    <s v="Express Air"/>
    <x v="1"/>
    <x v="0"/>
    <s v="Paper"/>
    <s v="Small Box"/>
    <s v="Staples Premium Bright 1-Part Blank Computer Paper"/>
    <n v="0.38"/>
    <x v="0"/>
    <x v="2"/>
    <x v="38"/>
    <x v="647"/>
    <s v="46321"/>
    <x v="92"/>
    <x v="106"/>
    <x v="1374"/>
    <n v="7"/>
    <n v="90.44"/>
    <n v="91310"/>
    <n v="2015"/>
    <x v="5"/>
    <x v="1222"/>
    <n v="1"/>
    <s v="No"/>
  </r>
  <r>
    <x v="1419"/>
    <s v="Medium"/>
    <n v="0.02"/>
    <n v="6.48"/>
    <n v="8.74"/>
    <n v="2506"/>
    <s v="Alfred Harmon"/>
    <s v="Regular Air"/>
    <x v="1"/>
    <x v="0"/>
    <s v="Paper"/>
    <s v="Small Box"/>
    <s v="Xerox 1984"/>
    <n v="0.36"/>
    <x v="0"/>
    <x v="1"/>
    <x v="18"/>
    <x v="648"/>
    <s v="6408"/>
    <x v="76"/>
    <x v="98"/>
    <x v="1375"/>
    <n v="1"/>
    <n v="10.72"/>
    <n v="87033"/>
    <n v="2015"/>
    <x v="1"/>
    <x v="1223"/>
    <n v="2"/>
    <s v="No"/>
  </r>
  <r>
    <x v="1420"/>
    <s v="Medium"/>
    <n v="0.06"/>
    <n v="699.99"/>
    <n v="24.49"/>
    <n v="2507"/>
    <s v="Jeanette Davies"/>
    <s v="Express Air"/>
    <x v="1"/>
    <x v="2"/>
    <s v="Copiers and Fax"/>
    <s v="Large Box"/>
    <s v="Canon PC1060 Personal Laser Copier"/>
    <n v="0.41"/>
    <x v="0"/>
    <x v="1"/>
    <x v="14"/>
    <x v="97"/>
    <s v="4401"/>
    <x v="76"/>
    <x v="98"/>
    <x v="1376"/>
    <n v="15"/>
    <n v="10180.01"/>
    <n v="87033"/>
    <n v="2015"/>
    <x v="1"/>
    <x v="1"/>
    <n v="2"/>
    <s v="No"/>
  </r>
  <r>
    <x v="1421"/>
    <s v="Medium"/>
    <n v="0.02"/>
    <n v="17.149999999999999"/>
    <n v="4.96"/>
    <n v="2516"/>
    <s v="Leo E Underwood"/>
    <s v="Regular Air"/>
    <x v="1"/>
    <x v="0"/>
    <s v="Storage &amp; Organization"/>
    <s v="Small Box"/>
    <s v="Advantus Rolling Storage Box"/>
    <n v="0.57999999999999996"/>
    <x v="0"/>
    <x v="1"/>
    <x v="2"/>
    <x v="378"/>
    <s v="7631"/>
    <x v="76"/>
    <x v="98"/>
    <x v="1377"/>
    <n v="11"/>
    <n v="190.85"/>
    <n v="87033"/>
    <n v="2015"/>
    <x v="1"/>
    <x v="1224"/>
    <n v="2"/>
    <s v="No"/>
  </r>
  <r>
    <x v="1422"/>
    <s v="Medium"/>
    <n v="7.0000000000000007E-2"/>
    <n v="30.98"/>
    <n v="8.74"/>
    <n v="2520"/>
    <s v="Sandy Mueller"/>
    <s v="Regular Air"/>
    <x v="1"/>
    <x v="0"/>
    <s v="Paper"/>
    <s v="Small Box"/>
    <s v="Xerox 1979"/>
    <n v="0.4"/>
    <x v="0"/>
    <x v="1"/>
    <x v="31"/>
    <x v="649"/>
    <s v="2908"/>
    <x v="76"/>
    <x v="175"/>
    <x v="1378"/>
    <n v="12"/>
    <n v="370.68"/>
    <n v="87033"/>
    <n v="2015"/>
    <x v="1"/>
    <x v="1"/>
    <n v="1"/>
    <s v="No"/>
  </r>
  <r>
    <x v="1423"/>
    <s v="Medium"/>
    <n v="0.04"/>
    <n v="1360.14"/>
    <n v="14.7"/>
    <n v="2522"/>
    <s v="Harriet Wooten"/>
    <s v="Delivery Truck"/>
    <x v="1"/>
    <x v="2"/>
    <s v="Office Machines"/>
    <s v="Jumbo Drum"/>
    <s v="Okidata ML395C Color Dot Matrix Printer"/>
    <n v="0.59"/>
    <x v="0"/>
    <x v="1"/>
    <x v="9"/>
    <x v="19"/>
    <s v="5401"/>
    <x v="76"/>
    <x v="35"/>
    <x v="1379"/>
    <n v="6"/>
    <n v="7303.05"/>
    <n v="87033"/>
    <n v="2015"/>
    <x v="1"/>
    <x v="1225"/>
    <n v="3"/>
    <s v="No"/>
  </r>
  <r>
    <x v="1424"/>
    <s v="Low"/>
    <n v="0.02"/>
    <n v="5.81"/>
    <n v="8.49"/>
    <n v="2508"/>
    <s v="Pauline Brooks"/>
    <s v="Regular Air"/>
    <x v="1"/>
    <x v="0"/>
    <s v="Binders and Binder Accessories"/>
    <s v="Small Box"/>
    <s v="Fellowes Black Plastic Comb Bindings"/>
    <n v="0.39"/>
    <x v="0"/>
    <x v="1"/>
    <x v="14"/>
    <x v="92"/>
    <s v="4073"/>
    <x v="176"/>
    <x v="130"/>
    <x v="1380"/>
    <n v="7"/>
    <n v="42.44"/>
    <n v="87031"/>
    <n v="2015"/>
    <x v="0"/>
    <x v="1226"/>
    <n v="4"/>
    <s v="No"/>
  </r>
  <r>
    <x v="1425"/>
    <s v="Medium"/>
    <n v="0.05"/>
    <n v="30.98"/>
    <n v="9.18"/>
    <n v="2509"/>
    <s v="Sidney Larson"/>
    <s v="Regular Air"/>
    <x v="1"/>
    <x v="0"/>
    <s v="Paper"/>
    <s v="Small Box"/>
    <s v="Xerox 1951"/>
    <n v="0.4"/>
    <x v="0"/>
    <x v="1"/>
    <x v="14"/>
    <x v="140"/>
    <s v="4106"/>
    <x v="130"/>
    <x v="44"/>
    <x v="1381"/>
    <n v="15"/>
    <n v="462.57"/>
    <n v="87029"/>
    <n v="2015"/>
    <x v="3"/>
    <x v="1227"/>
    <n v="0"/>
    <s v="No"/>
  </r>
  <r>
    <x v="1426"/>
    <s v="Not Specified"/>
    <n v="0.04"/>
    <n v="6.48"/>
    <n v="9.5399999999999991"/>
    <n v="2512"/>
    <s v="Frances Holt"/>
    <s v="Regular Air"/>
    <x v="1"/>
    <x v="0"/>
    <s v="Paper"/>
    <s v="Small Box"/>
    <s v="Xerox 1905"/>
    <n v="0.37"/>
    <x v="0"/>
    <x v="1"/>
    <x v="15"/>
    <x v="650"/>
    <s v="2138"/>
    <x v="15"/>
    <x v="19"/>
    <x v="1382"/>
    <n v="19"/>
    <n v="125.37"/>
    <n v="87030"/>
    <n v="2015"/>
    <x v="1"/>
    <x v="1228"/>
    <n v="2"/>
    <s v="No"/>
  </r>
  <r>
    <x v="1427"/>
    <s v="Medium"/>
    <n v="0"/>
    <n v="175.99"/>
    <n v="4.99"/>
    <n v="2521"/>
    <s v="Shawn Meyer"/>
    <s v="Regular Air"/>
    <x v="1"/>
    <x v="2"/>
    <s v="Telephones and Communication"/>
    <s v="Small Box"/>
    <s v="5165"/>
    <n v="0.59"/>
    <x v="0"/>
    <x v="2"/>
    <x v="7"/>
    <x v="651"/>
    <s v="75109"/>
    <x v="29"/>
    <x v="75"/>
    <x v="1383"/>
    <n v="15"/>
    <n v="2400.9499999999998"/>
    <n v="87032"/>
    <n v="2015"/>
    <x v="2"/>
    <x v="1"/>
    <n v="3"/>
    <s v="No"/>
  </r>
  <r>
    <x v="1428"/>
    <s v="Critical"/>
    <n v="0.01"/>
    <n v="2.16"/>
    <n v="6.05"/>
    <n v="2526"/>
    <s v="Derek Sweeney"/>
    <s v="Regular Air"/>
    <x v="0"/>
    <x v="0"/>
    <s v="Binders and Binder Accessories"/>
    <s v="Small Box"/>
    <s v="Peel &amp; Stick Add-On Corner Pockets"/>
    <n v="0.37"/>
    <x v="0"/>
    <x v="3"/>
    <x v="11"/>
    <x v="376"/>
    <s v="70506"/>
    <x v="95"/>
    <x v="112"/>
    <x v="1384"/>
    <n v="24"/>
    <n v="58.05"/>
    <n v="87208"/>
    <n v="2015"/>
    <x v="3"/>
    <x v="1229"/>
    <n v="2"/>
    <s v="No"/>
  </r>
  <r>
    <x v="1429"/>
    <s v="Critical"/>
    <n v="7.0000000000000007E-2"/>
    <n v="21.38"/>
    <n v="8.99"/>
    <n v="2527"/>
    <s v="Gretchen Orr"/>
    <s v="Regular Air"/>
    <x v="0"/>
    <x v="0"/>
    <s v="Pens &amp; Art Supplies"/>
    <s v="Small Pack"/>
    <s v="Boston 1730 StandUp Electric Pencil Sharpener"/>
    <n v="0.59"/>
    <x v="0"/>
    <x v="3"/>
    <x v="11"/>
    <x v="652"/>
    <s v="70601"/>
    <x v="95"/>
    <x v="112"/>
    <x v="1385"/>
    <n v="3"/>
    <n v="68.64"/>
    <n v="87208"/>
    <n v="2015"/>
    <x v="3"/>
    <x v="1230"/>
    <n v="2"/>
    <s v="No"/>
  </r>
  <r>
    <x v="1430"/>
    <s v="High"/>
    <n v="0.04"/>
    <n v="40.98"/>
    <n v="6.5"/>
    <n v="2530"/>
    <s v="Janet Zhang"/>
    <s v="Regular Air"/>
    <x v="2"/>
    <x v="2"/>
    <s v="Computer Peripherals"/>
    <s v="Small Box"/>
    <s v="Targus USB Numeric Keypad"/>
    <n v="0.74"/>
    <x v="0"/>
    <x v="0"/>
    <x v="1"/>
    <x v="653"/>
    <s v="92307"/>
    <x v="49"/>
    <x v="160"/>
    <x v="1386"/>
    <n v="7"/>
    <n v="277.07"/>
    <n v="87451"/>
    <n v="2015"/>
    <x v="5"/>
    <x v="1231"/>
    <n v="1"/>
    <s v="No"/>
  </r>
  <r>
    <x v="1431"/>
    <s v="High"/>
    <n v="0.05"/>
    <n v="35.99"/>
    <n v="3.3"/>
    <n v="2534"/>
    <s v="Mitchell Goldberg"/>
    <s v="Regular Air"/>
    <x v="2"/>
    <x v="2"/>
    <s v="Telephones and Communication"/>
    <s v="Small Pack"/>
    <s v="Accessory9"/>
    <n v="0.39"/>
    <x v="0"/>
    <x v="1"/>
    <x v="14"/>
    <x v="97"/>
    <s v="4401"/>
    <x v="49"/>
    <x v="99"/>
    <x v="1387"/>
    <n v="5"/>
    <n v="149.66999999999999"/>
    <n v="87451"/>
    <n v="2015"/>
    <x v="5"/>
    <x v="1"/>
    <n v="2"/>
    <s v="No"/>
  </r>
  <r>
    <x v="1432"/>
    <s v="Medium"/>
    <n v="0.08"/>
    <n v="4"/>
    <n v="1.3"/>
    <n v="2531"/>
    <s v="Rick Houston"/>
    <s v="Regular Air"/>
    <x v="2"/>
    <x v="0"/>
    <s v="Paper"/>
    <s v="Wrap Bag"/>
    <s v="EcoTones® Memo Sheets"/>
    <n v="0.37"/>
    <x v="0"/>
    <x v="0"/>
    <x v="1"/>
    <x v="654"/>
    <s v="93422"/>
    <x v="10"/>
    <x v="14"/>
    <x v="1388"/>
    <n v="14"/>
    <n v="51.99"/>
    <n v="87452"/>
    <n v="2015"/>
    <x v="3"/>
    <x v="1232"/>
    <n v="2"/>
    <s v="No"/>
  </r>
  <r>
    <x v="1433"/>
    <s v="Not Specified"/>
    <n v="0.08"/>
    <n v="12.53"/>
    <n v="0.5"/>
    <n v="2539"/>
    <s v="Max Hubbard"/>
    <s v="Regular Air"/>
    <x v="1"/>
    <x v="0"/>
    <s v="Labels"/>
    <s v="Small Box"/>
    <s v="Avery 485"/>
    <n v="0.38"/>
    <x v="0"/>
    <x v="3"/>
    <x v="26"/>
    <x v="655"/>
    <s v="32789"/>
    <x v="75"/>
    <x v="152"/>
    <x v="1389"/>
    <n v="5"/>
    <n v="61.1"/>
    <n v="91017"/>
    <n v="2015"/>
    <x v="4"/>
    <x v="1233"/>
    <n v="1"/>
    <s v="No"/>
  </r>
  <r>
    <x v="1434"/>
    <s v="Not Specified"/>
    <n v="0.02"/>
    <n v="178.47"/>
    <n v="19.989999999999998"/>
    <n v="2540"/>
    <s v="Helen Ferguson"/>
    <s v="Regular Air"/>
    <x v="1"/>
    <x v="0"/>
    <s v="Storage &amp; Organization"/>
    <s v="Small Box"/>
    <s v="Hot File® 7-Pocket, Floor Stand"/>
    <n v="0.55000000000000004"/>
    <x v="0"/>
    <x v="3"/>
    <x v="26"/>
    <x v="656"/>
    <s v="32708"/>
    <x v="75"/>
    <x v="152"/>
    <x v="1390"/>
    <n v="1"/>
    <n v="193.81"/>
    <n v="91017"/>
    <n v="2015"/>
    <x v="4"/>
    <x v="1234"/>
    <n v="1"/>
    <s v="No"/>
  </r>
  <r>
    <x v="1435"/>
    <s v="Medium"/>
    <n v="0.05"/>
    <n v="15.68"/>
    <n v="3.73"/>
    <n v="2543"/>
    <s v="Josephine Dalton"/>
    <s v="Regular Air"/>
    <x v="2"/>
    <x v="1"/>
    <s v="Office Furnishings"/>
    <s v="Small Pack"/>
    <s v="Artistic Insta-Plaque"/>
    <n v="0.46"/>
    <x v="0"/>
    <x v="3"/>
    <x v="8"/>
    <x v="404"/>
    <s v="23223"/>
    <x v="164"/>
    <x v="97"/>
    <x v="1391"/>
    <n v="17"/>
    <n v="257.48"/>
    <n v="87917"/>
    <n v="2015"/>
    <x v="1"/>
    <x v="1235"/>
    <n v="1"/>
    <s v="No"/>
  </r>
  <r>
    <x v="1436"/>
    <s v="Medium"/>
    <n v="0.02"/>
    <n v="195.99"/>
    <n v="4.2"/>
    <n v="2543"/>
    <s v="Josephine Dalton"/>
    <s v="Regular Air"/>
    <x v="2"/>
    <x v="2"/>
    <s v="Telephones and Communication"/>
    <s v="Small Box"/>
    <s v="T65"/>
    <n v="0.56000000000000005"/>
    <x v="0"/>
    <x v="3"/>
    <x v="8"/>
    <x v="404"/>
    <s v="23223"/>
    <x v="164"/>
    <x v="97"/>
    <x v="1392"/>
    <n v="19"/>
    <n v="3194.99"/>
    <n v="87917"/>
    <n v="2015"/>
    <x v="1"/>
    <x v="1236"/>
    <n v="1"/>
    <s v="No"/>
  </r>
  <r>
    <x v="1437"/>
    <s v="Medium"/>
    <n v="0.01"/>
    <n v="99.99"/>
    <n v="19.989999999999998"/>
    <n v="2545"/>
    <s v="Rick Ellis"/>
    <s v="Express Air"/>
    <x v="1"/>
    <x v="2"/>
    <s v="Office Machines"/>
    <s v="Small Box"/>
    <s v="AT&amp;T 2230 Dual Handset Phone With Caller ID/Call Waiting"/>
    <n v="0.52"/>
    <x v="0"/>
    <x v="3"/>
    <x v="8"/>
    <x v="294"/>
    <s v="22153"/>
    <x v="17"/>
    <x v="148"/>
    <x v="1393"/>
    <n v="2"/>
    <n v="202.98"/>
    <n v="87915"/>
    <n v="2015"/>
    <x v="5"/>
    <x v="1237"/>
    <n v="2"/>
    <s v="No"/>
  </r>
  <r>
    <x v="1438"/>
    <s v="Low"/>
    <n v="7.0000000000000007E-2"/>
    <n v="6.48"/>
    <n v="9.5399999999999991"/>
    <n v="2547"/>
    <s v="Edna Freeman"/>
    <s v="Regular Air"/>
    <x v="2"/>
    <x v="0"/>
    <s v="Paper"/>
    <s v="Small Box"/>
    <s v="Xerox 1905"/>
    <n v="0.37"/>
    <x v="0"/>
    <x v="3"/>
    <x v="8"/>
    <x v="657"/>
    <s v="23464"/>
    <x v="48"/>
    <x v="133"/>
    <x v="1394"/>
    <n v="1"/>
    <n v="10.86"/>
    <n v="87916"/>
    <n v="2015"/>
    <x v="4"/>
    <x v="1238"/>
    <n v="0"/>
    <s v="No"/>
  </r>
  <r>
    <x v="1439"/>
    <s v="Low"/>
    <n v="0"/>
    <n v="35.99"/>
    <n v="0.99"/>
    <n v="2548"/>
    <s v="Wayne Bass"/>
    <s v="Regular Air"/>
    <x v="2"/>
    <x v="2"/>
    <s v="Telephones and Communication"/>
    <s v="Small Pack"/>
    <s v="Accessory31"/>
    <n v="0.35"/>
    <x v="0"/>
    <x v="0"/>
    <x v="1"/>
    <x v="70"/>
    <s v="90068"/>
    <x v="37"/>
    <x v="50"/>
    <x v="1395"/>
    <n v="46"/>
    <n v="1477.57"/>
    <n v="46436"/>
    <n v="2015"/>
    <x v="4"/>
    <x v="1239"/>
    <n v="7"/>
    <s v="No"/>
  </r>
  <r>
    <x v="1440"/>
    <s v="Low"/>
    <n v="0.05"/>
    <n v="30.98"/>
    <n v="9.18"/>
    <n v="2548"/>
    <s v="Wayne Bass"/>
    <s v="Express Air"/>
    <x v="2"/>
    <x v="0"/>
    <s v="Paper"/>
    <s v="Small Box"/>
    <s v="Xerox 1951"/>
    <n v="0.4"/>
    <x v="0"/>
    <x v="0"/>
    <x v="1"/>
    <x v="70"/>
    <s v="90068"/>
    <x v="109"/>
    <x v="24"/>
    <x v="1396"/>
    <n v="12"/>
    <n v="382.29"/>
    <n v="40997"/>
    <n v="2015"/>
    <x v="4"/>
    <x v="1240"/>
    <n v="0"/>
    <s v="No"/>
  </r>
  <r>
    <x v="1441"/>
    <s v="Low"/>
    <n v="0.05"/>
    <n v="22.99"/>
    <n v="8.99"/>
    <n v="2548"/>
    <s v="Wayne Bass"/>
    <s v="Regular Air"/>
    <x v="2"/>
    <x v="0"/>
    <s v="Pens &amp; Art Supplies"/>
    <s v="Small Pack"/>
    <s v="Boston KS Multi-Size Manual Pencil Sharpener"/>
    <n v="0.56999999999999995"/>
    <x v="0"/>
    <x v="0"/>
    <x v="1"/>
    <x v="70"/>
    <s v="90068"/>
    <x v="109"/>
    <x v="79"/>
    <x v="1397"/>
    <n v="37"/>
    <n v="881.74"/>
    <n v="40997"/>
    <n v="2015"/>
    <x v="4"/>
    <x v="1241"/>
    <n v="7"/>
    <s v="No"/>
  </r>
  <r>
    <x v="1442"/>
    <s v="Low"/>
    <n v="0.04"/>
    <n v="212.6"/>
    <n v="110.2"/>
    <n v="2548"/>
    <s v="Wayne Bass"/>
    <s v="Delivery Truck"/>
    <x v="2"/>
    <x v="1"/>
    <s v="Tables"/>
    <s v="Jumbo Box"/>
    <s v="Bush Advantage Collection® Round Conference Table"/>
    <n v="0.73"/>
    <x v="0"/>
    <x v="0"/>
    <x v="1"/>
    <x v="70"/>
    <s v="90068"/>
    <x v="109"/>
    <x v="131"/>
    <x v="1398"/>
    <n v="33"/>
    <n v="7384.18"/>
    <n v="40997"/>
    <n v="2015"/>
    <x v="4"/>
    <x v="1242"/>
    <n v="4"/>
    <s v="No"/>
  </r>
  <r>
    <x v="1443"/>
    <s v="Not Specified"/>
    <n v="0.09"/>
    <n v="5.98"/>
    <n v="1.67"/>
    <n v="2548"/>
    <s v="Wayne Bass"/>
    <s v="Regular Air"/>
    <x v="2"/>
    <x v="0"/>
    <s v="Pens &amp; Art Supplies"/>
    <s v="Wrap Bag"/>
    <s v="Dixon Ticonderoga® Erasable Colored Pencil Set, 12-Color"/>
    <n v="0.51"/>
    <x v="0"/>
    <x v="0"/>
    <x v="1"/>
    <x v="70"/>
    <s v="90068"/>
    <x v="141"/>
    <x v="98"/>
    <x v="1399"/>
    <n v="81"/>
    <n v="448.26"/>
    <n v="29889"/>
    <n v="2015"/>
    <x v="1"/>
    <x v="1243"/>
    <n v="3"/>
    <s v="No"/>
  </r>
  <r>
    <x v="1444"/>
    <s v="Low"/>
    <n v="0.05"/>
    <n v="30.98"/>
    <n v="9.18"/>
    <n v="2549"/>
    <s v="Martha Bowers"/>
    <s v="Express Air"/>
    <x v="2"/>
    <x v="0"/>
    <s v="Paper"/>
    <s v="Small Box"/>
    <s v="Xerox 1951"/>
    <n v="0.4"/>
    <x v="0"/>
    <x v="1"/>
    <x v="10"/>
    <x v="658"/>
    <s v="43213"/>
    <x v="109"/>
    <x v="24"/>
    <x v="1396"/>
    <n v="3"/>
    <n v="95.57"/>
    <n v="88657"/>
    <n v="2015"/>
    <x v="4"/>
    <x v="1244"/>
    <n v="0"/>
    <s v="No"/>
  </r>
  <r>
    <x v="1445"/>
    <s v="Low"/>
    <n v="0.05"/>
    <n v="22.99"/>
    <n v="8.99"/>
    <n v="2549"/>
    <s v="Martha Bowers"/>
    <s v="Regular Air"/>
    <x v="2"/>
    <x v="0"/>
    <s v="Pens &amp; Art Supplies"/>
    <s v="Small Pack"/>
    <s v="Boston KS Multi-Size Manual Pencil Sharpener"/>
    <n v="0.56999999999999995"/>
    <x v="0"/>
    <x v="1"/>
    <x v="10"/>
    <x v="658"/>
    <s v="43213"/>
    <x v="109"/>
    <x v="79"/>
    <x v="1397"/>
    <n v="9"/>
    <n v="214.48"/>
    <n v="88657"/>
    <n v="2015"/>
    <x v="4"/>
    <x v="1245"/>
    <n v="7"/>
    <s v="No"/>
  </r>
  <r>
    <x v="1446"/>
    <s v="Low"/>
    <n v="0.04"/>
    <n v="212.6"/>
    <n v="110.2"/>
    <n v="2549"/>
    <s v="Martha Bowers"/>
    <s v="Delivery Truck"/>
    <x v="2"/>
    <x v="1"/>
    <s v="Tables"/>
    <s v="Jumbo Box"/>
    <s v="Bush Advantage Collection® Round Conference Table"/>
    <n v="0.73"/>
    <x v="0"/>
    <x v="1"/>
    <x v="10"/>
    <x v="658"/>
    <s v="43213"/>
    <x v="109"/>
    <x v="131"/>
    <x v="1398"/>
    <n v="8"/>
    <n v="1790.1"/>
    <n v="88657"/>
    <n v="2015"/>
    <x v="4"/>
    <x v="1246"/>
    <n v="4"/>
    <s v="No"/>
  </r>
  <r>
    <x v="1447"/>
    <s v="Not Specified"/>
    <n v="0.09"/>
    <n v="5.98"/>
    <n v="1.67"/>
    <n v="2549"/>
    <s v="Martha Bowers"/>
    <s v="Regular Air"/>
    <x v="2"/>
    <x v="0"/>
    <s v="Pens &amp; Art Supplies"/>
    <s v="Wrap Bag"/>
    <s v="Dixon Ticonderoga® Erasable Colored Pencil Set, 12-Color"/>
    <n v="0.51"/>
    <x v="0"/>
    <x v="1"/>
    <x v="10"/>
    <x v="658"/>
    <s v="43213"/>
    <x v="141"/>
    <x v="98"/>
    <x v="1400"/>
    <n v="20"/>
    <n v="110.68"/>
    <n v="88658"/>
    <n v="2015"/>
    <x v="1"/>
    <x v="1247"/>
    <n v="3"/>
    <s v="No"/>
  </r>
  <r>
    <x v="1448"/>
    <s v="Low"/>
    <n v="0"/>
    <n v="35.99"/>
    <n v="0.99"/>
    <n v="2551"/>
    <s v="Joan Bowers"/>
    <s v="Regular Air"/>
    <x v="2"/>
    <x v="2"/>
    <s v="Telephones and Communication"/>
    <s v="Small Pack"/>
    <s v="Accessory31"/>
    <n v="0.35"/>
    <x v="0"/>
    <x v="1"/>
    <x v="19"/>
    <x v="659"/>
    <s v="17403"/>
    <x v="37"/>
    <x v="50"/>
    <x v="1401"/>
    <n v="12"/>
    <n v="385.45"/>
    <n v="88656"/>
    <n v="2015"/>
    <x v="4"/>
    <x v="1"/>
    <n v="7"/>
    <s v="No"/>
  </r>
  <r>
    <x v="1449"/>
    <s v="Medium"/>
    <n v="0.03"/>
    <n v="12.53"/>
    <n v="7.17"/>
    <n v="2553"/>
    <s v="Virginia McNeill"/>
    <s v="Regular Air"/>
    <x v="1"/>
    <x v="0"/>
    <s v="Binders and Binder Accessories"/>
    <s v="Small Box"/>
    <s v="GBC ProClick Spines for 32-Hole Punch"/>
    <n v="0.38"/>
    <x v="0"/>
    <x v="2"/>
    <x v="45"/>
    <x v="660"/>
    <s v="53142"/>
    <x v="6"/>
    <x v="76"/>
    <x v="1402"/>
    <n v="1"/>
    <n v="19.32"/>
    <n v="86528"/>
    <n v="2015"/>
    <x v="2"/>
    <x v="877"/>
    <n v="1"/>
    <s v="No"/>
  </r>
  <r>
    <x v="1450"/>
    <s v="Low"/>
    <n v="0.1"/>
    <n v="2.6"/>
    <n v="2.4"/>
    <n v="2555"/>
    <s v="Karl Knowles"/>
    <s v="Regular Air"/>
    <x v="1"/>
    <x v="0"/>
    <s v="Pens &amp; Art Supplies"/>
    <s v="Wrap Bag"/>
    <s v="12 Colored Short Pencils"/>
    <n v="0.57999999999999996"/>
    <x v="0"/>
    <x v="2"/>
    <x v="45"/>
    <x v="321"/>
    <s v="53711"/>
    <x v="86"/>
    <x v="52"/>
    <x v="1403"/>
    <n v="12"/>
    <n v="30.1"/>
    <n v="86527"/>
    <n v="2015"/>
    <x v="0"/>
    <x v="1248"/>
    <n v="5"/>
    <s v="No"/>
  </r>
  <r>
    <x v="1451"/>
    <s v="Critical"/>
    <n v="0"/>
    <n v="12.97"/>
    <n v="1.49"/>
    <n v="2555"/>
    <s v="Karl Knowles"/>
    <s v="Regular Air"/>
    <x v="1"/>
    <x v="0"/>
    <s v="Binders and Binder Accessories"/>
    <s v="Small Box"/>
    <s v="Mead 1st Gear 2&quot; Zipper Binder, Asst. Colors"/>
    <n v="0.35"/>
    <x v="0"/>
    <x v="2"/>
    <x v="45"/>
    <x v="321"/>
    <s v="53711"/>
    <x v="23"/>
    <x v="33"/>
    <x v="1404"/>
    <n v="19"/>
    <n v="261.20999999999998"/>
    <n v="86529"/>
    <n v="2015"/>
    <x v="2"/>
    <x v="1"/>
    <n v="1"/>
    <s v="No"/>
  </r>
  <r>
    <x v="1452"/>
    <s v="Critical"/>
    <n v="0.06"/>
    <n v="4.91"/>
    <n v="0.5"/>
    <n v="2555"/>
    <s v="Karl Knowles"/>
    <s v="Regular Air"/>
    <x v="1"/>
    <x v="0"/>
    <s v="Labels"/>
    <s v="Small Box"/>
    <s v="Avery 508"/>
    <n v="0.36"/>
    <x v="0"/>
    <x v="2"/>
    <x v="45"/>
    <x v="321"/>
    <s v="53711"/>
    <x v="23"/>
    <x v="91"/>
    <x v="1405"/>
    <n v="9"/>
    <n v="42.79"/>
    <n v="86529"/>
    <n v="2015"/>
    <x v="2"/>
    <x v="1"/>
    <n v="0"/>
    <s v="No"/>
  </r>
  <r>
    <x v="1453"/>
    <s v="Not Specified"/>
    <n v="0.03"/>
    <n v="160.97999999999999"/>
    <n v="30"/>
    <n v="2561"/>
    <s v="Laurie Moon"/>
    <s v="Delivery Truck"/>
    <x v="3"/>
    <x v="1"/>
    <s v="Chairs &amp; Chairmats"/>
    <s v="Jumbo Drum"/>
    <s v="Office Star - Mid Back Dual function Ergonomic High Back Chair with 2-Way Adjustable Arms"/>
    <n v="0.62"/>
    <x v="0"/>
    <x v="1"/>
    <x v="4"/>
    <x v="661"/>
    <s v="10562"/>
    <x v="27"/>
    <x v="37"/>
    <x v="1406"/>
    <n v="11"/>
    <n v="1828.22"/>
    <n v="86465"/>
    <n v="2015"/>
    <x v="5"/>
    <x v="206"/>
    <n v="3"/>
    <s v="No"/>
  </r>
  <r>
    <x v="1454"/>
    <s v="Not Specified"/>
    <n v="7.0000000000000007E-2"/>
    <n v="3.98"/>
    <n v="5.26"/>
    <n v="2561"/>
    <s v="Laurie Moon"/>
    <s v="Regular Air"/>
    <x v="3"/>
    <x v="0"/>
    <s v="Binders and Binder Accessories"/>
    <s v="Small Box"/>
    <s v="Ibico Presentation Index for Binding Systems"/>
    <n v="0.38"/>
    <x v="0"/>
    <x v="1"/>
    <x v="4"/>
    <x v="661"/>
    <s v="10562"/>
    <x v="4"/>
    <x v="53"/>
    <x v="1407"/>
    <n v="7"/>
    <n v="29.77"/>
    <n v="86466"/>
    <n v="2015"/>
    <x v="4"/>
    <x v="1249"/>
    <n v="2"/>
    <s v="No"/>
  </r>
  <r>
    <x v="1455"/>
    <s v="Not Specified"/>
    <n v="7.0000000000000007E-2"/>
    <n v="12.22"/>
    <n v="2.85"/>
    <n v="2561"/>
    <s v="Laurie Moon"/>
    <s v="Regular Air"/>
    <x v="3"/>
    <x v="1"/>
    <s v="Office Furnishings"/>
    <s v="Small Pack"/>
    <s v="Aluminum Document Frame"/>
    <n v="0.55000000000000004"/>
    <x v="0"/>
    <x v="1"/>
    <x v="4"/>
    <x v="661"/>
    <s v="10562"/>
    <x v="4"/>
    <x v="152"/>
    <x v="1408"/>
    <n v="12"/>
    <n v="147.19"/>
    <n v="86466"/>
    <n v="2015"/>
    <x v="4"/>
    <x v="1250"/>
    <n v="0"/>
    <s v="No"/>
  </r>
  <r>
    <x v="1456"/>
    <s v="Not Specified"/>
    <n v="0.08"/>
    <n v="4.55"/>
    <n v="1.49"/>
    <n v="2563"/>
    <s v="Karen Warren"/>
    <s v="Regular Air"/>
    <x v="1"/>
    <x v="0"/>
    <s v="Binders and Binder Accessories"/>
    <s v="Small Box"/>
    <s v="Presstex Flexible Ring Binders"/>
    <n v="0.35"/>
    <x v="0"/>
    <x v="2"/>
    <x v="3"/>
    <x v="662"/>
    <s v="55432"/>
    <x v="4"/>
    <x v="5"/>
    <x v="1409"/>
    <n v="9"/>
    <n v="39.17"/>
    <n v="91447"/>
    <n v="2015"/>
    <x v="4"/>
    <x v="1"/>
    <n v="1"/>
    <s v="No"/>
  </r>
  <r>
    <x v="1457"/>
    <s v="Critical"/>
    <n v="0"/>
    <n v="4.37"/>
    <n v="5.15"/>
    <n v="2570"/>
    <s v="Yvonne Stephens"/>
    <s v="Regular Air"/>
    <x v="3"/>
    <x v="0"/>
    <s v="Appliances"/>
    <s v="Small Box"/>
    <s v="Eureka Sanitaire ® Multi-Pro Heavy-Duty Upright, Disposable Bags"/>
    <n v="0.59"/>
    <x v="0"/>
    <x v="0"/>
    <x v="1"/>
    <x v="663"/>
    <s v="95616"/>
    <x v="177"/>
    <x v="156"/>
    <x v="1410"/>
    <n v="19"/>
    <n v="87.85"/>
    <n v="90327"/>
    <n v="2015"/>
    <x v="4"/>
    <x v="1251"/>
    <n v="2"/>
    <s v="No"/>
  </r>
  <r>
    <x v="1458"/>
    <s v="Critical"/>
    <n v="0.01"/>
    <n v="500.98"/>
    <n v="56"/>
    <n v="2570"/>
    <s v="Yvonne Stephens"/>
    <s v="Delivery Truck"/>
    <x v="3"/>
    <x v="1"/>
    <s v="Chairs &amp; Chairmats"/>
    <s v="Jumbo Drum"/>
    <s v="Global Troy™ Executive Leather Low-Back Tilter"/>
    <n v="0.6"/>
    <x v="0"/>
    <x v="0"/>
    <x v="1"/>
    <x v="663"/>
    <s v="95616"/>
    <x v="177"/>
    <x v="64"/>
    <x v="1411"/>
    <n v="14"/>
    <n v="7429.63"/>
    <n v="90327"/>
    <n v="2015"/>
    <x v="4"/>
    <x v="1252"/>
    <n v="1"/>
    <s v="No"/>
  </r>
  <r>
    <x v="1459"/>
    <s v="Critical"/>
    <n v="0.02"/>
    <n v="12.58"/>
    <n v="5.16"/>
    <n v="2570"/>
    <s v="Yvonne Stephens"/>
    <s v="Regular Air"/>
    <x v="3"/>
    <x v="1"/>
    <s v="Office Furnishings"/>
    <s v="Small Box"/>
    <s v="DAX Copper Panel Document Frame, 5 x 7 Size"/>
    <n v="0.43"/>
    <x v="0"/>
    <x v="0"/>
    <x v="1"/>
    <x v="663"/>
    <s v="95616"/>
    <x v="177"/>
    <x v="131"/>
    <x v="1412"/>
    <n v="18"/>
    <n v="224.29"/>
    <n v="90327"/>
    <n v="2015"/>
    <x v="4"/>
    <x v="1253"/>
    <n v="0"/>
    <s v="No"/>
  </r>
  <r>
    <x v="1460"/>
    <s v="Critical"/>
    <n v="0.1"/>
    <n v="7.7"/>
    <n v="3.68"/>
    <n v="2570"/>
    <s v="Yvonne Stephens"/>
    <s v="Regular Air"/>
    <x v="3"/>
    <x v="1"/>
    <s v="Office Furnishings"/>
    <s v="Wrap Bag"/>
    <s v="Deflect-O® Glasstique™ Clear Desk Accessories"/>
    <n v="0.52"/>
    <x v="0"/>
    <x v="0"/>
    <x v="1"/>
    <x v="663"/>
    <s v="95616"/>
    <x v="177"/>
    <x v="64"/>
    <x v="1413"/>
    <n v="7"/>
    <n v="51.2"/>
    <n v="90327"/>
    <n v="2015"/>
    <x v="4"/>
    <x v="1254"/>
    <n v="1"/>
    <s v="No"/>
  </r>
  <r>
    <x v="1461"/>
    <s v="Critical"/>
    <n v="0.01"/>
    <n v="500.98"/>
    <n v="56"/>
    <n v="2571"/>
    <s v="Rosemary O'Brien"/>
    <s v="Delivery Truck"/>
    <x v="3"/>
    <x v="1"/>
    <s v="Chairs &amp; Chairmats"/>
    <s v="Jumbo Drum"/>
    <s v="Global Troy™ Executive Leather Low-Back Tilter"/>
    <n v="0.6"/>
    <x v="0"/>
    <x v="1"/>
    <x v="4"/>
    <x v="8"/>
    <s v="10165"/>
    <x v="177"/>
    <x v="64"/>
    <x v="1414"/>
    <n v="56"/>
    <n v="29718.53"/>
    <n v="50656"/>
    <n v="2015"/>
    <x v="4"/>
    <x v="1255"/>
    <n v="1"/>
    <s v="No"/>
  </r>
  <r>
    <x v="1462"/>
    <s v="Critical"/>
    <n v="0.1"/>
    <n v="7.7"/>
    <n v="3.68"/>
    <n v="2571"/>
    <s v="Rosemary O'Brien"/>
    <s v="Regular Air"/>
    <x v="3"/>
    <x v="1"/>
    <s v="Office Furnishings"/>
    <s v="Wrap Bag"/>
    <s v="Deflect-O® Glasstique™ Clear Desk Accessories"/>
    <n v="0.52"/>
    <x v="0"/>
    <x v="1"/>
    <x v="4"/>
    <x v="8"/>
    <s v="10165"/>
    <x v="177"/>
    <x v="64"/>
    <x v="1415"/>
    <n v="27"/>
    <n v="197.48"/>
    <n v="50656"/>
    <n v="2015"/>
    <x v="4"/>
    <x v="1256"/>
    <n v="1"/>
    <s v="No"/>
  </r>
  <r>
    <x v="1463"/>
    <s v="Low"/>
    <n v="0.04"/>
    <n v="8.6"/>
    <n v="6.19"/>
    <n v="2578"/>
    <s v="Kent Gill"/>
    <s v="Regular Air"/>
    <x v="1"/>
    <x v="0"/>
    <s v="Binders and Binder Accessories"/>
    <s v="Small Box"/>
    <s v="Avery Printable Repositionable Plastic Tabs"/>
    <n v="0.38"/>
    <x v="0"/>
    <x v="3"/>
    <x v="43"/>
    <x v="664"/>
    <s v="36801"/>
    <x v="10"/>
    <x v="14"/>
    <x v="1416"/>
    <n v="5"/>
    <n v="46.85"/>
    <n v="88298"/>
    <n v="2015"/>
    <x v="3"/>
    <x v="1257"/>
    <n v="2"/>
    <s v="No"/>
  </r>
  <r>
    <x v="1464"/>
    <s v="Low"/>
    <n v="0.01"/>
    <n v="3.58"/>
    <n v="1.63"/>
    <n v="2578"/>
    <s v="Kent Gill"/>
    <s v="Regular Air"/>
    <x v="1"/>
    <x v="0"/>
    <s v="Rubber Bands"/>
    <s v="Wrap Bag"/>
    <s v="OIC Colored Binder Clips, Assorted Sizes"/>
    <n v="0.36"/>
    <x v="0"/>
    <x v="3"/>
    <x v="43"/>
    <x v="664"/>
    <s v="36801"/>
    <x v="10"/>
    <x v="109"/>
    <x v="1417"/>
    <n v="26"/>
    <n v="93.57"/>
    <n v="88298"/>
    <n v="2015"/>
    <x v="3"/>
    <x v="1258"/>
    <n v="4"/>
    <s v="No"/>
  </r>
  <r>
    <x v="1465"/>
    <s v="Low"/>
    <n v="0.08"/>
    <n v="105.49"/>
    <n v="41.64"/>
    <n v="2578"/>
    <s v="Kent Gill"/>
    <s v="Delivery Truck"/>
    <x v="1"/>
    <x v="1"/>
    <s v="Tables"/>
    <s v="Jumbo Box"/>
    <s v="Balt Solid Wood Rectangular Table"/>
    <n v="0.75"/>
    <x v="0"/>
    <x v="3"/>
    <x v="43"/>
    <x v="664"/>
    <s v="36801"/>
    <x v="10"/>
    <x v="170"/>
    <x v="1418"/>
    <n v="34"/>
    <n v="2694.49"/>
    <n v="88298"/>
    <n v="2015"/>
    <x v="3"/>
    <x v="1259"/>
    <n v="7"/>
    <s v="No"/>
  </r>
  <r>
    <x v="1466"/>
    <s v="High"/>
    <n v="0.09"/>
    <n v="212.6"/>
    <n v="52.2"/>
    <n v="2579"/>
    <s v="Marshall Sutherland"/>
    <s v="Delivery Truck"/>
    <x v="1"/>
    <x v="1"/>
    <s v="Tables"/>
    <s v="Jumbo Box"/>
    <s v="Bush Advantage Collection® Round Conference Table"/>
    <n v="0.64"/>
    <x v="0"/>
    <x v="3"/>
    <x v="43"/>
    <x v="665"/>
    <s v="36869"/>
    <x v="36"/>
    <x v="30"/>
    <x v="1419"/>
    <n v="1"/>
    <n v="174.5"/>
    <n v="88296"/>
    <n v="2015"/>
    <x v="0"/>
    <x v="1260"/>
    <n v="1"/>
    <s v="No"/>
  </r>
  <r>
    <x v="1467"/>
    <s v="Medium"/>
    <n v="7.0000000000000007E-2"/>
    <n v="1.76"/>
    <n v="4.8600000000000003"/>
    <n v="2579"/>
    <s v="Marshall Sutherland"/>
    <s v="Regular Air"/>
    <x v="1"/>
    <x v="1"/>
    <s v="Office Furnishings"/>
    <s v="Small Box"/>
    <s v="Regeneration Desk Collection"/>
    <n v="0.41"/>
    <x v="0"/>
    <x v="3"/>
    <x v="43"/>
    <x v="665"/>
    <s v="36869"/>
    <x v="61"/>
    <x v="57"/>
    <x v="1420"/>
    <n v="15"/>
    <n v="26.01"/>
    <n v="88297"/>
    <n v="2015"/>
    <x v="0"/>
    <x v="1261"/>
    <n v="0"/>
    <s v="No"/>
  </r>
  <r>
    <x v="1468"/>
    <s v="Medium"/>
    <n v="0.04"/>
    <n v="510.14"/>
    <n v="14.7"/>
    <n v="2583"/>
    <s v="Wendy Pridgen Pearce"/>
    <s v="Delivery Truck"/>
    <x v="1"/>
    <x v="2"/>
    <s v="Office Machines"/>
    <s v="Jumbo Drum"/>
    <s v="Okidata ML520 Series Dot Matrix Printers"/>
    <n v="0.56000000000000005"/>
    <x v="0"/>
    <x v="2"/>
    <x v="22"/>
    <x v="666"/>
    <s v="49423"/>
    <x v="32"/>
    <x v="43"/>
    <x v="1421"/>
    <n v="3"/>
    <n v="1527.97"/>
    <n v="89657"/>
    <n v="2015"/>
    <x v="1"/>
    <x v="1262"/>
    <n v="2"/>
    <s v="No"/>
  </r>
  <r>
    <x v="1469"/>
    <s v="Medium"/>
    <n v="0"/>
    <n v="4.76"/>
    <n v="3.01"/>
    <n v="2583"/>
    <s v="Wendy Pridgen Pearce"/>
    <s v="Regular Air"/>
    <x v="1"/>
    <x v="0"/>
    <s v="Paper"/>
    <s v="Wrap Bag"/>
    <s v="TOPS Voice Message Log Book, Flash Format"/>
    <n v="0.36"/>
    <x v="0"/>
    <x v="2"/>
    <x v="22"/>
    <x v="666"/>
    <s v="49423"/>
    <x v="32"/>
    <x v="43"/>
    <x v="1422"/>
    <n v="23"/>
    <n v="110.86"/>
    <n v="89657"/>
    <n v="2015"/>
    <x v="1"/>
    <x v="1263"/>
    <n v="2"/>
    <s v="No"/>
  </r>
  <r>
    <x v="1470"/>
    <s v="Critical"/>
    <n v="0.04"/>
    <n v="6.3"/>
    <n v="0.5"/>
    <n v="2584"/>
    <s v="Seth Matthews"/>
    <s v="Regular Air"/>
    <x v="1"/>
    <x v="0"/>
    <s v="Labels"/>
    <s v="Small Box"/>
    <s v="Avery 48"/>
    <n v="0.39"/>
    <x v="0"/>
    <x v="2"/>
    <x v="22"/>
    <x v="667"/>
    <s v="48141"/>
    <x v="63"/>
    <x v="82"/>
    <x v="1423"/>
    <n v="15"/>
    <n v="97.98"/>
    <n v="89658"/>
    <n v="2015"/>
    <x v="1"/>
    <x v="1"/>
    <n v="2"/>
    <s v="No"/>
  </r>
  <r>
    <x v="1471"/>
    <s v="Medium"/>
    <n v="0.01"/>
    <n v="6.48"/>
    <n v="6.57"/>
    <n v="2587"/>
    <s v="Eugene H Walsh"/>
    <s v="Express Air"/>
    <x v="1"/>
    <x v="0"/>
    <s v="Paper"/>
    <s v="Small Box"/>
    <s v="Xerox 20"/>
    <n v="0.37"/>
    <x v="0"/>
    <x v="2"/>
    <x v="45"/>
    <x v="668"/>
    <s v="54220"/>
    <x v="137"/>
    <x v="142"/>
    <x v="1424"/>
    <n v="18"/>
    <n v="127.83"/>
    <n v="91166"/>
    <n v="2015"/>
    <x v="2"/>
    <x v="1264"/>
    <n v="0"/>
    <s v="No"/>
  </r>
  <r>
    <x v="1472"/>
    <s v="Not Specified"/>
    <n v="0.02"/>
    <n v="22.72"/>
    <n v="8.99"/>
    <n v="2587"/>
    <s v="Eugene H Walsh"/>
    <s v="Regular Air"/>
    <x v="1"/>
    <x v="1"/>
    <s v="Office Furnishings"/>
    <s v="Small Pack"/>
    <s v="Executive Impressions 14&quot; Two-Color Numerals Wall Clock"/>
    <n v="0.44"/>
    <x v="0"/>
    <x v="2"/>
    <x v="45"/>
    <x v="668"/>
    <s v="54220"/>
    <x v="175"/>
    <x v="155"/>
    <x v="1425"/>
    <n v="12"/>
    <n v="289.88"/>
    <n v="91167"/>
    <n v="2015"/>
    <x v="1"/>
    <x v="1"/>
    <n v="0"/>
    <s v="No"/>
  </r>
  <r>
    <x v="1473"/>
    <s v="Low"/>
    <n v="0.02"/>
    <n v="419.19"/>
    <n v="19.989999999999998"/>
    <n v="2593"/>
    <s v="Anne Schultz"/>
    <s v="Regular Air"/>
    <x v="0"/>
    <x v="0"/>
    <s v="Storage &amp; Organization"/>
    <s v="Small Box"/>
    <s v="Smead Adjustable Mobile File Trolley with Lockable Top"/>
    <n v="0.57999999999999996"/>
    <x v="0"/>
    <x v="3"/>
    <x v="29"/>
    <x v="669"/>
    <s v="30605"/>
    <x v="90"/>
    <x v="114"/>
    <x v="1426"/>
    <n v="10"/>
    <n v="4354.55"/>
    <n v="87772"/>
    <n v="2015"/>
    <x v="4"/>
    <x v="1265"/>
    <n v="0"/>
    <s v="No"/>
  </r>
  <r>
    <x v="1474"/>
    <s v="Low"/>
    <n v="0.01"/>
    <n v="85.99"/>
    <n v="0.99"/>
    <n v="2593"/>
    <s v="Anne Schultz"/>
    <s v="Regular Air"/>
    <x v="0"/>
    <x v="2"/>
    <s v="Telephones and Communication"/>
    <s v="Wrap Bag"/>
    <s v="Accessory4"/>
    <n v="0.85"/>
    <x v="0"/>
    <x v="3"/>
    <x v="29"/>
    <x v="669"/>
    <s v="30605"/>
    <x v="14"/>
    <x v="140"/>
    <x v="1427"/>
    <n v="2"/>
    <n v="146.16999999999999"/>
    <n v="87773"/>
    <n v="2015"/>
    <x v="5"/>
    <x v="1266"/>
    <n v="5"/>
    <s v="No"/>
  </r>
  <r>
    <x v="1475"/>
    <s v="Low"/>
    <n v="0.05"/>
    <n v="5.74"/>
    <n v="5.3"/>
    <n v="2601"/>
    <s v="Malcolm French"/>
    <s v="Regular Air"/>
    <x v="0"/>
    <x v="0"/>
    <s v="Scissors, Rulers and Trimmers"/>
    <s v="Small Pack"/>
    <s v="Acme Kleencut® Forged Steel Scissors"/>
    <n v="0.55000000000000004"/>
    <x v="0"/>
    <x v="1"/>
    <x v="16"/>
    <x v="670"/>
    <s v="3054"/>
    <x v="69"/>
    <x v="103"/>
    <x v="1428"/>
    <n v="7"/>
    <n v="42.02"/>
    <n v="87382"/>
    <n v="2015"/>
    <x v="5"/>
    <x v="1267"/>
    <n v="5"/>
    <s v="No"/>
  </r>
  <r>
    <x v="1476"/>
    <s v="Critical"/>
    <n v="7.0000000000000007E-2"/>
    <n v="200.99"/>
    <n v="4.2"/>
    <n v="2603"/>
    <s v="Penny Leach"/>
    <s v="Regular Air"/>
    <x v="0"/>
    <x v="2"/>
    <s v="Telephones and Communication"/>
    <s v="Small Box"/>
    <s v="2160i"/>
    <n v="0.59"/>
    <x v="0"/>
    <x v="1"/>
    <x v="2"/>
    <x v="671"/>
    <s v="7601"/>
    <x v="122"/>
    <x v="49"/>
    <x v="1429"/>
    <n v="22"/>
    <n v="3705.14"/>
    <n v="87383"/>
    <n v="2015"/>
    <x v="4"/>
    <x v="1268"/>
    <n v="1"/>
    <s v="No"/>
  </r>
  <r>
    <x v="1477"/>
    <s v="Critical"/>
    <n v="0.01"/>
    <n v="297.48"/>
    <n v="18.059999999999999"/>
    <n v="2604"/>
    <s v="Gina Curry"/>
    <s v="Delivery Truck"/>
    <x v="0"/>
    <x v="2"/>
    <s v="Office Machines"/>
    <s v="Jumbo Drum"/>
    <s v="Panasonic KX-P3200 Dot Matrix Printer"/>
    <n v="0.6"/>
    <x v="0"/>
    <x v="1"/>
    <x v="2"/>
    <x v="672"/>
    <s v="8830"/>
    <x v="122"/>
    <x v="49"/>
    <x v="1430"/>
    <n v="3"/>
    <n v="945.36"/>
    <n v="87383"/>
    <n v="2015"/>
    <x v="4"/>
    <x v="1269"/>
    <n v="1"/>
    <s v="No"/>
  </r>
  <r>
    <x v="1478"/>
    <s v="High"/>
    <n v="0.09"/>
    <n v="5.4"/>
    <n v="7.78"/>
    <n v="2610"/>
    <s v="Tommy Lutz"/>
    <s v="Regular Air"/>
    <x v="0"/>
    <x v="0"/>
    <s v="Binders and Binder Accessories"/>
    <s v="Small Box"/>
    <s v="3M Organizer Strips"/>
    <n v="0.37"/>
    <x v="0"/>
    <x v="0"/>
    <x v="1"/>
    <x v="663"/>
    <s v="95616"/>
    <x v="42"/>
    <x v="48"/>
    <x v="1431"/>
    <n v="9"/>
    <n v="49.24"/>
    <n v="86118"/>
    <n v="2015"/>
    <x v="3"/>
    <x v="1270"/>
    <n v="1"/>
    <s v="No"/>
  </r>
  <r>
    <x v="1479"/>
    <s v="Low"/>
    <n v="0.02"/>
    <n v="50.98"/>
    <n v="13.66"/>
    <n v="2613"/>
    <s v="Anthony Stanley"/>
    <s v="Express Air"/>
    <x v="0"/>
    <x v="0"/>
    <s v="Appliances"/>
    <s v="Small Box"/>
    <s v="Eureka The Boss® Cordless Rechargeable Stick Vac"/>
    <n v="0.57999999999999996"/>
    <x v="0"/>
    <x v="1"/>
    <x v="2"/>
    <x v="673"/>
    <s v="8863"/>
    <x v="77"/>
    <x v="162"/>
    <x v="1432"/>
    <n v="1"/>
    <n v="68.45"/>
    <n v="86119"/>
    <n v="2015"/>
    <x v="0"/>
    <x v="1271"/>
    <n v="0"/>
    <s v="No"/>
  </r>
  <r>
    <x v="1480"/>
    <s v="Critical"/>
    <n v="0"/>
    <n v="2.6"/>
    <n v="2.4"/>
    <n v="2616"/>
    <s v="Laurence Hull"/>
    <s v="Regular Air"/>
    <x v="0"/>
    <x v="0"/>
    <s v="Pens &amp; Art Supplies"/>
    <s v="Wrap Bag"/>
    <s v="12 Colored Short Pencils"/>
    <n v="0.57999999999999996"/>
    <x v="0"/>
    <x v="2"/>
    <x v="22"/>
    <x v="674"/>
    <s v="49002"/>
    <x v="140"/>
    <x v="59"/>
    <x v="1433"/>
    <n v="16"/>
    <n v="44.75"/>
    <n v="91495"/>
    <n v="2015"/>
    <x v="5"/>
    <x v="1272"/>
    <n v="2"/>
    <s v="No"/>
  </r>
  <r>
    <x v="1481"/>
    <s v="Not Specified"/>
    <n v="0.1"/>
    <n v="3.25"/>
    <n v="49"/>
    <n v="2617"/>
    <s v="Gerald Crabtree"/>
    <s v="Regular Air"/>
    <x v="0"/>
    <x v="0"/>
    <s v="Appliances"/>
    <s v="Large Box"/>
    <s v="Bravo II™ Megaboss® 12-Amp Hard Body Upright, Replacement Belts, 2 Belts per Pack"/>
    <n v="0.56000000000000005"/>
    <x v="0"/>
    <x v="2"/>
    <x v="46"/>
    <x v="675"/>
    <s v="57401"/>
    <x v="151"/>
    <x v="127"/>
    <x v="1434"/>
    <n v="6"/>
    <n v="40.69"/>
    <n v="91496"/>
    <n v="2015"/>
    <x v="1"/>
    <x v="1273"/>
    <n v="1"/>
    <s v="No"/>
  </r>
  <r>
    <x v="1482"/>
    <s v="Medium"/>
    <n v="0.1"/>
    <n v="7.64"/>
    <n v="1.39"/>
    <n v="2618"/>
    <s v="Amy Hamrick Melvin"/>
    <s v="Regular Air"/>
    <x v="0"/>
    <x v="0"/>
    <s v="Envelopes"/>
    <s v="Small Box"/>
    <s v="Security-Tint Envelopes"/>
    <n v="0.36"/>
    <x v="0"/>
    <x v="1"/>
    <x v="4"/>
    <x v="8"/>
    <s v="10004"/>
    <x v="61"/>
    <x v="92"/>
    <x v="1435"/>
    <n v="18"/>
    <n v="130.11000000000001"/>
    <n v="46884"/>
    <n v="2015"/>
    <x v="0"/>
    <x v="1274"/>
    <n v="2"/>
    <s v="No"/>
  </r>
  <r>
    <x v="1483"/>
    <s v="Medium"/>
    <n v="0"/>
    <n v="125.99"/>
    <n v="2.5"/>
    <n v="2618"/>
    <s v="Amy Hamrick Melvin"/>
    <s v="Regular Air"/>
    <x v="0"/>
    <x v="2"/>
    <s v="Telephones and Communication"/>
    <s v="Small Box"/>
    <s v="6162"/>
    <n v="0.59"/>
    <x v="0"/>
    <x v="1"/>
    <x v="4"/>
    <x v="8"/>
    <s v="10004"/>
    <x v="61"/>
    <x v="92"/>
    <x v="1436"/>
    <n v="3"/>
    <n v="337.34"/>
    <n v="46884"/>
    <n v="2015"/>
    <x v="0"/>
    <x v="1275"/>
    <n v="2"/>
    <s v="No"/>
  </r>
  <r>
    <x v="1484"/>
    <s v="Medium"/>
    <n v="0.1"/>
    <n v="11.55"/>
    <n v="2.36"/>
    <n v="2618"/>
    <s v="Amy Hamrick Melvin"/>
    <s v="Regular Air"/>
    <x v="0"/>
    <x v="0"/>
    <s v="Pens &amp; Art Supplies"/>
    <s v="Wrap Bag"/>
    <s v="Newell 309"/>
    <n v="0.55000000000000004"/>
    <x v="0"/>
    <x v="1"/>
    <x v="4"/>
    <x v="8"/>
    <s v="10004"/>
    <x v="61"/>
    <x v="70"/>
    <x v="1437"/>
    <n v="25"/>
    <n v="280.43"/>
    <n v="46884"/>
    <n v="2015"/>
    <x v="0"/>
    <x v="1276"/>
    <n v="1"/>
    <s v="No"/>
  </r>
  <r>
    <x v="1485"/>
    <s v="High"/>
    <n v="0.05"/>
    <n v="4.84"/>
    <n v="0.71"/>
    <n v="2618"/>
    <s v="Amy Hamrick Melvin"/>
    <s v="Express Air"/>
    <x v="0"/>
    <x v="0"/>
    <s v="Pens &amp; Art Supplies"/>
    <s v="Wrap Bag"/>
    <s v="*Staples* Highlighting Markers"/>
    <n v="0.52"/>
    <x v="0"/>
    <x v="1"/>
    <x v="4"/>
    <x v="8"/>
    <s v="10004"/>
    <x v="165"/>
    <x v="36"/>
    <x v="1438"/>
    <n v="20"/>
    <n v="103.39"/>
    <n v="34017"/>
    <n v="2015"/>
    <x v="5"/>
    <x v="1277"/>
    <n v="0"/>
    <s v="No"/>
  </r>
  <r>
    <x v="1486"/>
    <s v="High"/>
    <n v="0.01"/>
    <n v="14.98"/>
    <n v="7.69"/>
    <n v="2618"/>
    <s v="Amy Hamrick Melvin"/>
    <s v="Regular Air"/>
    <x v="0"/>
    <x v="0"/>
    <s v="Storage &amp; Organization"/>
    <s v="Small Box"/>
    <s v="Super Decoflex Portable Personal File"/>
    <n v="0.56999999999999995"/>
    <x v="0"/>
    <x v="1"/>
    <x v="4"/>
    <x v="8"/>
    <s v="10004"/>
    <x v="165"/>
    <x v="37"/>
    <x v="1439"/>
    <n v="28"/>
    <n v="435.39"/>
    <n v="34017"/>
    <n v="2015"/>
    <x v="5"/>
    <x v="1278"/>
    <n v="2"/>
    <s v="No"/>
  </r>
  <r>
    <x v="1487"/>
    <s v="Critical"/>
    <n v="0.1"/>
    <n v="20.27"/>
    <n v="3.99"/>
    <n v="2618"/>
    <s v="Amy Hamrick Melvin"/>
    <s v="Regular Air"/>
    <x v="0"/>
    <x v="0"/>
    <s v="Appliances"/>
    <s v="Small Box"/>
    <s v="Fellowes Mighty 8 Compact Surge Protector"/>
    <n v="0.56999999999999995"/>
    <x v="0"/>
    <x v="1"/>
    <x v="4"/>
    <x v="8"/>
    <s v="10004"/>
    <x v="165"/>
    <x v="144"/>
    <x v="1440"/>
    <n v="53"/>
    <n v="1051.52"/>
    <n v="53153"/>
    <n v="2015"/>
    <x v="5"/>
    <x v="1279"/>
    <n v="1"/>
    <s v="No"/>
  </r>
  <r>
    <x v="1488"/>
    <s v="High"/>
    <n v="0.05"/>
    <n v="4.84"/>
    <n v="0.71"/>
    <n v="2619"/>
    <s v="Brandon E Shepherd"/>
    <s v="Express Air"/>
    <x v="0"/>
    <x v="0"/>
    <s v="Pens &amp; Art Supplies"/>
    <s v="Wrap Bag"/>
    <s v="*Staples* Highlighting Markers"/>
    <n v="0.52"/>
    <x v="0"/>
    <x v="2"/>
    <x v="46"/>
    <x v="676"/>
    <s v="57103"/>
    <x v="165"/>
    <x v="36"/>
    <x v="1441"/>
    <n v="5"/>
    <n v="25.85"/>
    <n v="88014"/>
    <n v="2015"/>
    <x v="5"/>
    <x v="1"/>
    <n v="0"/>
    <s v="No"/>
  </r>
  <r>
    <x v="1489"/>
    <s v="Not Specified"/>
    <n v="0.1"/>
    <n v="30.98"/>
    <n v="8.99"/>
    <n v="2619"/>
    <s v="Brandon E Shepherd"/>
    <s v="Regular Air"/>
    <x v="0"/>
    <x v="0"/>
    <s v="Pens &amp; Art Supplies"/>
    <s v="Small Pack"/>
    <s v="Boston School Pro Electric Pencil Sharpener, 1670"/>
    <n v="0.57999999999999996"/>
    <x v="0"/>
    <x v="2"/>
    <x v="46"/>
    <x v="676"/>
    <s v="57103"/>
    <x v="170"/>
    <x v="132"/>
    <x v="1442"/>
    <n v="4"/>
    <n v="119.37"/>
    <n v="88015"/>
    <n v="2015"/>
    <x v="2"/>
    <x v="1280"/>
    <n v="2"/>
    <s v="No"/>
  </r>
  <r>
    <x v="1490"/>
    <s v="Critical"/>
    <n v="0.1"/>
    <n v="20.27"/>
    <n v="3.99"/>
    <n v="2620"/>
    <s v="Phyllis Little"/>
    <s v="Regular Air"/>
    <x v="0"/>
    <x v="0"/>
    <s v="Appliances"/>
    <s v="Small Box"/>
    <s v="Fellowes Mighty 8 Compact Surge Protector"/>
    <n v="0.56999999999999995"/>
    <x v="0"/>
    <x v="3"/>
    <x v="20"/>
    <x v="677"/>
    <s v="38134"/>
    <x v="165"/>
    <x v="144"/>
    <x v="1443"/>
    <n v="13"/>
    <n v="257.92"/>
    <n v="88017"/>
    <n v="2015"/>
    <x v="5"/>
    <x v="1281"/>
    <n v="1"/>
    <s v="No"/>
  </r>
  <r>
    <x v="1491"/>
    <s v="High"/>
    <n v="0.03"/>
    <n v="40.97"/>
    <n v="8.99"/>
    <n v="2621"/>
    <s v="Robyn Hayes"/>
    <s v="Express Air"/>
    <x v="0"/>
    <x v="0"/>
    <s v="Pens &amp; Art Supplies"/>
    <s v="Small Pack"/>
    <s v="Sanford 52201 APSCO Electric Pencil Sharpener"/>
    <n v="0.59"/>
    <x v="0"/>
    <x v="3"/>
    <x v="20"/>
    <x v="678"/>
    <s v="37027"/>
    <x v="92"/>
    <x v="106"/>
    <x v="1444"/>
    <n v="5"/>
    <n v="207.22"/>
    <n v="88016"/>
    <n v="2015"/>
    <x v="5"/>
    <x v="1282"/>
    <n v="1"/>
    <s v="No"/>
  </r>
  <r>
    <x v="1492"/>
    <s v="High"/>
    <n v="0.1"/>
    <n v="41.94"/>
    <n v="2.99"/>
    <n v="2626"/>
    <s v="Lillian Fischer"/>
    <s v="Regular Air"/>
    <x v="3"/>
    <x v="0"/>
    <s v="Binders and Binder Accessories"/>
    <s v="Small Box"/>
    <s v="Avery Trapezoid Extra Heavy Duty 4&quot; Binders"/>
    <n v="0.35"/>
    <x v="0"/>
    <x v="0"/>
    <x v="1"/>
    <x v="370"/>
    <s v="94025"/>
    <x v="131"/>
    <x v="124"/>
    <x v="1445"/>
    <n v="6"/>
    <n v="237.8"/>
    <n v="90927"/>
    <n v="2015"/>
    <x v="2"/>
    <x v="1"/>
    <n v="1"/>
    <s v="No"/>
  </r>
  <r>
    <x v="1493"/>
    <s v="Medium"/>
    <n v="0.02"/>
    <n v="30.53"/>
    <n v="19.989999999999998"/>
    <n v="2628"/>
    <s v="Danielle P Rao"/>
    <s v="Express Air"/>
    <x v="0"/>
    <x v="0"/>
    <s v="Labels"/>
    <s v="Small Box"/>
    <s v="Avery 4027 File Folder Labels for Dot Matrix Printers, 5000 Labels per Box, White"/>
    <n v="0.39"/>
    <x v="0"/>
    <x v="2"/>
    <x v="23"/>
    <x v="627"/>
    <s v="73160"/>
    <x v="61"/>
    <x v="92"/>
    <x v="1446"/>
    <n v="14"/>
    <n v="448.47"/>
    <n v="85916"/>
    <n v="2015"/>
    <x v="0"/>
    <x v="1283"/>
    <n v="2"/>
    <s v="No"/>
  </r>
  <r>
    <x v="1494"/>
    <s v="Critical"/>
    <n v="0.01"/>
    <n v="194.3"/>
    <n v="11.54"/>
    <n v="2630"/>
    <s v="Betsy Puckett"/>
    <s v="Regular Air"/>
    <x v="2"/>
    <x v="1"/>
    <s v="Office Furnishings"/>
    <s v="Large Box"/>
    <s v="Electrix Halogen Magnifier Lamp"/>
    <n v="0.59"/>
    <x v="0"/>
    <x v="2"/>
    <x v="23"/>
    <x v="679"/>
    <s v="73071"/>
    <x v="100"/>
    <x v="73"/>
    <x v="1447"/>
    <n v="5"/>
    <n v="1000.26"/>
    <n v="85914"/>
    <n v="2015"/>
    <x v="0"/>
    <x v="1"/>
    <n v="2"/>
    <s v="No"/>
  </r>
  <r>
    <x v="1495"/>
    <s v="Critical"/>
    <n v="0.02"/>
    <n v="209.84"/>
    <n v="21.21"/>
    <n v="2630"/>
    <s v="Betsy Puckett"/>
    <s v="Regular Air"/>
    <x v="2"/>
    <x v="1"/>
    <s v="Office Furnishings"/>
    <s v="Large Box"/>
    <s v="Luxo Professional Fluorescent Magnifier Lamp with Clamp-Mount Base"/>
    <n v="0.59"/>
    <x v="0"/>
    <x v="2"/>
    <x v="23"/>
    <x v="679"/>
    <s v="73071"/>
    <x v="100"/>
    <x v="117"/>
    <x v="1448"/>
    <n v="10"/>
    <n v="2184.9899999999998"/>
    <n v="85914"/>
    <n v="2015"/>
    <x v="0"/>
    <x v="1"/>
    <n v="1"/>
    <s v="No"/>
  </r>
  <r>
    <x v="1496"/>
    <s v="Critical"/>
    <n v="0"/>
    <n v="145.44999999999999"/>
    <n v="17.850000000000001"/>
    <n v="2630"/>
    <s v="Betsy Puckett"/>
    <s v="Delivery Truck"/>
    <x v="2"/>
    <x v="2"/>
    <s v="Office Machines"/>
    <s v="Jumbo Drum"/>
    <s v="Panasonic KX-P1150 Dot Matrix Printer"/>
    <n v="0.56000000000000005"/>
    <x v="0"/>
    <x v="2"/>
    <x v="23"/>
    <x v="679"/>
    <s v="73071"/>
    <x v="100"/>
    <x v="73"/>
    <x v="1449"/>
    <n v="8"/>
    <n v="1191.2"/>
    <n v="85914"/>
    <n v="2015"/>
    <x v="0"/>
    <x v="1284"/>
    <n v="2"/>
    <s v="No"/>
  </r>
  <r>
    <x v="1497"/>
    <s v="High"/>
    <n v="7.0000000000000007E-2"/>
    <n v="65.989999999999995"/>
    <n v="5.99"/>
    <n v="2630"/>
    <s v="Betsy Puckett"/>
    <s v="Regular Air"/>
    <x v="2"/>
    <x v="2"/>
    <s v="Telephones and Communication"/>
    <s v="Small Box"/>
    <s v="i1000"/>
    <n v="0.57999999999999996"/>
    <x v="0"/>
    <x v="2"/>
    <x v="23"/>
    <x v="679"/>
    <s v="73071"/>
    <x v="0"/>
    <x v="0"/>
    <x v="1450"/>
    <n v="3"/>
    <n v="165.71"/>
    <n v="85915"/>
    <n v="2015"/>
    <x v="0"/>
    <x v="1285"/>
    <n v="1"/>
    <s v="No"/>
  </r>
  <r>
    <x v="1498"/>
    <s v="Low"/>
    <n v="0.05"/>
    <n v="100.97"/>
    <n v="7.18"/>
    <n v="2638"/>
    <s v="Alicia Wood Shah"/>
    <s v="Express Air"/>
    <x v="3"/>
    <x v="2"/>
    <s v="Computer Peripherals"/>
    <s v="Small Box"/>
    <s v="Gyration Ultra Cordless Optical Suite"/>
    <n v="0.46"/>
    <x v="0"/>
    <x v="0"/>
    <x v="44"/>
    <x v="680"/>
    <s v="83704"/>
    <x v="178"/>
    <x v="35"/>
    <x v="1451"/>
    <n v="13"/>
    <n v="1277.49"/>
    <n v="90951"/>
    <n v="2015"/>
    <x v="1"/>
    <x v="1"/>
    <n v="0"/>
    <s v="No"/>
  </r>
  <r>
    <x v="1499"/>
    <s v="Not Specified"/>
    <n v="0.05"/>
    <n v="4.9800000000000004"/>
    <n v="0.49"/>
    <n v="2639"/>
    <s v="Marianne Connor"/>
    <s v="Regular Air"/>
    <x v="3"/>
    <x v="0"/>
    <s v="Labels"/>
    <s v="Small Box"/>
    <s v="Avery White Multi-Purpose Labels"/>
    <n v="0.39"/>
    <x v="0"/>
    <x v="0"/>
    <x v="27"/>
    <x v="152"/>
    <s v="88201"/>
    <x v="92"/>
    <x v="18"/>
    <x v="1452"/>
    <n v="3"/>
    <n v="14.2"/>
    <n v="90952"/>
    <n v="2015"/>
    <x v="5"/>
    <x v="1286"/>
    <n v="0"/>
    <s v="No"/>
  </r>
  <r>
    <x v="1500"/>
    <s v="Low"/>
    <n v="0.1"/>
    <n v="10.98"/>
    <n v="3.99"/>
    <n v="2647"/>
    <s v="Teresa Bishop"/>
    <s v="Regular Air"/>
    <x v="0"/>
    <x v="0"/>
    <s v="Appliances"/>
    <s v="Small Box"/>
    <s v="Staples Surge Protector 6 outlet"/>
    <n v="0.57999999999999996"/>
    <x v="0"/>
    <x v="0"/>
    <x v="1"/>
    <x v="681"/>
    <s v="93309"/>
    <x v="84"/>
    <x v="144"/>
    <x v="1453"/>
    <n v="5"/>
    <n v="52.21"/>
    <n v="91386"/>
    <n v="2015"/>
    <x v="5"/>
    <x v="1287"/>
    <n v="7"/>
    <s v="No"/>
  </r>
  <r>
    <x v="1501"/>
    <s v="Low"/>
    <n v="0.01"/>
    <n v="39.979999999999997"/>
    <n v="9.1999999999999993"/>
    <n v="2647"/>
    <s v="Teresa Bishop"/>
    <s v="Regular Air"/>
    <x v="0"/>
    <x v="1"/>
    <s v="Office Furnishings"/>
    <s v="Wrap Bag"/>
    <s v="Eldon Radial Chair Mat for Low to Medium Pile Carpets"/>
    <n v="0.65"/>
    <x v="0"/>
    <x v="0"/>
    <x v="1"/>
    <x v="681"/>
    <s v="93309"/>
    <x v="84"/>
    <x v="18"/>
    <x v="1454"/>
    <n v="4"/>
    <n v="170.32"/>
    <n v="91386"/>
    <n v="2015"/>
    <x v="5"/>
    <x v="1"/>
    <n v="2"/>
    <s v="No"/>
  </r>
  <r>
    <x v="1502"/>
    <s v="High"/>
    <n v="0.01"/>
    <n v="39.979999999999997"/>
    <n v="4"/>
    <n v="2649"/>
    <s v="Leo J Olson"/>
    <s v="Regular Air"/>
    <x v="0"/>
    <x v="2"/>
    <s v="Computer Peripherals"/>
    <s v="Small Box"/>
    <s v="Microsoft Natural Keyboard Elite"/>
    <n v="0.7"/>
    <x v="0"/>
    <x v="1"/>
    <x v="30"/>
    <x v="608"/>
    <s v="21040"/>
    <x v="164"/>
    <x v="97"/>
    <x v="1455"/>
    <n v="5"/>
    <n v="203.29"/>
    <n v="88814"/>
    <n v="2015"/>
    <x v="1"/>
    <x v="1288"/>
    <n v="1"/>
    <s v="No"/>
  </r>
  <r>
    <x v="1503"/>
    <s v="Critical"/>
    <n v="0.05"/>
    <n v="35.99"/>
    <n v="5.99"/>
    <n v="2650"/>
    <s v="Joanne Chu"/>
    <s v="Regular Air"/>
    <x v="0"/>
    <x v="2"/>
    <s v="Telephones and Communication"/>
    <s v="Wrap Bag"/>
    <s v="Accessory41"/>
    <n v="0.38"/>
    <x v="0"/>
    <x v="1"/>
    <x v="19"/>
    <x v="682"/>
    <s v="15234"/>
    <x v="83"/>
    <x v="44"/>
    <x v="1456"/>
    <n v="26"/>
    <n v="759.88"/>
    <n v="88815"/>
    <n v="2015"/>
    <x v="3"/>
    <x v="1"/>
    <n v="1"/>
    <s v="No"/>
  </r>
  <r>
    <x v="1504"/>
    <s v="Medium"/>
    <n v="0.06"/>
    <n v="47.9"/>
    <n v="5.86"/>
    <n v="2652"/>
    <s v="Brenda Ross"/>
    <s v="Regular Air"/>
    <x v="3"/>
    <x v="0"/>
    <s v="Paper"/>
    <s v="Small Box"/>
    <s v="Xerox 1938"/>
    <n v="0.37"/>
    <x v="0"/>
    <x v="0"/>
    <x v="1"/>
    <x v="681"/>
    <s v="93309"/>
    <x v="41"/>
    <x v="134"/>
    <x v="1457"/>
    <n v="2"/>
    <n v="94.2"/>
    <n v="89361"/>
    <n v="2015"/>
    <x v="3"/>
    <x v="1289"/>
    <n v="2"/>
    <s v="No"/>
  </r>
  <r>
    <x v="1505"/>
    <s v="Not Specified"/>
    <n v="0.05"/>
    <n v="4.9800000000000004"/>
    <n v="4.62"/>
    <n v="2653"/>
    <s v="Leo Kane"/>
    <s v="Regular Air"/>
    <x v="3"/>
    <x v="2"/>
    <s v="Computer Peripherals"/>
    <s v="Small Pack"/>
    <s v="Imation 3.5&quot;, DISKETTE 44766 HGHLD3.52HD/FM, 10/Pack"/>
    <n v="0.64"/>
    <x v="0"/>
    <x v="2"/>
    <x v="13"/>
    <x v="683"/>
    <s v="67037"/>
    <x v="11"/>
    <x v="15"/>
    <x v="1458"/>
    <n v="7"/>
    <n v="34.32"/>
    <n v="89360"/>
    <n v="2015"/>
    <x v="2"/>
    <x v="1290"/>
    <n v="1"/>
    <s v="No"/>
  </r>
  <r>
    <x v="1506"/>
    <s v="Not Specified"/>
    <n v="0.02"/>
    <n v="34.229999999999997"/>
    <n v="5.0199999999999996"/>
    <n v="2653"/>
    <s v="Leo Kane"/>
    <s v="Regular Air"/>
    <x v="3"/>
    <x v="1"/>
    <s v="Office Furnishings"/>
    <s v="Small Box"/>
    <s v="Hand-Finished Solid Wood Document Frame"/>
    <n v="0.55000000000000004"/>
    <x v="0"/>
    <x v="2"/>
    <x v="13"/>
    <x v="683"/>
    <s v="67037"/>
    <x v="11"/>
    <x v="89"/>
    <x v="1459"/>
    <n v="11"/>
    <n v="392.45"/>
    <n v="89360"/>
    <n v="2015"/>
    <x v="2"/>
    <x v="1"/>
    <n v="2"/>
    <s v="No"/>
  </r>
  <r>
    <x v="1507"/>
    <s v="Medium"/>
    <n v="0.09"/>
    <n v="89.99"/>
    <n v="42"/>
    <n v="2655"/>
    <s v="Benjamin Lam"/>
    <s v="Delivery Truck"/>
    <x v="3"/>
    <x v="1"/>
    <s v="Chairs &amp; Chairmats"/>
    <s v="Jumbo Drum"/>
    <s v="Global Leather Task Chair, Black"/>
    <n v="0.66"/>
    <x v="0"/>
    <x v="3"/>
    <x v="29"/>
    <x v="136"/>
    <s v="30318"/>
    <x v="106"/>
    <x v="171"/>
    <x v="1460"/>
    <n v="6"/>
    <n v="511.25"/>
    <n v="86063"/>
    <n v="2015"/>
    <x v="4"/>
    <x v="1291"/>
    <n v="0"/>
    <s v="No"/>
  </r>
  <r>
    <x v="1508"/>
    <s v="Critical"/>
    <n v="7.0000000000000007E-2"/>
    <n v="2.94"/>
    <n v="0.81"/>
    <n v="2655"/>
    <s v="Benjamin Lam"/>
    <s v="Regular Air"/>
    <x v="0"/>
    <x v="0"/>
    <s v="Pens &amp; Art Supplies"/>
    <s v="Wrap Bag"/>
    <s v="Prang Colored Pencils"/>
    <n v="0.4"/>
    <x v="0"/>
    <x v="3"/>
    <x v="29"/>
    <x v="136"/>
    <s v="30318"/>
    <x v="4"/>
    <x v="5"/>
    <x v="1461"/>
    <n v="10"/>
    <n v="29.88"/>
    <n v="86064"/>
    <n v="2015"/>
    <x v="4"/>
    <x v="1292"/>
    <n v="1"/>
    <s v="No"/>
  </r>
  <r>
    <x v="1509"/>
    <s v="Critical"/>
    <n v="0.01"/>
    <n v="138.13999999999999"/>
    <n v="35"/>
    <n v="2660"/>
    <s v="Jeffrey Page"/>
    <s v="Regular Air"/>
    <x v="2"/>
    <x v="0"/>
    <s v="Storage &amp; Organization"/>
    <s v="Large Box"/>
    <s v="SAFCO Commercial Wire Shelving, Black"/>
    <m/>
    <x v="0"/>
    <x v="1"/>
    <x v="14"/>
    <x v="270"/>
    <s v="4038"/>
    <x v="153"/>
    <x v="172"/>
    <x v="1462"/>
    <n v="4"/>
    <n v="599.03"/>
    <n v="86486"/>
    <n v="2015"/>
    <x v="2"/>
    <x v="1293"/>
    <n v="2"/>
    <s v="No"/>
  </r>
  <r>
    <x v="1510"/>
    <s v="High"/>
    <n v="0.04"/>
    <n v="90.24"/>
    <n v="0.99"/>
    <n v="2667"/>
    <s v="Pat Baker"/>
    <s v="Regular Air"/>
    <x v="1"/>
    <x v="0"/>
    <s v="Appliances"/>
    <s v="Small Box"/>
    <s v="Kensington 6 Outlet MasterPiece® HOMEOFFICE Power Control Center"/>
    <n v="0.56000000000000005"/>
    <x v="0"/>
    <x v="1"/>
    <x v="10"/>
    <x v="10"/>
    <s v="44107"/>
    <x v="58"/>
    <x v="78"/>
    <x v="1463"/>
    <n v="4"/>
    <n v="356.92"/>
    <n v="87831"/>
    <n v="2015"/>
    <x v="4"/>
    <x v="1"/>
    <n v="2"/>
    <s v="No"/>
  </r>
  <r>
    <x v="1511"/>
    <s v="High"/>
    <n v="0.09"/>
    <n v="47.9"/>
    <n v="5.86"/>
    <n v="2667"/>
    <s v="Pat Baker"/>
    <s v="Express Air"/>
    <x v="1"/>
    <x v="0"/>
    <s v="Paper"/>
    <s v="Small Box"/>
    <s v="Xerox 1938"/>
    <n v="0.37"/>
    <x v="0"/>
    <x v="1"/>
    <x v="10"/>
    <x v="10"/>
    <s v="44107"/>
    <x v="58"/>
    <x v="78"/>
    <x v="1464"/>
    <n v="3"/>
    <n v="136.16"/>
    <n v="87831"/>
    <n v="2015"/>
    <x v="4"/>
    <x v="1"/>
    <n v="2"/>
    <s v="No"/>
  </r>
  <r>
    <x v="1512"/>
    <s v="High"/>
    <n v="0.04"/>
    <n v="10.4"/>
    <n v="5.4"/>
    <n v="2668"/>
    <s v="Carlos Hanson"/>
    <s v="Regular Air"/>
    <x v="0"/>
    <x v="1"/>
    <s v="Office Furnishings"/>
    <s v="Small Pack"/>
    <s v="Executive Impressions 8-1/2&quot; Career Panel/Partition Cubicle Clock"/>
    <n v="0.51"/>
    <x v="0"/>
    <x v="2"/>
    <x v="46"/>
    <x v="684"/>
    <s v="57701"/>
    <x v="145"/>
    <x v="86"/>
    <x v="1465"/>
    <n v="12"/>
    <n v="130.74"/>
    <n v="87830"/>
    <n v="2015"/>
    <x v="5"/>
    <x v="1294"/>
    <n v="1"/>
    <s v="No"/>
  </r>
  <r>
    <x v="1513"/>
    <s v="High"/>
    <n v="0.08"/>
    <n v="4.28"/>
    <n v="4.79"/>
    <n v="2668"/>
    <s v="Carlos Hanson"/>
    <s v="Regular Air"/>
    <x v="0"/>
    <x v="0"/>
    <s v="Paper"/>
    <s v="Small Box"/>
    <s v="Xerox 1962"/>
    <n v="0.4"/>
    <x v="0"/>
    <x v="2"/>
    <x v="46"/>
    <x v="684"/>
    <s v="57701"/>
    <x v="145"/>
    <x v="160"/>
    <x v="1466"/>
    <n v="12"/>
    <n v="49.87"/>
    <n v="87830"/>
    <n v="2015"/>
    <x v="5"/>
    <x v="1295"/>
    <n v="2"/>
    <s v="No"/>
  </r>
  <r>
    <x v="1514"/>
    <s v="Not Specified"/>
    <n v="0.06"/>
    <n v="3.93"/>
    <n v="0.99"/>
    <n v="2668"/>
    <s v="Carlos Hanson"/>
    <s v="Regular Air"/>
    <x v="1"/>
    <x v="0"/>
    <s v="Rubber Bands"/>
    <s v="Wrap Bag"/>
    <s v="Staples Vinyl Coated Paper Clips"/>
    <n v="0.39"/>
    <x v="0"/>
    <x v="2"/>
    <x v="46"/>
    <x v="684"/>
    <s v="57701"/>
    <x v="109"/>
    <x v="151"/>
    <x v="1467"/>
    <n v="6"/>
    <n v="24.18"/>
    <n v="87832"/>
    <n v="2015"/>
    <x v="4"/>
    <x v="1296"/>
    <n v="2"/>
    <s v="No"/>
  </r>
  <r>
    <x v="1515"/>
    <s v="High"/>
    <n v="0.05"/>
    <n v="165.2"/>
    <n v="19.989999999999998"/>
    <n v="2671"/>
    <s v="Lloyd Fuller"/>
    <s v="Regular Air"/>
    <x v="1"/>
    <x v="0"/>
    <s v="Storage &amp; Organization"/>
    <s v="Small Box"/>
    <s v="Economy Rollaway Files"/>
    <n v="0.59"/>
    <x v="0"/>
    <x v="3"/>
    <x v="20"/>
    <x v="678"/>
    <s v="37027"/>
    <x v="117"/>
    <x v="90"/>
    <x v="1468"/>
    <n v="42"/>
    <n v="6938.19"/>
    <n v="90551"/>
    <n v="2015"/>
    <x v="3"/>
    <x v="1297"/>
    <n v="0"/>
    <s v="No"/>
  </r>
  <r>
    <x v="1516"/>
    <s v="Critical"/>
    <n v="0.03"/>
    <n v="41.32"/>
    <n v="58.66"/>
    <n v="2677"/>
    <s v="Geoffrey Rivera"/>
    <s v="Express Air"/>
    <x v="2"/>
    <x v="1"/>
    <s v="Office Furnishings"/>
    <s v="Medium Box"/>
    <s v="Deflect-o EconoMat Studded, No Bevel Mat for Low Pile Carpeting"/>
    <n v="0.76"/>
    <x v="0"/>
    <x v="3"/>
    <x v="8"/>
    <x v="685"/>
    <s v="22601"/>
    <x v="156"/>
    <x v="19"/>
    <x v="1469"/>
    <n v="10"/>
    <n v="419.27"/>
    <n v="86633"/>
    <n v="2015"/>
    <x v="1"/>
    <x v="1298"/>
    <n v="1"/>
    <s v="No"/>
  </r>
  <r>
    <x v="1517"/>
    <s v="Critical"/>
    <n v="0"/>
    <n v="6.88"/>
    <n v="2"/>
    <n v="2677"/>
    <s v="Geoffrey Rivera"/>
    <s v="Regular Air"/>
    <x v="2"/>
    <x v="0"/>
    <s v="Paper"/>
    <s v="Wrap Bag"/>
    <s v="Adams Phone Message Book, 200 Message Capacity, 8 1/16” x 11”"/>
    <n v="0.39"/>
    <x v="0"/>
    <x v="3"/>
    <x v="8"/>
    <x v="685"/>
    <s v="22601"/>
    <x v="156"/>
    <x v="20"/>
    <x v="1470"/>
    <n v="5"/>
    <n v="36"/>
    <n v="86633"/>
    <n v="2015"/>
    <x v="1"/>
    <x v="1299"/>
    <n v="0"/>
    <s v="No"/>
  </r>
  <r>
    <x v="1518"/>
    <s v="Low"/>
    <n v="0.09"/>
    <n v="8.74"/>
    <n v="1.39"/>
    <n v="2684"/>
    <s v="Edna Michael"/>
    <s v="Express Air"/>
    <x v="2"/>
    <x v="0"/>
    <s v="Envelopes"/>
    <s v="Small Box"/>
    <s v="#10- 4 1/8&quot; x 9 1/2&quot; Recycled Envelopes"/>
    <n v="0.38"/>
    <x v="0"/>
    <x v="3"/>
    <x v="26"/>
    <x v="686"/>
    <s v="33952"/>
    <x v="2"/>
    <x v="40"/>
    <x v="1471"/>
    <n v="1"/>
    <n v="11.78"/>
    <n v="89146"/>
    <n v="2015"/>
    <x v="2"/>
    <x v="1300"/>
    <n v="5"/>
    <s v="No"/>
  </r>
  <r>
    <x v="1519"/>
    <s v="Low"/>
    <n v="0.09"/>
    <n v="18.97"/>
    <n v="9.0299999999999994"/>
    <n v="2684"/>
    <s v="Edna Michael"/>
    <s v="Regular Air"/>
    <x v="2"/>
    <x v="0"/>
    <s v="Paper"/>
    <s v="Small Box"/>
    <s v="Computer Printout Paper with Letter-Trim Perforations"/>
    <n v="0.37"/>
    <x v="0"/>
    <x v="3"/>
    <x v="26"/>
    <x v="686"/>
    <s v="33952"/>
    <x v="2"/>
    <x v="40"/>
    <x v="1472"/>
    <n v="1"/>
    <n v="20.96"/>
    <n v="89146"/>
    <n v="2015"/>
    <x v="2"/>
    <x v="1301"/>
    <n v="5"/>
    <s v="No"/>
  </r>
  <r>
    <x v="1520"/>
    <s v="Low"/>
    <n v="7.0000000000000007E-2"/>
    <n v="4.97"/>
    <n v="5.71"/>
    <n v="2684"/>
    <s v="Edna Michael"/>
    <s v="Regular Air"/>
    <x v="2"/>
    <x v="1"/>
    <s v="Office Furnishings"/>
    <s v="Medium Box"/>
    <s v="DAX Value U-Channel Document Frames, Easel Back"/>
    <n v="0.54"/>
    <x v="0"/>
    <x v="3"/>
    <x v="26"/>
    <x v="686"/>
    <s v="33952"/>
    <x v="99"/>
    <x v="74"/>
    <x v="1473"/>
    <n v="5"/>
    <n v="26.66"/>
    <n v="89148"/>
    <n v="2015"/>
    <x v="4"/>
    <x v="1302"/>
    <n v="5"/>
    <s v="No"/>
  </r>
  <r>
    <x v="1521"/>
    <s v="Low"/>
    <n v="0.09"/>
    <n v="2.62"/>
    <n v="0.8"/>
    <n v="2684"/>
    <s v="Edna Michael"/>
    <s v="Regular Air"/>
    <x v="2"/>
    <x v="0"/>
    <s v="Rubber Bands"/>
    <s v="Wrap Bag"/>
    <s v="Staples Metal Binder Clips"/>
    <n v="0.39"/>
    <x v="0"/>
    <x v="3"/>
    <x v="26"/>
    <x v="686"/>
    <s v="33952"/>
    <x v="99"/>
    <x v="94"/>
    <x v="1474"/>
    <n v="12"/>
    <n v="29.55"/>
    <n v="89148"/>
    <n v="2015"/>
    <x v="4"/>
    <x v="1303"/>
    <n v="2"/>
    <s v="No"/>
  </r>
  <r>
    <x v="1522"/>
    <s v="Low"/>
    <n v="0.03"/>
    <n v="65.989999999999995"/>
    <n v="8.8000000000000007"/>
    <n v="2684"/>
    <s v="Edna Michael"/>
    <s v="Regular Air"/>
    <x v="2"/>
    <x v="2"/>
    <s v="Telephones and Communication"/>
    <s v="Small Box"/>
    <s v="6120"/>
    <n v="0.57999999999999996"/>
    <x v="0"/>
    <x v="3"/>
    <x v="26"/>
    <x v="686"/>
    <s v="33952"/>
    <x v="99"/>
    <x v="53"/>
    <x v="1475"/>
    <n v="21"/>
    <n v="1237.4000000000001"/>
    <n v="89148"/>
    <n v="2015"/>
    <x v="4"/>
    <x v="1304"/>
    <n v="0"/>
    <s v="No"/>
  </r>
  <r>
    <x v="1523"/>
    <s v="High"/>
    <n v="0"/>
    <n v="7.38"/>
    <n v="11.51"/>
    <n v="2685"/>
    <s v="Kathryn Wolfe"/>
    <s v="Regular Air"/>
    <x v="2"/>
    <x v="0"/>
    <s v="Binders and Binder Accessories"/>
    <s v="Small Box"/>
    <s v="GBC Plastic Binding Combs"/>
    <n v="0.36"/>
    <x v="0"/>
    <x v="1"/>
    <x v="4"/>
    <x v="687"/>
    <s v="11803"/>
    <x v="37"/>
    <x v="143"/>
    <x v="1476"/>
    <n v="2"/>
    <n v="17.64"/>
    <n v="89147"/>
    <n v="2015"/>
    <x v="4"/>
    <x v="1305"/>
    <n v="1"/>
    <s v="No"/>
  </r>
  <r>
    <x v="1524"/>
    <s v="Critical"/>
    <n v="0.09"/>
    <n v="3.75"/>
    <n v="0.5"/>
    <n v="2689"/>
    <s v="Marlene Gray"/>
    <s v="Regular Air"/>
    <x v="1"/>
    <x v="0"/>
    <s v="Labels"/>
    <s v="Small Box"/>
    <s v="Avery 496"/>
    <n v="0.37"/>
    <x v="0"/>
    <x v="1"/>
    <x v="2"/>
    <x v="688"/>
    <s v="7011"/>
    <x v="83"/>
    <x v="109"/>
    <x v="1477"/>
    <n v="21"/>
    <n v="74.23"/>
    <n v="90624"/>
    <n v="2015"/>
    <x v="3"/>
    <x v="1"/>
    <n v="2"/>
    <s v="No"/>
  </r>
  <r>
    <x v="1525"/>
    <s v="Critical"/>
    <n v="0.01"/>
    <n v="30.98"/>
    <n v="9.18"/>
    <n v="2693"/>
    <s v="Lloyd Cannon"/>
    <s v="Regular Air"/>
    <x v="1"/>
    <x v="0"/>
    <s v="Paper"/>
    <s v="Small Box"/>
    <s v="Xerox 1951"/>
    <n v="0.4"/>
    <x v="0"/>
    <x v="1"/>
    <x v="9"/>
    <x v="268"/>
    <s v="5201"/>
    <x v="83"/>
    <x v="14"/>
    <x v="1478"/>
    <n v="20"/>
    <n v="627.19000000000005"/>
    <n v="90624"/>
    <n v="2015"/>
    <x v="3"/>
    <x v="1306"/>
    <n v="0"/>
    <s v="No"/>
  </r>
  <r>
    <x v="1526"/>
    <s v="Critical"/>
    <n v="0.05"/>
    <n v="107.53"/>
    <n v="5.81"/>
    <n v="2696"/>
    <s v="Sally Dunn"/>
    <s v="Regular Air"/>
    <x v="1"/>
    <x v="1"/>
    <s v="Office Furnishings"/>
    <s v="Medium Box"/>
    <s v="Tenex Contemporary Contur Chairmats for Low and Medium Pile Carpet, Computer, 39&quot; x 49&quot;"/>
    <n v="0.65"/>
    <x v="0"/>
    <x v="3"/>
    <x v="43"/>
    <x v="689"/>
    <s v="35401"/>
    <x v="94"/>
    <x v="42"/>
    <x v="1479"/>
    <n v="6"/>
    <n v="612.91999999999996"/>
    <n v="87676"/>
    <n v="2015"/>
    <x v="5"/>
    <x v="1307"/>
    <n v="1"/>
    <s v="No"/>
  </r>
  <r>
    <x v="1527"/>
    <s v="Critical"/>
    <n v="0.04"/>
    <n v="1.74"/>
    <n v="4.08"/>
    <n v="2697"/>
    <s v="Ricky W Clements"/>
    <s v="Regular Air"/>
    <x v="0"/>
    <x v="1"/>
    <s v="Office Furnishings"/>
    <s v="Small Pack"/>
    <s v="Eldon Regeneration Recycled Desk Accessories, Smoke"/>
    <n v="0.53"/>
    <x v="0"/>
    <x v="3"/>
    <x v="43"/>
    <x v="690"/>
    <s v="35216"/>
    <x v="68"/>
    <x v="181"/>
    <x v="1480"/>
    <n v="16"/>
    <n v="29.08"/>
    <n v="87678"/>
    <n v="2015"/>
    <x v="2"/>
    <x v="1308"/>
    <n v="2"/>
    <s v="No"/>
  </r>
  <r>
    <x v="1528"/>
    <s v="Critical"/>
    <n v="0.01"/>
    <n v="119.99"/>
    <n v="56.14"/>
    <n v="2697"/>
    <s v="Ricky W Clements"/>
    <s v="Delivery Truck"/>
    <x v="0"/>
    <x v="2"/>
    <s v="Office Machines"/>
    <s v="Jumbo Box"/>
    <s v="Hewlett-Packard 2600DN Business Color Inkjet Printer"/>
    <n v="0.39"/>
    <x v="0"/>
    <x v="3"/>
    <x v="43"/>
    <x v="690"/>
    <s v="35216"/>
    <x v="68"/>
    <x v="89"/>
    <x v="1481"/>
    <n v="21"/>
    <n v="2569.5700000000002"/>
    <n v="87678"/>
    <n v="2015"/>
    <x v="2"/>
    <x v="1309"/>
    <n v="1"/>
    <s v="No"/>
  </r>
  <r>
    <x v="1529"/>
    <s v="Critical"/>
    <n v="0.06"/>
    <n v="4.9800000000000004"/>
    <n v="4.95"/>
    <n v="2699"/>
    <s v="Marcia Greenberg"/>
    <s v="Regular Air"/>
    <x v="0"/>
    <x v="0"/>
    <s v="Binders and Binder Accessories"/>
    <s v="Small Box"/>
    <s v="Cardinal Holdit Business Card Pockets"/>
    <n v="0.37"/>
    <x v="0"/>
    <x v="0"/>
    <x v="28"/>
    <x v="691"/>
    <s v="86442"/>
    <x v="56"/>
    <x v="161"/>
    <x v="1482"/>
    <n v="16"/>
    <n v="78.989999999999995"/>
    <n v="87677"/>
    <n v="2015"/>
    <x v="3"/>
    <x v="1310"/>
    <n v="2"/>
    <s v="No"/>
  </r>
  <r>
    <x v="1530"/>
    <s v="Not Specified"/>
    <n v="0.04"/>
    <n v="70.98"/>
    <n v="26.74"/>
    <n v="2699"/>
    <s v="Marcia Greenberg"/>
    <s v="Delivery Truck"/>
    <x v="0"/>
    <x v="1"/>
    <s v="Bookcases"/>
    <s v="Jumbo Box"/>
    <s v="Hon Metal Bookcases, Black"/>
    <n v="0.6"/>
    <x v="0"/>
    <x v="0"/>
    <x v="28"/>
    <x v="691"/>
    <s v="86442"/>
    <x v="4"/>
    <x v="53"/>
    <x v="1483"/>
    <n v="19"/>
    <n v="1345.33"/>
    <n v="87679"/>
    <n v="2015"/>
    <x v="4"/>
    <x v="1311"/>
    <n v="2"/>
    <s v="No"/>
  </r>
  <r>
    <x v="1531"/>
    <s v="Critical"/>
    <n v="0.06"/>
    <n v="3.6"/>
    <n v="2.2000000000000002"/>
    <n v="2704"/>
    <s v="Juan Gold"/>
    <s v="Regular Air"/>
    <x v="3"/>
    <x v="0"/>
    <s v="Paper"/>
    <s v="Wrap Bag"/>
    <s v="Telephone Message Books with Fax/Mobile Section, 4 1/4&quot; x 6&quot;"/>
    <n v="0.39"/>
    <x v="0"/>
    <x v="3"/>
    <x v="26"/>
    <x v="692"/>
    <s v="32503"/>
    <x v="123"/>
    <x v="145"/>
    <x v="1484"/>
    <n v="4"/>
    <n v="15.19"/>
    <n v="91407"/>
    <n v="2015"/>
    <x v="4"/>
    <x v="1312"/>
    <n v="2"/>
    <s v="No"/>
  </r>
  <r>
    <x v="1532"/>
    <s v="Low"/>
    <n v="0.03"/>
    <n v="13.48"/>
    <n v="4.51"/>
    <n v="2704"/>
    <s v="Juan Gold"/>
    <s v="Express Air"/>
    <x v="3"/>
    <x v="0"/>
    <s v="Storage &amp; Organization"/>
    <s v="Small Box"/>
    <s v="Tenex Personal Project File with Scoop Front Design, Black"/>
    <n v="0.59"/>
    <x v="0"/>
    <x v="3"/>
    <x v="26"/>
    <x v="692"/>
    <s v="32503"/>
    <x v="123"/>
    <x v="14"/>
    <x v="1485"/>
    <n v="4"/>
    <n v="59.49"/>
    <n v="91408"/>
    <n v="2015"/>
    <x v="4"/>
    <x v="1313"/>
    <n v="4"/>
    <s v="No"/>
  </r>
  <r>
    <x v="1533"/>
    <s v="Medium"/>
    <n v="7.0000000000000007E-2"/>
    <n v="60.97"/>
    <n v="4.5"/>
    <n v="2709"/>
    <s v="Stanley Steele"/>
    <s v="Regular Air"/>
    <x v="3"/>
    <x v="0"/>
    <s v="Appliances"/>
    <s v="Small Box"/>
    <s v="Tripp Lite Isotel 6 Outlet Surge Protector with Fax/Modem Protection"/>
    <n v="0.56000000000000005"/>
    <x v="0"/>
    <x v="1"/>
    <x v="30"/>
    <x v="693"/>
    <s v="21042"/>
    <x v="5"/>
    <x v="129"/>
    <x v="1486"/>
    <n v="1"/>
    <n v="57.84"/>
    <n v="89240"/>
    <n v="2015"/>
    <x v="3"/>
    <x v="1314"/>
    <n v="2"/>
    <s v="No"/>
  </r>
  <r>
    <x v="1534"/>
    <s v="Medium"/>
    <n v="0"/>
    <n v="90.98"/>
    <n v="56.2"/>
    <n v="2709"/>
    <s v="Stanley Steele"/>
    <s v="Regular Air"/>
    <x v="3"/>
    <x v="1"/>
    <s v="Office Furnishings"/>
    <s v="Medium Box"/>
    <s v="Eldon ClusterMat Chair Mat with Cordless Antistatic Protection"/>
    <n v="0.74"/>
    <x v="0"/>
    <x v="1"/>
    <x v="30"/>
    <x v="693"/>
    <s v="21042"/>
    <x v="5"/>
    <x v="129"/>
    <x v="1487"/>
    <n v="15"/>
    <n v="1425.71"/>
    <n v="89240"/>
    <n v="2015"/>
    <x v="3"/>
    <x v="1315"/>
    <n v="2"/>
    <s v="No"/>
  </r>
  <r>
    <x v="1535"/>
    <s v="Critical"/>
    <n v="7.0000000000000007E-2"/>
    <n v="2.88"/>
    <n v="0.5"/>
    <n v="2713"/>
    <s v="Lynda Banks"/>
    <s v="Regular Air"/>
    <x v="0"/>
    <x v="0"/>
    <s v="Labels"/>
    <s v="Small Box"/>
    <s v="Avery 492"/>
    <n v="0.39"/>
    <x v="0"/>
    <x v="2"/>
    <x v="22"/>
    <x v="694"/>
    <s v="49001"/>
    <x v="124"/>
    <x v="45"/>
    <x v="1488"/>
    <n v="9"/>
    <n v="25.26"/>
    <n v="88701"/>
    <n v="2015"/>
    <x v="1"/>
    <x v="1"/>
    <n v="3"/>
    <s v="No"/>
  </r>
  <r>
    <x v="1536"/>
    <s v="Critical"/>
    <n v="0.03"/>
    <n v="348.21"/>
    <n v="40.19"/>
    <n v="2713"/>
    <s v="Lynda Banks"/>
    <s v="Delivery Truck"/>
    <x v="0"/>
    <x v="1"/>
    <s v="Tables"/>
    <s v="Jumbo Box"/>
    <s v="Bretford CR4500 Series Slim Rectangular Table"/>
    <n v="0.62"/>
    <x v="0"/>
    <x v="2"/>
    <x v="22"/>
    <x v="694"/>
    <s v="49001"/>
    <x v="124"/>
    <x v="66"/>
    <x v="1489"/>
    <n v="2"/>
    <n v="736.16"/>
    <n v="88701"/>
    <n v="2015"/>
    <x v="1"/>
    <x v="1316"/>
    <n v="1"/>
    <s v="No"/>
  </r>
  <r>
    <x v="1537"/>
    <s v="Low"/>
    <n v="0.01"/>
    <n v="29.89"/>
    <n v="1.99"/>
    <n v="2715"/>
    <s v="Becky Farmer"/>
    <s v="Regular Air"/>
    <x v="0"/>
    <x v="2"/>
    <s v="Computer Peripherals"/>
    <s v="Small Pack"/>
    <s v="Verbatim DVD-RAM, 5.2GB, Rewritable, Type 1, DS"/>
    <n v="0.5"/>
    <x v="0"/>
    <x v="2"/>
    <x v="22"/>
    <x v="695"/>
    <s v="48911"/>
    <x v="39"/>
    <x v="63"/>
    <x v="1490"/>
    <n v="1"/>
    <n v="31.96"/>
    <n v="88702"/>
    <n v="2015"/>
    <x v="0"/>
    <x v="1317"/>
    <n v="4"/>
    <s v="No"/>
  </r>
  <r>
    <x v="1538"/>
    <s v="Critical"/>
    <n v="0.1"/>
    <n v="6.74"/>
    <n v="1.72"/>
    <n v="2718"/>
    <s v="Caroline Stone"/>
    <s v="Regular Air"/>
    <x v="3"/>
    <x v="0"/>
    <s v="Paper"/>
    <s v="Wrap Bag"/>
    <s v="Memo Book, 100 Message Capacity, 5 3/8” x 11”"/>
    <n v="0.35"/>
    <x v="0"/>
    <x v="2"/>
    <x v="12"/>
    <x v="695"/>
    <s v="60438"/>
    <x v="152"/>
    <x v="168"/>
    <x v="1491"/>
    <n v="15"/>
    <n v="98.17"/>
    <n v="89394"/>
    <n v="2015"/>
    <x v="5"/>
    <x v="1318"/>
    <n v="2"/>
    <s v="No"/>
  </r>
  <r>
    <x v="1539"/>
    <s v="Critical"/>
    <n v="0"/>
    <n v="40.479999999999997"/>
    <n v="19.989999999999998"/>
    <n v="2720"/>
    <s v="Donna Block"/>
    <s v="Regular Air"/>
    <x v="2"/>
    <x v="2"/>
    <s v="Computer Peripherals"/>
    <s v="Small Box"/>
    <s v="Keytronic Designer 104- Key Black Keyboard"/>
    <n v="0.77"/>
    <x v="0"/>
    <x v="3"/>
    <x v="29"/>
    <x v="696"/>
    <s v="30721"/>
    <x v="156"/>
    <x v="19"/>
    <x v="1492"/>
    <n v="6"/>
    <n v="264.95"/>
    <n v="88766"/>
    <n v="2015"/>
    <x v="1"/>
    <x v="1319"/>
    <n v="1"/>
    <s v="No"/>
  </r>
  <r>
    <x v="1540"/>
    <s v="Critical"/>
    <n v="0.06"/>
    <n v="4.9800000000000004"/>
    <n v="7.44"/>
    <n v="2724"/>
    <s v="Erika Clapp"/>
    <s v="Regular Air"/>
    <x v="1"/>
    <x v="0"/>
    <s v="Paper"/>
    <s v="Small Box"/>
    <s v="Xerox 1922"/>
    <n v="0.36"/>
    <x v="0"/>
    <x v="3"/>
    <x v="20"/>
    <x v="697"/>
    <s v="37421"/>
    <x v="91"/>
    <x v="145"/>
    <x v="1493"/>
    <n v="10"/>
    <n v="53.21"/>
    <n v="88959"/>
    <n v="2015"/>
    <x v="3"/>
    <x v="1320"/>
    <n v="1"/>
    <s v="No"/>
  </r>
  <r>
    <x v="1541"/>
    <s v="Critical"/>
    <n v="0.01"/>
    <n v="6.48"/>
    <n v="7.37"/>
    <n v="2724"/>
    <s v="Erika Clapp"/>
    <s v="Regular Air"/>
    <x v="1"/>
    <x v="0"/>
    <s v="Paper"/>
    <s v="Small Box"/>
    <s v="Xerox 210"/>
    <n v="0.37"/>
    <x v="0"/>
    <x v="3"/>
    <x v="20"/>
    <x v="697"/>
    <s v="37421"/>
    <x v="91"/>
    <x v="174"/>
    <x v="1494"/>
    <n v="18"/>
    <n v="122.8"/>
    <n v="88959"/>
    <n v="2015"/>
    <x v="3"/>
    <x v="1321"/>
    <n v="2"/>
    <s v="No"/>
  </r>
  <r>
    <x v="1542"/>
    <s v="Not Specified"/>
    <n v="0.05"/>
    <n v="28.15"/>
    <n v="6.17"/>
    <n v="2725"/>
    <s v="Katharine Hudson"/>
    <s v="Regular Air"/>
    <x v="1"/>
    <x v="0"/>
    <s v="Pens &amp; Art Supplies"/>
    <s v="Small Pack"/>
    <s v="Boston Model 1800 Electric Pencil Sharpener, Gray"/>
    <n v="0.55000000000000004"/>
    <x v="0"/>
    <x v="3"/>
    <x v="20"/>
    <x v="698"/>
    <s v="37042"/>
    <x v="61"/>
    <x v="70"/>
    <x v="1495"/>
    <n v="10"/>
    <n v="282.38"/>
    <n v="88958"/>
    <n v="2015"/>
    <x v="0"/>
    <x v="1322"/>
    <n v="1"/>
    <s v="No"/>
  </r>
  <r>
    <x v="1543"/>
    <s v="Low"/>
    <n v="0.08"/>
    <n v="230.98"/>
    <n v="23.78"/>
    <n v="2729"/>
    <s v="Penny O Caldwell"/>
    <s v="Delivery Truck"/>
    <x v="3"/>
    <x v="1"/>
    <s v="Tables"/>
    <s v="Jumbo Box"/>
    <s v="Bush® Cubix Conference Tables, Fully Assembled"/>
    <n v="0.6"/>
    <x v="0"/>
    <x v="0"/>
    <x v="0"/>
    <x v="131"/>
    <s v="98226"/>
    <x v="127"/>
    <x v="22"/>
    <x v="1496"/>
    <n v="4"/>
    <n v="924.8"/>
    <n v="88114"/>
    <n v="2015"/>
    <x v="5"/>
    <x v="1323"/>
    <n v="4"/>
    <s v="No"/>
  </r>
  <r>
    <x v="1544"/>
    <s v="Not Specified"/>
    <n v="0.05"/>
    <n v="100.98"/>
    <n v="7.18"/>
    <n v="2737"/>
    <s v="Rachel Bates"/>
    <s v="Regular Air"/>
    <x v="2"/>
    <x v="2"/>
    <s v="Computer Peripherals"/>
    <s v="Small Box"/>
    <s v="Logitech Cordless Elite Duo"/>
    <n v="0.4"/>
    <x v="0"/>
    <x v="1"/>
    <x v="9"/>
    <x v="174"/>
    <s v="5701"/>
    <x v="126"/>
    <x v="60"/>
    <x v="1497"/>
    <n v="8"/>
    <n v="821.17"/>
    <n v="89018"/>
    <n v="2015"/>
    <x v="4"/>
    <x v="1"/>
    <n v="2"/>
    <s v="No"/>
  </r>
  <r>
    <x v="1545"/>
    <s v="Medium"/>
    <n v="0.03"/>
    <n v="15.31"/>
    <n v="8.7799999999999994"/>
    <n v="2737"/>
    <s v="Rachel Bates"/>
    <s v="Regular Air"/>
    <x v="2"/>
    <x v="0"/>
    <s v="Storage &amp; Organization"/>
    <s v="Small Box"/>
    <s v="Eldon Jumbo ProFile™ Portable File Boxes Graphite/Black"/>
    <n v="0.56999999999999995"/>
    <x v="0"/>
    <x v="1"/>
    <x v="9"/>
    <x v="174"/>
    <s v="5701"/>
    <x v="144"/>
    <x v="81"/>
    <x v="1498"/>
    <n v="12"/>
    <n v="194.08"/>
    <n v="89019"/>
    <n v="2015"/>
    <x v="1"/>
    <x v="1324"/>
    <n v="1"/>
    <s v="No"/>
  </r>
  <r>
    <x v="1546"/>
    <s v="Critical"/>
    <n v="0.02"/>
    <n v="33.979999999999997"/>
    <n v="1.99"/>
    <n v="2738"/>
    <s v="Sherri Kramer"/>
    <s v="Regular Air"/>
    <x v="2"/>
    <x v="2"/>
    <s v="Computer Peripherals"/>
    <s v="Small Pack"/>
    <s v="Imation Neon 80 Minute CD-R Spindle, 50/Pack"/>
    <n v="0.45"/>
    <x v="0"/>
    <x v="1"/>
    <x v="9"/>
    <x v="186"/>
    <s v="5403"/>
    <x v="54"/>
    <x v="74"/>
    <x v="1499"/>
    <n v="7"/>
    <n v="237.77"/>
    <n v="89017"/>
    <n v="2015"/>
    <x v="4"/>
    <x v="1"/>
    <n v="2"/>
    <s v="No"/>
  </r>
  <r>
    <x v="1547"/>
    <s v="Low"/>
    <n v="0.01"/>
    <n v="35.99"/>
    <n v="5.99"/>
    <n v="2741"/>
    <s v="Megan York"/>
    <s v="Regular Air"/>
    <x v="2"/>
    <x v="2"/>
    <s v="Telephones and Communication"/>
    <s v="Wrap Bag"/>
    <s v="Accessory41"/>
    <n v="0.38"/>
    <x v="0"/>
    <x v="0"/>
    <x v="44"/>
    <x v="699"/>
    <s v="83605"/>
    <x v="14"/>
    <x v="18"/>
    <x v="1500"/>
    <n v="10"/>
    <n v="316.27999999999997"/>
    <n v="89481"/>
    <n v="2015"/>
    <x v="5"/>
    <x v="1"/>
    <n v="7"/>
    <s v="No"/>
  </r>
  <r>
    <x v="1548"/>
    <s v="Medium"/>
    <n v="0.01"/>
    <n v="220.98"/>
    <n v="64.66"/>
    <n v="2745"/>
    <s v="Arnold Gay"/>
    <s v="Delivery Truck"/>
    <x v="0"/>
    <x v="1"/>
    <s v="Bookcases"/>
    <s v="Jumbo Box"/>
    <s v="Bush Cubix Collection Bookcases, Fully Assembled"/>
    <n v="0.62"/>
    <x v="0"/>
    <x v="0"/>
    <x v="28"/>
    <x v="700"/>
    <s v="85224"/>
    <x v="103"/>
    <x v="18"/>
    <x v="1501"/>
    <n v="11"/>
    <n v="2591.09"/>
    <n v="86184"/>
    <n v="2015"/>
    <x v="5"/>
    <x v="1325"/>
    <n v="1"/>
    <s v="No"/>
  </r>
  <r>
    <x v="1549"/>
    <s v="Medium"/>
    <n v="0.08"/>
    <n v="9.98"/>
    <n v="12.52"/>
    <n v="2747"/>
    <s v="Brian Grady"/>
    <s v="Regular Air"/>
    <x v="0"/>
    <x v="1"/>
    <s v="Office Furnishings"/>
    <s v="Small Box"/>
    <s v="Eldon® Expressions™ Wood and Plastic Desk Accessories, Oak"/>
    <n v="0.56999999999999995"/>
    <x v="0"/>
    <x v="1"/>
    <x v="4"/>
    <x v="8"/>
    <s v="10115"/>
    <x v="65"/>
    <x v="169"/>
    <x v="1502"/>
    <n v="15"/>
    <n v="150.24"/>
    <n v="35200"/>
    <n v="2015"/>
    <x v="2"/>
    <x v="1326"/>
    <n v="2"/>
    <s v="No"/>
  </r>
  <r>
    <x v="1550"/>
    <s v="Medium"/>
    <n v="0.01"/>
    <n v="220.98"/>
    <n v="64.66"/>
    <n v="2747"/>
    <s v="Brian Grady"/>
    <s v="Delivery Truck"/>
    <x v="0"/>
    <x v="1"/>
    <s v="Bookcases"/>
    <s v="Jumbo Box"/>
    <s v="Bush Cubix Collection Bookcases, Fully Assembled"/>
    <n v="0.62"/>
    <x v="0"/>
    <x v="1"/>
    <x v="4"/>
    <x v="8"/>
    <s v="10115"/>
    <x v="103"/>
    <x v="18"/>
    <x v="1501"/>
    <n v="44"/>
    <n v="10364.36"/>
    <n v="23751"/>
    <n v="2015"/>
    <x v="5"/>
    <x v="1327"/>
    <n v="1"/>
    <s v="No"/>
  </r>
  <r>
    <x v="1551"/>
    <s v="Critical"/>
    <n v="0.02"/>
    <n v="161.55000000000001"/>
    <n v="19.989999999999998"/>
    <n v="2750"/>
    <s v="Allen Nash"/>
    <s v="Regular Air"/>
    <x v="2"/>
    <x v="0"/>
    <s v="Storage &amp; Organization"/>
    <s v="Small Box"/>
    <s v="Fellowes Super Stor/Drawer® Files"/>
    <n v="0.66"/>
    <x v="0"/>
    <x v="3"/>
    <x v="8"/>
    <x v="701"/>
    <s v="22980"/>
    <x v="129"/>
    <x v="120"/>
    <x v="1503"/>
    <n v="4"/>
    <n v="657.61"/>
    <n v="91424"/>
    <n v="2015"/>
    <x v="5"/>
    <x v="1328"/>
    <n v="0"/>
    <s v="No"/>
  </r>
  <r>
    <x v="1552"/>
    <s v="Medium"/>
    <n v="0.08"/>
    <n v="22.01"/>
    <n v="5.53"/>
    <n v="2760"/>
    <s v="Evan Adkins"/>
    <s v="Regular Air"/>
    <x v="0"/>
    <x v="0"/>
    <s v="Pens &amp; Art Supplies"/>
    <s v="Small Pack"/>
    <s v="Boston 16801 Nautilus™ Battery Pencil Sharpener"/>
    <n v="0.59"/>
    <x v="0"/>
    <x v="1"/>
    <x v="18"/>
    <x v="702"/>
    <s v="6708"/>
    <x v="126"/>
    <x v="60"/>
    <x v="1504"/>
    <n v="11"/>
    <n v="241.97"/>
    <n v="90724"/>
    <n v="2015"/>
    <x v="4"/>
    <x v="1329"/>
    <n v="2"/>
    <s v="No"/>
  </r>
  <r>
    <x v="1553"/>
    <s v="Medium"/>
    <n v="0.02"/>
    <n v="29.74"/>
    <n v="6.64"/>
    <n v="2764"/>
    <s v="Arnold Johnson"/>
    <s v="Regular Air"/>
    <x v="0"/>
    <x v="0"/>
    <s v="Storage &amp; Organization"/>
    <s v="Small Box"/>
    <s v="Acco Perma® 2700 Stacking Storage Drawers"/>
    <n v="0.7"/>
    <x v="0"/>
    <x v="1"/>
    <x v="2"/>
    <x v="671"/>
    <s v="7601"/>
    <x v="126"/>
    <x v="62"/>
    <x v="1505"/>
    <n v="4"/>
    <n v="120.81"/>
    <n v="90724"/>
    <n v="2015"/>
    <x v="4"/>
    <x v="1330"/>
    <n v="0"/>
    <s v="No"/>
  </r>
  <r>
    <x v="1554"/>
    <s v="Low"/>
    <n v="0.03"/>
    <n v="5.85"/>
    <n v="2.27"/>
    <n v="2765"/>
    <s v="Tracy Schultz"/>
    <s v="Regular Air"/>
    <x v="0"/>
    <x v="0"/>
    <s v="Pens &amp; Art Supplies"/>
    <s v="Wrap Bag"/>
    <s v="Dixon My First Ticonderoga Pencil, #2"/>
    <n v="0.56000000000000005"/>
    <x v="0"/>
    <x v="1"/>
    <x v="2"/>
    <x v="703"/>
    <s v="8021"/>
    <x v="5"/>
    <x v="129"/>
    <x v="1506"/>
    <n v="7"/>
    <n v="41.4"/>
    <n v="90725"/>
    <n v="2015"/>
    <x v="3"/>
    <x v="1331"/>
    <n v="2"/>
    <s v="No"/>
  </r>
  <r>
    <x v="1555"/>
    <s v="Critical"/>
    <n v="0.02"/>
    <n v="11.55"/>
    <n v="2.36"/>
    <n v="2770"/>
    <s v="Joel Burnette"/>
    <s v="Regular Air"/>
    <x v="0"/>
    <x v="0"/>
    <s v="Pens &amp; Art Supplies"/>
    <s v="Wrap Bag"/>
    <s v="Newell 309"/>
    <n v="0.55000000000000004"/>
    <x v="0"/>
    <x v="3"/>
    <x v="29"/>
    <x v="704"/>
    <s v="30338"/>
    <x v="129"/>
    <x v="22"/>
    <x v="1507"/>
    <n v="14"/>
    <n v="159.53"/>
    <n v="88975"/>
    <n v="2015"/>
    <x v="5"/>
    <x v="1332"/>
    <n v="2"/>
    <s v="No"/>
  </r>
  <r>
    <x v="1556"/>
    <s v="High"/>
    <n v="7.0000000000000007E-2"/>
    <n v="177.98"/>
    <n v="0.99"/>
    <n v="2771"/>
    <s v="Kevin Wolfe"/>
    <s v="Regular Air"/>
    <x v="0"/>
    <x v="0"/>
    <s v="Appliances"/>
    <s v="Small Box"/>
    <s v="Kensington 7 Outlet MasterPiece Power Center"/>
    <n v="0.56000000000000005"/>
    <x v="0"/>
    <x v="3"/>
    <x v="29"/>
    <x v="705"/>
    <s v="30344"/>
    <x v="1"/>
    <x v="137"/>
    <x v="1508"/>
    <n v="3"/>
    <n v="536.29"/>
    <n v="88974"/>
    <n v="2015"/>
    <x v="1"/>
    <x v="1333"/>
    <n v="0"/>
    <s v="No"/>
  </r>
  <r>
    <x v="1557"/>
    <s v="Not Specified"/>
    <n v="0.1"/>
    <n v="5.18"/>
    <n v="5.74"/>
    <n v="2773"/>
    <s v="Christina Zhu"/>
    <s v="Regular Air"/>
    <x v="0"/>
    <x v="0"/>
    <s v="Binders and Binder Accessories"/>
    <s v="Small Box"/>
    <s v="Wilson Jones Impact Binders"/>
    <n v="0.36"/>
    <x v="0"/>
    <x v="0"/>
    <x v="1"/>
    <x v="282"/>
    <s v="94568"/>
    <x v="173"/>
    <x v="16"/>
    <x v="1509"/>
    <n v="2"/>
    <n v="10.96"/>
    <n v="91584"/>
    <n v="2015"/>
    <x v="5"/>
    <x v="1334"/>
    <n v="2"/>
    <s v="No"/>
  </r>
  <r>
    <x v="1558"/>
    <s v="Low"/>
    <n v="7.0000000000000007E-2"/>
    <n v="574.74"/>
    <n v="24.49"/>
    <n v="2775"/>
    <s v="Theodore Rubin"/>
    <s v="Regular Air"/>
    <x v="3"/>
    <x v="2"/>
    <s v="Office Machines"/>
    <s v="Large Box"/>
    <s v="Polycom ViaVideo™ Desktop Video Communications Unit"/>
    <n v="0.37"/>
    <x v="0"/>
    <x v="2"/>
    <x v="12"/>
    <x v="706"/>
    <s v="60131"/>
    <x v="111"/>
    <x v="31"/>
    <x v="1510"/>
    <n v="8"/>
    <n v="4146.28"/>
    <n v="91229"/>
    <n v="2015"/>
    <x v="0"/>
    <x v="1"/>
    <n v="5"/>
    <s v="No"/>
  </r>
  <r>
    <x v="1559"/>
    <s v="Critical"/>
    <n v="0.03"/>
    <n v="350.98"/>
    <n v="30"/>
    <n v="2776"/>
    <s v="April Henson"/>
    <s v="Delivery Truck"/>
    <x v="3"/>
    <x v="1"/>
    <s v="Chairs &amp; Chairmats"/>
    <s v="Jumbo Drum"/>
    <s v="Office Star - Professional Matrix Back Chair with 2-to-1 Synchro Tilt and Mesh Fabric Seat"/>
    <n v="0.61"/>
    <x v="0"/>
    <x v="1"/>
    <x v="30"/>
    <x v="707"/>
    <s v="20877"/>
    <x v="39"/>
    <x v="178"/>
    <x v="1511"/>
    <n v="11"/>
    <n v="3902.09"/>
    <n v="91228"/>
    <n v="2015"/>
    <x v="0"/>
    <x v="1"/>
    <n v="3"/>
    <s v="No"/>
  </r>
  <r>
    <x v="1560"/>
    <s v="Critical"/>
    <n v="0.04"/>
    <n v="1.68"/>
    <n v="1"/>
    <n v="2776"/>
    <s v="April Henson"/>
    <s v="Regular Air"/>
    <x v="3"/>
    <x v="0"/>
    <s v="Pens &amp; Art Supplies"/>
    <s v="Wrap Bag"/>
    <s v="Prang Dustless Chalk Sticks"/>
    <n v="0.35"/>
    <x v="0"/>
    <x v="1"/>
    <x v="30"/>
    <x v="707"/>
    <s v="20877"/>
    <x v="39"/>
    <x v="52"/>
    <x v="1512"/>
    <n v="8"/>
    <n v="14.18"/>
    <n v="91228"/>
    <n v="2015"/>
    <x v="0"/>
    <x v="1335"/>
    <n v="2"/>
    <s v="No"/>
  </r>
  <r>
    <x v="1561"/>
    <s v="High"/>
    <n v="0.05"/>
    <n v="205.99"/>
    <n v="8.99"/>
    <n v="2778"/>
    <s v="Alison Jones"/>
    <s v="Express Air"/>
    <x v="3"/>
    <x v="2"/>
    <s v="Telephones and Communication"/>
    <s v="Small Box"/>
    <s v="Talkabout T8097"/>
    <n v="0.57999999999999996"/>
    <x v="0"/>
    <x v="3"/>
    <x v="24"/>
    <x v="250"/>
    <s v="28403"/>
    <x v="143"/>
    <x v="150"/>
    <x v="1513"/>
    <n v="12"/>
    <n v="2118.9899999999998"/>
    <n v="87160"/>
    <n v="2015"/>
    <x v="2"/>
    <x v="1336"/>
    <n v="1"/>
    <s v="No"/>
  </r>
  <r>
    <x v="1562"/>
    <s v="High"/>
    <n v="0.08"/>
    <n v="205.99"/>
    <n v="8.99"/>
    <n v="2778"/>
    <s v="Alison Jones"/>
    <s v="Regular Air"/>
    <x v="3"/>
    <x v="2"/>
    <s v="Telephones and Communication"/>
    <s v="Small Box"/>
    <s v="TimeportP7382"/>
    <n v="0.56000000000000005"/>
    <x v="0"/>
    <x v="3"/>
    <x v="24"/>
    <x v="250"/>
    <s v="28403"/>
    <x v="143"/>
    <x v="150"/>
    <x v="1514"/>
    <n v="5"/>
    <n v="837.64"/>
    <n v="87160"/>
    <n v="2015"/>
    <x v="2"/>
    <x v="1337"/>
    <n v="1"/>
    <s v="No"/>
  </r>
  <r>
    <x v="1563"/>
    <s v="Critical"/>
    <n v="0.01"/>
    <n v="35.99"/>
    <n v="5.99"/>
    <n v="2779"/>
    <s v="Jacob Burgess"/>
    <s v="Regular Air"/>
    <x v="0"/>
    <x v="2"/>
    <s v="Telephones and Communication"/>
    <s v="Wrap Bag"/>
    <s v="Accessory41"/>
    <n v="0.38"/>
    <x v="0"/>
    <x v="3"/>
    <x v="24"/>
    <x v="708"/>
    <s v="27893"/>
    <x v="164"/>
    <x v="97"/>
    <x v="1515"/>
    <n v="11"/>
    <n v="345.07"/>
    <n v="87161"/>
    <n v="2015"/>
    <x v="1"/>
    <x v="1338"/>
    <n v="1"/>
    <s v="No"/>
  </r>
  <r>
    <x v="1564"/>
    <s v="Low"/>
    <n v="0.09"/>
    <n v="2.16"/>
    <n v="6.05"/>
    <n v="2781"/>
    <s v="Kelly Byers"/>
    <s v="Regular Air"/>
    <x v="3"/>
    <x v="0"/>
    <s v="Binders and Binder Accessories"/>
    <s v="Small Box"/>
    <s v="Peel &amp; Stick Add-On Corner Pockets"/>
    <n v="0.37"/>
    <x v="0"/>
    <x v="0"/>
    <x v="6"/>
    <x v="709"/>
    <s v="97071"/>
    <x v="71"/>
    <x v="31"/>
    <x v="1516"/>
    <n v="2"/>
    <n v="5.48"/>
    <n v="87162"/>
    <n v="2015"/>
    <x v="0"/>
    <x v="1339"/>
    <n v="4"/>
    <s v="No"/>
  </r>
  <r>
    <x v="1565"/>
    <s v="Low"/>
    <n v="0.03"/>
    <n v="808.49"/>
    <n v="55.3"/>
    <n v="2781"/>
    <s v="Kelly Byers"/>
    <s v="Delivery Truck"/>
    <x v="3"/>
    <x v="2"/>
    <s v="Office Machines"/>
    <s v="Jumbo Drum"/>
    <s v="Hewlett-Packard Business Color Inkjet 3000 [N, DTN] Series Printers"/>
    <n v="0.4"/>
    <x v="0"/>
    <x v="0"/>
    <x v="6"/>
    <x v="709"/>
    <s v="97071"/>
    <x v="71"/>
    <x v="169"/>
    <x v="1517"/>
    <n v="11"/>
    <n v="8201.33"/>
    <n v="87162"/>
    <n v="2015"/>
    <x v="0"/>
    <x v="1340"/>
    <n v="7"/>
    <s v="No"/>
  </r>
  <r>
    <x v="1566"/>
    <s v="Low"/>
    <n v="0"/>
    <n v="6.48"/>
    <n v="8.19"/>
    <n v="2781"/>
    <s v="Kelly Byers"/>
    <s v="Regular Air"/>
    <x v="3"/>
    <x v="0"/>
    <s v="Paper"/>
    <s v="Small Box"/>
    <s v="Xerox 217"/>
    <n v="0.37"/>
    <x v="0"/>
    <x v="0"/>
    <x v="6"/>
    <x v="709"/>
    <s v="97071"/>
    <x v="71"/>
    <x v="169"/>
    <x v="1518"/>
    <n v="3"/>
    <n v="22.67"/>
    <n v="87162"/>
    <n v="2015"/>
    <x v="0"/>
    <x v="1341"/>
    <n v="7"/>
    <s v="No"/>
  </r>
  <r>
    <x v="1567"/>
    <s v="Not Specified"/>
    <n v="0.01"/>
    <n v="47.98"/>
    <n v="3.61"/>
    <n v="2787"/>
    <s v="Rodney Kearney"/>
    <s v="Express Air"/>
    <x v="3"/>
    <x v="2"/>
    <s v="Computer Peripherals"/>
    <s v="Small Pack"/>
    <s v="DS/HD IBM Formatted Diskettes, 200/Pack - Staples"/>
    <n v="0.71"/>
    <x v="0"/>
    <x v="3"/>
    <x v="11"/>
    <x v="710"/>
    <s v="70003"/>
    <x v="14"/>
    <x v="59"/>
    <x v="1519"/>
    <n v="8"/>
    <n v="393.98"/>
    <n v="91316"/>
    <n v="2015"/>
    <x v="5"/>
    <x v="1342"/>
    <n v="1"/>
    <s v="No"/>
  </r>
  <r>
    <x v="1568"/>
    <s v="Critical"/>
    <n v="0.09"/>
    <n v="2.88"/>
    <n v="0.7"/>
    <n v="2791"/>
    <s v="Dawn Larson"/>
    <s v="Regular Air"/>
    <x v="0"/>
    <x v="0"/>
    <s v="Pens &amp; Art Supplies"/>
    <s v="Wrap Bag"/>
    <s v="Newell 346"/>
    <n v="0.56000000000000005"/>
    <x v="0"/>
    <x v="2"/>
    <x v="22"/>
    <x v="711"/>
    <s v="48071"/>
    <x v="44"/>
    <x v="178"/>
    <x v="1520"/>
    <n v="7"/>
    <n v="19.29"/>
    <n v="88758"/>
    <n v="2015"/>
    <x v="0"/>
    <x v="1343"/>
    <n v="0"/>
    <s v="No"/>
  </r>
  <r>
    <x v="1569"/>
    <s v="Medium"/>
    <n v="0.06"/>
    <n v="2.61"/>
    <n v="0.5"/>
    <n v="2794"/>
    <s v="Connie Bunn"/>
    <s v="Regular Air"/>
    <x v="0"/>
    <x v="0"/>
    <s v="Labels"/>
    <s v="Small Box"/>
    <s v="Avery 479"/>
    <n v="0.39"/>
    <x v="0"/>
    <x v="2"/>
    <x v="25"/>
    <x v="712"/>
    <s v="50158"/>
    <x v="81"/>
    <x v="105"/>
    <x v="1521"/>
    <n v="2"/>
    <n v="5.21"/>
    <n v="87554"/>
    <n v="2015"/>
    <x v="5"/>
    <x v="1"/>
    <n v="2"/>
    <s v="No"/>
  </r>
  <r>
    <x v="1570"/>
    <s v="High"/>
    <n v="7.0000000000000007E-2"/>
    <n v="4.76"/>
    <n v="0.88"/>
    <n v="2794"/>
    <s v="Connie Bunn"/>
    <s v="Regular Air"/>
    <x v="0"/>
    <x v="0"/>
    <s v="Paper"/>
    <s v="Wrap Bag"/>
    <s v="Wirebound Voice Message Log Book"/>
    <n v="0.39"/>
    <x v="0"/>
    <x v="2"/>
    <x v="25"/>
    <x v="712"/>
    <s v="50158"/>
    <x v="32"/>
    <x v="98"/>
    <x v="1522"/>
    <n v="5"/>
    <n v="22.92"/>
    <n v="87555"/>
    <n v="2015"/>
    <x v="1"/>
    <x v="1"/>
    <n v="0"/>
    <s v="No"/>
  </r>
  <r>
    <x v="1571"/>
    <s v="Low"/>
    <n v="0.04"/>
    <n v="3.57"/>
    <n v="4.17"/>
    <n v="2795"/>
    <s v="Harry Burns"/>
    <s v="Regular Air"/>
    <x v="0"/>
    <x v="0"/>
    <s v="Pens &amp; Art Supplies"/>
    <s v="Small Pack"/>
    <s v="Barrel Sharpener"/>
    <n v="0.59"/>
    <x v="0"/>
    <x v="2"/>
    <x v="25"/>
    <x v="713"/>
    <s v="50401"/>
    <x v="162"/>
    <x v="54"/>
    <x v="1523"/>
    <n v="8"/>
    <n v="30.9"/>
    <n v="87556"/>
    <n v="2015"/>
    <x v="0"/>
    <x v="1344"/>
    <n v="2"/>
    <s v="No"/>
  </r>
  <r>
    <x v="1572"/>
    <s v="Low"/>
    <n v="0.05"/>
    <n v="200.99"/>
    <n v="4.2"/>
    <n v="2795"/>
    <s v="Harry Burns"/>
    <s v="Regular Air"/>
    <x v="0"/>
    <x v="2"/>
    <s v="Telephones and Communication"/>
    <s v="Small Box"/>
    <s v="2160i"/>
    <n v="0.59"/>
    <x v="0"/>
    <x v="2"/>
    <x v="25"/>
    <x v="713"/>
    <s v="50401"/>
    <x v="162"/>
    <x v="13"/>
    <x v="1524"/>
    <n v="14"/>
    <n v="2363.08"/>
    <n v="87556"/>
    <n v="2015"/>
    <x v="0"/>
    <x v="1"/>
    <n v="4"/>
    <s v="No"/>
  </r>
  <r>
    <x v="1573"/>
    <s v="Low"/>
    <n v="7.0000000000000007E-2"/>
    <n v="195.99"/>
    <n v="8.99"/>
    <n v="2795"/>
    <s v="Harry Burns"/>
    <s v="Regular Air"/>
    <x v="0"/>
    <x v="2"/>
    <s v="Telephones and Communication"/>
    <s v="Small Box"/>
    <s v="A1228"/>
    <n v="0.57999999999999996"/>
    <x v="0"/>
    <x v="2"/>
    <x v="25"/>
    <x v="713"/>
    <s v="50401"/>
    <x v="162"/>
    <x v="68"/>
    <x v="1525"/>
    <n v="2"/>
    <n v="328.45"/>
    <n v="87556"/>
    <n v="2015"/>
    <x v="0"/>
    <x v="1345"/>
    <n v="0"/>
    <s v="No"/>
  </r>
  <r>
    <x v="1574"/>
    <s v="Medium"/>
    <n v="0.02"/>
    <n v="30.44"/>
    <n v="1.49"/>
    <n v="2796"/>
    <s v="Cindy McLeod"/>
    <s v="Regular Air"/>
    <x v="0"/>
    <x v="0"/>
    <s v="Binders and Binder Accessories"/>
    <s v="Small Box"/>
    <s v="Premier Elliptical Ring Binder, Black"/>
    <n v="0.37"/>
    <x v="0"/>
    <x v="2"/>
    <x v="25"/>
    <x v="714"/>
    <s v="51106"/>
    <x v="73"/>
    <x v="61"/>
    <x v="1526"/>
    <n v="12"/>
    <n v="386.61"/>
    <n v="87553"/>
    <n v="2015"/>
    <x v="0"/>
    <x v="1"/>
    <n v="2"/>
    <s v="No"/>
  </r>
  <r>
    <x v="1575"/>
    <s v="Medium"/>
    <n v="0.02"/>
    <n v="4.91"/>
    <n v="0.5"/>
    <n v="2797"/>
    <s v="Cameron Kendall"/>
    <s v="Regular Air"/>
    <x v="0"/>
    <x v="0"/>
    <s v="Labels"/>
    <s v="Small Box"/>
    <s v="Avery 508"/>
    <n v="0.36"/>
    <x v="0"/>
    <x v="1"/>
    <x v="19"/>
    <x v="715"/>
    <s v="15122"/>
    <x v="73"/>
    <x v="17"/>
    <x v="1527"/>
    <n v="9"/>
    <n v="43.31"/>
    <n v="87553"/>
    <n v="2015"/>
    <x v="0"/>
    <x v="1"/>
    <n v="1"/>
    <s v="No"/>
  </r>
  <r>
    <x v="1576"/>
    <s v="Medium"/>
    <n v="0"/>
    <n v="5.0199999999999996"/>
    <n v="5.14"/>
    <n v="2797"/>
    <s v="Cameron Kendall"/>
    <s v="Regular Air"/>
    <x v="3"/>
    <x v="2"/>
    <s v="Computer Peripherals"/>
    <s v="Small Pack"/>
    <s v="Imation 3.5, DISKETTE 44766 HGHLD3.52HD/FM, 10/Pack"/>
    <n v="0.79"/>
    <x v="0"/>
    <x v="1"/>
    <x v="19"/>
    <x v="715"/>
    <s v="15122"/>
    <x v="57"/>
    <x v="77"/>
    <x v="1528"/>
    <n v="8"/>
    <n v="43.94"/>
    <n v="87552"/>
    <n v="2015"/>
    <x v="0"/>
    <x v="1346"/>
    <n v="1"/>
    <s v="No"/>
  </r>
  <r>
    <x v="1577"/>
    <s v="Low"/>
    <n v="0"/>
    <n v="17.52"/>
    <n v="8.17"/>
    <n v="2801"/>
    <s v="Jimmy Wang"/>
    <s v="Regular Air"/>
    <x v="1"/>
    <x v="0"/>
    <s v="Appliances"/>
    <s v="Medium Box"/>
    <s v="Bionaire 99.97% HEPA Air Cleaner"/>
    <n v="0.5"/>
    <x v="0"/>
    <x v="0"/>
    <x v="28"/>
    <x v="700"/>
    <s v="85224"/>
    <x v="154"/>
    <x v="154"/>
    <x v="1529"/>
    <n v="15"/>
    <n v="284.33999999999997"/>
    <n v="91049"/>
    <n v="2015"/>
    <x v="1"/>
    <x v="1347"/>
    <n v="5"/>
    <s v="No"/>
  </r>
  <r>
    <x v="1578"/>
    <s v="Medium"/>
    <n v="7.0000000000000007E-2"/>
    <n v="500.98"/>
    <n v="28.14"/>
    <n v="2803"/>
    <s v="Catherine Dorsey Burnett"/>
    <s v="Delivery Truck"/>
    <x v="2"/>
    <x v="2"/>
    <s v="Office Machines"/>
    <s v="Jumbo Drum"/>
    <s v="Hewlett-Packard cp1700 [D, PS] Series Color Inkjet Printers"/>
    <n v="0.38"/>
    <x v="0"/>
    <x v="0"/>
    <x v="1"/>
    <x v="716"/>
    <s v="90022"/>
    <x v="65"/>
    <x v="85"/>
    <x v="1530"/>
    <n v="10"/>
    <n v="3913.02"/>
    <n v="86227"/>
    <n v="2015"/>
    <x v="2"/>
    <x v="1"/>
    <n v="1"/>
    <s v="No"/>
  </r>
  <r>
    <x v="1579"/>
    <s v="Medium"/>
    <n v="0.1"/>
    <n v="178.47"/>
    <n v="19.989999999999998"/>
    <n v="2803"/>
    <s v="Catherine Dorsey Burnett"/>
    <s v="Regular Air"/>
    <x v="2"/>
    <x v="0"/>
    <s v="Storage &amp; Organization"/>
    <s v="Small Box"/>
    <s v="Hot File® 7-Pocket, Floor Stand"/>
    <n v="0.55000000000000004"/>
    <x v="0"/>
    <x v="0"/>
    <x v="1"/>
    <x v="716"/>
    <s v="90022"/>
    <x v="65"/>
    <x v="169"/>
    <x v="1531"/>
    <n v="1"/>
    <n v="180.14"/>
    <n v="86227"/>
    <n v="2015"/>
    <x v="2"/>
    <x v="1348"/>
    <n v="2"/>
    <s v="No"/>
  </r>
  <r>
    <x v="1580"/>
    <s v="Medium"/>
    <n v="7.0000000000000007E-2"/>
    <n v="30.56"/>
    <n v="2.99"/>
    <n v="2813"/>
    <s v="Marjorie Burnette"/>
    <s v="Regular Air"/>
    <x v="0"/>
    <x v="0"/>
    <s v="Binders and Binder Accessories"/>
    <s v="Small Box"/>
    <s v="Surelock™ Post Binders"/>
    <n v="0.35"/>
    <x v="0"/>
    <x v="3"/>
    <x v="20"/>
    <x v="717"/>
    <s v="37311"/>
    <x v="131"/>
    <x v="169"/>
    <x v="1532"/>
    <n v="12"/>
    <n v="364.92"/>
    <n v="88819"/>
    <n v="2015"/>
    <x v="2"/>
    <x v="1349"/>
    <n v="0"/>
    <s v="No"/>
  </r>
  <r>
    <x v="1581"/>
    <s v="High"/>
    <n v="0.05"/>
    <n v="4.71"/>
    <n v="0.7"/>
    <n v="2817"/>
    <s v="Paul W French"/>
    <s v="Express Air"/>
    <x v="0"/>
    <x v="0"/>
    <s v="Rubber Bands"/>
    <s v="Wrap Bag"/>
    <s v="Plymouth Boxed Rubber Bands by Plymouth"/>
    <n v="0.8"/>
    <x v="0"/>
    <x v="1"/>
    <x v="10"/>
    <x v="83"/>
    <s v="43055"/>
    <x v="144"/>
    <x v="81"/>
    <x v="1533"/>
    <n v="2"/>
    <n v="12.16"/>
    <n v="89743"/>
    <n v="2015"/>
    <x v="1"/>
    <x v="1350"/>
    <n v="1"/>
    <s v="No"/>
  </r>
  <r>
    <x v="1582"/>
    <s v="High"/>
    <n v="0.04"/>
    <n v="55.99"/>
    <n v="1.25"/>
    <n v="2817"/>
    <s v="Paul W French"/>
    <s v="Express Air"/>
    <x v="0"/>
    <x v="2"/>
    <s v="Telephones and Communication"/>
    <s v="Small Pack"/>
    <s v="Accessory32"/>
    <n v="0.35"/>
    <x v="0"/>
    <x v="1"/>
    <x v="10"/>
    <x v="83"/>
    <s v="43055"/>
    <x v="144"/>
    <x v="81"/>
    <x v="1534"/>
    <n v="3"/>
    <n v="147.56"/>
    <n v="89743"/>
    <n v="2015"/>
    <x v="1"/>
    <x v="1351"/>
    <n v="1"/>
    <s v="No"/>
  </r>
  <r>
    <x v="1583"/>
    <s v="Low"/>
    <n v="0.08"/>
    <n v="6.48"/>
    <n v="2.74"/>
    <n v="2820"/>
    <s v="Laurence Simon"/>
    <s v="Regular Air"/>
    <x v="1"/>
    <x v="2"/>
    <s v="Computer Peripherals"/>
    <s v="Small Pack"/>
    <s v="Sony MFD2HD Formatted Diskettes, 10/Pack"/>
    <n v="0.71"/>
    <x v="0"/>
    <x v="2"/>
    <x v="33"/>
    <x v="718"/>
    <s v="63129"/>
    <x v="16"/>
    <x v="179"/>
    <x v="1535"/>
    <n v="18"/>
    <n v="113.68"/>
    <n v="87899"/>
    <n v="2015"/>
    <x v="3"/>
    <x v="1352"/>
    <n v="2"/>
    <s v="No"/>
  </r>
  <r>
    <x v="1584"/>
    <s v="Not Specified"/>
    <n v="0.1"/>
    <n v="22.01"/>
    <n v="5.53"/>
    <n v="2820"/>
    <s v="Laurence Simon"/>
    <s v="Regular Air"/>
    <x v="1"/>
    <x v="0"/>
    <s v="Pens &amp; Art Supplies"/>
    <s v="Small Pack"/>
    <s v="Boston 16801 Nautilus™ Battery Pencil Sharpener"/>
    <n v="0.59"/>
    <x v="0"/>
    <x v="2"/>
    <x v="33"/>
    <x v="718"/>
    <s v="63129"/>
    <x v="101"/>
    <x v="178"/>
    <x v="1536"/>
    <n v="14"/>
    <n v="281.75"/>
    <n v="87900"/>
    <n v="2015"/>
    <x v="0"/>
    <x v="1353"/>
    <n v="1"/>
    <s v="No"/>
  </r>
  <r>
    <x v="1585"/>
    <s v="Low"/>
    <n v="0.02"/>
    <n v="21.98"/>
    <n v="2.87"/>
    <n v="2823"/>
    <s v="Max Hurley"/>
    <s v="Regular Air"/>
    <x v="0"/>
    <x v="0"/>
    <s v="Pens &amp; Art Supplies"/>
    <s v="Small Pack"/>
    <s v="Panasonic KP-310 Heavy-Duty Electric Pencil Sharpener"/>
    <n v="0.55000000000000004"/>
    <x v="0"/>
    <x v="0"/>
    <x v="34"/>
    <x v="719"/>
    <s v="89031"/>
    <x v="123"/>
    <x v="145"/>
    <x v="1537"/>
    <n v="11"/>
    <n v="240.05"/>
    <n v="87240"/>
    <n v="2015"/>
    <x v="4"/>
    <x v="1"/>
    <n v="2"/>
    <s v="No"/>
  </r>
  <r>
    <x v="1586"/>
    <s v="Low"/>
    <n v="0.02"/>
    <n v="27.48"/>
    <n v="4"/>
    <n v="2825"/>
    <s v="Carole Rosen"/>
    <s v="Regular Air"/>
    <x v="3"/>
    <x v="2"/>
    <s v="Computer Peripherals"/>
    <s v="Small Box"/>
    <s v="Belkin MediaBoard 104- Keyboard"/>
    <n v="0.75"/>
    <x v="0"/>
    <x v="0"/>
    <x v="44"/>
    <x v="680"/>
    <s v="83701"/>
    <x v="136"/>
    <x v="134"/>
    <x v="1538"/>
    <n v="3"/>
    <n v="87.21"/>
    <n v="89497"/>
    <n v="2015"/>
    <x v="3"/>
    <x v="1354"/>
    <n v="7"/>
    <s v="No"/>
  </r>
  <r>
    <x v="1587"/>
    <s v="Low"/>
    <n v="0.08"/>
    <n v="10.06"/>
    <n v="2.06"/>
    <n v="2825"/>
    <s v="Carole Rosen"/>
    <s v="Regular Air"/>
    <x v="3"/>
    <x v="0"/>
    <s v="Paper"/>
    <s v="Wrap Bag"/>
    <s v="Riverleaf Stik-Withit® Designer Note Cubes®"/>
    <n v="0.39"/>
    <x v="0"/>
    <x v="0"/>
    <x v="44"/>
    <x v="680"/>
    <s v="83701"/>
    <x v="136"/>
    <x v="161"/>
    <x v="1539"/>
    <n v="4"/>
    <n v="40.15"/>
    <n v="89497"/>
    <n v="2015"/>
    <x v="3"/>
    <x v="1355"/>
    <n v="4"/>
    <s v="No"/>
  </r>
  <r>
    <x v="1588"/>
    <s v="High"/>
    <n v="0.05"/>
    <n v="11.29"/>
    <n v="5.03"/>
    <n v="2828"/>
    <s v="Monica Howard"/>
    <s v="Regular Air"/>
    <x v="0"/>
    <x v="0"/>
    <s v="Storage &amp; Organization"/>
    <s v="Small Box"/>
    <s v="X-Rack™ File for Hanging Folders"/>
    <n v="0.59"/>
    <x v="0"/>
    <x v="0"/>
    <x v="1"/>
    <x v="720"/>
    <s v="92243"/>
    <x v="155"/>
    <x v="75"/>
    <x v="1540"/>
    <n v="8"/>
    <n v="90.46"/>
    <n v="87720"/>
    <n v="2015"/>
    <x v="2"/>
    <x v="1356"/>
    <n v="2"/>
    <s v="No"/>
  </r>
  <r>
    <x v="1589"/>
    <s v="Medium"/>
    <n v="7.0000000000000007E-2"/>
    <n v="39.479999999999997"/>
    <n v="1.99"/>
    <n v="2828"/>
    <s v="Monica Howard"/>
    <s v="Regular Air"/>
    <x v="0"/>
    <x v="2"/>
    <s v="Computer Peripherals"/>
    <s v="Small Pack"/>
    <s v="80 Minute CD-R Spindle, 100/Pack - Staples"/>
    <n v="0.54"/>
    <x v="0"/>
    <x v="0"/>
    <x v="1"/>
    <x v="720"/>
    <s v="92243"/>
    <x v="144"/>
    <x v="81"/>
    <x v="1541"/>
    <n v="12"/>
    <n v="467.03"/>
    <n v="87721"/>
    <n v="2015"/>
    <x v="1"/>
    <x v="1"/>
    <n v="1"/>
    <s v="No"/>
  </r>
  <r>
    <x v="1590"/>
    <s v="Not Specified"/>
    <n v="0.03"/>
    <n v="140.97999999999999"/>
    <n v="36.090000000000003"/>
    <n v="2833"/>
    <s v="Tim Connolly"/>
    <s v="Delivery Truck"/>
    <x v="2"/>
    <x v="1"/>
    <s v="Bookcases"/>
    <s v="Jumbo Box"/>
    <s v="Sauder Forest Hills Library, Woodland Oak Finish"/>
    <n v="0.77"/>
    <x v="0"/>
    <x v="2"/>
    <x v="3"/>
    <x v="721"/>
    <s v="55076"/>
    <x v="79"/>
    <x v="164"/>
    <x v="1542"/>
    <n v="4"/>
    <n v="608.80999999999995"/>
    <n v="91030"/>
    <n v="2015"/>
    <x v="5"/>
    <x v="1357"/>
    <n v="2"/>
    <s v="No"/>
  </r>
  <r>
    <x v="1591"/>
    <s v="Not Specified"/>
    <n v="0.08"/>
    <n v="65.989999999999995"/>
    <n v="8.99"/>
    <n v="2833"/>
    <s v="Tim Connolly"/>
    <s v="Regular Air"/>
    <x v="2"/>
    <x v="2"/>
    <s v="Telephones and Communication"/>
    <s v="Small Box"/>
    <s v="Talkabout T8367"/>
    <n v="0.56000000000000005"/>
    <x v="0"/>
    <x v="2"/>
    <x v="3"/>
    <x v="721"/>
    <s v="55076"/>
    <x v="79"/>
    <x v="103"/>
    <x v="1543"/>
    <n v="15"/>
    <n v="808.61"/>
    <n v="91030"/>
    <n v="2015"/>
    <x v="5"/>
    <x v="1358"/>
    <n v="1"/>
    <s v="No"/>
  </r>
  <r>
    <x v="1592"/>
    <s v="High"/>
    <n v="7.0000000000000007E-2"/>
    <n v="51.98"/>
    <n v="10.17"/>
    <n v="2837"/>
    <s v="Leslie Hawley"/>
    <s v="Regular Air"/>
    <x v="1"/>
    <x v="2"/>
    <s v="Office Machines"/>
    <s v="Medium Box"/>
    <s v="Canon MP25DIII Desktop Whisper-Quiet Printing Calculator"/>
    <n v="0.37"/>
    <x v="0"/>
    <x v="2"/>
    <x v="23"/>
    <x v="722"/>
    <s v="74133"/>
    <x v="129"/>
    <x v="22"/>
    <x v="1544"/>
    <n v="13"/>
    <n v="637.37"/>
    <n v="89801"/>
    <n v="2015"/>
    <x v="5"/>
    <x v="1"/>
    <n v="2"/>
    <s v="No"/>
  </r>
  <r>
    <x v="1593"/>
    <s v="High"/>
    <n v="0.1"/>
    <n v="80.97"/>
    <n v="33.6"/>
    <n v="2837"/>
    <s v="Leslie Hawley"/>
    <s v="Delivery Truck"/>
    <x v="1"/>
    <x v="2"/>
    <s v="Office Machines"/>
    <s v="Jumbo Drum"/>
    <s v="Lexmark Z25 Color Inkjet Printer"/>
    <n v="0.37"/>
    <x v="0"/>
    <x v="2"/>
    <x v="23"/>
    <x v="722"/>
    <s v="74133"/>
    <x v="129"/>
    <x v="23"/>
    <x v="1545"/>
    <n v="3"/>
    <n v="232.16"/>
    <n v="89801"/>
    <n v="2015"/>
    <x v="5"/>
    <x v="1359"/>
    <n v="3"/>
    <s v="No"/>
  </r>
  <r>
    <x v="1594"/>
    <s v="High"/>
    <n v="0"/>
    <n v="21.98"/>
    <n v="2.87"/>
    <n v="2840"/>
    <s v="Bob Berg"/>
    <s v="Regular Air"/>
    <x v="0"/>
    <x v="0"/>
    <s v="Pens &amp; Art Supplies"/>
    <s v="Small Pack"/>
    <s v="Panasonic KP-310 Heavy-Duty Electric Pencil Sharpener"/>
    <n v="0.55000000000000004"/>
    <x v="0"/>
    <x v="3"/>
    <x v="26"/>
    <x v="723"/>
    <s v="33161"/>
    <x v="92"/>
    <x v="106"/>
    <x v="1546"/>
    <n v="16"/>
    <n v="360.03"/>
    <n v="87884"/>
    <n v="2015"/>
    <x v="5"/>
    <x v="1360"/>
    <n v="1"/>
    <s v="No"/>
  </r>
  <r>
    <x v="1595"/>
    <s v="Medium"/>
    <n v="0.05"/>
    <n v="15.68"/>
    <n v="3.73"/>
    <n v="2840"/>
    <s v="Bob Berg"/>
    <s v="Regular Air"/>
    <x v="0"/>
    <x v="1"/>
    <s v="Office Furnishings"/>
    <s v="Small Pack"/>
    <s v="Artistic Insta-Plaque"/>
    <n v="0.46"/>
    <x v="0"/>
    <x v="3"/>
    <x v="26"/>
    <x v="723"/>
    <s v="33161"/>
    <x v="164"/>
    <x v="137"/>
    <x v="1547"/>
    <n v="17"/>
    <n v="260.01"/>
    <n v="87885"/>
    <n v="2015"/>
    <x v="1"/>
    <x v="1361"/>
    <n v="2"/>
    <s v="No"/>
  </r>
  <r>
    <x v="1596"/>
    <s v="Medium"/>
    <n v="0"/>
    <n v="14.98"/>
    <n v="8.99"/>
    <n v="2840"/>
    <s v="Bob Berg"/>
    <s v="Regular Air"/>
    <x v="0"/>
    <x v="1"/>
    <s v="Office Furnishings"/>
    <s v="Small Pack"/>
    <s v="GE 4 Foot Flourescent Tube, 40 Watt"/>
    <n v="0.39"/>
    <x v="0"/>
    <x v="3"/>
    <x v="26"/>
    <x v="723"/>
    <s v="33161"/>
    <x v="164"/>
    <x v="97"/>
    <x v="1548"/>
    <n v="18"/>
    <n v="273.79000000000002"/>
    <n v="87885"/>
    <n v="2015"/>
    <x v="1"/>
    <x v="1362"/>
    <n v="1"/>
    <s v="No"/>
  </r>
  <r>
    <x v="1597"/>
    <s v="Medium"/>
    <n v="0.02"/>
    <n v="38.76"/>
    <n v="13.26"/>
    <n v="2840"/>
    <s v="Bob Berg"/>
    <s v="Regular Air"/>
    <x v="0"/>
    <x v="0"/>
    <s v="Paper"/>
    <s v="Small Box"/>
    <s v="Xerox 1892"/>
    <n v="0.36"/>
    <x v="0"/>
    <x v="3"/>
    <x v="26"/>
    <x v="723"/>
    <s v="33161"/>
    <x v="164"/>
    <x v="97"/>
    <x v="1549"/>
    <n v="1"/>
    <n v="44.62"/>
    <n v="87885"/>
    <n v="2015"/>
    <x v="1"/>
    <x v="1363"/>
    <n v="1"/>
    <s v="No"/>
  </r>
  <r>
    <x v="1598"/>
    <s v="Not Specified"/>
    <n v="0.04"/>
    <n v="90.48"/>
    <n v="19.989999999999998"/>
    <n v="2847"/>
    <s v="Vanessa Day"/>
    <s v="Regular Air"/>
    <x v="0"/>
    <x v="0"/>
    <s v="Envelopes"/>
    <s v="Small Box"/>
    <s v="Tyvek® Side-Opening Peel &amp; Seel® Expanding Envelopes"/>
    <n v="0.4"/>
    <x v="0"/>
    <x v="3"/>
    <x v="20"/>
    <x v="724"/>
    <s v="38017"/>
    <x v="38"/>
    <x v="50"/>
    <x v="1550"/>
    <n v="3"/>
    <n v="268.64"/>
    <n v="85928"/>
    <n v="2015"/>
    <x v="4"/>
    <x v="1364"/>
    <n v="2"/>
    <s v="No"/>
  </r>
  <r>
    <x v="1599"/>
    <s v="Not Specified"/>
    <n v="0.02"/>
    <n v="9.77"/>
    <n v="6.02"/>
    <n v="2847"/>
    <s v="Vanessa Day"/>
    <s v="Regular Air"/>
    <x v="0"/>
    <x v="1"/>
    <s v="Office Furnishings"/>
    <s v="Medium Box"/>
    <s v="DAX Solid Wood Frames"/>
    <n v="0.48"/>
    <x v="0"/>
    <x v="3"/>
    <x v="20"/>
    <x v="724"/>
    <s v="38017"/>
    <x v="38"/>
    <x v="53"/>
    <x v="1551"/>
    <n v="9"/>
    <n v="87.68"/>
    <n v="85928"/>
    <n v="2015"/>
    <x v="4"/>
    <x v="1365"/>
    <n v="1"/>
    <s v="No"/>
  </r>
  <r>
    <x v="1600"/>
    <s v="Not Specified"/>
    <n v="0.09"/>
    <n v="34.99"/>
    <n v="7.73"/>
    <n v="2847"/>
    <s v="Vanessa Day"/>
    <s v="Regular Air"/>
    <x v="0"/>
    <x v="0"/>
    <s v="Pens &amp; Art Supplies"/>
    <s v="Small Box"/>
    <s v="Hunt Boston® Vacuum Mount KS Pencil Sharpener"/>
    <n v="0.59"/>
    <x v="0"/>
    <x v="3"/>
    <x v="20"/>
    <x v="724"/>
    <s v="38017"/>
    <x v="38"/>
    <x v="50"/>
    <x v="1552"/>
    <n v="1"/>
    <n v="37.619999999999997"/>
    <n v="85928"/>
    <n v="2015"/>
    <x v="4"/>
    <x v="1366"/>
    <n v="2"/>
    <s v="No"/>
  </r>
  <r>
    <x v="1601"/>
    <s v="Medium"/>
    <n v="0"/>
    <n v="49.99"/>
    <n v="19.989999999999998"/>
    <n v="2848"/>
    <s v="Eileen Dalton"/>
    <s v="Regular Air"/>
    <x v="0"/>
    <x v="2"/>
    <s v="Computer Peripherals"/>
    <s v="Small Box"/>
    <s v="Zoom V.92 USB External Faxmodem"/>
    <n v="0.41"/>
    <x v="0"/>
    <x v="3"/>
    <x v="20"/>
    <x v="725"/>
    <s v="38401"/>
    <x v="132"/>
    <x v="35"/>
    <x v="1553"/>
    <n v="16"/>
    <n v="832.97"/>
    <n v="85929"/>
    <n v="2015"/>
    <x v="1"/>
    <x v="1367"/>
    <n v="2"/>
    <s v="No"/>
  </r>
  <r>
    <x v="1602"/>
    <s v="Low"/>
    <n v="0.05"/>
    <n v="115.99"/>
    <n v="8.99"/>
    <n v="2851"/>
    <s v="Annie Sherrill"/>
    <s v="Regular Air"/>
    <x v="3"/>
    <x v="2"/>
    <s v="Telephones and Communication"/>
    <s v="Small Box"/>
    <s v="5185"/>
    <n v="0.57999999999999996"/>
    <x v="0"/>
    <x v="2"/>
    <x v="7"/>
    <x v="726"/>
    <s v="79762"/>
    <x v="38"/>
    <x v="113"/>
    <x v="1554"/>
    <n v="11"/>
    <n v="1042.54"/>
    <n v="86454"/>
    <n v="2015"/>
    <x v="4"/>
    <x v="1"/>
    <n v="4"/>
    <s v="No"/>
  </r>
  <r>
    <x v="1603"/>
    <s v="Medium"/>
    <n v="0.08"/>
    <n v="7.84"/>
    <n v="4.71"/>
    <n v="2855"/>
    <s v="Vicki Womble"/>
    <s v="Regular Air"/>
    <x v="0"/>
    <x v="0"/>
    <s v="Binders and Binder Accessories"/>
    <s v="Small Box"/>
    <s v="XtraLife® ClearVue™ Slant-D® Ring Binders by Cardinal"/>
    <n v="0.35"/>
    <x v="0"/>
    <x v="0"/>
    <x v="0"/>
    <x v="727"/>
    <s v="98198"/>
    <x v="73"/>
    <x v="17"/>
    <x v="1555"/>
    <n v="10"/>
    <n v="76.16"/>
    <n v="87316"/>
    <n v="2015"/>
    <x v="0"/>
    <x v="1368"/>
    <n v="1"/>
    <s v="No"/>
  </r>
  <r>
    <x v="1604"/>
    <s v="Medium"/>
    <n v="0.03"/>
    <n v="105.34"/>
    <n v="24.49"/>
    <n v="2855"/>
    <s v="Vicki Womble"/>
    <s v="Regular Air"/>
    <x v="0"/>
    <x v="1"/>
    <s v="Office Furnishings"/>
    <s v="Large Box"/>
    <s v="Deflect-o DuraMat Antistatic Studded Beveled Mat for Medium Pile Carpeting"/>
    <n v="0.61"/>
    <x v="0"/>
    <x v="0"/>
    <x v="0"/>
    <x v="727"/>
    <s v="98198"/>
    <x v="73"/>
    <x v="17"/>
    <x v="1556"/>
    <n v="10"/>
    <n v="1038.1400000000001"/>
    <n v="87316"/>
    <n v="2015"/>
    <x v="0"/>
    <x v="1369"/>
    <n v="1"/>
    <s v="No"/>
  </r>
  <r>
    <x v="1605"/>
    <s v="Low"/>
    <n v="0.09"/>
    <n v="6783.02"/>
    <n v="24.49"/>
    <n v="2855"/>
    <s v="Vicki Womble"/>
    <s v="Regular Air"/>
    <x v="3"/>
    <x v="2"/>
    <s v="Office Machines"/>
    <s v="Large Box"/>
    <s v="Polycom ViewStation™ ISDN Videoconferencing Unit"/>
    <n v="0.39"/>
    <x v="0"/>
    <x v="0"/>
    <x v="0"/>
    <x v="727"/>
    <s v="98198"/>
    <x v="17"/>
    <x v="138"/>
    <x v="1557"/>
    <n v="1"/>
    <n v="6296"/>
    <n v="87317"/>
    <n v="2015"/>
    <x v="5"/>
    <x v="1370"/>
    <n v="4"/>
    <s v="No"/>
  </r>
  <r>
    <x v="1606"/>
    <s v="Medium"/>
    <n v="0.06"/>
    <n v="2.94"/>
    <n v="0.96"/>
    <n v="2858"/>
    <s v="Jerry Webster"/>
    <s v="Regular Air"/>
    <x v="0"/>
    <x v="0"/>
    <s v="Pens &amp; Art Supplies"/>
    <s v="Wrap Bag"/>
    <s v="Newell 343"/>
    <n v="0.57999999999999996"/>
    <x v="0"/>
    <x v="3"/>
    <x v="26"/>
    <x v="611"/>
    <s v="32259"/>
    <x v="28"/>
    <x v="38"/>
    <x v="1558"/>
    <n v="3"/>
    <n v="8.7899999999999991"/>
    <n v="88279"/>
    <n v="2015"/>
    <x v="3"/>
    <x v="1371"/>
    <n v="1"/>
    <s v="No"/>
  </r>
  <r>
    <x v="1607"/>
    <s v="Low"/>
    <n v="0.04"/>
    <n v="67.28"/>
    <n v="19.989999999999998"/>
    <n v="2858"/>
    <s v="Jerry Webster"/>
    <s v="Regular Air"/>
    <x v="0"/>
    <x v="0"/>
    <s v="Binders and Binder Accessories"/>
    <s v="Small Box"/>
    <s v="Catalog Binders with Expanding Posts"/>
    <n v="0.4"/>
    <x v="0"/>
    <x v="3"/>
    <x v="26"/>
    <x v="611"/>
    <s v="32259"/>
    <x v="95"/>
    <x v="6"/>
    <x v="1559"/>
    <n v="30"/>
    <n v="2051.6799999999998"/>
    <n v="88282"/>
    <n v="2015"/>
    <x v="3"/>
    <x v="1372"/>
    <n v="5"/>
    <s v="No"/>
  </r>
  <r>
    <x v="1608"/>
    <s v="Low"/>
    <n v="0.1"/>
    <n v="130.97999999999999"/>
    <n v="54.74"/>
    <n v="2858"/>
    <s v="Jerry Webster"/>
    <s v="Delivery Truck"/>
    <x v="0"/>
    <x v="1"/>
    <s v="Bookcases"/>
    <s v="Jumbo Box"/>
    <s v="O'Sullivan Elevations Bookcase, Cherry Finish"/>
    <n v="0.69"/>
    <x v="0"/>
    <x v="3"/>
    <x v="26"/>
    <x v="611"/>
    <s v="32259"/>
    <x v="95"/>
    <x v="10"/>
    <x v="1560"/>
    <n v="42"/>
    <n v="5295.03"/>
    <n v="88282"/>
    <n v="2015"/>
    <x v="3"/>
    <x v="1373"/>
    <n v="0"/>
    <s v="No"/>
  </r>
  <r>
    <x v="1609"/>
    <s v="Low"/>
    <n v="0.04"/>
    <n v="2.78"/>
    <n v="1.25"/>
    <n v="2858"/>
    <s v="Jerry Webster"/>
    <s v="Regular Air"/>
    <x v="0"/>
    <x v="0"/>
    <s v="Pens &amp; Art Supplies"/>
    <s v="Wrap Bag"/>
    <s v="Newell 318"/>
    <n v="0.59"/>
    <x v="0"/>
    <x v="3"/>
    <x v="26"/>
    <x v="611"/>
    <s v="32259"/>
    <x v="95"/>
    <x v="10"/>
    <x v="1561"/>
    <n v="28"/>
    <n v="80.27"/>
    <n v="88282"/>
    <n v="2015"/>
    <x v="3"/>
    <x v="1374"/>
    <n v="0"/>
    <s v="No"/>
  </r>
  <r>
    <x v="1610"/>
    <s v="Not Specified"/>
    <n v="0.03"/>
    <n v="142.86000000000001"/>
    <n v="19.989999999999998"/>
    <n v="2859"/>
    <s v="Brad H Blake"/>
    <s v="Regular Air"/>
    <x v="0"/>
    <x v="0"/>
    <s v="Storage &amp; Organization"/>
    <s v="Small Box"/>
    <s v="Letter Size Cart"/>
    <n v="0.56000000000000005"/>
    <x v="0"/>
    <x v="3"/>
    <x v="26"/>
    <x v="51"/>
    <s v="32601"/>
    <x v="113"/>
    <x v="83"/>
    <x v="1562"/>
    <n v="23"/>
    <n v="3292.02"/>
    <n v="88281"/>
    <n v="2015"/>
    <x v="4"/>
    <x v="1375"/>
    <n v="2"/>
    <s v="No"/>
  </r>
  <r>
    <x v="1611"/>
    <s v="Medium"/>
    <n v="0.05"/>
    <n v="20.99"/>
    <n v="4.8099999999999996"/>
    <n v="2861"/>
    <s v="Dwight Robinson"/>
    <s v="Regular Air"/>
    <x v="0"/>
    <x v="2"/>
    <s v="Telephones and Communication"/>
    <s v="Medium Box"/>
    <s v="1726 Digital Answering Machine"/>
    <n v="0.57999999999999996"/>
    <x v="0"/>
    <x v="2"/>
    <x v="13"/>
    <x v="728"/>
    <s v="67601"/>
    <x v="137"/>
    <x v="142"/>
    <x v="1563"/>
    <n v="11"/>
    <n v="199.43"/>
    <n v="88280"/>
    <n v="2015"/>
    <x v="2"/>
    <x v="1376"/>
    <n v="0"/>
    <s v="No"/>
  </r>
  <r>
    <x v="1612"/>
    <s v="High"/>
    <n v="0"/>
    <n v="12.22"/>
    <n v="2.85"/>
    <n v="2862"/>
    <s v="Carrie High"/>
    <s v="Regular Air"/>
    <x v="0"/>
    <x v="1"/>
    <s v="Office Furnishings"/>
    <s v="Small Pack"/>
    <s v="Aluminum Document Frame"/>
    <n v="0.55000000000000004"/>
    <x v="0"/>
    <x v="2"/>
    <x v="32"/>
    <x v="729"/>
    <s v="68128"/>
    <x v="87"/>
    <x v="94"/>
    <x v="1564"/>
    <n v="9"/>
    <n v="110.71"/>
    <n v="88278"/>
    <n v="2015"/>
    <x v="4"/>
    <x v="7"/>
    <n v="1"/>
    <s v="No"/>
  </r>
  <r>
    <x v="1613"/>
    <s v="Critical"/>
    <n v="0.01"/>
    <n v="13.79"/>
    <n v="8.7799999999999994"/>
    <n v="2865"/>
    <s v="Roberta Mitchell"/>
    <s v="Regular Air"/>
    <x v="0"/>
    <x v="1"/>
    <s v="Office Furnishings"/>
    <s v="Small Box"/>
    <s v="9-3/4 Diameter Round Wall Clock"/>
    <n v="0.43"/>
    <x v="0"/>
    <x v="2"/>
    <x v="7"/>
    <x v="730"/>
    <s v="75460"/>
    <x v="68"/>
    <x v="181"/>
    <x v="1565"/>
    <n v="4"/>
    <n v="56.68"/>
    <n v="90871"/>
    <n v="2015"/>
    <x v="2"/>
    <x v="1377"/>
    <n v="2"/>
    <s v="No"/>
  </r>
  <r>
    <x v="1614"/>
    <s v="Critical"/>
    <n v="0.04"/>
    <n v="33.29"/>
    <n v="8.74"/>
    <n v="2865"/>
    <s v="Roberta Mitchell"/>
    <s v="Regular Air"/>
    <x v="0"/>
    <x v="0"/>
    <s v="Storage &amp; Organization"/>
    <s v="Small Box"/>
    <s v="Fellowes Bases and Tops For Staxonsteel®/High-Stak® Systems"/>
    <n v="0.61"/>
    <x v="0"/>
    <x v="2"/>
    <x v="7"/>
    <x v="730"/>
    <s v="75460"/>
    <x v="68"/>
    <x v="89"/>
    <x v="1566"/>
    <n v="8"/>
    <n v="273.33999999999997"/>
    <n v="90871"/>
    <n v="2015"/>
    <x v="2"/>
    <x v="1378"/>
    <n v="1"/>
    <s v="No"/>
  </r>
  <r>
    <x v="1615"/>
    <s v="High"/>
    <n v="0.01"/>
    <n v="125.99"/>
    <n v="8.99"/>
    <n v="2867"/>
    <s v="Dana Teague"/>
    <s v="Regular Air"/>
    <x v="0"/>
    <x v="2"/>
    <s v="Telephones and Communication"/>
    <s v="Small Box"/>
    <s v="M70"/>
    <n v="0.59"/>
    <x v="0"/>
    <x v="1"/>
    <x v="41"/>
    <x v="246"/>
    <s v="20016"/>
    <x v="90"/>
    <x v="171"/>
    <x v="1567"/>
    <n v="2"/>
    <n v="226.88"/>
    <n v="11013"/>
    <n v="2015"/>
    <x v="4"/>
    <x v="1379"/>
    <n v="1"/>
    <s v="No"/>
  </r>
  <r>
    <x v="1616"/>
    <s v="High"/>
    <n v="0.03"/>
    <n v="896.99"/>
    <n v="19.989999999999998"/>
    <n v="2868"/>
    <s v="Eugene Clayton"/>
    <s v="Regular Air"/>
    <x v="0"/>
    <x v="0"/>
    <s v="Binders and Binder Accessories"/>
    <s v="Small Box"/>
    <s v="GBC DocuBind TL300 Electric Binding System"/>
    <n v="0.38"/>
    <x v="0"/>
    <x v="0"/>
    <x v="0"/>
    <x v="731"/>
    <s v="98026"/>
    <x v="176"/>
    <x v="72"/>
    <x v="1568"/>
    <n v="6"/>
    <n v="5220.4799999999996"/>
    <n v="85826"/>
    <n v="2015"/>
    <x v="0"/>
    <x v="1"/>
    <n v="2"/>
    <s v="No"/>
  </r>
  <r>
    <x v="1617"/>
    <s v="High"/>
    <n v="0.01"/>
    <n v="125.99"/>
    <n v="8.99"/>
    <n v="2868"/>
    <s v="Eugene Clayton"/>
    <s v="Regular Air"/>
    <x v="0"/>
    <x v="2"/>
    <s v="Telephones and Communication"/>
    <s v="Small Box"/>
    <s v="M70"/>
    <n v="0.59"/>
    <x v="0"/>
    <x v="0"/>
    <x v="0"/>
    <x v="731"/>
    <s v="98026"/>
    <x v="90"/>
    <x v="171"/>
    <x v="1567"/>
    <n v="1"/>
    <n v="113.44"/>
    <n v="85827"/>
    <n v="2015"/>
    <x v="4"/>
    <x v="1380"/>
    <n v="1"/>
    <s v="No"/>
  </r>
  <r>
    <x v="1618"/>
    <s v="Not Specified"/>
    <n v="0.08"/>
    <n v="15.99"/>
    <n v="13.18"/>
    <n v="2868"/>
    <s v="Eugene Clayton"/>
    <s v="Express Air"/>
    <x v="0"/>
    <x v="0"/>
    <s v="Binders and Binder Accessories"/>
    <s v="Small Box"/>
    <s v="GBC Pre-Punched Binding Paper, Plastic, White, 8-1/2&quot; x 11&quot;"/>
    <n v="0.37"/>
    <x v="0"/>
    <x v="0"/>
    <x v="0"/>
    <x v="731"/>
    <s v="98026"/>
    <x v="41"/>
    <x v="134"/>
    <x v="1569"/>
    <n v="4"/>
    <n v="66.02"/>
    <n v="85828"/>
    <n v="2015"/>
    <x v="3"/>
    <x v="1381"/>
    <n v="2"/>
    <s v="No"/>
  </r>
  <r>
    <x v="1619"/>
    <s v="Medium"/>
    <n v="7.0000000000000007E-2"/>
    <n v="2.89"/>
    <n v="0.5"/>
    <n v="2873"/>
    <s v="Benjamin Gunter"/>
    <s v="Regular Air"/>
    <x v="2"/>
    <x v="0"/>
    <s v="Labels"/>
    <s v="Small Box"/>
    <s v="Avery 498"/>
    <n v="0.38"/>
    <x v="0"/>
    <x v="3"/>
    <x v="26"/>
    <x v="732"/>
    <s v="33012"/>
    <x v="47"/>
    <x v="162"/>
    <x v="1570"/>
    <n v="12"/>
    <n v="33.020000000000003"/>
    <n v="89872"/>
    <n v="2015"/>
    <x v="0"/>
    <x v="1382"/>
    <n v="2"/>
    <s v="No"/>
  </r>
  <r>
    <x v="1620"/>
    <s v="Medium"/>
    <n v="0"/>
    <n v="217.85"/>
    <n v="29.1"/>
    <n v="2873"/>
    <s v="Benjamin Gunter"/>
    <s v="Delivery Truck"/>
    <x v="2"/>
    <x v="1"/>
    <s v="Tables"/>
    <s v="Jumbo Box"/>
    <s v="Chromcraft Bull-Nose Wood Round Conference Table Top, Wood Base"/>
    <n v="0.68"/>
    <x v="0"/>
    <x v="3"/>
    <x v="26"/>
    <x v="732"/>
    <s v="33012"/>
    <x v="47"/>
    <x v="61"/>
    <x v="1571"/>
    <n v="10"/>
    <n v="2273.1"/>
    <n v="89872"/>
    <n v="2015"/>
    <x v="0"/>
    <x v="1383"/>
    <n v="1"/>
    <s v="No"/>
  </r>
  <r>
    <x v="1621"/>
    <s v="Low"/>
    <n v="0.05"/>
    <n v="4.84"/>
    <n v="0.71"/>
    <n v="2874"/>
    <s v="Marian Willis"/>
    <s v="Regular Air"/>
    <x v="1"/>
    <x v="0"/>
    <s v="Pens &amp; Art Supplies"/>
    <s v="Wrap Bag"/>
    <s v="*Staples* Highlighting Markers"/>
    <n v="0.52"/>
    <x v="0"/>
    <x v="2"/>
    <x v="32"/>
    <x v="729"/>
    <s v="68128"/>
    <x v="35"/>
    <x v="74"/>
    <x v="1572"/>
    <n v="4"/>
    <n v="19.489999999999998"/>
    <n v="89873"/>
    <n v="2015"/>
    <x v="4"/>
    <x v="1"/>
    <n v="9"/>
    <s v="No"/>
  </r>
  <r>
    <x v="1622"/>
    <s v="Critical"/>
    <n v="0.03"/>
    <n v="304.99"/>
    <n v="19.989999999999998"/>
    <n v="2874"/>
    <s v="Marian Willis"/>
    <s v="Regular Air"/>
    <x v="1"/>
    <x v="0"/>
    <s v="Binders and Binder Accessories"/>
    <s v="Small Box"/>
    <s v="Ibico Hi-Tech Manual Binding System"/>
    <n v="0.4"/>
    <x v="0"/>
    <x v="2"/>
    <x v="32"/>
    <x v="729"/>
    <s v="68128"/>
    <x v="34"/>
    <x v="45"/>
    <x v="1573"/>
    <n v="19"/>
    <n v="5845.81"/>
    <n v="89874"/>
    <n v="2015"/>
    <x v="1"/>
    <x v="1"/>
    <n v="2"/>
    <s v="No"/>
  </r>
  <r>
    <x v="1623"/>
    <s v="Critical"/>
    <n v="0.09"/>
    <n v="65.989999999999995"/>
    <n v="8.99"/>
    <n v="2874"/>
    <s v="Marian Willis"/>
    <s v="Regular Air"/>
    <x v="1"/>
    <x v="2"/>
    <s v="Telephones and Communication"/>
    <s v="Small Box"/>
    <s v="V 3600 Series"/>
    <n v="0.57999999999999996"/>
    <x v="0"/>
    <x v="2"/>
    <x v="32"/>
    <x v="729"/>
    <s v="68128"/>
    <x v="34"/>
    <x v="45"/>
    <x v="1574"/>
    <n v="12"/>
    <n v="633.85"/>
    <n v="89874"/>
    <n v="2015"/>
    <x v="1"/>
    <x v="1384"/>
    <n v="2"/>
    <s v="No"/>
  </r>
  <r>
    <x v="1624"/>
    <s v="Not Specified"/>
    <n v="0"/>
    <n v="8.33"/>
    <n v="1.99"/>
    <n v="2877"/>
    <s v="Shannon Aldridge"/>
    <s v="Express Air"/>
    <x v="3"/>
    <x v="2"/>
    <s v="Computer Peripherals"/>
    <s v="Small Pack"/>
    <s v="80 Minute Slim Jewel Case CD-R , 10/Pack - Staples"/>
    <n v="0.52"/>
    <x v="0"/>
    <x v="1"/>
    <x v="10"/>
    <x v="733"/>
    <s v="44070"/>
    <x v="21"/>
    <x v="26"/>
    <x v="1575"/>
    <n v="12"/>
    <n v="107.51"/>
    <n v="91492"/>
    <n v="2015"/>
    <x v="5"/>
    <x v="1"/>
    <n v="2"/>
    <s v="No"/>
  </r>
  <r>
    <x v="1625"/>
    <s v="Not Specified"/>
    <n v="0"/>
    <n v="8.33"/>
    <n v="1.99"/>
    <n v="2878"/>
    <s v="Susan Carroll Berman"/>
    <s v="Express Air"/>
    <x v="3"/>
    <x v="2"/>
    <s v="Computer Peripherals"/>
    <s v="Small Pack"/>
    <s v="80 Minute Slim Jewel Case CD-R , 10/Pack - Staples"/>
    <n v="0.52"/>
    <x v="0"/>
    <x v="0"/>
    <x v="0"/>
    <x v="33"/>
    <s v="98107"/>
    <x v="21"/>
    <x v="26"/>
    <x v="1576"/>
    <n v="47"/>
    <n v="421.08"/>
    <n v="54369"/>
    <n v="2015"/>
    <x v="5"/>
    <x v="1385"/>
    <n v="2"/>
    <s v="No"/>
  </r>
  <r>
    <x v="1626"/>
    <s v="Medium"/>
    <n v="0.05"/>
    <n v="6.68"/>
    <n v="6.93"/>
    <n v="2880"/>
    <s v="Grace Black"/>
    <s v="Regular Air"/>
    <x v="2"/>
    <x v="0"/>
    <s v="Paper"/>
    <s v="Small Box"/>
    <s v="HP Office Paper (20Lb. and 87 Bright)"/>
    <n v="0.37"/>
    <x v="0"/>
    <x v="3"/>
    <x v="26"/>
    <x v="734"/>
    <s v="33160"/>
    <x v="145"/>
    <x v="86"/>
    <x v="1577"/>
    <n v="11"/>
    <n v="77.2"/>
    <n v="88626"/>
    <n v="2015"/>
    <x v="5"/>
    <x v="1386"/>
    <n v="1"/>
    <s v="No"/>
  </r>
  <r>
    <x v="1627"/>
    <s v="Low"/>
    <n v="0.09"/>
    <n v="243.98"/>
    <n v="43.32"/>
    <n v="2880"/>
    <s v="Grace Black"/>
    <s v="Delivery Truck"/>
    <x v="2"/>
    <x v="1"/>
    <s v="Chairs &amp; Chairmats"/>
    <s v="Jumbo Drum"/>
    <s v="Hon Deluxe Fabric Upholstered Stacking Chairs, Rounded Back"/>
    <n v="0.55000000000000004"/>
    <x v="0"/>
    <x v="3"/>
    <x v="26"/>
    <x v="734"/>
    <s v="33160"/>
    <x v="30"/>
    <x v="4"/>
    <x v="1578"/>
    <n v="25"/>
    <n v="5587.89"/>
    <n v="88627"/>
    <n v="2015"/>
    <x v="3"/>
    <x v="1387"/>
    <n v="5"/>
    <s v="No"/>
  </r>
  <r>
    <x v="1628"/>
    <s v="High"/>
    <n v="0.03"/>
    <n v="4.0599999999999996"/>
    <n v="6.89"/>
    <n v="2882"/>
    <s v="Andrew Gonzalez"/>
    <s v="Regular Air"/>
    <x v="3"/>
    <x v="0"/>
    <s v="Appliances"/>
    <s v="Small Box"/>
    <s v="Eureka Disposable Bags for Sanitaire® Vibra Groomer I® Upright Vac"/>
    <n v="0.6"/>
    <x v="0"/>
    <x v="3"/>
    <x v="24"/>
    <x v="79"/>
    <s v="28206"/>
    <x v="64"/>
    <x v="84"/>
    <x v="1579"/>
    <n v="37"/>
    <n v="159.88999999999999"/>
    <n v="55300"/>
    <n v="2015"/>
    <x v="2"/>
    <x v="1388"/>
    <n v="2"/>
    <s v="No"/>
  </r>
  <r>
    <x v="1629"/>
    <s v="High"/>
    <n v="0.01"/>
    <n v="3.75"/>
    <n v="0.5"/>
    <n v="2882"/>
    <s v="Andrew Gonzalez"/>
    <s v="Regular Air"/>
    <x v="3"/>
    <x v="0"/>
    <s v="Labels"/>
    <s v="Small Box"/>
    <s v="Avery 510"/>
    <n v="0.37"/>
    <x v="0"/>
    <x v="3"/>
    <x v="24"/>
    <x v="79"/>
    <s v="28206"/>
    <x v="64"/>
    <x v="75"/>
    <x v="1580"/>
    <n v="48"/>
    <n v="180.48"/>
    <n v="55300"/>
    <n v="2015"/>
    <x v="2"/>
    <x v="1389"/>
    <n v="1"/>
    <s v="No"/>
  </r>
  <r>
    <x v="1630"/>
    <s v="High"/>
    <n v="0.02"/>
    <n v="10.68"/>
    <n v="13.04"/>
    <n v="2882"/>
    <s v="Andrew Gonzalez"/>
    <s v="Regular Air"/>
    <x v="3"/>
    <x v="1"/>
    <s v="Office Furnishings"/>
    <s v="Large Box"/>
    <s v="Dana Swing-Arm Lamps"/>
    <n v="0.6"/>
    <x v="0"/>
    <x v="3"/>
    <x v="24"/>
    <x v="79"/>
    <s v="28206"/>
    <x v="64"/>
    <x v="84"/>
    <x v="1581"/>
    <n v="31"/>
    <n v="350.48"/>
    <n v="55300"/>
    <n v="2015"/>
    <x v="2"/>
    <x v="1390"/>
    <n v="2"/>
    <s v="No"/>
  </r>
  <r>
    <x v="1631"/>
    <s v="High"/>
    <n v="7.0000000000000007E-2"/>
    <n v="28.99"/>
    <n v="8.59"/>
    <n v="2882"/>
    <s v="Andrew Gonzalez"/>
    <s v="Regular Air"/>
    <x v="3"/>
    <x v="2"/>
    <s v="Telephones and Communication"/>
    <s v="Medium Box"/>
    <s v="SouthWestern Bell FA970 Digital Answering Machine with Time/Day Stamp"/>
    <n v="0.56000000000000005"/>
    <x v="0"/>
    <x v="3"/>
    <x v="24"/>
    <x v="79"/>
    <s v="28206"/>
    <x v="92"/>
    <x v="18"/>
    <x v="1582"/>
    <n v="39"/>
    <n v="936.8"/>
    <n v="16676"/>
    <n v="2015"/>
    <x v="5"/>
    <x v="1391"/>
    <n v="0"/>
    <s v="No"/>
  </r>
  <r>
    <x v="1632"/>
    <s v="Critical"/>
    <n v="0.05"/>
    <n v="6.48"/>
    <n v="8.73"/>
    <n v="2882"/>
    <s v="Andrew Gonzalez"/>
    <s v="Regular Air"/>
    <x v="3"/>
    <x v="0"/>
    <s v="Paper"/>
    <s v="Small Box"/>
    <s v="Xerox 227"/>
    <n v="0.37"/>
    <x v="0"/>
    <x v="3"/>
    <x v="24"/>
    <x v="79"/>
    <s v="28206"/>
    <x v="19"/>
    <x v="170"/>
    <x v="1583"/>
    <n v="35"/>
    <n v="232.5"/>
    <n v="4839"/>
    <n v="2015"/>
    <x v="3"/>
    <x v="1392"/>
    <n v="0"/>
    <s v="No"/>
  </r>
  <r>
    <x v="1633"/>
    <s v="High"/>
    <n v="0.09"/>
    <n v="363.25"/>
    <n v="19.989999999999998"/>
    <n v="2882"/>
    <s v="Andrew Gonzalez"/>
    <s v="Regular Air"/>
    <x v="3"/>
    <x v="0"/>
    <s v="Appliances"/>
    <s v="Small Box"/>
    <s v="Hoover WindTunnel™ Plus Canister Vacuum"/>
    <n v="0.56999999999999995"/>
    <x v="0"/>
    <x v="3"/>
    <x v="24"/>
    <x v="79"/>
    <s v="28206"/>
    <x v="76"/>
    <x v="175"/>
    <x v="1584"/>
    <n v="21"/>
    <n v="7497.05"/>
    <n v="21958"/>
    <n v="2015"/>
    <x v="1"/>
    <x v="1393"/>
    <n v="1"/>
    <s v="No"/>
  </r>
  <r>
    <x v="1634"/>
    <s v="Low"/>
    <n v="0.05"/>
    <n v="63.94"/>
    <n v="14.48"/>
    <n v="2882"/>
    <s v="Andrew Gonzalez"/>
    <s v="Express Air"/>
    <x v="3"/>
    <x v="1"/>
    <s v="Office Furnishings"/>
    <s v="Small Box"/>
    <s v="Howard Miller 16&quot; Diameter Gallery Wall Clock"/>
    <n v="0.46"/>
    <x v="0"/>
    <x v="3"/>
    <x v="24"/>
    <x v="79"/>
    <s v="28206"/>
    <x v="133"/>
    <x v="176"/>
    <x v="1585"/>
    <n v="21"/>
    <n v="1336.35"/>
    <n v="40224"/>
    <n v="2015"/>
    <x v="1"/>
    <x v="1394"/>
    <n v="7"/>
    <s v="No"/>
  </r>
  <r>
    <x v="1635"/>
    <s v="Low"/>
    <n v="0.02"/>
    <n v="43.98"/>
    <n v="1.99"/>
    <n v="2882"/>
    <s v="Andrew Gonzalez"/>
    <s v="Regular Air"/>
    <x v="3"/>
    <x v="2"/>
    <s v="Computer Peripherals"/>
    <s v="Small Pack"/>
    <s v="Memorex 80 Minute CD-R Spindle, 100/Pack"/>
    <n v="0.44"/>
    <x v="0"/>
    <x v="3"/>
    <x v="24"/>
    <x v="79"/>
    <s v="28206"/>
    <x v="73"/>
    <x v="100"/>
    <x v="1586"/>
    <n v="40"/>
    <n v="1724.01"/>
    <n v="50917"/>
    <n v="2015"/>
    <x v="0"/>
    <x v="1395"/>
    <n v="4"/>
    <s v="No"/>
  </r>
  <r>
    <x v="1636"/>
    <s v="Critical"/>
    <n v="0.05"/>
    <n v="6.48"/>
    <n v="8.73"/>
    <n v="2883"/>
    <s v="Stuart Sharma"/>
    <s v="Regular Air"/>
    <x v="3"/>
    <x v="0"/>
    <s v="Paper"/>
    <s v="Small Box"/>
    <s v="Xerox 227"/>
    <n v="0.37"/>
    <x v="0"/>
    <x v="1"/>
    <x v="10"/>
    <x v="733"/>
    <s v="44070"/>
    <x v="19"/>
    <x v="170"/>
    <x v="1587"/>
    <n v="9"/>
    <n v="59.79"/>
    <n v="87632"/>
    <n v="2015"/>
    <x v="3"/>
    <x v="1396"/>
    <n v="0"/>
    <s v="No"/>
  </r>
  <r>
    <x v="1637"/>
    <s v="High"/>
    <n v="7.0000000000000007E-2"/>
    <n v="28.99"/>
    <n v="8.59"/>
    <n v="2884"/>
    <s v="Stuart C Robinson"/>
    <s v="Regular Air"/>
    <x v="3"/>
    <x v="2"/>
    <s v="Telephones and Communication"/>
    <s v="Medium Box"/>
    <s v="SouthWestern Bell FA970 Digital Answering Machine with Time/Day Stamp"/>
    <n v="0.56000000000000005"/>
    <x v="0"/>
    <x v="1"/>
    <x v="10"/>
    <x v="735"/>
    <s v="44039"/>
    <x v="92"/>
    <x v="18"/>
    <x v="1588"/>
    <n v="10"/>
    <n v="240.21"/>
    <n v="87631"/>
    <n v="2015"/>
    <x v="5"/>
    <x v="1397"/>
    <n v="0"/>
    <s v="No"/>
  </r>
  <r>
    <x v="1638"/>
    <s v="High"/>
    <n v="0.09"/>
    <n v="363.25"/>
    <n v="19.989999999999998"/>
    <n v="2884"/>
    <s v="Stuart C Robinson"/>
    <s v="Regular Air"/>
    <x v="3"/>
    <x v="0"/>
    <s v="Appliances"/>
    <s v="Small Box"/>
    <s v="Hoover WindTunnel™ Plus Canister Vacuum"/>
    <n v="0.56999999999999995"/>
    <x v="0"/>
    <x v="1"/>
    <x v="10"/>
    <x v="735"/>
    <s v="44039"/>
    <x v="76"/>
    <x v="175"/>
    <x v="1589"/>
    <n v="5"/>
    <n v="1785.01"/>
    <n v="87633"/>
    <n v="2015"/>
    <x v="1"/>
    <x v="1"/>
    <n v="1"/>
    <s v="No"/>
  </r>
  <r>
    <x v="1639"/>
    <s v="Low"/>
    <n v="0.05"/>
    <n v="63.94"/>
    <n v="14.48"/>
    <n v="2885"/>
    <s v="Gary Frazier"/>
    <s v="Express Air"/>
    <x v="3"/>
    <x v="1"/>
    <s v="Office Furnishings"/>
    <s v="Small Box"/>
    <s v="Howard Miller 16&quot; Diameter Gallery Wall Clock"/>
    <n v="0.46"/>
    <x v="0"/>
    <x v="1"/>
    <x v="10"/>
    <x v="736"/>
    <s v="44133"/>
    <x v="133"/>
    <x v="176"/>
    <x v="1590"/>
    <n v="5"/>
    <n v="318.18"/>
    <n v="87634"/>
    <n v="2015"/>
    <x v="1"/>
    <x v="1"/>
    <n v="7"/>
    <s v="No"/>
  </r>
  <r>
    <x v="1640"/>
    <s v="High"/>
    <n v="0.03"/>
    <n v="4.0599999999999996"/>
    <n v="6.89"/>
    <n v="2886"/>
    <s v="Gretchen McKinney"/>
    <s v="Regular Air"/>
    <x v="3"/>
    <x v="0"/>
    <s v="Appliances"/>
    <s v="Small Box"/>
    <s v="Eureka Disposable Bags for Sanitaire® Vibra Groomer I® Upright Vac"/>
    <n v="0.6"/>
    <x v="0"/>
    <x v="1"/>
    <x v="10"/>
    <x v="737"/>
    <s v="44134"/>
    <x v="64"/>
    <x v="84"/>
    <x v="1591"/>
    <n v="9"/>
    <n v="38.89"/>
    <n v="87630"/>
    <n v="2015"/>
    <x v="2"/>
    <x v="1398"/>
    <n v="2"/>
    <s v="No"/>
  </r>
  <r>
    <x v="1641"/>
    <s v="High"/>
    <n v="0.01"/>
    <n v="3.75"/>
    <n v="0.5"/>
    <n v="2886"/>
    <s v="Gretchen McKinney"/>
    <s v="Regular Air"/>
    <x v="3"/>
    <x v="0"/>
    <s v="Labels"/>
    <s v="Small Box"/>
    <s v="Avery 510"/>
    <n v="0.37"/>
    <x v="0"/>
    <x v="1"/>
    <x v="10"/>
    <x v="737"/>
    <s v="44134"/>
    <x v="64"/>
    <x v="75"/>
    <x v="1592"/>
    <n v="12"/>
    <n v="45.12"/>
    <n v="87630"/>
    <n v="2015"/>
    <x v="2"/>
    <x v="1"/>
    <n v="1"/>
    <s v="No"/>
  </r>
  <r>
    <x v="1642"/>
    <s v="High"/>
    <n v="0.02"/>
    <n v="10.68"/>
    <n v="13.04"/>
    <n v="2886"/>
    <s v="Gretchen McKinney"/>
    <s v="Regular Air"/>
    <x v="3"/>
    <x v="1"/>
    <s v="Office Furnishings"/>
    <s v="Large Box"/>
    <s v="Dana Swing-Arm Lamps"/>
    <n v="0.6"/>
    <x v="0"/>
    <x v="1"/>
    <x v="10"/>
    <x v="737"/>
    <s v="44134"/>
    <x v="64"/>
    <x v="84"/>
    <x v="1593"/>
    <n v="8"/>
    <n v="90.45"/>
    <n v="87630"/>
    <n v="2015"/>
    <x v="2"/>
    <x v="1399"/>
    <n v="2"/>
    <s v="No"/>
  </r>
  <r>
    <x v="1643"/>
    <s v="High"/>
    <n v="0.1"/>
    <n v="209.37"/>
    <n v="69"/>
    <n v="2892"/>
    <s v="Benjamin Porter"/>
    <s v="Regular Air"/>
    <x v="3"/>
    <x v="1"/>
    <s v="Tables"/>
    <s v="Large Box"/>
    <s v="Hon 2111 Invitation™ Series Corner Table"/>
    <n v="0.79"/>
    <x v="0"/>
    <x v="2"/>
    <x v="22"/>
    <x v="738"/>
    <s v="48154"/>
    <x v="68"/>
    <x v="181"/>
    <x v="1594"/>
    <n v="11"/>
    <n v="2125.12"/>
    <n v="90011"/>
    <n v="2015"/>
    <x v="2"/>
    <x v="1400"/>
    <n v="2"/>
    <s v="No"/>
  </r>
  <r>
    <x v="1644"/>
    <s v="High"/>
    <n v="7.0000000000000007E-2"/>
    <n v="4.9800000000000004"/>
    <n v="4.7"/>
    <n v="2893"/>
    <s v="Kathryn Tate"/>
    <s v="Regular Air"/>
    <x v="3"/>
    <x v="0"/>
    <s v="Paper"/>
    <s v="Small Box"/>
    <s v="Staples Copy Paper (20Lb. and 84 Bright)"/>
    <n v="0.38"/>
    <x v="0"/>
    <x v="2"/>
    <x v="22"/>
    <x v="711"/>
    <s v="48071"/>
    <x v="68"/>
    <x v="89"/>
    <x v="1595"/>
    <n v="9"/>
    <n v="45.05"/>
    <n v="90011"/>
    <n v="2015"/>
    <x v="2"/>
    <x v="1401"/>
    <n v="1"/>
    <s v="No"/>
  </r>
  <r>
    <x v="1645"/>
    <s v="Low"/>
    <n v="0.02"/>
    <n v="880.98"/>
    <n v="44.55"/>
    <n v="2896"/>
    <s v="Anna Ellis"/>
    <s v="Delivery Truck"/>
    <x v="1"/>
    <x v="1"/>
    <s v="Bookcases"/>
    <s v="Jumbo Box"/>
    <s v="Riverside Palais Royal Lawyers Bookcase, Royale Cherry Finish"/>
    <n v="0.62"/>
    <x v="0"/>
    <x v="2"/>
    <x v="3"/>
    <x v="739"/>
    <s v="56001"/>
    <x v="47"/>
    <x v="68"/>
    <x v="1596"/>
    <n v="8"/>
    <n v="7045.02"/>
    <n v="86925"/>
    <n v="2015"/>
    <x v="0"/>
    <x v="1"/>
    <n v="4"/>
    <s v="No"/>
  </r>
  <r>
    <x v="1646"/>
    <s v="Critical"/>
    <n v="0"/>
    <n v="22.84"/>
    <n v="16.920000000000002"/>
    <n v="2896"/>
    <s v="Anna Ellis"/>
    <s v="Regular Air"/>
    <x v="1"/>
    <x v="0"/>
    <s v="Paper"/>
    <s v="Small Box"/>
    <s v="Xerox 1973"/>
    <n v="0.39"/>
    <x v="0"/>
    <x v="2"/>
    <x v="3"/>
    <x v="739"/>
    <s v="56001"/>
    <x v="14"/>
    <x v="138"/>
    <x v="1597"/>
    <n v="15"/>
    <n v="370.62"/>
    <n v="86927"/>
    <n v="2015"/>
    <x v="5"/>
    <x v="1402"/>
    <n v="2"/>
    <s v="No"/>
  </r>
  <r>
    <x v="1647"/>
    <s v="High"/>
    <n v="0.05"/>
    <n v="80.97"/>
    <n v="30.06"/>
    <n v="2897"/>
    <s v="Betty Giles"/>
    <s v="Delivery Truck"/>
    <x v="1"/>
    <x v="2"/>
    <s v="Office Machines"/>
    <s v="Jumbo Box"/>
    <s v="Hewlett-Packard Deskjet 940 REFURBISHED Color Inkjet Printer"/>
    <n v="0.4"/>
    <x v="0"/>
    <x v="2"/>
    <x v="3"/>
    <x v="740"/>
    <s v="55369"/>
    <x v="169"/>
    <x v="8"/>
    <x v="1598"/>
    <n v="11"/>
    <n v="904.25"/>
    <n v="86926"/>
    <n v="2015"/>
    <x v="2"/>
    <x v="1403"/>
    <n v="1"/>
    <s v="No"/>
  </r>
  <r>
    <x v="1648"/>
    <s v="High"/>
    <n v="0"/>
    <n v="6.48"/>
    <n v="10.050000000000001"/>
    <n v="2897"/>
    <s v="Betty Giles"/>
    <s v="Regular Air"/>
    <x v="1"/>
    <x v="0"/>
    <s v="Paper"/>
    <s v="Small Box"/>
    <s v="Xerox 1997"/>
    <n v="0.37"/>
    <x v="0"/>
    <x v="2"/>
    <x v="3"/>
    <x v="740"/>
    <s v="55369"/>
    <x v="169"/>
    <x v="7"/>
    <x v="1599"/>
    <n v="2"/>
    <n v="16.309999999999999"/>
    <n v="86926"/>
    <n v="2015"/>
    <x v="2"/>
    <x v="1404"/>
    <n v="2"/>
    <s v="No"/>
  </r>
  <r>
    <x v="1649"/>
    <s v="Not Specified"/>
    <n v="0.06"/>
    <n v="70.89"/>
    <n v="89.3"/>
    <n v="2903"/>
    <s v="Frances Powers"/>
    <s v="Delivery Truck"/>
    <x v="2"/>
    <x v="1"/>
    <s v="Tables"/>
    <s v="Jumbo Box"/>
    <s v="KI Conference Tables"/>
    <n v="0.72"/>
    <x v="0"/>
    <x v="1"/>
    <x v="10"/>
    <x v="741"/>
    <s v="43068"/>
    <x v="98"/>
    <x v="128"/>
    <x v="1600"/>
    <n v="6"/>
    <n v="364.26"/>
    <n v="87374"/>
    <n v="2015"/>
    <x v="1"/>
    <x v="1405"/>
    <n v="0"/>
    <s v="No"/>
  </r>
  <r>
    <x v="1650"/>
    <s v="High"/>
    <n v="7.0000000000000007E-2"/>
    <n v="4.13"/>
    <n v="0.99"/>
    <n v="2908"/>
    <s v="Robyn Lyon"/>
    <s v="Regular Air"/>
    <x v="1"/>
    <x v="0"/>
    <s v="Labels"/>
    <s v="Small Box"/>
    <s v="Avery 491"/>
    <n v="0.39"/>
    <x v="0"/>
    <x v="1"/>
    <x v="10"/>
    <x v="742"/>
    <s v="44125"/>
    <x v="176"/>
    <x v="0"/>
    <x v="1601"/>
    <n v="4"/>
    <n v="16.07"/>
    <n v="88156"/>
    <n v="2015"/>
    <x v="0"/>
    <x v="1406"/>
    <n v="0"/>
    <s v="No"/>
  </r>
  <r>
    <x v="1651"/>
    <s v="High"/>
    <n v="0.03"/>
    <n v="22.72"/>
    <n v="8.99"/>
    <n v="2908"/>
    <s v="Robyn Lyon"/>
    <s v="Regular Air"/>
    <x v="1"/>
    <x v="1"/>
    <s v="Office Furnishings"/>
    <s v="Small Pack"/>
    <s v="Executive Impressions 14&quot; Two-Color Numerals Wall Clock"/>
    <n v="0.44"/>
    <x v="0"/>
    <x v="1"/>
    <x v="10"/>
    <x v="742"/>
    <s v="44125"/>
    <x v="176"/>
    <x v="0"/>
    <x v="1488"/>
    <n v="1"/>
    <n v="25.26"/>
    <n v="88156"/>
    <n v="2015"/>
    <x v="0"/>
    <x v="1"/>
    <n v="0"/>
    <s v="No"/>
  </r>
  <r>
    <x v="1652"/>
    <s v="Not Specified"/>
    <n v="0.05"/>
    <n v="34.979999999999997"/>
    <n v="7.53"/>
    <n v="2908"/>
    <s v="Robyn Lyon"/>
    <s v="Express Air"/>
    <x v="1"/>
    <x v="2"/>
    <s v="Computer Peripherals"/>
    <s v="Small Box"/>
    <s v="Fellowes EZ Multi-Media Keyboard"/>
    <n v="0.76"/>
    <x v="0"/>
    <x v="1"/>
    <x v="10"/>
    <x v="742"/>
    <s v="44125"/>
    <x v="137"/>
    <x v="168"/>
    <x v="1602"/>
    <n v="16"/>
    <n v="581.08000000000004"/>
    <n v="88157"/>
    <n v="2015"/>
    <x v="2"/>
    <x v="1407"/>
    <n v="3"/>
    <s v="No"/>
  </r>
  <r>
    <x v="1653"/>
    <s v="Not Specified"/>
    <n v="0"/>
    <n v="3.14"/>
    <n v="1.92"/>
    <n v="2908"/>
    <s v="Robyn Lyon"/>
    <s v="Regular Air"/>
    <x v="1"/>
    <x v="0"/>
    <s v="Scissors, Rulers and Trimmers"/>
    <s v="Wrap Bag"/>
    <s v="Serrated Blade or Curved Handle Hand Letter Openers"/>
    <n v="0.84"/>
    <x v="0"/>
    <x v="1"/>
    <x v="10"/>
    <x v="742"/>
    <s v="44125"/>
    <x v="137"/>
    <x v="27"/>
    <x v="1603"/>
    <n v="8"/>
    <n v="27.53"/>
    <n v="88157"/>
    <n v="2015"/>
    <x v="2"/>
    <x v="1408"/>
    <n v="2"/>
    <s v="No"/>
  </r>
  <r>
    <x v="1654"/>
    <s v="High"/>
    <n v="0.04"/>
    <n v="4.13"/>
    <n v="0.99"/>
    <n v="2912"/>
    <s v="Hannah Carver"/>
    <s v="Express Air"/>
    <x v="1"/>
    <x v="0"/>
    <s v="Labels"/>
    <s v="Small Box"/>
    <s v="Avery 491"/>
    <n v="0.39"/>
    <x v="0"/>
    <x v="2"/>
    <x v="48"/>
    <x v="743"/>
    <s v="58201"/>
    <x v="66"/>
    <x v="87"/>
    <x v="1604"/>
    <n v="7"/>
    <n v="32.33"/>
    <n v="87396"/>
    <n v="2015"/>
    <x v="4"/>
    <x v="1"/>
    <n v="2"/>
    <s v="No"/>
  </r>
  <r>
    <x v="1655"/>
    <s v="High"/>
    <n v="0.06"/>
    <n v="55.48"/>
    <n v="14.3"/>
    <n v="2912"/>
    <s v="Hannah Carver"/>
    <s v="Regular Air"/>
    <x v="1"/>
    <x v="0"/>
    <s v="Paper"/>
    <s v="Small Box"/>
    <s v="Xerox 194"/>
    <n v="0.37"/>
    <x v="0"/>
    <x v="2"/>
    <x v="48"/>
    <x v="743"/>
    <s v="58201"/>
    <x v="66"/>
    <x v="87"/>
    <x v="1605"/>
    <n v="12"/>
    <n v="642.05999999999995"/>
    <n v="87396"/>
    <n v="2015"/>
    <x v="4"/>
    <x v="1"/>
    <n v="2"/>
    <s v="No"/>
  </r>
  <r>
    <x v="1656"/>
    <s v="Medium"/>
    <n v="0.05"/>
    <n v="535.64"/>
    <n v="14.7"/>
    <n v="2920"/>
    <s v="Ernest Peele"/>
    <s v="Delivery Truck"/>
    <x v="1"/>
    <x v="2"/>
    <s v="Office Machines"/>
    <s v="Jumbo Drum"/>
    <s v="Epson LQ-870 Dot Matrix Printer"/>
    <n v="0.59"/>
    <x v="0"/>
    <x v="2"/>
    <x v="12"/>
    <x v="25"/>
    <s v="60603"/>
    <x v="32"/>
    <x v="43"/>
    <x v="1606"/>
    <n v="2"/>
    <n v="1068.5999999999999"/>
    <n v="59365"/>
    <n v="2015"/>
    <x v="1"/>
    <x v="1409"/>
    <n v="2"/>
    <s v="No"/>
  </r>
  <r>
    <x v="1657"/>
    <s v="Medium"/>
    <n v="0"/>
    <n v="6.37"/>
    <n v="5.19"/>
    <n v="2923"/>
    <s v="Lynne Griffith"/>
    <s v="Regular Air"/>
    <x v="3"/>
    <x v="0"/>
    <s v="Binders and Binder Accessories"/>
    <s v="Small Box"/>
    <s v="C-Line Peel &amp; Stick Add-On Filing Pockets, 8-3/4 x 5-1/8, 10/Pack"/>
    <n v="0.38"/>
    <x v="0"/>
    <x v="1"/>
    <x v="30"/>
    <x v="744"/>
    <s v="21740"/>
    <x v="137"/>
    <x v="27"/>
    <x v="1607"/>
    <n v="15"/>
    <n v="99.75"/>
    <n v="86592"/>
    <n v="2015"/>
    <x v="2"/>
    <x v="1410"/>
    <n v="2"/>
    <s v="No"/>
  </r>
  <r>
    <x v="1658"/>
    <s v="Critical"/>
    <n v="0.02"/>
    <n v="110.98"/>
    <n v="13.99"/>
    <n v="2924"/>
    <s v="Courtney Nelson"/>
    <s v="Regular Air"/>
    <x v="3"/>
    <x v="1"/>
    <s v="Office Furnishings"/>
    <s v="Medium Box"/>
    <s v="Rubbermaid ClusterMat Chairmats, Mat Size- 66&quot; x 60&quot;, Lip 20&quot; x 11&quot; -90 Degree Angle"/>
    <n v="0.69"/>
    <x v="0"/>
    <x v="1"/>
    <x v="30"/>
    <x v="745"/>
    <s v="20707"/>
    <x v="60"/>
    <x v="70"/>
    <x v="1608"/>
    <n v="2"/>
    <n v="226.53"/>
    <n v="86591"/>
    <n v="2015"/>
    <x v="0"/>
    <x v="1411"/>
    <n v="2"/>
    <s v="No"/>
  </r>
  <r>
    <x v="1659"/>
    <s v="Critical"/>
    <n v="0.01"/>
    <n v="8.01"/>
    <n v="2.87"/>
    <n v="2924"/>
    <s v="Courtney Nelson"/>
    <s v="Regular Air"/>
    <x v="3"/>
    <x v="0"/>
    <s v="Paper"/>
    <s v="Wrap Bag"/>
    <s v="TOPS Money Receipt Book, Consecutively Numbered in Red,"/>
    <n v="0.4"/>
    <x v="0"/>
    <x v="1"/>
    <x v="30"/>
    <x v="745"/>
    <s v="20707"/>
    <x v="60"/>
    <x v="70"/>
    <x v="1609"/>
    <n v="8"/>
    <n v="68.650000000000006"/>
    <n v="86591"/>
    <n v="2015"/>
    <x v="0"/>
    <x v="1412"/>
    <n v="2"/>
    <s v="No"/>
  </r>
  <r>
    <x v="1660"/>
    <s v="Critical"/>
    <n v="0.02"/>
    <n v="5.58"/>
    <n v="2.99"/>
    <n v="2928"/>
    <s v="Leslie Woodard"/>
    <s v="Regular Air"/>
    <x v="3"/>
    <x v="0"/>
    <s v="Binders and Binder Accessories"/>
    <s v="Small Box"/>
    <s v="Avery Heavy-Duty EZD ™ Binder With Locking Rings"/>
    <n v="0.37"/>
    <x v="0"/>
    <x v="3"/>
    <x v="39"/>
    <x v="746"/>
    <s v="29418"/>
    <x v="67"/>
    <x v="6"/>
    <x v="1610"/>
    <n v="42"/>
    <n v="236.83"/>
    <n v="90218"/>
    <n v="2015"/>
    <x v="3"/>
    <x v="1413"/>
    <n v="2"/>
    <s v="No"/>
  </r>
  <r>
    <x v="1661"/>
    <s v="Critical"/>
    <n v="0.02"/>
    <n v="54.1"/>
    <n v="19.989999999999998"/>
    <n v="2928"/>
    <s v="Leslie Woodard"/>
    <s v="Regular Air"/>
    <x v="3"/>
    <x v="0"/>
    <s v="Storage &amp; Organization"/>
    <s v="Small Box"/>
    <s v="Desktop 3-Pocket Hot File®"/>
    <n v="0.59"/>
    <x v="0"/>
    <x v="3"/>
    <x v="39"/>
    <x v="746"/>
    <s v="29418"/>
    <x v="67"/>
    <x v="134"/>
    <x v="1611"/>
    <n v="36"/>
    <n v="1944.87"/>
    <n v="90218"/>
    <n v="2015"/>
    <x v="3"/>
    <x v="1414"/>
    <n v="1"/>
    <s v="No"/>
  </r>
  <r>
    <x v="1662"/>
    <s v="Not Specified"/>
    <n v="0.1"/>
    <n v="11.55"/>
    <n v="2.36"/>
    <n v="2931"/>
    <s v="Faye Hanna"/>
    <s v="Regular Air"/>
    <x v="2"/>
    <x v="0"/>
    <s v="Pens &amp; Art Supplies"/>
    <s v="Wrap Bag"/>
    <s v="Newell 309"/>
    <n v="0.55000000000000004"/>
    <x v="0"/>
    <x v="0"/>
    <x v="1"/>
    <x v="747"/>
    <s v="95630"/>
    <x v="137"/>
    <x v="142"/>
    <x v="1612"/>
    <n v="12"/>
    <n v="135.77000000000001"/>
    <n v="87619"/>
    <n v="2015"/>
    <x v="2"/>
    <x v="1415"/>
    <n v="0"/>
    <s v="No"/>
  </r>
  <r>
    <x v="1663"/>
    <s v="High"/>
    <n v="0.01"/>
    <n v="35.44"/>
    <n v="19.989999999999998"/>
    <n v="2932"/>
    <s v="Phyllis Hull"/>
    <s v="Regular Air"/>
    <x v="2"/>
    <x v="0"/>
    <s v="Paper"/>
    <s v="Small Box"/>
    <s v="Xerox 1880"/>
    <n v="0.38"/>
    <x v="0"/>
    <x v="1"/>
    <x v="18"/>
    <x v="205"/>
    <s v="6614"/>
    <x v="126"/>
    <x v="151"/>
    <x v="1613"/>
    <n v="1"/>
    <n v="55.43"/>
    <n v="87620"/>
    <n v="2015"/>
    <x v="4"/>
    <x v="1416"/>
    <n v="1"/>
    <s v="No"/>
  </r>
  <r>
    <x v="1664"/>
    <s v="Low"/>
    <n v="0.02"/>
    <n v="3.8"/>
    <n v="1.49"/>
    <n v="2935"/>
    <s v="Shirley Riley"/>
    <s v="Regular Air"/>
    <x v="2"/>
    <x v="0"/>
    <s v="Binders and Binder Accessories"/>
    <s v="Small Box"/>
    <s v="Durable Pressboard Binders"/>
    <n v="0.38"/>
    <x v="0"/>
    <x v="1"/>
    <x v="15"/>
    <x v="29"/>
    <s v="2215"/>
    <x v="171"/>
    <x v="67"/>
    <x v="1614"/>
    <n v="5"/>
    <n v="20.46"/>
    <n v="87617"/>
    <n v="2015"/>
    <x v="3"/>
    <x v="1417"/>
    <n v="4"/>
    <s v="No"/>
  </r>
  <r>
    <x v="1665"/>
    <s v="High"/>
    <n v="0.03"/>
    <n v="47.9"/>
    <n v="5.86"/>
    <n v="2938"/>
    <s v="Laurie Case Daniel"/>
    <s v="Regular Air"/>
    <x v="2"/>
    <x v="0"/>
    <s v="Paper"/>
    <s v="Small Box"/>
    <s v="Xerox 1938"/>
    <n v="0.37"/>
    <x v="0"/>
    <x v="1"/>
    <x v="15"/>
    <x v="748"/>
    <s v="2180"/>
    <x v="126"/>
    <x v="131"/>
    <x v="1615"/>
    <n v="20"/>
    <n v="931.87"/>
    <n v="87620"/>
    <n v="2015"/>
    <x v="4"/>
    <x v="1"/>
    <n v="3"/>
    <s v="No"/>
  </r>
  <r>
    <x v="1666"/>
    <s v="Critical"/>
    <n v="0.05"/>
    <n v="2.62"/>
    <n v="0.8"/>
    <n v="2941"/>
    <s v="Leah Pollock"/>
    <s v="Regular Air"/>
    <x v="2"/>
    <x v="0"/>
    <s v="Rubber Bands"/>
    <s v="Wrap Bag"/>
    <s v="Staples Metal Binder Clips"/>
    <n v="0.39"/>
    <x v="0"/>
    <x v="1"/>
    <x v="2"/>
    <x v="107"/>
    <s v="7960"/>
    <x v="67"/>
    <x v="134"/>
    <x v="1616"/>
    <n v="8"/>
    <n v="21.41"/>
    <n v="87618"/>
    <n v="2015"/>
    <x v="3"/>
    <x v="1418"/>
    <n v="1"/>
    <s v="No"/>
  </r>
  <r>
    <x v="1667"/>
    <s v="Low"/>
    <n v="0.04"/>
    <n v="4.55"/>
    <n v="1.49"/>
    <n v="2944"/>
    <s v="Elsie Lane"/>
    <s v="Regular Air"/>
    <x v="0"/>
    <x v="0"/>
    <s v="Binders and Binder Accessories"/>
    <s v="Small Box"/>
    <s v="Presstex Flexible Ring Binders"/>
    <n v="0.35"/>
    <x v="0"/>
    <x v="2"/>
    <x v="22"/>
    <x v="514"/>
    <s v="48640"/>
    <x v="94"/>
    <x v="119"/>
    <x v="1617"/>
    <n v="13"/>
    <n v="59.75"/>
    <n v="90309"/>
    <n v="2015"/>
    <x v="5"/>
    <x v="1419"/>
    <n v="2"/>
    <s v="No"/>
  </r>
  <r>
    <x v="1668"/>
    <s v="Not Specified"/>
    <n v="0.01"/>
    <n v="7.64"/>
    <n v="1.39"/>
    <n v="2947"/>
    <s v="Kathy Turner"/>
    <s v="Regular Air"/>
    <x v="3"/>
    <x v="0"/>
    <s v="Envelopes"/>
    <s v="Small Box"/>
    <s v="Security-Tint Envelopes"/>
    <n v="0.36"/>
    <x v="0"/>
    <x v="1"/>
    <x v="4"/>
    <x v="749"/>
    <s v="14043"/>
    <x v="128"/>
    <x v="169"/>
    <x v="1618"/>
    <n v="20"/>
    <n v="162.49"/>
    <n v="87511"/>
    <n v="2015"/>
    <x v="2"/>
    <x v="1"/>
    <n v="3"/>
    <s v="No"/>
  </r>
  <r>
    <x v="1669"/>
    <s v="Medium"/>
    <n v="7.0000000000000007E-2"/>
    <n v="42.98"/>
    <n v="4.62"/>
    <n v="2951"/>
    <s v="Jordan Womble"/>
    <s v="Express Air"/>
    <x v="0"/>
    <x v="0"/>
    <s v="Appliances"/>
    <s v="Small Box"/>
    <s v="Belkin F9M820V08 8 Outlet Surge"/>
    <n v="0.56000000000000005"/>
    <x v="0"/>
    <x v="2"/>
    <x v="13"/>
    <x v="728"/>
    <s v="67601"/>
    <x v="2"/>
    <x v="2"/>
    <x v="1619"/>
    <n v="19"/>
    <n v="819.4"/>
    <n v="91397"/>
    <n v="2015"/>
    <x v="2"/>
    <x v="1"/>
    <n v="2"/>
    <s v="No"/>
  </r>
  <r>
    <x v="1670"/>
    <s v="Medium"/>
    <n v="0.03"/>
    <n v="89.99"/>
    <n v="42"/>
    <n v="2951"/>
    <s v="Jordan Womble"/>
    <s v="Delivery Truck"/>
    <x v="0"/>
    <x v="1"/>
    <s v="Chairs &amp; Chairmats"/>
    <s v="Jumbo Drum"/>
    <s v="Global Leather Task Chair, Black"/>
    <n v="0.66"/>
    <x v="0"/>
    <x v="2"/>
    <x v="13"/>
    <x v="728"/>
    <s v="67601"/>
    <x v="2"/>
    <x v="165"/>
    <x v="1620"/>
    <n v="19"/>
    <n v="1809.75"/>
    <n v="91397"/>
    <n v="2015"/>
    <x v="2"/>
    <x v="1420"/>
    <n v="3"/>
    <s v="No"/>
  </r>
  <r>
    <x v="1671"/>
    <s v="Medium"/>
    <n v="0.08"/>
    <n v="5.74"/>
    <n v="5.01"/>
    <n v="2952"/>
    <s v="Thelma Murray"/>
    <s v="Express Air"/>
    <x v="0"/>
    <x v="0"/>
    <s v="Binders and Binder Accessories"/>
    <s v="Small Box"/>
    <s v="Binder Posts"/>
    <n v="0.39"/>
    <x v="0"/>
    <x v="1"/>
    <x v="10"/>
    <x v="750"/>
    <s v="43123"/>
    <x v="112"/>
    <x v="114"/>
    <x v="1621"/>
    <n v="12"/>
    <n v="70.03"/>
    <n v="91398"/>
    <n v="2015"/>
    <x v="4"/>
    <x v="1421"/>
    <n v="2"/>
    <s v="No"/>
  </r>
  <r>
    <x v="1672"/>
    <s v="Low"/>
    <n v="0.09"/>
    <n v="12.22"/>
    <n v="2.85"/>
    <n v="2954"/>
    <s v="William Sharma"/>
    <s v="Regular Air"/>
    <x v="3"/>
    <x v="1"/>
    <s v="Office Furnishings"/>
    <s v="Small Pack"/>
    <s v="Aluminum Document Frame"/>
    <n v="0.55000000000000004"/>
    <x v="0"/>
    <x v="2"/>
    <x v="3"/>
    <x v="751"/>
    <s v="55119"/>
    <x v="50"/>
    <x v="128"/>
    <x v="1622"/>
    <n v="9"/>
    <n v="102.43"/>
    <n v="86427"/>
    <n v="2015"/>
    <x v="1"/>
    <x v="1"/>
    <n v="7"/>
    <s v="No"/>
  </r>
  <r>
    <x v="1673"/>
    <s v="Medium"/>
    <n v="0.1"/>
    <n v="37.94"/>
    <n v="5.08"/>
    <n v="2957"/>
    <s v="Francis I Davis"/>
    <s v="Express Air"/>
    <x v="0"/>
    <x v="0"/>
    <s v="Paper"/>
    <s v="Wrap Bag"/>
    <s v="Snap-A-Way® Black Print Carbonless Ruled Speed Letter, Triplicate"/>
    <n v="0.38"/>
    <x v="0"/>
    <x v="2"/>
    <x v="45"/>
    <x v="752"/>
    <s v="53209"/>
    <x v="58"/>
    <x v="78"/>
    <x v="1623"/>
    <n v="4"/>
    <n v="137.76"/>
    <n v="90264"/>
    <n v="2015"/>
    <x v="4"/>
    <x v="1"/>
    <n v="2"/>
    <s v="No"/>
  </r>
  <r>
    <x v="1674"/>
    <s v="Low"/>
    <n v="0.06"/>
    <n v="20.99"/>
    <n v="0.99"/>
    <n v="2958"/>
    <s v="Ellen Sparks"/>
    <s v="Regular Air"/>
    <x v="0"/>
    <x v="2"/>
    <s v="Telephones and Communication"/>
    <s v="Wrap Bag"/>
    <s v="Accessory21"/>
    <n v="0.37"/>
    <x v="0"/>
    <x v="2"/>
    <x v="45"/>
    <x v="753"/>
    <s v="54956"/>
    <x v="165"/>
    <x v="16"/>
    <x v="1624"/>
    <n v="18"/>
    <n v="326.02999999999997"/>
    <n v="90265"/>
    <n v="2015"/>
    <x v="5"/>
    <x v="1"/>
    <n v="5"/>
    <s v="No"/>
  </r>
  <r>
    <x v="1675"/>
    <s v="Not Specified"/>
    <n v="0.1"/>
    <n v="36.549999999999997"/>
    <n v="13.89"/>
    <n v="2960"/>
    <s v="Allan Dickinson"/>
    <s v="Regular Air"/>
    <x v="0"/>
    <x v="0"/>
    <s v="Pens &amp; Art Supplies"/>
    <s v="Wrap Bag"/>
    <s v="Dixon Ticonderoga Core-Lock Colored Pencils, 48-Color Set"/>
    <n v="0.41"/>
    <x v="0"/>
    <x v="3"/>
    <x v="40"/>
    <x v="754"/>
    <s v="72956"/>
    <x v="122"/>
    <x v="47"/>
    <x v="1625"/>
    <n v="11"/>
    <n v="379.72"/>
    <n v="90646"/>
    <n v="2015"/>
    <x v="4"/>
    <x v="1422"/>
    <n v="2"/>
    <s v="No"/>
  </r>
  <r>
    <x v="1676"/>
    <s v="High"/>
    <n v="7.0000000000000007E-2"/>
    <n v="4.76"/>
    <n v="0.88"/>
    <n v="2962"/>
    <s v="Leonard Strauss"/>
    <s v="Express Air"/>
    <x v="3"/>
    <x v="0"/>
    <s v="Paper"/>
    <s v="Wrap Bag"/>
    <s v="Wirebound Voice Message Log Book"/>
    <n v="0.39"/>
    <x v="0"/>
    <x v="0"/>
    <x v="21"/>
    <x v="64"/>
    <s v="80027"/>
    <x v="163"/>
    <x v="170"/>
    <x v="1626"/>
    <n v="10"/>
    <n v="48.33"/>
    <n v="88611"/>
    <n v="2015"/>
    <x v="3"/>
    <x v="1"/>
    <n v="2"/>
    <s v="No"/>
  </r>
  <r>
    <x v="1677"/>
    <s v="Critical"/>
    <n v="0.01"/>
    <n v="7.98"/>
    <n v="6.5"/>
    <n v="2963"/>
    <s v="Frances Johnson"/>
    <s v="Regular Air"/>
    <x v="3"/>
    <x v="0"/>
    <s v="Storage &amp; Organization"/>
    <s v="Medium Box"/>
    <s v="Iris Project Case"/>
    <n v="0.59"/>
    <x v="0"/>
    <x v="1"/>
    <x v="30"/>
    <x v="755"/>
    <s v="21220"/>
    <x v="34"/>
    <x v="46"/>
    <x v="1627"/>
    <n v="4"/>
    <n v="34.909999999999997"/>
    <n v="88612"/>
    <n v="2015"/>
    <x v="1"/>
    <x v="1423"/>
    <n v="1"/>
    <s v="No"/>
  </r>
  <r>
    <x v="1678"/>
    <s v="High"/>
    <n v="0.06"/>
    <n v="42.98"/>
    <n v="4.62"/>
    <n v="2964"/>
    <s v="Kathy Hinton"/>
    <s v="Regular Air"/>
    <x v="3"/>
    <x v="0"/>
    <s v="Appliances"/>
    <s v="Small Box"/>
    <s v="Belkin F9M820V08 8 Outlet Surge"/>
    <n v="0.56000000000000005"/>
    <x v="0"/>
    <x v="1"/>
    <x v="10"/>
    <x v="521"/>
    <s v="43050"/>
    <x v="109"/>
    <x v="151"/>
    <x v="1628"/>
    <n v="1"/>
    <n v="47.04"/>
    <n v="88610"/>
    <n v="2015"/>
    <x v="4"/>
    <x v="1424"/>
    <n v="2"/>
    <s v="No"/>
  </r>
  <r>
    <x v="1679"/>
    <s v="Not Specified"/>
    <n v="0.08"/>
    <n v="9.68"/>
    <n v="2.0299999999999998"/>
    <n v="2968"/>
    <s v="Miriam Bowman"/>
    <s v="Regular Air"/>
    <x v="2"/>
    <x v="0"/>
    <s v="Paper"/>
    <s v="Wrap Bag"/>
    <s v="Wirebound Service Call Books, 5 1/2&quot; x 4&quot;"/>
    <n v="0.37"/>
    <x v="0"/>
    <x v="3"/>
    <x v="26"/>
    <x v="756"/>
    <s v="33021"/>
    <x v="11"/>
    <x v="89"/>
    <x v="1629"/>
    <n v="1"/>
    <n v="10.94"/>
    <n v="86085"/>
    <n v="2015"/>
    <x v="2"/>
    <x v="1425"/>
    <n v="2"/>
    <s v="No"/>
  </r>
  <r>
    <x v="1680"/>
    <s v="Not Specified"/>
    <n v="0.04"/>
    <n v="150.97999999999999"/>
    <n v="16.010000000000002"/>
    <n v="2968"/>
    <s v="Miriam Bowman"/>
    <s v="Delivery Truck"/>
    <x v="2"/>
    <x v="1"/>
    <s v="Tables"/>
    <s v="Jumbo Box"/>
    <s v="Iceberg OfficeWorks 42&quot; Round Tables"/>
    <n v="0.7"/>
    <x v="0"/>
    <x v="3"/>
    <x v="26"/>
    <x v="756"/>
    <s v="33021"/>
    <x v="11"/>
    <x v="15"/>
    <x v="1630"/>
    <n v="5"/>
    <n v="731.38"/>
    <n v="86085"/>
    <n v="2015"/>
    <x v="2"/>
    <x v="1426"/>
    <n v="1"/>
    <s v="No"/>
  </r>
  <r>
    <x v="1681"/>
    <s v="High"/>
    <n v="0.06"/>
    <n v="363.25"/>
    <n v="19.989999999999998"/>
    <n v="2968"/>
    <s v="Miriam Bowman"/>
    <s v="Regular Air"/>
    <x v="2"/>
    <x v="0"/>
    <s v="Appliances"/>
    <s v="Small Box"/>
    <s v="Hoover WindTunnel™ Plus Canister Vacuum"/>
    <n v="0.56999999999999995"/>
    <x v="0"/>
    <x v="3"/>
    <x v="26"/>
    <x v="756"/>
    <s v="33021"/>
    <x v="145"/>
    <x v="160"/>
    <x v="1631"/>
    <n v="1"/>
    <n v="344.87"/>
    <n v="86086"/>
    <n v="2015"/>
    <x v="5"/>
    <x v="1427"/>
    <n v="2"/>
    <s v="No"/>
  </r>
  <r>
    <x v="1682"/>
    <s v="High"/>
    <n v="0.01"/>
    <n v="30.97"/>
    <n v="4"/>
    <n v="2973"/>
    <s v="Sally Liu"/>
    <s v="Regular Air"/>
    <x v="1"/>
    <x v="2"/>
    <s v="Computer Peripherals"/>
    <s v="Small Box"/>
    <s v="Microsoft Multimedia Keyboard"/>
    <n v="0.74"/>
    <x v="0"/>
    <x v="2"/>
    <x v="45"/>
    <x v="757"/>
    <s v="53151"/>
    <x v="54"/>
    <x v="74"/>
    <x v="1632"/>
    <n v="17"/>
    <n v="523.05999999999995"/>
    <n v="87186"/>
    <n v="2015"/>
    <x v="4"/>
    <x v="1428"/>
    <n v="2"/>
    <s v="No"/>
  </r>
  <r>
    <x v="1683"/>
    <s v="High"/>
    <n v="0.08"/>
    <n v="125.99"/>
    <n v="7.69"/>
    <n v="2973"/>
    <s v="Sally Liu"/>
    <s v="Regular Air"/>
    <x v="1"/>
    <x v="2"/>
    <s v="Telephones and Communication"/>
    <s v="Small Box"/>
    <s v="Timeport L7089"/>
    <n v="0.57999999999999996"/>
    <x v="0"/>
    <x v="2"/>
    <x v="45"/>
    <x v="757"/>
    <s v="53151"/>
    <x v="54"/>
    <x v="74"/>
    <x v="1633"/>
    <n v="23"/>
    <n v="2424.6799999999998"/>
    <n v="87186"/>
    <n v="2015"/>
    <x v="4"/>
    <x v="1429"/>
    <n v="2"/>
    <s v="No"/>
  </r>
  <r>
    <x v="1684"/>
    <s v="Critical"/>
    <n v="0.1"/>
    <n v="442.14"/>
    <n v="14.7"/>
    <n v="2973"/>
    <s v="Sally Liu"/>
    <s v="Delivery Truck"/>
    <x v="1"/>
    <x v="2"/>
    <s v="Office Machines"/>
    <s v="Jumbo Drum"/>
    <s v="Okidata ML390 Turbo Dot Matrix Printers"/>
    <n v="0.56000000000000005"/>
    <x v="0"/>
    <x v="2"/>
    <x v="45"/>
    <x v="757"/>
    <s v="53151"/>
    <x v="136"/>
    <x v="111"/>
    <x v="1634"/>
    <n v="6"/>
    <n v="2411.4299999999998"/>
    <n v="87187"/>
    <n v="2015"/>
    <x v="3"/>
    <x v="1430"/>
    <n v="1"/>
    <s v="No"/>
  </r>
  <r>
    <x v="1685"/>
    <s v="Medium"/>
    <n v="0.01"/>
    <n v="35.99"/>
    <n v="0.99"/>
    <n v="2976"/>
    <s v="Fred Barber"/>
    <s v="Regular Air"/>
    <x v="2"/>
    <x v="2"/>
    <s v="Telephones and Communication"/>
    <s v="Small Pack"/>
    <s v="Accessory31"/>
    <n v="0.35"/>
    <x v="0"/>
    <x v="2"/>
    <x v="45"/>
    <x v="758"/>
    <s v="53154"/>
    <x v="56"/>
    <x v="10"/>
    <x v="1635"/>
    <n v="41"/>
    <n v="1278.96"/>
    <n v="89047"/>
    <n v="2015"/>
    <x v="3"/>
    <x v="1"/>
    <n v="1"/>
    <s v="No"/>
  </r>
  <r>
    <x v="1686"/>
    <s v="Critical"/>
    <n v="0.09"/>
    <n v="2.94"/>
    <n v="0.7"/>
    <n v="2979"/>
    <s v="Lloyd Dolan"/>
    <s v="Regular Air"/>
    <x v="0"/>
    <x v="0"/>
    <s v="Pens &amp; Art Supplies"/>
    <s v="Wrap Bag"/>
    <s v="Newell 338"/>
    <n v="0.57999999999999996"/>
    <x v="0"/>
    <x v="2"/>
    <x v="48"/>
    <x v="759"/>
    <s v="58601"/>
    <x v="40"/>
    <x v="54"/>
    <x v="1636"/>
    <n v="9"/>
    <n v="25.22"/>
    <n v="86544"/>
    <n v="2015"/>
    <x v="0"/>
    <x v="1431"/>
    <n v="1"/>
    <s v="No"/>
  </r>
  <r>
    <x v="1687"/>
    <s v="Critical"/>
    <n v="0.02"/>
    <n v="5.34"/>
    <n v="2.99"/>
    <n v="2979"/>
    <s v="Lloyd Dolan"/>
    <s v="Regular Air"/>
    <x v="0"/>
    <x v="0"/>
    <s v="Binders and Binder Accessories"/>
    <s v="Small Box"/>
    <s v="Wilson Jones 14 Line Acrylic Coated Pressboard Data Binders"/>
    <n v="0.38"/>
    <x v="0"/>
    <x v="2"/>
    <x v="48"/>
    <x v="759"/>
    <s v="58601"/>
    <x v="115"/>
    <x v="142"/>
    <x v="1637"/>
    <n v="6"/>
    <n v="34.729999999999997"/>
    <n v="86545"/>
    <n v="2015"/>
    <x v="2"/>
    <x v="1432"/>
    <n v="2"/>
    <s v="No"/>
  </r>
  <r>
    <x v="1688"/>
    <s v="Critical"/>
    <n v="0.03"/>
    <n v="40.98"/>
    <n v="7.47"/>
    <n v="2979"/>
    <s v="Lloyd Dolan"/>
    <s v="Regular Air"/>
    <x v="0"/>
    <x v="0"/>
    <s v="Binders and Binder Accessories"/>
    <s v="Small Box"/>
    <s v="Wilson Jones Ledger-Size, Piano-Hinge Binder, 2&quot;, Blue"/>
    <n v="0.37"/>
    <x v="0"/>
    <x v="2"/>
    <x v="48"/>
    <x v="759"/>
    <s v="58601"/>
    <x v="115"/>
    <x v="139"/>
    <x v="1638"/>
    <n v="6"/>
    <n v="247.53"/>
    <n v="86545"/>
    <n v="2015"/>
    <x v="2"/>
    <x v="1"/>
    <n v="1"/>
    <s v="No"/>
  </r>
  <r>
    <x v="1689"/>
    <s v="Not Specified"/>
    <n v="0.01"/>
    <n v="5.84"/>
    <n v="0.83"/>
    <n v="2979"/>
    <s v="Lloyd Dolan"/>
    <s v="Regular Air"/>
    <x v="0"/>
    <x v="0"/>
    <s v="Pens &amp; Art Supplies"/>
    <s v="Wrap Bag"/>
    <s v="Avery Hi-Liter® Smear-Safe Highlighters"/>
    <n v="0.49"/>
    <x v="0"/>
    <x v="2"/>
    <x v="48"/>
    <x v="759"/>
    <s v="58601"/>
    <x v="110"/>
    <x v="20"/>
    <x v="1639"/>
    <n v="4"/>
    <n v="23.89"/>
    <n v="86546"/>
    <n v="2015"/>
    <x v="1"/>
    <x v="1433"/>
    <n v="2"/>
    <s v="No"/>
  </r>
  <r>
    <x v="1690"/>
    <s v="Critical"/>
    <n v="0.03"/>
    <n v="43.98"/>
    <n v="8.99"/>
    <n v="2980"/>
    <s v="Joanna Kenney"/>
    <s v="Regular Air"/>
    <x v="0"/>
    <x v="0"/>
    <s v="Pens &amp; Art Supplies"/>
    <s v="Small Pack"/>
    <s v="Boston 1645 Deluxe Heavier-Duty Electric Pencil Sharpener"/>
    <n v="0.57999999999999996"/>
    <x v="0"/>
    <x v="1"/>
    <x v="10"/>
    <x v="760"/>
    <s v="44870"/>
    <x v="40"/>
    <x v="12"/>
    <x v="1640"/>
    <n v="10"/>
    <n v="454.4"/>
    <n v="86544"/>
    <n v="2015"/>
    <x v="0"/>
    <x v="1434"/>
    <n v="2"/>
    <s v="No"/>
  </r>
  <r>
    <x v="1691"/>
    <s v="Critical"/>
    <n v="0.06"/>
    <n v="1.1399999999999999"/>
    <n v="0.7"/>
    <n v="2980"/>
    <s v="Joanna Kenney"/>
    <s v="Regular Air"/>
    <x v="0"/>
    <x v="0"/>
    <s v="Rubber Bands"/>
    <s v="Wrap Bag"/>
    <s v="OIC Thumb-Tacks"/>
    <n v="0.38"/>
    <x v="0"/>
    <x v="1"/>
    <x v="10"/>
    <x v="760"/>
    <s v="44870"/>
    <x v="40"/>
    <x v="13"/>
    <x v="1641"/>
    <n v="13"/>
    <n v="14.53"/>
    <n v="86544"/>
    <n v="2015"/>
    <x v="0"/>
    <x v="1435"/>
    <n v="3"/>
    <s v="No"/>
  </r>
  <r>
    <x v="1692"/>
    <s v="Medium"/>
    <n v="7.0000000000000007E-2"/>
    <n v="2.61"/>
    <n v="0.5"/>
    <n v="2980"/>
    <s v="Joanna Kenney"/>
    <s v="Regular Air"/>
    <x v="0"/>
    <x v="0"/>
    <s v="Labels"/>
    <s v="Small Box"/>
    <s v="Avery 494"/>
    <n v="0.39"/>
    <x v="0"/>
    <x v="1"/>
    <x v="10"/>
    <x v="760"/>
    <s v="44870"/>
    <x v="147"/>
    <x v="139"/>
    <x v="1642"/>
    <n v="6"/>
    <n v="15.65"/>
    <n v="86547"/>
    <n v="2015"/>
    <x v="2"/>
    <x v="1"/>
    <n v="2"/>
    <s v="No"/>
  </r>
  <r>
    <x v="1693"/>
    <s v="Low"/>
    <n v="0.04"/>
    <n v="2.88"/>
    <n v="1.01"/>
    <n v="2980"/>
    <s v="Joanna Kenney"/>
    <s v="Regular Air"/>
    <x v="0"/>
    <x v="0"/>
    <s v="Pens &amp; Art Supplies"/>
    <s v="Wrap Bag"/>
    <s v="Sanford Colorific Colored Pencils, 12/Box"/>
    <n v="0.55000000000000004"/>
    <x v="0"/>
    <x v="1"/>
    <x v="10"/>
    <x v="760"/>
    <s v="44870"/>
    <x v="157"/>
    <x v="159"/>
    <x v="1643"/>
    <n v="39"/>
    <n v="111.92"/>
    <n v="86548"/>
    <n v="2015"/>
    <x v="3"/>
    <x v="1436"/>
    <n v="5"/>
    <s v="No"/>
  </r>
  <r>
    <x v="1694"/>
    <s v="Critical"/>
    <n v="0.09"/>
    <n v="100.98"/>
    <n v="35.840000000000003"/>
    <n v="2987"/>
    <s v="Natalie Watts"/>
    <s v="Delivery Truck"/>
    <x v="1"/>
    <x v="1"/>
    <s v="Bookcases"/>
    <s v="Jumbo Box"/>
    <s v="Bush Westfield Collection Bookcases, Fully Assembled"/>
    <n v="0.62"/>
    <x v="0"/>
    <x v="2"/>
    <x v="25"/>
    <x v="761"/>
    <s v="50265"/>
    <x v="154"/>
    <x v="127"/>
    <x v="1644"/>
    <n v="17"/>
    <n v="1700.38"/>
    <n v="91180"/>
    <n v="2015"/>
    <x v="1"/>
    <x v="1437"/>
    <n v="0"/>
    <s v="No"/>
  </r>
  <r>
    <x v="1695"/>
    <s v="Critical"/>
    <n v="0.1"/>
    <n v="5.78"/>
    <n v="7.96"/>
    <n v="2987"/>
    <s v="Natalie Watts"/>
    <s v="Regular Air"/>
    <x v="1"/>
    <x v="0"/>
    <s v="Paper"/>
    <s v="Small Box"/>
    <s v="Xerox 196"/>
    <n v="0.36"/>
    <x v="0"/>
    <x v="2"/>
    <x v="25"/>
    <x v="761"/>
    <s v="50265"/>
    <x v="154"/>
    <x v="127"/>
    <x v="1645"/>
    <n v="6"/>
    <n v="35.96"/>
    <n v="91180"/>
    <n v="2015"/>
    <x v="1"/>
    <x v="1438"/>
    <n v="0"/>
    <s v="No"/>
  </r>
  <r>
    <x v="1696"/>
    <s v="Low"/>
    <n v="0.05"/>
    <n v="70.97"/>
    <n v="3.5"/>
    <n v="2991"/>
    <s v="Sean Herbert"/>
    <s v="Regular Air"/>
    <x v="1"/>
    <x v="0"/>
    <s v="Appliances"/>
    <s v="Small Box"/>
    <s v="Tripp Lite Isotel 8 Ultra 8 Outlet Metal Surge"/>
    <n v="0.59"/>
    <x v="0"/>
    <x v="2"/>
    <x v="45"/>
    <x v="762"/>
    <s v="53402"/>
    <x v="30"/>
    <x v="4"/>
    <x v="1646"/>
    <n v="2"/>
    <n v="141.59"/>
    <n v="91466"/>
    <n v="2015"/>
    <x v="3"/>
    <x v="1439"/>
    <n v="5"/>
    <s v="No"/>
  </r>
  <r>
    <x v="1697"/>
    <s v="Low"/>
    <n v="0"/>
    <n v="5.28"/>
    <n v="6.26"/>
    <n v="2992"/>
    <s v="Lindsay Webb"/>
    <s v="Regular Air"/>
    <x v="1"/>
    <x v="0"/>
    <s v="Paper"/>
    <s v="Small Box"/>
    <s v="Xerox 1928"/>
    <n v="0.4"/>
    <x v="0"/>
    <x v="2"/>
    <x v="45"/>
    <x v="763"/>
    <s v="53081"/>
    <x v="30"/>
    <x v="67"/>
    <x v="1647"/>
    <n v="36"/>
    <n v="203.05"/>
    <n v="91466"/>
    <n v="2015"/>
    <x v="3"/>
    <x v="1440"/>
    <n v="7"/>
    <s v="No"/>
  </r>
  <r>
    <x v="1698"/>
    <s v="Not Specified"/>
    <n v="0.03"/>
    <n v="10.98"/>
    <n v="3.37"/>
    <n v="2999"/>
    <s v="Kim McCarthy"/>
    <s v="Regular Air"/>
    <x v="3"/>
    <x v="0"/>
    <s v="Scissors, Rulers and Trimmers"/>
    <s v="Small Pack"/>
    <s v="Fiskars® Softgrip Scissors"/>
    <n v="0.56999999999999995"/>
    <x v="0"/>
    <x v="2"/>
    <x v="22"/>
    <x v="764"/>
    <s v="48237"/>
    <x v="99"/>
    <x v="50"/>
    <x v="1648"/>
    <n v="5"/>
    <n v="56.19"/>
    <n v="87041"/>
    <n v="2015"/>
    <x v="4"/>
    <x v="1441"/>
    <n v="1"/>
    <s v="No"/>
  </r>
  <r>
    <x v="1699"/>
    <s v="Low"/>
    <n v="0.01"/>
    <n v="10.14"/>
    <n v="2.27"/>
    <n v="3000"/>
    <s v="Priscilla Allen"/>
    <s v="Regular Air"/>
    <x v="3"/>
    <x v="0"/>
    <s v="Paper"/>
    <s v="Wrap Bag"/>
    <s v="Staples Wirebound Steno Books, 6&quot; x 9&quot;, 12/Pack"/>
    <n v="0.36"/>
    <x v="0"/>
    <x v="2"/>
    <x v="22"/>
    <x v="765"/>
    <s v="48342"/>
    <x v="162"/>
    <x v="54"/>
    <x v="1649"/>
    <n v="4"/>
    <n v="40.799999999999997"/>
    <n v="87042"/>
    <n v="2015"/>
    <x v="0"/>
    <x v="1"/>
    <n v="2"/>
    <s v="No"/>
  </r>
  <r>
    <x v="1700"/>
    <s v="Not Specified"/>
    <n v="0.03"/>
    <n v="5.4"/>
    <n v="7.78"/>
    <n v="3001"/>
    <s v="Anthony Foley"/>
    <s v="Regular Air"/>
    <x v="3"/>
    <x v="0"/>
    <s v="Binders and Binder Accessories"/>
    <s v="Small Box"/>
    <s v="3M Organizer Strips"/>
    <n v="0.37"/>
    <x v="0"/>
    <x v="2"/>
    <x v="22"/>
    <x v="766"/>
    <s v="48060"/>
    <x v="84"/>
    <x v="18"/>
    <x v="1650"/>
    <n v="21"/>
    <n v="117.87"/>
    <n v="87043"/>
    <n v="2015"/>
    <x v="5"/>
    <x v="1442"/>
    <n v="2"/>
    <s v="No"/>
  </r>
  <r>
    <x v="1701"/>
    <s v="Medium"/>
    <n v="0.03"/>
    <n v="85.99"/>
    <n v="0.99"/>
    <n v="3003"/>
    <s v="Roy Rouse"/>
    <s v="Regular Air"/>
    <x v="1"/>
    <x v="2"/>
    <s v="Telephones and Communication"/>
    <s v="Wrap Bag"/>
    <s v="Accessory34"/>
    <n v="0.55000000000000004"/>
    <x v="0"/>
    <x v="0"/>
    <x v="44"/>
    <x v="767"/>
    <s v="83814"/>
    <x v="94"/>
    <x v="42"/>
    <x v="1651"/>
    <n v="20"/>
    <n v="1503.05"/>
    <n v="91586"/>
    <n v="2015"/>
    <x v="5"/>
    <x v="1"/>
    <n v="1"/>
    <s v="No"/>
  </r>
  <r>
    <x v="1702"/>
    <s v="Low"/>
    <n v="0.08"/>
    <n v="6.48"/>
    <n v="6.81"/>
    <n v="3004"/>
    <s v="Maurice Everett"/>
    <s v="Regular Air"/>
    <x v="0"/>
    <x v="0"/>
    <s v="Paper"/>
    <s v="Small Box"/>
    <s v="Xerox 1930"/>
    <n v="0.36"/>
    <x v="0"/>
    <x v="0"/>
    <x v="1"/>
    <x v="70"/>
    <s v="90049"/>
    <x v="104"/>
    <x v="7"/>
    <x v="1652"/>
    <n v="58"/>
    <n v="382.33"/>
    <n v="54949"/>
    <n v="2015"/>
    <x v="2"/>
    <x v="1443"/>
    <n v="5"/>
    <s v="No"/>
  </r>
  <r>
    <x v="1703"/>
    <s v="Low"/>
    <n v="0.09"/>
    <n v="20.98"/>
    <n v="53.03"/>
    <n v="3004"/>
    <s v="Maurice Everett"/>
    <s v="Delivery Truck"/>
    <x v="0"/>
    <x v="0"/>
    <s v="Storage &amp; Organization"/>
    <s v="Jumbo Drum"/>
    <s v="Tennsco Lockers, Gray"/>
    <n v="0.78"/>
    <x v="0"/>
    <x v="0"/>
    <x v="1"/>
    <x v="70"/>
    <s v="90049"/>
    <x v="104"/>
    <x v="2"/>
    <x v="1653"/>
    <n v="13"/>
    <n v="356.61"/>
    <n v="54949"/>
    <n v="2015"/>
    <x v="2"/>
    <x v="1444"/>
    <n v="7"/>
    <s v="No"/>
  </r>
  <r>
    <x v="1704"/>
    <s v="Critical"/>
    <n v="0.05"/>
    <n v="122.99"/>
    <n v="19.989999999999998"/>
    <n v="3005"/>
    <s v="Teresa Watts"/>
    <s v="Express Air"/>
    <x v="0"/>
    <x v="0"/>
    <s v="Binders and Binder Accessories"/>
    <s v="Small Box"/>
    <s v="GBC Therma-A-Bind 250T Electric Binding System"/>
    <n v="0.37"/>
    <x v="0"/>
    <x v="0"/>
    <x v="44"/>
    <x v="767"/>
    <s v="83814"/>
    <x v="178"/>
    <x v="82"/>
    <x v="1654"/>
    <n v="12"/>
    <n v="1506.89"/>
    <n v="91389"/>
    <n v="2015"/>
    <x v="1"/>
    <x v="7"/>
    <n v="3"/>
    <s v="No"/>
  </r>
  <r>
    <x v="1705"/>
    <s v="Low"/>
    <n v="0.08"/>
    <n v="6.48"/>
    <n v="6.81"/>
    <n v="3006"/>
    <s v="Thomas Spence"/>
    <s v="Regular Air"/>
    <x v="0"/>
    <x v="0"/>
    <s v="Paper"/>
    <s v="Small Box"/>
    <s v="Xerox 1930"/>
    <n v="0.36"/>
    <x v="0"/>
    <x v="0"/>
    <x v="44"/>
    <x v="768"/>
    <s v="83402"/>
    <x v="104"/>
    <x v="7"/>
    <x v="1655"/>
    <n v="14"/>
    <n v="92.29"/>
    <n v="91388"/>
    <n v="2015"/>
    <x v="2"/>
    <x v="1445"/>
    <n v="5"/>
    <s v="No"/>
  </r>
  <r>
    <x v="1706"/>
    <s v="Low"/>
    <n v="0.09"/>
    <n v="20.98"/>
    <n v="53.03"/>
    <n v="3006"/>
    <s v="Thomas Spence"/>
    <s v="Delivery Truck"/>
    <x v="0"/>
    <x v="0"/>
    <s v="Storage &amp; Organization"/>
    <s v="Jumbo Drum"/>
    <s v="Tennsco Lockers, Gray"/>
    <n v="0.78"/>
    <x v="0"/>
    <x v="0"/>
    <x v="44"/>
    <x v="768"/>
    <s v="83402"/>
    <x v="104"/>
    <x v="2"/>
    <x v="1656"/>
    <n v="3"/>
    <n v="82.29"/>
    <n v="91388"/>
    <n v="2015"/>
    <x v="2"/>
    <x v="1446"/>
    <n v="7"/>
    <s v="No"/>
  </r>
  <r>
    <x v="1707"/>
    <s v="Critical"/>
    <n v="0.05"/>
    <n v="9.99"/>
    <n v="4.78"/>
    <n v="3008"/>
    <s v="Penny Rich"/>
    <s v="Regular Air"/>
    <x v="1"/>
    <x v="0"/>
    <s v="Paper"/>
    <s v="Small Box"/>
    <s v="Xerox 1896"/>
    <n v="0.4"/>
    <x v="0"/>
    <x v="2"/>
    <x v="3"/>
    <x v="769"/>
    <s v="55343"/>
    <x v="127"/>
    <x v="119"/>
    <x v="1657"/>
    <n v="20"/>
    <n v="203.37"/>
    <n v="89414"/>
    <n v="2015"/>
    <x v="5"/>
    <x v="1447"/>
    <n v="1"/>
    <s v="No"/>
  </r>
  <r>
    <x v="1708"/>
    <s v="High"/>
    <n v="0.01"/>
    <n v="12.28"/>
    <n v="6.47"/>
    <n v="3008"/>
    <s v="Penny Rich"/>
    <s v="Regular Air"/>
    <x v="1"/>
    <x v="0"/>
    <s v="Paper"/>
    <s v="Small Box"/>
    <s v="Xerox 1881"/>
    <n v="0.38"/>
    <x v="0"/>
    <x v="2"/>
    <x v="3"/>
    <x v="769"/>
    <s v="55343"/>
    <x v="164"/>
    <x v="97"/>
    <x v="1658"/>
    <n v="12"/>
    <n v="160.66"/>
    <n v="89415"/>
    <n v="2015"/>
    <x v="1"/>
    <x v="1448"/>
    <n v="1"/>
    <s v="No"/>
  </r>
  <r>
    <x v="1709"/>
    <s v="Critical"/>
    <n v="0.03"/>
    <n v="5.98"/>
    <n v="5.35"/>
    <n v="3011"/>
    <s v="Tammy Raynor"/>
    <s v="Regular Air"/>
    <x v="0"/>
    <x v="0"/>
    <s v="Paper"/>
    <s v="Small Box"/>
    <s v="Xerox 1947"/>
    <n v="0.4"/>
    <x v="0"/>
    <x v="1"/>
    <x v="15"/>
    <x v="29"/>
    <s v="2113"/>
    <x v="5"/>
    <x v="90"/>
    <x v="1659"/>
    <n v="16"/>
    <n v="107.08"/>
    <n v="56486"/>
    <n v="2015"/>
    <x v="3"/>
    <x v="1449"/>
    <n v="1"/>
    <s v="No"/>
  </r>
  <r>
    <x v="1710"/>
    <s v="Critical"/>
    <n v="0.03"/>
    <n v="300.64999999999998"/>
    <n v="24.49"/>
    <n v="3011"/>
    <s v="Tammy Raynor"/>
    <s v="Regular Air"/>
    <x v="0"/>
    <x v="0"/>
    <s v="Appliances"/>
    <s v="Large Box"/>
    <s v="Honeywell Enviracaire Portable HEPA Air Cleaner for 17' x 22' Room"/>
    <n v="0.52"/>
    <x v="0"/>
    <x v="1"/>
    <x v="15"/>
    <x v="29"/>
    <s v="2113"/>
    <x v="66"/>
    <x v="87"/>
    <x v="1660"/>
    <n v="32"/>
    <n v="9705.4599999999991"/>
    <n v="7623"/>
    <n v="2015"/>
    <x v="4"/>
    <x v="1450"/>
    <n v="2"/>
    <s v="No"/>
  </r>
  <r>
    <x v="1711"/>
    <s v="Critical"/>
    <n v="0.06"/>
    <n v="49.99"/>
    <n v="19.989999999999998"/>
    <n v="3011"/>
    <s v="Tammy Raynor"/>
    <s v="Regular Air"/>
    <x v="0"/>
    <x v="2"/>
    <s v="Computer Peripherals"/>
    <s v="Small Box"/>
    <s v="US Robotics 56K V.92 Internal PCI Faxmodem"/>
    <n v="0.45"/>
    <x v="0"/>
    <x v="1"/>
    <x v="15"/>
    <x v="29"/>
    <s v="2113"/>
    <x v="66"/>
    <x v="87"/>
    <x v="1661"/>
    <n v="67"/>
    <n v="3247.54"/>
    <n v="7623"/>
    <n v="2015"/>
    <x v="4"/>
    <x v="1451"/>
    <n v="2"/>
    <s v="No"/>
  </r>
  <r>
    <x v="1712"/>
    <s v="Critical"/>
    <n v="0.1"/>
    <n v="104.85"/>
    <n v="4.6500000000000004"/>
    <n v="3011"/>
    <s v="Tammy Raynor"/>
    <s v="Regular Air"/>
    <x v="0"/>
    <x v="0"/>
    <s v="Paper"/>
    <s v="Small Box"/>
    <s v="Xerox 1941"/>
    <n v="0.37"/>
    <x v="0"/>
    <x v="1"/>
    <x v="15"/>
    <x v="29"/>
    <s v="2113"/>
    <x v="66"/>
    <x v="158"/>
    <x v="1662"/>
    <n v="58"/>
    <n v="5582.63"/>
    <n v="7623"/>
    <n v="2015"/>
    <x v="4"/>
    <x v="1452"/>
    <n v="1"/>
    <s v="No"/>
  </r>
  <r>
    <x v="1713"/>
    <s v="Critical"/>
    <n v="0.03"/>
    <n v="300.64999999999998"/>
    <n v="24.49"/>
    <n v="3012"/>
    <s v="Annie Livingston"/>
    <s v="Regular Air"/>
    <x v="0"/>
    <x v="0"/>
    <s v="Appliances"/>
    <s v="Large Box"/>
    <s v="Honeywell Enviracaire Portable HEPA Air Cleaner for 17' x 22' Room"/>
    <n v="0.52"/>
    <x v="0"/>
    <x v="1"/>
    <x v="4"/>
    <x v="770"/>
    <s v="14609"/>
    <x v="66"/>
    <x v="87"/>
    <x v="1663"/>
    <n v="8"/>
    <n v="2426.36"/>
    <n v="86346"/>
    <n v="2015"/>
    <x v="4"/>
    <x v="1453"/>
    <n v="2"/>
    <s v="No"/>
  </r>
  <r>
    <x v="1714"/>
    <s v="Critical"/>
    <n v="0.06"/>
    <n v="49.99"/>
    <n v="19.989999999999998"/>
    <n v="3012"/>
    <s v="Annie Livingston"/>
    <s v="Regular Air"/>
    <x v="0"/>
    <x v="2"/>
    <s v="Computer Peripherals"/>
    <s v="Small Box"/>
    <s v="US Robotics 56K V.92 Internal PCI Faxmodem"/>
    <n v="0.45"/>
    <x v="0"/>
    <x v="1"/>
    <x v="4"/>
    <x v="770"/>
    <s v="14609"/>
    <x v="66"/>
    <x v="87"/>
    <x v="1664"/>
    <n v="17"/>
    <n v="824"/>
    <n v="86346"/>
    <n v="2015"/>
    <x v="4"/>
    <x v="1454"/>
    <n v="2"/>
    <s v="No"/>
  </r>
  <r>
    <x v="1715"/>
    <s v="Critical"/>
    <n v="0.1"/>
    <n v="104.85"/>
    <n v="4.6500000000000004"/>
    <n v="3012"/>
    <s v="Annie Livingston"/>
    <s v="Regular Air"/>
    <x v="0"/>
    <x v="0"/>
    <s v="Paper"/>
    <s v="Small Box"/>
    <s v="Xerox 1941"/>
    <n v="0.37"/>
    <x v="0"/>
    <x v="1"/>
    <x v="4"/>
    <x v="770"/>
    <s v="14609"/>
    <x v="66"/>
    <x v="158"/>
    <x v="1665"/>
    <n v="14"/>
    <n v="1347.53"/>
    <n v="86346"/>
    <n v="2015"/>
    <x v="4"/>
    <x v="1"/>
    <n v="1"/>
    <s v="No"/>
  </r>
  <r>
    <x v="1716"/>
    <s v="Critical"/>
    <n v="0.01"/>
    <n v="5.58"/>
    <n v="5.3"/>
    <n v="3017"/>
    <s v="Melvin Benton"/>
    <s v="Regular Air"/>
    <x v="0"/>
    <x v="0"/>
    <s v="Envelopes"/>
    <s v="Small Box"/>
    <s v="Staples Brown Kraft Recycled Clasp Envelopes"/>
    <n v="0.35"/>
    <x v="0"/>
    <x v="0"/>
    <x v="1"/>
    <x v="771"/>
    <s v="92024"/>
    <x v="86"/>
    <x v="72"/>
    <x v="1666"/>
    <n v="1"/>
    <n v="11.16"/>
    <n v="89071"/>
    <n v="2015"/>
    <x v="0"/>
    <x v="1455"/>
    <n v="1"/>
    <s v="No"/>
  </r>
  <r>
    <x v="1717"/>
    <s v="Critical"/>
    <n v="0.03"/>
    <n v="3.98"/>
    <n v="0.7"/>
    <n v="3017"/>
    <s v="Melvin Benton"/>
    <s v="Regular Air"/>
    <x v="0"/>
    <x v="0"/>
    <s v="Pens &amp; Art Supplies"/>
    <s v="Wrap Bag"/>
    <s v="4009® Highlighters by Sanford"/>
    <n v="0.52"/>
    <x v="0"/>
    <x v="0"/>
    <x v="1"/>
    <x v="771"/>
    <s v="92024"/>
    <x v="86"/>
    <x v="72"/>
    <x v="1667"/>
    <n v="11"/>
    <n v="45.22"/>
    <n v="89071"/>
    <n v="2015"/>
    <x v="0"/>
    <x v="1"/>
    <n v="1"/>
    <s v="No"/>
  </r>
  <r>
    <x v="1718"/>
    <s v="Low"/>
    <n v="0.01"/>
    <n v="4.9800000000000004"/>
    <n v="4.75"/>
    <n v="3035"/>
    <s v="Tina Evans"/>
    <s v="Regular Air"/>
    <x v="1"/>
    <x v="0"/>
    <s v="Paper"/>
    <s v="Small Box"/>
    <s v="Hammermill CopyPlus Copy Paper (20Lb. and 84 Bright)"/>
    <n v="0.36"/>
    <x v="0"/>
    <x v="2"/>
    <x v="12"/>
    <x v="772"/>
    <s v="60148"/>
    <x v="44"/>
    <x v="135"/>
    <x v="1668"/>
    <n v="10"/>
    <n v="52.93"/>
    <n v="89128"/>
    <n v="2015"/>
    <x v="0"/>
    <x v="1456"/>
    <n v="5"/>
    <s v="No"/>
  </r>
  <r>
    <x v="1719"/>
    <s v="Low"/>
    <n v="0.04"/>
    <n v="6.35"/>
    <n v="1.02"/>
    <n v="3035"/>
    <s v="Tina Evans"/>
    <s v="Regular Air"/>
    <x v="1"/>
    <x v="0"/>
    <s v="Paper"/>
    <s v="Wrap Bag"/>
    <s v="Telephone Message Books with Fax/Mobile Section, 5 1/2&quot; x 3 3/16&quot;"/>
    <n v="0.39"/>
    <x v="0"/>
    <x v="2"/>
    <x v="12"/>
    <x v="772"/>
    <s v="60148"/>
    <x v="44"/>
    <x v="135"/>
    <x v="1669"/>
    <n v="12"/>
    <n v="75.61"/>
    <n v="89128"/>
    <n v="2015"/>
    <x v="0"/>
    <x v="1"/>
    <n v="5"/>
    <s v="No"/>
  </r>
  <r>
    <x v="1720"/>
    <s v="Not Specified"/>
    <n v="0.02"/>
    <n v="12.99"/>
    <n v="14.37"/>
    <n v="3036"/>
    <s v="Edith Reynolds"/>
    <s v="Regular Air"/>
    <x v="1"/>
    <x v="1"/>
    <s v="Office Furnishings"/>
    <s v="Large Box"/>
    <s v="Tensor &quot;Hersey Kiss&quot; Styled Floor Lamp"/>
    <n v="0.73"/>
    <x v="0"/>
    <x v="2"/>
    <x v="48"/>
    <x v="773"/>
    <s v="58554"/>
    <x v="60"/>
    <x v="70"/>
    <x v="1670"/>
    <n v="5"/>
    <n v="67.64"/>
    <n v="89129"/>
    <n v="2015"/>
    <x v="0"/>
    <x v="1457"/>
    <n v="2"/>
    <s v="No"/>
  </r>
  <r>
    <x v="1721"/>
    <s v="Not Specified"/>
    <n v="0.05"/>
    <n v="35.44"/>
    <n v="7.5"/>
    <n v="3036"/>
    <s v="Edith Reynolds"/>
    <s v="Regular Air"/>
    <x v="1"/>
    <x v="0"/>
    <s v="Paper"/>
    <s v="Small Box"/>
    <s v="Xerox 1906"/>
    <n v="0.38"/>
    <x v="0"/>
    <x v="2"/>
    <x v="48"/>
    <x v="773"/>
    <s v="58554"/>
    <x v="60"/>
    <x v="70"/>
    <x v="1671"/>
    <n v="7"/>
    <n v="240.42"/>
    <n v="89129"/>
    <n v="2015"/>
    <x v="0"/>
    <x v="1"/>
    <n v="2"/>
    <s v="No"/>
  </r>
  <r>
    <x v="1722"/>
    <s v="Not Specified"/>
    <n v="0.02"/>
    <n v="12.98"/>
    <n v="3.14"/>
    <n v="3036"/>
    <s v="Edith Reynolds"/>
    <s v="Regular Air"/>
    <x v="1"/>
    <x v="0"/>
    <s v="Scissors, Rulers and Trimmers"/>
    <s v="Small Pack"/>
    <s v="Acme® 8&quot; Straight Scissors"/>
    <n v="0.6"/>
    <x v="0"/>
    <x v="2"/>
    <x v="48"/>
    <x v="773"/>
    <s v="58554"/>
    <x v="60"/>
    <x v="92"/>
    <x v="1672"/>
    <n v="14"/>
    <n v="184.4"/>
    <n v="89129"/>
    <n v="2015"/>
    <x v="0"/>
    <x v="1458"/>
    <n v="3"/>
    <s v="No"/>
  </r>
  <r>
    <x v="1723"/>
    <s v="Critical"/>
    <n v="0.08"/>
    <n v="178.47"/>
    <n v="19.989999999999998"/>
    <n v="3036"/>
    <s v="Edith Reynolds"/>
    <s v="Regular Air"/>
    <x v="1"/>
    <x v="0"/>
    <s v="Storage &amp; Organization"/>
    <s v="Small Box"/>
    <s v="Hot File® 7-Pocket, Floor Stand"/>
    <n v="0.55000000000000004"/>
    <x v="0"/>
    <x v="2"/>
    <x v="48"/>
    <x v="773"/>
    <s v="58554"/>
    <x v="114"/>
    <x v="58"/>
    <x v="1673"/>
    <n v="22"/>
    <n v="3802.01"/>
    <n v="89130"/>
    <n v="2015"/>
    <x v="5"/>
    <x v="1459"/>
    <n v="3"/>
    <s v="No"/>
  </r>
  <r>
    <x v="1724"/>
    <s v="Not Specified"/>
    <n v="0.08"/>
    <n v="73.98"/>
    <n v="4"/>
    <n v="3041"/>
    <s v="Carrie Duke"/>
    <s v="Regular Air"/>
    <x v="0"/>
    <x v="2"/>
    <s v="Computer Peripherals"/>
    <s v="Small Box"/>
    <s v="Keytronic 105-Key Spanish Keyboard"/>
    <n v="0.77"/>
    <x v="0"/>
    <x v="2"/>
    <x v="13"/>
    <x v="536"/>
    <s v="67846"/>
    <x v="7"/>
    <x v="38"/>
    <x v="1674"/>
    <n v="17"/>
    <n v="1181.67"/>
    <n v="86102"/>
    <n v="2015"/>
    <x v="3"/>
    <x v="1460"/>
    <n v="3"/>
    <s v="No"/>
  </r>
  <r>
    <x v="1725"/>
    <s v="Not Specified"/>
    <n v="0.02"/>
    <n v="3.68"/>
    <n v="1.32"/>
    <n v="3041"/>
    <s v="Carrie Duke"/>
    <s v="Regular Air"/>
    <x v="0"/>
    <x v="0"/>
    <s v="Scissors, Rulers and Trimmers"/>
    <s v="Wrap Bag"/>
    <s v="*Staples* vLetter Openers, 2/Pack"/>
    <n v="0.83"/>
    <x v="0"/>
    <x v="2"/>
    <x v="13"/>
    <x v="536"/>
    <s v="67846"/>
    <x v="7"/>
    <x v="48"/>
    <x v="1675"/>
    <n v="8"/>
    <n v="29.93"/>
    <n v="86102"/>
    <n v="2015"/>
    <x v="3"/>
    <x v="1461"/>
    <n v="2"/>
    <s v="No"/>
  </r>
  <r>
    <x v="1726"/>
    <s v="Medium"/>
    <n v="7.0000000000000007E-2"/>
    <n v="14.48"/>
    <n v="6.46"/>
    <n v="3042"/>
    <s v="Tara Gold"/>
    <s v="Regular Air"/>
    <x v="2"/>
    <x v="0"/>
    <s v="Binders and Binder Accessories"/>
    <s v="Small Box"/>
    <s v="GBC White Gloss Covers, Plain Front"/>
    <n v="0.38"/>
    <x v="0"/>
    <x v="2"/>
    <x v="13"/>
    <x v="774"/>
    <s v="67501"/>
    <x v="128"/>
    <x v="141"/>
    <x v="1676"/>
    <n v="12"/>
    <n v="171.33"/>
    <n v="86101"/>
    <n v="2015"/>
    <x v="2"/>
    <x v="1462"/>
    <n v="1"/>
    <s v="No"/>
  </r>
  <r>
    <x v="1727"/>
    <s v="High"/>
    <n v="0"/>
    <n v="6.48"/>
    <n v="5.19"/>
    <n v="3045"/>
    <s v="Jordan Beard"/>
    <s v="Regular Air"/>
    <x v="2"/>
    <x v="0"/>
    <s v="Paper"/>
    <s v="Small Box"/>
    <s v="Xerox 1995"/>
    <n v="0.37"/>
    <x v="0"/>
    <x v="2"/>
    <x v="13"/>
    <x v="775"/>
    <s v="66048"/>
    <x v="132"/>
    <x v="98"/>
    <x v="1677"/>
    <n v="12"/>
    <n v="84.04"/>
    <n v="86104"/>
    <n v="2015"/>
    <x v="1"/>
    <x v="1463"/>
    <n v="1"/>
    <s v="No"/>
  </r>
  <r>
    <x v="1728"/>
    <s v="High"/>
    <n v="0.05"/>
    <n v="120.98"/>
    <n v="30"/>
    <n v="3046"/>
    <s v="Andrew Pearce"/>
    <s v="Delivery Truck"/>
    <x v="2"/>
    <x v="1"/>
    <s v="Chairs &amp; Chairmats"/>
    <s v="Jumbo Drum"/>
    <s v="Hon Every-Day® Chair Series Swivel Task Chairs"/>
    <n v="0.64"/>
    <x v="0"/>
    <x v="2"/>
    <x v="13"/>
    <x v="776"/>
    <s v="66209"/>
    <x v="6"/>
    <x v="8"/>
    <x v="1678"/>
    <n v="2"/>
    <n v="251.06"/>
    <n v="86103"/>
    <n v="2015"/>
    <x v="2"/>
    <x v="1464"/>
    <n v="2"/>
    <s v="No"/>
  </r>
  <r>
    <x v="1729"/>
    <s v="High"/>
    <n v="0.06"/>
    <n v="276.2"/>
    <n v="24.49"/>
    <n v="3048"/>
    <s v="Tracy G Starr"/>
    <s v="Express Air"/>
    <x v="0"/>
    <x v="1"/>
    <s v="Chairs &amp; Chairmats"/>
    <s v="Large Box"/>
    <s v="SAFCO Arco Folding Chair"/>
    <m/>
    <x v="0"/>
    <x v="0"/>
    <x v="1"/>
    <x v="777"/>
    <s v="94704"/>
    <x v="94"/>
    <x v="119"/>
    <x v="1679"/>
    <n v="10"/>
    <n v="2610.56"/>
    <n v="89789"/>
    <n v="2015"/>
    <x v="5"/>
    <x v="1465"/>
    <n v="2"/>
    <s v="No"/>
  </r>
  <r>
    <x v="1730"/>
    <s v="Medium"/>
    <n v="0.06"/>
    <n v="125.99"/>
    <n v="2.5"/>
    <n v="3053"/>
    <s v="Robin Tyler"/>
    <s v="Regular Air"/>
    <x v="0"/>
    <x v="2"/>
    <s v="Telephones and Communication"/>
    <s v="Small Box"/>
    <s v="i2000"/>
    <n v="0.6"/>
    <x v="0"/>
    <x v="3"/>
    <x v="35"/>
    <x v="60"/>
    <s v="42071"/>
    <x v="119"/>
    <x v="141"/>
    <x v="1680"/>
    <n v="11"/>
    <n v="1173.76"/>
    <n v="86662"/>
    <n v="2015"/>
    <x v="2"/>
    <x v="1466"/>
    <n v="2"/>
    <s v="No"/>
  </r>
  <r>
    <x v="1731"/>
    <s v="Medium"/>
    <n v="7.0000000000000007E-2"/>
    <n v="8.33"/>
    <n v="1.99"/>
    <n v="3063"/>
    <s v="Ann Steele"/>
    <s v="Regular Air"/>
    <x v="3"/>
    <x v="2"/>
    <s v="Computer Peripherals"/>
    <s v="Small Pack"/>
    <s v="80 Minute Slim Jewel Case CD-R , 10/Pack - Staples"/>
    <n v="0.52"/>
    <x v="0"/>
    <x v="0"/>
    <x v="0"/>
    <x v="778"/>
    <s v="98034"/>
    <x v="115"/>
    <x v="142"/>
    <x v="1681"/>
    <n v="6"/>
    <n v="50.28"/>
    <n v="88447"/>
    <n v="2015"/>
    <x v="2"/>
    <x v="1467"/>
    <n v="2"/>
    <s v="No"/>
  </r>
  <r>
    <x v="1732"/>
    <s v="Medium"/>
    <n v="0.03"/>
    <n v="499.99"/>
    <n v="24.49"/>
    <n v="3063"/>
    <s v="Ann Steele"/>
    <s v="Regular Air"/>
    <x v="3"/>
    <x v="2"/>
    <s v="Copiers and Fax"/>
    <s v="Large Box"/>
    <s v="Sharp AL-1530CS Digital Copier"/>
    <n v="0.36"/>
    <x v="0"/>
    <x v="0"/>
    <x v="0"/>
    <x v="778"/>
    <s v="98034"/>
    <x v="115"/>
    <x v="139"/>
    <x v="1682"/>
    <n v="5"/>
    <n v="2570.4499999999998"/>
    <n v="88447"/>
    <n v="2015"/>
    <x v="2"/>
    <x v="1"/>
    <n v="1"/>
    <s v="No"/>
  </r>
  <r>
    <x v="1733"/>
    <s v="Not Specified"/>
    <n v="0.03"/>
    <n v="20.99"/>
    <n v="0.99"/>
    <n v="3063"/>
    <s v="Ann Steele"/>
    <s v="Regular Air"/>
    <x v="3"/>
    <x v="2"/>
    <s v="Telephones and Communication"/>
    <s v="Wrap Bag"/>
    <s v="Accessory25"/>
    <n v="0.56999999999999995"/>
    <x v="0"/>
    <x v="0"/>
    <x v="0"/>
    <x v="778"/>
    <s v="98034"/>
    <x v="85"/>
    <x v="55"/>
    <x v="1683"/>
    <n v="9"/>
    <n v="158.87"/>
    <n v="88449"/>
    <n v="2015"/>
    <x v="3"/>
    <x v="1468"/>
    <n v="2"/>
    <s v="No"/>
  </r>
  <r>
    <x v="1734"/>
    <s v="Low"/>
    <n v="0.03"/>
    <n v="6.45"/>
    <n v="1.34"/>
    <n v="3064"/>
    <s v="Clarence Crowder"/>
    <s v="Regular Air"/>
    <x v="3"/>
    <x v="0"/>
    <s v="Paper"/>
    <s v="Wrap Bag"/>
    <s v="Wirebound Four 2-3/4 x 5 Forms per Page, 400 Sets per Book"/>
    <n v="0.36"/>
    <x v="0"/>
    <x v="0"/>
    <x v="0"/>
    <x v="779"/>
    <s v="98503"/>
    <x v="101"/>
    <x v="92"/>
    <x v="1684"/>
    <n v="9"/>
    <n v="56.71"/>
    <n v="88448"/>
    <n v="2015"/>
    <x v="0"/>
    <x v="1"/>
    <n v="5"/>
    <s v="No"/>
  </r>
  <r>
    <x v="1735"/>
    <s v="Not Specified"/>
    <n v="0.06"/>
    <n v="355.98"/>
    <n v="58.92"/>
    <n v="3067"/>
    <s v="Carole Miller"/>
    <s v="Delivery Truck"/>
    <x v="3"/>
    <x v="1"/>
    <s v="Chairs &amp; Chairmats"/>
    <s v="Jumbo Drum"/>
    <s v="Hon 4700 Series Mobuis™ Mid-Back Task Chairs with Adjustable Arms"/>
    <n v="0.64"/>
    <x v="0"/>
    <x v="1"/>
    <x v="10"/>
    <x v="780"/>
    <s v="44515"/>
    <x v="21"/>
    <x v="168"/>
    <x v="1685"/>
    <n v="14"/>
    <n v="5086.08"/>
    <n v="91376"/>
    <n v="2015"/>
    <x v="5"/>
    <x v="1469"/>
    <n v="1"/>
    <s v="No"/>
  </r>
  <r>
    <x v="1736"/>
    <s v="High"/>
    <n v="0.03"/>
    <n v="120.98"/>
    <n v="30"/>
    <n v="3069"/>
    <s v="Tiffany Merrill"/>
    <s v="Delivery Truck"/>
    <x v="3"/>
    <x v="1"/>
    <s v="Chairs &amp; Chairmats"/>
    <s v="Jumbo Drum"/>
    <s v="Hon Every-Day® Chair Series Swivel Task Chairs"/>
    <n v="0.64"/>
    <x v="0"/>
    <x v="2"/>
    <x v="3"/>
    <x v="781"/>
    <s v="55128"/>
    <x v="144"/>
    <x v="56"/>
    <x v="1686"/>
    <n v="15"/>
    <n v="1894.45"/>
    <n v="88191"/>
    <n v="2015"/>
    <x v="1"/>
    <x v="1470"/>
    <n v="2"/>
    <s v="No"/>
  </r>
  <r>
    <x v="1737"/>
    <s v="High"/>
    <n v="0.01"/>
    <n v="15.68"/>
    <n v="3.73"/>
    <n v="3069"/>
    <s v="Tiffany Merrill"/>
    <s v="Regular Air"/>
    <x v="3"/>
    <x v="1"/>
    <s v="Office Furnishings"/>
    <s v="Small Pack"/>
    <s v="Artistic Insta-Plaque"/>
    <n v="0.46"/>
    <x v="0"/>
    <x v="2"/>
    <x v="3"/>
    <x v="781"/>
    <s v="55128"/>
    <x v="144"/>
    <x v="56"/>
    <x v="1687"/>
    <n v="12"/>
    <n v="200.72"/>
    <n v="88191"/>
    <n v="2015"/>
    <x v="1"/>
    <x v="1"/>
    <n v="2"/>
    <s v="No"/>
  </r>
  <r>
    <x v="1738"/>
    <s v="Critical"/>
    <n v="0.09"/>
    <n v="1.82"/>
    <n v="0.83"/>
    <n v="3069"/>
    <s v="Tiffany Merrill"/>
    <s v="Regular Air"/>
    <x v="3"/>
    <x v="0"/>
    <s v="Pens &amp; Art Supplies"/>
    <s v="Wrap Bag"/>
    <s v="Newell 307"/>
    <n v="0.56999999999999995"/>
    <x v="0"/>
    <x v="2"/>
    <x v="3"/>
    <x v="781"/>
    <s v="55128"/>
    <x v="80"/>
    <x v="7"/>
    <x v="1688"/>
    <n v="22"/>
    <n v="36.82"/>
    <n v="88192"/>
    <n v="2015"/>
    <x v="2"/>
    <x v="1471"/>
    <n v="1"/>
    <s v="No"/>
  </r>
  <r>
    <x v="1739"/>
    <s v="Low"/>
    <n v="0.06"/>
    <n v="19.23"/>
    <n v="6.15"/>
    <n v="3075"/>
    <s v="Gordon Brandt"/>
    <s v="Regular Air"/>
    <x v="0"/>
    <x v="1"/>
    <s v="Office Furnishings"/>
    <s v="Small Pack"/>
    <s v="Executive Impressions 13&quot; Clairmont Wall Clock"/>
    <n v="0.44"/>
    <x v="0"/>
    <x v="0"/>
    <x v="1"/>
    <x v="70"/>
    <s v="90061"/>
    <x v="137"/>
    <x v="142"/>
    <x v="1689"/>
    <n v="4"/>
    <n v="84.6"/>
    <n v="14756"/>
    <n v="2015"/>
    <x v="2"/>
    <x v="1472"/>
    <n v="0"/>
    <s v="No"/>
  </r>
  <r>
    <x v="1740"/>
    <s v="Medium"/>
    <n v="0"/>
    <n v="137.47999999999999"/>
    <n v="32.18"/>
    <n v="3076"/>
    <s v="Peter Hardy"/>
    <s v="Delivery Truck"/>
    <x v="2"/>
    <x v="1"/>
    <s v="Bookcases"/>
    <s v="Jumbo Box"/>
    <s v="O'Sullivan Cherrywood Estates Traditional Barrister Bookcase"/>
    <n v="0.78"/>
    <x v="0"/>
    <x v="1"/>
    <x v="10"/>
    <x v="782"/>
    <s v="44224"/>
    <x v="0"/>
    <x v="0"/>
    <x v="1690"/>
    <n v="2"/>
    <n v="296.75"/>
    <n v="88241"/>
    <n v="2015"/>
    <x v="0"/>
    <x v="1473"/>
    <n v="1"/>
    <s v="No"/>
  </r>
  <r>
    <x v="1741"/>
    <s v="Medium"/>
    <n v="7.0000000000000007E-2"/>
    <n v="300.97000000000003"/>
    <n v="7.18"/>
    <n v="3077"/>
    <s v="Lynne Reid"/>
    <s v="Regular Air"/>
    <x v="2"/>
    <x v="2"/>
    <s v="Computer Peripherals"/>
    <s v="Small Box"/>
    <s v="Gyration Ultra Professional Cordless Optical Suite"/>
    <n v="0.48"/>
    <x v="0"/>
    <x v="1"/>
    <x v="10"/>
    <x v="783"/>
    <s v="44136"/>
    <x v="163"/>
    <x v="170"/>
    <x v="1691"/>
    <n v="2"/>
    <n v="582.20000000000005"/>
    <n v="88239"/>
    <n v="2015"/>
    <x v="3"/>
    <x v="1474"/>
    <n v="2"/>
    <s v="No"/>
  </r>
  <r>
    <x v="1742"/>
    <s v="Not Specified"/>
    <n v="0.04"/>
    <n v="35.44"/>
    <n v="5.09"/>
    <n v="3078"/>
    <s v="Kate McKenna"/>
    <s v="Regular Air"/>
    <x v="2"/>
    <x v="0"/>
    <s v="Paper"/>
    <s v="Small Box"/>
    <s v="Xerox 1932"/>
    <n v="0.38"/>
    <x v="0"/>
    <x v="1"/>
    <x v="10"/>
    <x v="784"/>
    <s v="43615"/>
    <x v="164"/>
    <x v="82"/>
    <x v="1692"/>
    <n v="5"/>
    <n v="171.93"/>
    <n v="88240"/>
    <n v="2015"/>
    <x v="1"/>
    <x v="1"/>
    <n v="0"/>
    <s v="No"/>
  </r>
  <r>
    <x v="1743"/>
    <s v="Not Specified"/>
    <n v="0.08"/>
    <n v="3.98"/>
    <n v="0.7"/>
    <n v="3078"/>
    <s v="Kate McKenna"/>
    <s v="Regular Air"/>
    <x v="2"/>
    <x v="0"/>
    <s v="Pens &amp; Art Supplies"/>
    <s v="Wrap Bag"/>
    <s v="4009® Highlighters by Sanford"/>
    <n v="0.52"/>
    <x v="0"/>
    <x v="1"/>
    <x v="10"/>
    <x v="784"/>
    <s v="43615"/>
    <x v="164"/>
    <x v="25"/>
    <x v="1693"/>
    <n v="9"/>
    <n v="35.19"/>
    <n v="88240"/>
    <n v="2015"/>
    <x v="1"/>
    <x v="1475"/>
    <n v="3"/>
    <s v="No"/>
  </r>
  <r>
    <x v="1744"/>
    <s v="Medium"/>
    <n v="7.0000000000000007E-2"/>
    <n v="300.97000000000003"/>
    <n v="7.18"/>
    <n v="3079"/>
    <s v="Andrew Levine"/>
    <s v="Regular Air"/>
    <x v="2"/>
    <x v="2"/>
    <s v="Computer Peripherals"/>
    <s v="Small Box"/>
    <s v="Gyration Ultra Professional Cordless Optical Suite"/>
    <n v="0.48"/>
    <x v="0"/>
    <x v="1"/>
    <x v="19"/>
    <x v="248"/>
    <s v="19112"/>
    <x v="163"/>
    <x v="170"/>
    <x v="1691"/>
    <n v="7"/>
    <n v="2037.69"/>
    <n v="41253"/>
    <n v="2015"/>
    <x v="3"/>
    <x v="1476"/>
    <n v="2"/>
    <s v="No"/>
  </r>
  <r>
    <x v="1745"/>
    <s v="Not Specified"/>
    <n v="0.04"/>
    <n v="35.44"/>
    <n v="5.09"/>
    <n v="3079"/>
    <s v="Andrew Levine"/>
    <s v="Regular Air"/>
    <x v="2"/>
    <x v="0"/>
    <s v="Paper"/>
    <s v="Small Box"/>
    <s v="Xerox 1932"/>
    <n v="0.38"/>
    <x v="0"/>
    <x v="1"/>
    <x v="19"/>
    <x v="248"/>
    <s v="19112"/>
    <x v="164"/>
    <x v="82"/>
    <x v="1694"/>
    <n v="21"/>
    <n v="722.1"/>
    <n v="53476"/>
    <n v="2015"/>
    <x v="1"/>
    <x v="1477"/>
    <n v="0"/>
    <s v="No"/>
  </r>
  <r>
    <x v="1746"/>
    <s v="Not Specified"/>
    <n v="0.08"/>
    <n v="3.98"/>
    <n v="0.7"/>
    <n v="3079"/>
    <s v="Andrew Levine"/>
    <s v="Regular Air"/>
    <x v="2"/>
    <x v="0"/>
    <s v="Pens &amp; Art Supplies"/>
    <s v="Wrap Bag"/>
    <s v="4009® Highlighters by Sanford"/>
    <n v="0.52"/>
    <x v="0"/>
    <x v="1"/>
    <x v="19"/>
    <x v="248"/>
    <s v="19112"/>
    <x v="164"/>
    <x v="25"/>
    <x v="1695"/>
    <n v="36"/>
    <n v="140.78"/>
    <n v="53476"/>
    <n v="2015"/>
    <x v="1"/>
    <x v="1478"/>
    <n v="3"/>
    <s v="No"/>
  </r>
  <r>
    <x v="1747"/>
    <s v="Not Specified"/>
    <n v="0.01"/>
    <n v="1.76"/>
    <n v="0.7"/>
    <n v="3079"/>
    <s v="Andrew Levine"/>
    <s v="Regular Air"/>
    <x v="2"/>
    <x v="0"/>
    <s v="Pens &amp; Art Supplies"/>
    <s v="Wrap Bag"/>
    <s v="Newell 310"/>
    <n v="0.56000000000000005"/>
    <x v="0"/>
    <x v="1"/>
    <x v="19"/>
    <x v="248"/>
    <s v="19112"/>
    <x v="164"/>
    <x v="97"/>
    <x v="1696"/>
    <n v="71"/>
    <n v="129.72"/>
    <n v="53476"/>
    <n v="2015"/>
    <x v="1"/>
    <x v="1479"/>
    <n v="1"/>
    <s v="No"/>
  </r>
  <r>
    <x v="1748"/>
    <s v="Not Specified"/>
    <n v="0.01"/>
    <n v="193.17"/>
    <n v="19.989999999999998"/>
    <n v="3079"/>
    <s v="Andrew Levine"/>
    <s v="Express Air"/>
    <x v="2"/>
    <x v="0"/>
    <s v="Storage &amp; Organization"/>
    <s v="Small Box"/>
    <s v="Fellowes Staxonsteel® Drawer Files"/>
    <n v="0.71"/>
    <x v="0"/>
    <x v="1"/>
    <x v="19"/>
    <x v="248"/>
    <s v="19112"/>
    <x v="164"/>
    <x v="82"/>
    <x v="1697"/>
    <n v="63"/>
    <n v="12190.98"/>
    <n v="53476"/>
    <n v="2015"/>
    <x v="1"/>
    <x v="1480"/>
    <n v="0"/>
    <s v="No"/>
  </r>
  <r>
    <x v="1749"/>
    <s v="Medium"/>
    <n v="0"/>
    <n v="137.47999999999999"/>
    <n v="32.18"/>
    <n v="3079"/>
    <s v="Andrew Levine"/>
    <s v="Delivery Truck"/>
    <x v="2"/>
    <x v="1"/>
    <s v="Bookcases"/>
    <s v="Jumbo Box"/>
    <s v="O'Sullivan Cherrywood Estates Traditional Barrister Bookcase"/>
    <n v="0.78"/>
    <x v="0"/>
    <x v="1"/>
    <x v="19"/>
    <x v="248"/>
    <s v="19112"/>
    <x v="0"/>
    <x v="0"/>
    <x v="1690"/>
    <n v="10"/>
    <n v="1483.76"/>
    <n v="12480"/>
    <n v="2015"/>
    <x v="0"/>
    <x v="1481"/>
    <n v="1"/>
    <s v="No"/>
  </r>
  <r>
    <x v="1750"/>
    <s v="Critical"/>
    <n v="0"/>
    <n v="2.21"/>
    <n v="1"/>
    <n v="3079"/>
    <s v="Andrew Levine"/>
    <s v="Express Air"/>
    <x v="2"/>
    <x v="0"/>
    <s v="Pens &amp; Art Supplies"/>
    <s v="Wrap Bag"/>
    <s v="Quartet Alpha® White Chalk, 12/Pack"/>
    <n v="0.38"/>
    <x v="0"/>
    <x v="1"/>
    <x v="19"/>
    <x v="248"/>
    <s v="19112"/>
    <x v="70"/>
    <x v="82"/>
    <x v="1698"/>
    <n v="33"/>
    <n v="87.18"/>
    <n v="48483"/>
    <n v="2015"/>
    <x v="1"/>
    <x v="1482"/>
    <n v="1"/>
    <s v="No"/>
  </r>
  <r>
    <x v="1751"/>
    <s v="High"/>
    <n v="0"/>
    <n v="65.989999999999995"/>
    <n v="5.99"/>
    <n v="3084"/>
    <s v="Debbie Hsu"/>
    <s v="Express Air"/>
    <x v="2"/>
    <x v="2"/>
    <s v="Telephones and Communication"/>
    <s v="Small Box"/>
    <s v="i1000"/>
    <n v="0.57999999999999996"/>
    <x v="0"/>
    <x v="0"/>
    <x v="0"/>
    <x v="779"/>
    <s v="98503"/>
    <x v="18"/>
    <x v="62"/>
    <x v="1699"/>
    <n v="14"/>
    <n v="798.89"/>
    <n v="89879"/>
    <n v="2015"/>
    <x v="4"/>
    <x v="1483"/>
    <n v="2"/>
    <s v="No"/>
  </r>
  <r>
    <x v="1752"/>
    <s v="Not Specified"/>
    <n v="0.01"/>
    <n v="7.1"/>
    <n v="6.05"/>
    <n v="3084"/>
    <s v="Debbie Hsu"/>
    <s v="Regular Air"/>
    <x v="2"/>
    <x v="0"/>
    <s v="Binders and Binder Accessories"/>
    <s v="Small Box"/>
    <s v="Wilson Jones Hanging View Binder, White, 1&quot;"/>
    <n v="0.39"/>
    <x v="0"/>
    <x v="0"/>
    <x v="0"/>
    <x v="779"/>
    <s v="98503"/>
    <x v="138"/>
    <x v="128"/>
    <x v="1700"/>
    <n v="18"/>
    <n v="133.19"/>
    <n v="89880"/>
    <n v="2015"/>
    <x v="1"/>
    <x v="1484"/>
    <n v="1"/>
    <s v="No"/>
  </r>
  <r>
    <x v="1753"/>
    <s v="Not Specified"/>
    <n v="0.05"/>
    <n v="18.97"/>
    <n v="9.0299999999999994"/>
    <n v="3084"/>
    <s v="Debbie Hsu"/>
    <s v="Regular Air"/>
    <x v="2"/>
    <x v="0"/>
    <s v="Paper"/>
    <s v="Small Box"/>
    <s v="Computer Printout Paper with Letter-Trim Perforations"/>
    <n v="0.37"/>
    <x v="0"/>
    <x v="0"/>
    <x v="0"/>
    <x v="779"/>
    <s v="98503"/>
    <x v="138"/>
    <x v="128"/>
    <x v="1701"/>
    <n v="5"/>
    <n v="97.33"/>
    <n v="89880"/>
    <n v="2015"/>
    <x v="1"/>
    <x v="1485"/>
    <n v="1"/>
    <s v="No"/>
  </r>
  <r>
    <x v="1754"/>
    <s v="High"/>
    <n v="0.05"/>
    <n v="39.99"/>
    <n v="10.25"/>
    <n v="3086"/>
    <s v="Ted Durham"/>
    <s v="Express Air"/>
    <x v="3"/>
    <x v="2"/>
    <s v="Computer Peripherals"/>
    <s v="Small Box"/>
    <s v="Zoom V.92 V.44 PCI Internal Controllerless FaxModem"/>
    <n v="0.55000000000000004"/>
    <x v="0"/>
    <x v="3"/>
    <x v="26"/>
    <x v="785"/>
    <s v="34287"/>
    <x v="74"/>
    <x v="39"/>
    <x v="1702"/>
    <n v="3"/>
    <n v="130.91"/>
    <n v="88380"/>
    <n v="2015"/>
    <x v="3"/>
    <x v="1486"/>
    <n v="1"/>
    <s v="No"/>
  </r>
  <r>
    <x v="1755"/>
    <s v="Low"/>
    <n v="7.0000000000000007E-2"/>
    <n v="49.43"/>
    <n v="19.989999999999998"/>
    <n v="3089"/>
    <s v="Sandy Cannon"/>
    <s v="Regular Air"/>
    <x v="0"/>
    <x v="0"/>
    <s v="Appliances"/>
    <s v="Small Box"/>
    <s v="Eureka Hand Vacuum, Bagless"/>
    <n v="0.56999999999999995"/>
    <x v="0"/>
    <x v="2"/>
    <x v="13"/>
    <x v="776"/>
    <s v="66209"/>
    <x v="77"/>
    <x v="12"/>
    <x v="1703"/>
    <n v="6"/>
    <n v="281.82"/>
    <n v="91219"/>
    <n v="2015"/>
    <x v="0"/>
    <x v="1487"/>
    <n v="5"/>
    <s v="No"/>
  </r>
  <r>
    <x v="1756"/>
    <s v="Critical"/>
    <n v="0.09"/>
    <n v="207.48"/>
    <n v="0.99"/>
    <n v="3095"/>
    <s v="Milton Lindsay"/>
    <s v="Regular Air"/>
    <x v="3"/>
    <x v="0"/>
    <s v="Appliances"/>
    <s v="Small Box"/>
    <s v="Kensington 7 Outlet MasterPiece Power Center with Fax/Phone Line Protection"/>
    <n v="0.55000000000000004"/>
    <x v="0"/>
    <x v="1"/>
    <x v="10"/>
    <x v="786"/>
    <s v="45011"/>
    <x v="72"/>
    <x v="80"/>
    <x v="1704"/>
    <n v="5"/>
    <n v="991.24"/>
    <n v="86220"/>
    <n v="2015"/>
    <x v="0"/>
    <x v="1"/>
    <n v="2"/>
    <s v="No"/>
  </r>
  <r>
    <x v="1757"/>
    <s v="High"/>
    <n v="0.08"/>
    <n v="40.98"/>
    <n v="7.2"/>
    <n v="3096"/>
    <s v="Mike Howard"/>
    <s v="Express Air"/>
    <x v="3"/>
    <x v="0"/>
    <s v="Appliances"/>
    <s v="Small Box"/>
    <s v="Kensington 6 Outlet SmartSocket Surge Protector"/>
    <n v="0.6"/>
    <x v="0"/>
    <x v="1"/>
    <x v="10"/>
    <x v="455"/>
    <s v="43026"/>
    <x v="85"/>
    <x v="112"/>
    <x v="1705"/>
    <n v="3"/>
    <n v="119.86"/>
    <n v="86221"/>
    <n v="2015"/>
    <x v="3"/>
    <x v="1488"/>
    <n v="1"/>
    <s v="No"/>
  </r>
  <r>
    <x v="1758"/>
    <s v="High"/>
    <n v="0.08"/>
    <n v="8.1199999999999992"/>
    <n v="2.83"/>
    <n v="3096"/>
    <s v="Mike Howard"/>
    <s v="Express Air"/>
    <x v="3"/>
    <x v="2"/>
    <s v="Computer Peripherals"/>
    <s v="Small Pack"/>
    <s v="Imation Neon Mac Format Diskettes, 10/Pack"/>
    <n v="0.77"/>
    <x v="0"/>
    <x v="1"/>
    <x v="10"/>
    <x v="455"/>
    <s v="43026"/>
    <x v="85"/>
    <x v="112"/>
    <x v="1706"/>
    <n v="12"/>
    <n v="98.77"/>
    <n v="86221"/>
    <n v="2015"/>
    <x v="3"/>
    <x v="1489"/>
    <n v="1"/>
    <s v="No"/>
  </r>
  <r>
    <x v="1759"/>
    <s v="High"/>
    <n v="0.02"/>
    <n v="262.11"/>
    <n v="62.74"/>
    <n v="3096"/>
    <s v="Mike Howard"/>
    <s v="Delivery Truck"/>
    <x v="3"/>
    <x v="1"/>
    <s v="Tables"/>
    <s v="Jumbo Box"/>
    <s v="Bevis Boat-Shaped Conference Table"/>
    <n v="0.75"/>
    <x v="0"/>
    <x v="1"/>
    <x v="10"/>
    <x v="455"/>
    <s v="43026"/>
    <x v="85"/>
    <x v="112"/>
    <x v="1707"/>
    <n v="9"/>
    <n v="2495.35"/>
    <n v="86221"/>
    <n v="2015"/>
    <x v="3"/>
    <x v="1490"/>
    <n v="1"/>
    <s v="No"/>
  </r>
  <r>
    <x v="1760"/>
    <s v="Critical"/>
    <n v="0.04"/>
    <n v="33.89"/>
    <n v="5.0999999999999996"/>
    <n v="3096"/>
    <s v="Mike Howard"/>
    <s v="Express Air"/>
    <x v="3"/>
    <x v="0"/>
    <s v="Storage &amp; Organization"/>
    <s v="Small Box"/>
    <s v="File Shuttle II and Handi-File, Black"/>
    <n v="0.6"/>
    <x v="0"/>
    <x v="1"/>
    <x v="10"/>
    <x v="455"/>
    <s v="43026"/>
    <x v="78"/>
    <x v="101"/>
    <x v="1708"/>
    <n v="6"/>
    <n v="200.83"/>
    <n v="86222"/>
    <n v="2015"/>
    <x v="1"/>
    <x v="1491"/>
    <n v="1"/>
    <s v="No"/>
  </r>
  <r>
    <x v="1761"/>
    <s v="Critical"/>
    <n v="0.05"/>
    <n v="35.44"/>
    <n v="5.09"/>
    <n v="3098"/>
    <s v="Lorraine Boykin"/>
    <s v="Regular Air"/>
    <x v="3"/>
    <x v="0"/>
    <s v="Paper"/>
    <s v="Small Box"/>
    <s v="Xerox 1932"/>
    <n v="0.38"/>
    <x v="0"/>
    <x v="1"/>
    <x v="4"/>
    <x v="787"/>
    <s v="11967"/>
    <x v="4"/>
    <x v="5"/>
    <x v="1709"/>
    <n v="10"/>
    <n v="348.08"/>
    <n v="89314"/>
    <n v="2015"/>
    <x v="4"/>
    <x v="1"/>
    <n v="1"/>
    <s v="No"/>
  </r>
  <r>
    <x v="1762"/>
    <s v="Low"/>
    <n v="0"/>
    <n v="11.7"/>
    <n v="6.96"/>
    <n v="3098"/>
    <s v="Lorraine Boykin"/>
    <s v="Express Air"/>
    <x v="3"/>
    <x v="0"/>
    <s v="Appliances"/>
    <s v="Medium Box"/>
    <s v="Harmony HEPA Quiet Air Purifiers"/>
    <n v="0.5"/>
    <x v="0"/>
    <x v="1"/>
    <x v="4"/>
    <x v="787"/>
    <s v="11967"/>
    <x v="78"/>
    <x v="121"/>
    <x v="1710"/>
    <n v="10"/>
    <n v="131.69"/>
    <n v="89315"/>
    <n v="2015"/>
    <x v="1"/>
    <x v="1492"/>
    <n v="2"/>
    <s v="No"/>
  </r>
  <r>
    <x v="1763"/>
    <s v="Low"/>
    <n v="0.06"/>
    <n v="2.89"/>
    <n v="0.5"/>
    <n v="3098"/>
    <s v="Lorraine Boykin"/>
    <s v="Regular Air"/>
    <x v="3"/>
    <x v="0"/>
    <s v="Labels"/>
    <s v="Small Box"/>
    <s v="Avery 498"/>
    <n v="0.38"/>
    <x v="0"/>
    <x v="1"/>
    <x v="4"/>
    <x v="787"/>
    <s v="11967"/>
    <x v="137"/>
    <x v="142"/>
    <x v="1711"/>
    <n v="5"/>
    <n v="13.93"/>
    <n v="89316"/>
    <n v="2015"/>
    <x v="2"/>
    <x v="1"/>
    <n v="0"/>
    <s v="No"/>
  </r>
  <r>
    <x v="1764"/>
    <s v="Critical"/>
    <n v="7.0000000000000007E-2"/>
    <n v="35.99"/>
    <n v="5"/>
    <n v="3100"/>
    <s v="Gladys Holloway"/>
    <s v="Regular Air"/>
    <x v="3"/>
    <x v="2"/>
    <s v="Telephones and Communication"/>
    <s v="Wrap Bag"/>
    <s v="Accessory17"/>
    <n v="0.82"/>
    <x v="0"/>
    <x v="3"/>
    <x v="26"/>
    <x v="788"/>
    <s v="33334"/>
    <x v="79"/>
    <x v="164"/>
    <x v="1712"/>
    <n v="1"/>
    <n v="31.71"/>
    <n v="89988"/>
    <n v="2015"/>
    <x v="5"/>
    <x v="1493"/>
    <n v="2"/>
    <s v="No"/>
  </r>
  <r>
    <x v="1765"/>
    <s v="Critical"/>
    <n v="0.04"/>
    <n v="3.08"/>
    <n v="0.99"/>
    <n v="3105"/>
    <s v="Lawrence Hester"/>
    <s v="Regular Air"/>
    <x v="1"/>
    <x v="0"/>
    <s v="Labels"/>
    <s v="Small Box"/>
    <s v="Avery 481"/>
    <n v="0.37"/>
    <x v="0"/>
    <x v="3"/>
    <x v="35"/>
    <x v="60"/>
    <s v="42071"/>
    <x v="81"/>
    <x v="116"/>
    <x v="1713"/>
    <n v="19"/>
    <n v="60.01"/>
    <n v="86327"/>
    <n v="2015"/>
    <x v="5"/>
    <x v="1494"/>
    <n v="1"/>
    <s v="No"/>
  </r>
  <r>
    <x v="1766"/>
    <s v="Critical"/>
    <n v="0.02"/>
    <n v="6.48"/>
    <n v="5.9"/>
    <n v="3105"/>
    <s v="Lawrence Hester"/>
    <s v="Regular Air"/>
    <x v="1"/>
    <x v="0"/>
    <s v="Paper"/>
    <s v="Small Box"/>
    <s v="Xerox 1976"/>
    <n v="0.37"/>
    <x v="0"/>
    <x v="3"/>
    <x v="35"/>
    <x v="60"/>
    <s v="42071"/>
    <x v="81"/>
    <x v="116"/>
    <x v="1714"/>
    <n v="13"/>
    <n v="90.98"/>
    <n v="86327"/>
    <n v="2015"/>
    <x v="5"/>
    <x v="1495"/>
    <n v="1"/>
    <s v="No"/>
  </r>
  <r>
    <x v="1767"/>
    <s v="Critical"/>
    <n v="0.04"/>
    <n v="125.99"/>
    <n v="4.2"/>
    <n v="3105"/>
    <s v="Lawrence Hester"/>
    <s v="Regular Air"/>
    <x v="1"/>
    <x v="2"/>
    <s v="Telephones and Communication"/>
    <s v="Small Box"/>
    <s v="V3682"/>
    <n v="0.59"/>
    <x v="0"/>
    <x v="3"/>
    <x v="35"/>
    <x v="60"/>
    <s v="42071"/>
    <x v="81"/>
    <x v="105"/>
    <x v="1715"/>
    <n v="12"/>
    <n v="1270.7"/>
    <n v="86327"/>
    <n v="2015"/>
    <x v="5"/>
    <x v="1496"/>
    <n v="2"/>
    <s v="No"/>
  </r>
  <r>
    <x v="1768"/>
    <s v="Critical"/>
    <n v="0.04"/>
    <n v="3.08"/>
    <n v="0.99"/>
    <n v="3106"/>
    <s v="Alexander O'Brien"/>
    <s v="Regular Air"/>
    <x v="1"/>
    <x v="0"/>
    <s v="Labels"/>
    <s v="Small Box"/>
    <s v="Avery 481"/>
    <n v="0.37"/>
    <x v="0"/>
    <x v="2"/>
    <x v="7"/>
    <x v="588"/>
    <s v="77041"/>
    <x v="81"/>
    <x v="116"/>
    <x v="1716"/>
    <n v="75"/>
    <n v="236.87"/>
    <n v="548"/>
    <n v="2015"/>
    <x v="5"/>
    <x v="1497"/>
    <n v="1"/>
    <s v="No"/>
  </r>
  <r>
    <x v="1769"/>
    <s v="Critical"/>
    <n v="0.02"/>
    <n v="6.48"/>
    <n v="5.9"/>
    <n v="3106"/>
    <s v="Alexander O'Brien"/>
    <s v="Regular Air"/>
    <x v="1"/>
    <x v="0"/>
    <s v="Paper"/>
    <s v="Small Box"/>
    <s v="Xerox 1976"/>
    <n v="0.37"/>
    <x v="0"/>
    <x v="2"/>
    <x v="7"/>
    <x v="588"/>
    <s v="77041"/>
    <x v="81"/>
    <x v="116"/>
    <x v="1717"/>
    <n v="53"/>
    <n v="370.91"/>
    <n v="548"/>
    <n v="2015"/>
    <x v="5"/>
    <x v="1498"/>
    <n v="1"/>
    <s v="No"/>
  </r>
  <r>
    <x v="1770"/>
    <s v="Critical"/>
    <n v="0.04"/>
    <n v="125.99"/>
    <n v="4.2"/>
    <n v="3106"/>
    <s v="Alexander O'Brien"/>
    <s v="Regular Air"/>
    <x v="1"/>
    <x v="2"/>
    <s v="Telephones and Communication"/>
    <s v="Small Box"/>
    <s v="V3682"/>
    <n v="0.59"/>
    <x v="0"/>
    <x v="2"/>
    <x v="7"/>
    <x v="588"/>
    <s v="77041"/>
    <x v="81"/>
    <x v="105"/>
    <x v="1718"/>
    <n v="47"/>
    <n v="4976.92"/>
    <n v="548"/>
    <n v="2015"/>
    <x v="5"/>
    <x v="1499"/>
    <n v="2"/>
    <s v="No"/>
  </r>
  <r>
    <x v="1771"/>
    <s v="Not Specified"/>
    <n v="7.0000000000000007E-2"/>
    <n v="34.54"/>
    <n v="14.72"/>
    <n v="3113"/>
    <s v="Wayne English"/>
    <s v="Regular Air"/>
    <x v="0"/>
    <x v="0"/>
    <s v="Binders and Binder Accessories"/>
    <s v="Small Box"/>
    <s v="GBC Recycled Grain Textured Covers"/>
    <n v="0.37"/>
    <x v="0"/>
    <x v="3"/>
    <x v="11"/>
    <x v="789"/>
    <s v="70560"/>
    <x v="28"/>
    <x v="38"/>
    <x v="1719"/>
    <n v="17"/>
    <n v="574.97"/>
    <n v="86860"/>
    <n v="2015"/>
    <x v="3"/>
    <x v="1500"/>
    <n v="1"/>
    <s v="No"/>
  </r>
  <r>
    <x v="1772"/>
    <s v="Not Specified"/>
    <n v="0.02"/>
    <n v="12.28"/>
    <n v="6.47"/>
    <n v="3113"/>
    <s v="Wayne English"/>
    <s v="Regular Air"/>
    <x v="0"/>
    <x v="0"/>
    <s v="Paper"/>
    <s v="Small Box"/>
    <s v="Xerox 1881"/>
    <n v="0.38"/>
    <x v="0"/>
    <x v="3"/>
    <x v="11"/>
    <x v="789"/>
    <s v="70560"/>
    <x v="28"/>
    <x v="48"/>
    <x v="1720"/>
    <n v="9"/>
    <n v="115.22"/>
    <n v="86860"/>
    <n v="2015"/>
    <x v="3"/>
    <x v="1501"/>
    <n v="0"/>
    <s v="No"/>
  </r>
  <r>
    <x v="1773"/>
    <s v="Not Specified"/>
    <n v="0.06"/>
    <n v="34.58"/>
    <n v="8.99"/>
    <n v="3113"/>
    <s v="Wayne English"/>
    <s v="Express Air"/>
    <x v="0"/>
    <x v="0"/>
    <s v="Pens &amp; Art Supplies"/>
    <s v="Small Pack"/>
    <s v="Panasonic KP-350BK Electric Pencil Sharpener with Auto Stop"/>
    <n v="0.56000000000000005"/>
    <x v="0"/>
    <x v="3"/>
    <x v="11"/>
    <x v="789"/>
    <s v="70560"/>
    <x v="28"/>
    <x v="39"/>
    <x v="1721"/>
    <n v="13"/>
    <n v="456.58"/>
    <n v="86860"/>
    <n v="2015"/>
    <x v="3"/>
    <x v="1502"/>
    <n v="2"/>
    <s v="No"/>
  </r>
  <r>
    <x v="1774"/>
    <s v="Critical"/>
    <n v="0.08"/>
    <n v="349.45"/>
    <n v="60"/>
    <n v="3119"/>
    <s v="Jay Hubbard"/>
    <s v="Delivery Truck"/>
    <x v="0"/>
    <x v="1"/>
    <s v="Tables"/>
    <s v="Jumbo Drum"/>
    <s v="SAFCO PlanMaster Heigh-Adjustable Drafting Table Base, 43w x 30d x 30-37h, Black"/>
    <m/>
    <x v="0"/>
    <x v="3"/>
    <x v="26"/>
    <x v="790"/>
    <s v="32839"/>
    <x v="133"/>
    <x v="177"/>
    <x v="1722"/>
    <n v="11"/>
    <n v="3772.19"/>
    <n v="86432"/>
    <n v="2015"/>
    <x v="1"/>
    <x v="1503"/>
    <n v="2"/>
    <s v="No"/>
  </r>
  <r>
    <x v="1775"/>
    <s v="Not Specified"/>
    <n v="0.08"/>
    <n v="315.98"/>
    <n v="19.989999999999998"/>
    <n v="3120"/>
    <s v="Daniel Christian"/>
    <s v="Regular Air"/>
    <x v="1"/>
    <x v="0"/>
    <s v="Binders and Binder Accessories"/>
    <s v="Small Box"/>
    <s v="GBC ProClick™ 150 Presentation Binding System"/>
    <n v="0.38"/>
    <x v="0"/>
    <x v="3"/>
    <x v="11"/>
    <x v="791"/>
    <s v="70117"/>
    <x v="110"/>
    <x v="25"/>
    <x v="1723"/>
    <n v="9"/>
    <n v="2642.48"/>
    <n v="90160"/>
    <n v="2015"/>
    <x v="1"/>
    <x v="1504"/>
    <n v="0"/>
    <s v="No"/>
  </r>
  <r>
    <x v="1776"/>
    <s v="Low"/>
    <n v="0.02"/>
    <n v="7.1"/>
    <n v="6.05"/>
    <n v="3123"/>
    <s v="Jamie Manning"/>
    <s v="Regular Air"/>
    <x v="1"/>
    <x v="0"/>
    <s v="Binders and Binder Accessories"/>
    <s v="Small Box"/>
    <s v="Wilson Jones Hanging View Binder, White, 1&quot;"/>
    <n v="0.39"/>
    <x v="0"/>
    <x v="2"/>
    <x v="12"/>
    <x v="792"/>
    <s v="60160"/>
    <x v="0"/>
    <x v="28"/>
    <x v="1724"/>
    <n v="8"/>
    <n v="61.5"/>
    <n v="87287"/>
    <n v="2015"/>
    <x v="0"/>
    <x v="1505"/>
    <n v="2"/>
    <s v="No"/>
  </r>
  <r>
    <x v="1777"/>
    <s v="Not Specified"/>
    <n v="0.05"/>
    <n v="120.98"/>
    <n v="9.07"/>
    <n v="3124"/>
    <s v="Neil Barbee"/>
    <s v="Regular Air"/>
    <x v="1"/>
    <x v="0"/>
    <s v="Binders and Binder Accessories"/>
    <s v="Small Box"/>
    <s v="GBC VeloBinder Electric Binding Machine"/>
    <n v="0.35"/>
    <x v="0"/>
    <x v="2"/>
    <x v="12"/>
    <x v="793"/>
    <s v="61265"/>
    <x v="157"/>
    <x v="180"/>
    <x v="1725"/>
    <n v="11"/>
    <n v="1276.8800000000001"/>
    <n v="87286"/>
    <n v="2015"/>
    <x v="3"/>
    <x v="1"/>
    <n v="1"/>
    <s v="No"/>
  </r>
  <r>
    <x v="1778"/>
    <s v="High"/>
    <n v="0.08"/>
    <n v="120.97"/>
    <n v="26.3"/>
    <n v="3125"/>
    <s v="Guy McDonald"/>
    <s v="Delivery Truck"/>
    <x v="1"/>
    <x v="2"/>
    <s v="Office Machines"/>
    <s v="Jumbo Drum"/>
    <s v="Canon S750 Color Inkjet Printer"/>
    <n v="0.38"/>
    <x v="0"/>
    <x v="2"/>
    <x v="12"/>
    <x v="794"/>
    <s v="60056"/>
    <x v="100"/>
    <x v="73"/>
    <x v="1726"/>
    <n v="2"/>
    <n v="233.58"/>
    <n v="87285"/>
    <n v="2015"/>
    <x v="0"/>
    <x v="1506"/>
    <n v="2"/>
    <s v="No"/>
  </r>
  <r>
    <x v="1779"/>
    <s v="Low"/>
    <n v="0.08"/>
    <n v="3.69"/>
    <n v="2.5"/>
    <n v="3128"/>
    <s v="Cathy Burgess"/>
    <s v="Regular Air"/>
    <x v="2"/>
    <x v="0"/>
    <s v="Envelopes"/>
    <s v="Small Box"/>
    <s v="Colored Envelopes"/>
    <n v="0.39"/>
    <x v="0"/>
    <x v="3"/>
    <x v="11"/>
    <x v="795"/>
    <s v="71109"/>
    <x v="98"/>
    <x v="173"/>
    <x v="1727"/>
    <n v="9"/>
    <n v="31.98"/>
    <n v="89810"/>
    <n v="2015"/>
    <x v="1"/>
    <x v="1507"/>
    <n v="5"/>
    <s v="No"/>
  </r>
  <r>
    <x v="1780"/>
    <s v="High"/>
    <n v="0.1"/>
    <n v="180.98"/>
    <n v="26.2"/>
    <n v="3132"/>
    <s v="Anita Kang"/>
    <s v="Delivery Truck"/>
    <x v="0"/>
    <x v="1"/>
    <s v="Chairs &amp; Chairmats"/>
    <s v="Jumbo Drum"/>
    <s v="Global Ergonomic Managers Chair"/>
    <n v="0.59"/>
    <x v="0"/>
    <x v="2"/>
    <x v="12"/>
    <x v="796"/>
    <s v="60060"/>
    <x v="34"/>
    <x v="46"/>
    <x v="1728"/>
    <n v="3"/>
    <n v="519.41999999999996"/>
    <n v="86790"/>
    <n v="2015"/>
    <x v="1"/>
    <x v="1508"/>
    <n v="1"/>
    <s v="No"/>
  </r>
  <r>
    <x v="1781"/>
    <s v="Medium"/>
    <n v="0.04"/>
    <n v="62.05"/>
    <n v="3.99"/>
    <n v="3132"/>
    <s v="Anita Kang"/>
    <s v="Regular Air"/>
    <x v="0"/>
    <x v="0"/>
    <s v="Appliances"/>
    <s v="Small Box"/>
    <s v="Acco Smartsocket™ Table Surge Protector, 6 Color-Coded Adapter Outlets"/>
    <n v="0.55000000000000004"/>
    <x v="0"/>
    <x v="2"/>
    <x v="12"/>
    <x v="796"/>
    <s v="60060"/>
    <x v="28"/>
    <x v="38"/>
    <x v="1729"/>
    <n v="40"/>
    <n v="2382.7199999999998"/>
    <n v="86794"/>
    <n v="2015"/>
    <x v="3"/>
    <x v="1"/>
    <n v="1"/>
    <s v="No"/>
  </r>
  <r>
    <x v="1782"/>
    <s v="Medium"/>
    <n v="0.1"/>
    <n v="5.81"/>
    <n v="8.49"/>
    <n v="3133"/>
    <s v="Kristine Singleton"/>
    <s v="Regular Air"/>
    <x v="0"/>
    <x v="0"/>
    <s v="Binders and Binder Accessories"/>
    <s v="Small Box"/>
    <s v="Fellowes Black Plastic Comb Bindings"/>
    <n v="0.39"/>
    <x v="0"/>
    <x v="2"/>
    <x v="12"/>
    <x v="797"/>
    <s v="60540"/>
    <x v="60"/>
    <x v="57"/>
    <x v="1730"/>
    <n v="12"/>
    <n v="64.959999999999994"/>
    <n v="86789"/>
    <n v="2015"/>
    <x v="0"/>
    <x v="1509"/>
    <n v="1"/>
    <s v="No"/>
  </r>
  <r>
    <x v="1783"/>
    <s v="Medium"/>
    <n v="0.03"/>
    <n v="1.81"/>
    <n v="0.75"/>
    <n v="3133"/>
    <s v="Kristine Singleton"/>
    <s v="Regular Air"/>
    <x v="0"/>
    <x v="0"/>
    <s v="Rubber Bands"/>
    <s v="Wrap Bag"/>
    <s v="Assorted Color Push Pins"/>
    <n v="0.52"/>
    <x v="0"/>
    <x v="2"/>
    <x v="12"/>
    <x v="797"/>
    <s v="60540"/>
    <x v="60"/>
    <x v="57"/>
    <x v="1731"/>
    <n v="10"/>
    <n v="19.14"/>
    <n v="86789"/>
    <n v="2015"/>
    <x v="0"/>
    <x v="1510"/>
    <n v="1"/>
    <s v="No"/>
  </r>
  <r>
    <x v="1784"/>
    <s v="Critical"/>
    <n v="0.08"/>
    <n v="5.4"/>
    <n v="7.78"/>
    <n v="3133"/>
    <s v="Kristine Singleton"/>
    <s v="Regular Air"/>
    <x v="0"/>
    <x v="0"/>
    <s v="Binders and Binder Accessories"/>
    <s v="Small Box"/>
    <s v="3M Organizer Strips"/>
    <n v="0.37"/>
    <x v="0"/>
    <x v="2"/>
    <x v="12"/>
    <x v="797"/>
    <s v="60540"/>
    <x v="31"/>
    <x v="26"/>
    <x v="1732"/>
    <n v="4"/>
    <n v="25.35"/>
    <n v="86792"/>
    <n v="2015"/>
    <x v="5"/>
    <x v="1511"/>
    <n v="0"/>
    <s v="No"/>
  </r>
  <r>
    <x v="1785"/>
    <s v="Critical"/>
    <n v="0.09"/>
    <n v="8.4600000000000009"/>
    <n v="8.99"/>
    <n v="3133"/>
    <s v="Kristine Singleton"/>
    <s v="Express Air"/>
    <x v="0"/>
    <x v="2"/>
    <s v="Computer Peripherals"/>
    <s v="Small Pack"/>
    <s v="Imation 3.5 IBM Diskettes, 10/Box"/>
    <n v="0.79"/>
    <x v="0"/>
    <x v="2"/>
    <x v="12"/>
    <x v="797"/>
    <s v="60540"/>
    <x v="31"/>
    <x v="119"/>
    <x v="1733"/>
    <n v="5"/>
    <n v="45.03"/>
    <n v="86792"/>
    <n v="2015"/>
    <x v="5"/>
    <x v="1512"/>
    <n v="3"/>
    <s v="No"/>
  </r>
  <r>
    <x v="1786"/>
    <s v="Critical"/>
    <n v="0.21"/>
    <n v="14.98"/>
    <n v="8.99"/>
    <n v="3133"/>
    <s v="Kristine Singleton"/>
    <s v="Regular Air"/>
    <x v="0"/>
    <x v="1"/>
    <s v="Office Furnishings"/>
    <s v="Small Pack"/>
    <s v="GE 4 Foot Flourescent Tube, 40 Watt"/>
    <n v="0.39"/>
    <x v="0"/>
    <x v="2"/>
    <x v="12"/>
    <x v="797"/>
    <s v="60540"/>
    <x v="31"/>
    <x v="125"/>
    <x v="1734"/>
    <n v="10"/>
    <n v="153.87"/>
    <n v="86792"/>
    <n v="2015"/>
    <x v="5"/>
    <x v="1513"/>
    <n v="1"/>
    <s v="No"/>
  </r>
  <r>
    <x v="1787"/>
    <s v="Critical"/>
    <n v="0.04"/>
    <n v="155.99"/>
    <n v="8.08"/>
    <n v="3133"/>
    <s v="Kristine Singleton"/>
    <s v="Regular Air"/>
    <x v="0"/>
    <x v="2"/>
    <s v="Telephones and Communication"/>
    <s v="Small Box"/>
    <s v="300 Series Non-Flip"/>
    <n v="0.6"/>
    <x v="0"/>
    <x v="2"/>
    <x v="12"/>
    <x v="797"/>
    <s v="60540"/>
    <x v="31"/>
    <x v="125"/>
    <x v="1735"/>
    <n v="22"/>
    <n v="2800.33"/>
    <n v="86792"/>
    <n v="2015"/>
    <x v="5"/>
    <x v="1514"/>
    <n v="1"/>
    <s v="No"/>
  </r>
  <r>
    <x v="1788"/>
    <s v="Critical"/>
    <n v="0.03"/>
    <n v="150.88999999999999"/>
    <n v="60.2"/>
    <n v="3136"/>
    <s v="Lee Hancock"/>
    <s v="Delivery Truck"/>
    <x v="3"/>
    <x v="1"/>
    <s v="Chairs &amp; Chairmats"/>
    <s v="Jumbo Drum"/>
    <s v="Global Leather &amp; Oak Executive Chair, Burgundy"/>
    <n v="0.77"/>
    <x v="0"/>
    <x v="1"/>
    <x v="14"/>
    <x v="92"/>
    <s v="4073"/>
    <x v="11"/>
    <x v="84"/>
    <x v="1736"/>
    <n v="23"/>
    <n v="3596.03"/>
    <n v="86791"/>
    <n v="2015"/>
    <x v="2"/>
    <x v="1515"/>
    <n v="0"/>
    <s v="No"/>
  </r>
  <r>
    <x v="1789"/>
    <s v="Not Specified"/>
    <n v="0.09"/>
    <n v="304.99"/>
    <n v="19.989999999999998"/>
    <n v="3137"/>
    <s v="Alison Sharp"/>
    <s v="Regular Air"/>
    <x v="0"/>
    <x v="0"/>
    <s v="Binders and Binder Accessories"/>
    <s v="Small Box"/>
    <s v="Ibico Hi-Tech Manual Binding System"/>
    <n v="0.4"/>
    <x v="0"/>
    <x v="1"/>
    <x v="16"/>
    <x v="798"/>
    <s v="3246"/>
    <x v="178"/>
    <x v="43"/>
    <x v="1737"/>
    <n v="8"/>
    <n v="2353.5500000000002"/>
    <n v="86795"/>
    <n v="2015"/>
    <x v="1"/>
    <x v="1"/>
    <n v="1"/>
    <s v="No"/>
  </r>
  <r>
    <x v="1790"/>
    <s v="Not Specified"/>
    <n v="0.05"/>
    <n v="4.0599999999999996"/>
    <n v="6.89"/>
    <n v="3138"/>
    <s v="Herbert Donnelly Swanson"/>
    <s v="Express Air"/>
    <x v="0"/>
    <x v="0"/>
    <s v="Appliances"/>
    <s v="Small Box"/>
    <s v="Eureka Disposable Bags for Sanitaire® Vibra Groomer I® Upright Vac"/>
    <n v="0.6"/>
    <x v="0"/>
    <x v="1"/>
    <x v="16"/>
    <x v="799"/>
    <s v="3053"/>
    <x v="118"/>
    <x v="102"/>
    <x v="1738"/>
    <n v="22"/>
    <n v="92.57"/>
    <n v="86796"/>
    <n v="2015"/>
    <x v="1"/>
    <x v="1516"/>
    <n v="2"/>
    <s v="No"/>
  </r>
  <r>
    <x v="1791"/>
    <s v="Critical"/>
    <n v="0.09"/>
    <n v="280.98"/>
    <n v="57"/>
    <n v="3139"/>
    <s v="David Powell"/>
    <s v="Delivery Truck"/>
    <x v="1"/>
    <x v="1"/>
    <s v="Chairs &amp; Chairmats"/>
    <s v="Jumbo Drum"/>
    <s v="Hon 2090 “Pillow Soft” Series Mid Back Swivel/Tilt Chairs"/>
    <n v="0.78"/>
    <x v="0"/>
    <x v="1"/>
    <x v="2"/>
    <x v="206"/>
    <s v="7016"/>
    <x v="10"/>
    <x v="44"/>
    <x v="1739"/>
    <n v="31"/>
    <n v="7974.21"/>
    <n v="86793"/>
    <n v="2015"/>
    <x v="3"/>
    <x v="1517"/>
    <n v="3"/>
    <s v="No"/>
  </r>
  <r>
    <x v="1792"/>
    <s v="Low"/>
    <n v="0.09"/>
    <n v="6.84"/>
    <n v="8.3699999999999992"/>
    <n v="3141"/>
    <s v="Jerome McIntosh"/>
    <s v="Regular Air"/>
    <x v="3"/>
    <x v="0"/>
    <s v="Scissors, Rulers and Trimmers"/>
    <s v="Small Pack"/>
    <s v="Acme Design Line 8&quot; Stainless Steel Bent Scissors w/Champagne Handles, 3-1/8&quot; Cut"/>
    <n v="0.57999999999999996"/>
    <x v="0"/>
    <x v="2"/>
    <x v="7"/>
    <x v="557"/>
    <s v="77506"/>
    <x v="144"/>
    <x v="35"/>
    <x v="1740"/>
    <n v="13"/>
    <n v="87.1"/>
    <n v="86369"/>
    <n v="2015"/>
    <x v="1"/>
    <x v="1518"/>
    <n v="7"/>
    <s v="No"/>
  </r>
  <r>
    <x v="1793"/>
    <s v="Low"/>
    <n v="7.0000000000000007E-2"/>
    <n v="48.91"/>
    <n v="35"/>
    <n v="3141"/>
    <s v="Jerome McIntosh"/>
    <s v="Express Air"/>
    <x v="3"/>
    <x v="0"/>
    <s v="Storage &amp; Organization"/>
    <s v="Large Box"/>
    <s v="Tennsco Industrial Shelving"/>
    <n v="0.83"/>
    <x v="0"/>
    <x v="2"/>
    <x v="7"/>
    <x v="557"/>
    <s v="77506"/>
    <x v="144"/>
    <x v="56"/>
    <x v="1741"/>
    <n v="15"/>
    <n v="736.86"/>
    <n v="86369"/>
    <n v="2015"/>
    <x v="1"/>
    <x v="1519"/>
    <n v="2"/>
    <s v="No"/>
  </r>
  <r>
    <x v="1794"/>
    <s v="Medium"/>
    <n v="0.02"/>
    <n v="15.42"/>
    <n v="5.41"/>
    <n v="3143"/>
    <s v="Neil Song"/>
    <s v="Regular Air"/>
    <x v="3"/>
    <x v="0"/>
    <s v="Storage &amp; Organization"/>
    <s v="Small Box"/>
    <s v="Decoflex Hanging Personal Folder File"/>
    <n v="0.59"/>
    <x v="0"/>
    <x v="2"/>
    <x v="7"/>
    <x v="800"/>
    <s v="78660"/>
    <x v="121"/>
    <x v="37"/>
    <x v="1742"/>
    <n v="2"/>
    <n v="33.840000000000003"/>
    <n v="86368"/>
    <n v="2015"/>
    <x v="5"/>
    <x v="1520"/>
    <n v="1"/>
    <s v="No"/>
  </r>
  <r>
    <x v="1795"/>
    <s v="Critical"/>
    <n v="0.03"/>
    <n v="3.36"/>
    <n v="6.27"/>
    <n v="3146"/>
    <s v="Maureen Stout"/>
    <s v="Regular Air"/>
    <x v="0"/>
    <x v="0"/>
    <s v="Binders and Binder Accessories"/>
    <s v="Small Box"/>
    <s v="Cardinal Poly Pocket Divider Pockets for Ring Binders"/>
    <n v="0.4"/>
    <x v="0"/>
    <x v="2"/>
    <x v="7"/>
    <x v="801"/>
    <s v="78577"/>
    <x v="149"/>
    <x v="71"/>
    <x v="1743"/>
    <n v="4"/>
    <n v="14.9"/>
    <n v="85850"/>
    <n v="2015"/>
    <x v="0"/>
    <x v="1521"/>
    <n v="1"/>
    <s v="No"/>
  </r>
  <r>
    <x v="1796"/>
    <s v="Critical"/>
    <n v="7.0000000000000007E-2"/>
    <n v="3.71"/>
    <n v="1.93"/>
    <n v="3146"/>
    <s v="Maureen Stout"/>
    <s v="Express Air"/>
    <x v="0"/>
    <x v="0"/>
    <s v="Paper"/>
    <s v="Wrap Bag"/>
    <s v="&quot;While you Were Out&quot; Message Book, One Form per Page"/>
    <n v="0.35"/>
    <x v="0"/>
    <x v="2"/>
    <x v="7"/>
    <x v="801"/>
    <s v="78577"/>
    <x v="149"/>
    <x v="117"/>
    <x v="1744"/>
    <n v="11"/>
    <n v="39.64"/>
    <n v="85850"/>
    <n v="2015"/>
    <x v="0"/>
    <x v="1522"/>
    <n v="2"/>
    <s v="No"/>
  </r>
  <r>
    <x v="1797"/>
    <s v="Medium"/>
    <n v="0.06"/>
    <n v="19.989999999999998"/>
    <n v="11.17"/>
    <n v="3148"/>
    <s v="Leroy Field"/>
    <s v="Regular Air"/>
    <x v="0"/>
    <x v="1"/>
    <s v="Office Furnishings"/>
    <s v="Large Box"/>
    <s v="Telescoping Adjustable Floor Lamp"/>
    <n v="0.6"/>
    <x v="0"/>
    <x v="0"/>
    <x v="44"/>
    <x v="802"/>
    <s v="83854"/>
    <x v="101"/>
    <x v="52"/>
    <x v="1745"/>
    <n v="7"/>
    <n v="139.49"/>
    <n v="89716"/>
    <n v="2015"/>
    <x v="0"/>
    <x v="1523"/>
    <n v="0"/>
    <s v="No"/>
  </r>
  <r>
    <x v="1798"/>
    <s v="Medium"/>
    <n v="0.06"/>
    <n v="320.98"/>
    <n v="58.95"/>
    <n v="3149"/>
    <s v="Harriet Moore"/>
    <s v="Delivery Truck"/>
    <x v="0"/>
    <x v="1"/>
    <s v="Chairs &amp; Chairmats"/>
    <s v="Jumbo Drum"/>
    <s v="Hon 4070 Series Pagoda™ Round Back Stacking Chairs"/>
    <n v="0.56999999999999995"/>
    <x v="0"/>
    <x v="0"/>
    <x v="44"/>
    <x v="803"/>
    <s v="83440"/>
    <x v="101"/>
    <x v="63"/>
    <x v="1746"/>
    <n v="6"/>
    <n v="1952.43"/>
    <n v="89716"/>
    <n v="2015"/>
    <x v="0"/>
    <x v="1524"/>
    <n v="2"/>
    <s v="No"/>
  </r>
  <r>
    <x v="1799"/>
    <s v="Not Specified"/>
    <n v="0.01"/>
    <n v="145.97999999999999"/>
    <n v="46.2"/>
    <n v="3151"/>
    <s v="Glenda Hunter"/>
    <s v="Delivery Truck"/>
    <x v="0"/>
    <x v="1"/>
    <s v="Tables"/>
    <s v="Jumbo Box"/>
    <s v="Bevis Rectangular Conference Tables"/>
    <n v="0.69"/>
    <x v="0"/>
    <x v="0"/>
    <x v="1"/>
    <x v="804"/>
    <s v="92277"/>
    <x v="26"/>
    <x v="56"/>
    <x v="1747"/>
    <n v="9"/>
    <n v="1370.79"/>
    <n v="88543"/>
    <n v="2015"/>
    <x v="1"/>
    <x v="1525"/>
    <n v="0"/>
    <s v="No"/>
  </r>
  <r>
    <x v="1800"/>
    <s v="Critical"/>
    <n v="0.01"/>
    <n v="3502.14"/>
    <n v="8.73"/>
    <n v="3151"/>
    <s v="Glenda Hunter"/>
    <s v="Delivery Truck"/>
    <x v="0"/>
    <x v="2"/>
    <s v="Office Machines"/>
    <s v="Jumbo Box"/>
    <s v="Okidata Pacemark 4410N Wide Format Dot Matrix Printer"/>
    <n v="0.56999999999999995"/>
    <x v="0"/>
    <x v="0"/>
    <x v="1"/>
    <x v="804"/>
    <s v="92277"/>
    <x v="128"/>
    <x v="141"/>
    <x v="1748"/>
    <n v="1"/>
    <n v="3501.79"/>
    <n v="88544"/>
    <n v="2015"/>
    <x v="2"/>
    <x v="1526"/>
    <n v="1"/>
    <s v="No"/>
  </r>
  <r>
    <x v="1801"/>
    <s v="Critical"/>
    <n v="0.06"/>
    <n v="15.73"/>
    <n v="7.42"/>
    <n v="3151"/>
    <s v="Glenda Hunter"/>
    <s v="Regular Air"/>
    <x v="0"/>
    <x v="0"/>
    <s v="Scissors, Rulers and Trimmers"/>
    <s v="Small Pack"/>
    <s v="Acme Galleria® Hot Forged Steel Scissors with Colored Handles"/>
    <n v="0.56000000000000005"/>
    <x v="0"/>
    <x v="0"/>
    <x v="1"/>
    <x v="804"/>
    <s v="92277"/>
    <x v="128"/>
    <x v="141"/>
    <x v="1749"/>
    <n v="4"/>
    <n v="63.04"/>
    <n v="88544"/>
    <n v="2015"/>
    <x v="2"/>
    <x v="1527"/>
    <n v="1"/>
    <s v="No"/>
  </r>
  <r>
    <x v="1802"/>
    <s v="Not Specified"/>
    <n v="0.05"/>
    <n v="25.99"/>
    <n v="5.37"/>
    <n v="3151"/>
    <s v="Glenda Hunter"/>
    <s v="Express Air"/>
    <x v="0"/>
    <x v="0"/>
    <s v="Pens &amp; Art Supplies"/>
    <s v="Small Box"/>
    <s v="BOSTON® Ranger® #55 Pencil Sharpener, Black"/>
    <n v="0.56000000000000005"/>
    <x v="0"/>
    <x v="0"/>
    <x v="1"/>
    <x v="804"/>
    <s v="92277"/>
    <x v="148"/>
    <x v="165"/>
    <x v="1750"/>
    <n v="18"/>
    <n v="451.35"/>
    <n v="88545"/>
    <n v="2015"/>
    <x v="2"/>
    <x v="1528"/>
    <n v="2"/>
    <s v="No"/>
  </r>
  <r>
    <x v="1803"/>
    <s v="Medium"/>
    <n v="0.04"/>
    <n v="17.239999999999998"/>
    <n v="3.26"/>
    <n v="3151"/>
    <s v="Glenda Hunter"/>
    <s v="Regular Air"/>
    <x v="1"/>
    <x v="0"/>
    <s v="Scissors, Rulers and Trimmers"/>
    <s v="Small Pack"/>
    <s v="Fiskars 8&quot; Scissors, 2/Pack"/>
    <n v="0.56000000000000005"/>
    <x v="0"/>
    <x v="0"/>
    <x v="1"/>
    <x v="804"/>
    <s v="92277"/>
    <x v="137"/>
    <x v="142"/>
    <x v="1751"/>
    <n v="7"/>
    <n v="119.6"/>
    <n v="88546"/>
    <n v="2015"/>
    <x v="2"/>
    <x v="1529"/>
    <n v="0"/>
    <s v="No"/>
  </r>
  <r>
    <x v="1804"/>
    <s v="Medium"/>
    <n v="0.02"/>
    <n v="5.98"/>
    <n v="1.49"/>
    <n v="3151"/>
    <s v="Glenda Hunter"/>
    <s v="Regular Air"/>
    <x v="0"/>
    <x v="0"/>
    <s v="Binders and Binder Accessories"/>
    <s v="Small Box"/>
    <s v="Avery Hanging File Binders"/>
    <n v="0.39"/>
    <x v="0"/>
    <x v="0"/>
    <x v="1"/>
    <x v="804"/>
    <s v="92277"/>
    <x v="140"/>
    <x v="148"/>
    <x v="1752"/>
    <n v="10"/>
    <n v="59.9"/>
    <n v="88547"/>
    <n v="2015"/>
    <x v="5"/>
    <x v="1530"/>
    <n v="1"/>
    <s v="No"/>
  </r>
  <r>
    <x v="1805"/>
    <s v="High"/>
    <n v="0.01"/>
    <n v="99.23"/>
    <n v="8.99"/>
    <n v="3151"/>
    <s v="Glenda Hunter"/>
    <s v="Regular Air"/>
    <x v="0"/>
    <x v="1"/>
    <s v="Office Furnishings"/>
    <s v="Small Pack"/>
    <s v="GE 48&quot; Fluorescent Tube, Cool White Energy Saver, 34 Watts, 30/Box"/>
    <n v="0.35"/>
    <x v="0"/>
    <x v="0"/>
    <x v="1"/>
    <x v="804"/>
    <s v="92277"/>
    <x v="49"/>
    <x v="34"/>
    <x v="1753"/>
    <n v="1"/>
    <n v="99.22"/>
    <n v="88548"/>
    <n v="2015"/>
    <x v="5"/>
    <x v="1531"/>
    <n v="4"/>
    <s v="No"/>
  </r>
  <r>
    <x v="1806"/>
    <s v="High"/>
    <n v="0.08"/>
    <n v="150.97999999999999"/>
    <n v="13.99"/>
    <n v="3154"/>
    <s v="Faye Manning"/>
    <s v="Express Air"/>
    <x v="0"/>
    <x v="2"/>
    <s v="Office Machines"/>
    <s v="Medium Box"/>
    <s v="Canon MP41DH Printing Calculator"/>
    <n v="0.38"/>
    <x v="0"/>
    <x v="3"/>
    <x v="26"/>
    <x v="805"/>
    <s v="33710"/>
    <x v="162"/>
    <x v="166"/>
    <x v="1325"/>
    <n v="8"/>
    <n v="1183.82"/>
    <n v="86899"/>
    <n v="2015"/>
    <x v="0"/>
    <x v="1532"/>
    <n v="1"/>
    <s v="No"/>
  </r>
  <r>
    <x v="1807"/>
    <s v="Critical"/>
    <n v="0.03"/>
    <n v="17.7"/>
    <n v="9.4700000000000006"/>
    <n v="3154"/>
    <s v="Faye Manning"/>
    <s v="Regular Air"/>
    <x v="3"/>
    <x v="0"/>
    <s v="Storage &amp; Organization"/>
    <s v="Small Box"/>
    <s v="Portfile® Personal File Boxes"/>
    <n v="0.59"/>
    <x v="0"/>
    <x v="3"/>
    <x v="26"/>
    <x v="805"/>
    <s v="33710"/>
    <x v="5"/>
    <x v="129"/>
    <x v="1754"/>
    <n v="11"/>
    <n v="201.77"/>
    <n v="86900"/>
    <n v="2015"/>
    <x v="3"/>
    <x v="1533"/>
    <n v="2"/>
    <s v="No"/>
  </r>
  <r>
    <x v="1808"/>
    <s v="Critical"/>
    <n v="0.04"/>
    <n v="21.38"/>
    <n v="8.99"/>
    <n v="3154"/>
    <s v="Faye Manning"/>
    <s v="Regular Air"/>
    <x v="0"/>
    <x v="0"/>
    <s v="Pens &amp; Art Supplies"/>
    <s v="Small Pack"/>
    <s v="Boston 1730 StandUp Electric Pencil Sharpener"/>
    <n v="0.59"/>
    <x v="0"/>
    <x v="3"/>
    <x v="26"/>
    <x v="805"/>
    <s v="33710"/>
    <x v="25"/>
    <x v="160"/>
    <x v="1755"/>
    <n v="21"/>
    <n v="443.66"/>
    <n v="86901"/>
    <n v="2015"/>
    <x v="5"/>
    <x v="1534"/>
    <n v="0"/>
    <s v="No"/>
  </r>
  <r>
    <x v="1809"/>
    <s v="Critical"/>
    <n v="0.02"/>
    <n v="60.22"/>
    <n v="3.5"/>
    <n v="3155"/>
    <s v="Julian Keith Mayer"/>
    <s v="Regular Air"/>
    <x v="0"/>
    <x v="0"/>
    <s v="Appliances"/>
    <s v="Small Box"/>
    <s v="Fellowes Smart Surge Ten-Outlet Protector, Platinum"/>
    <n v="0.56999999999999995"/>
    <x v="0"/>
    <x v="3"/>
    <x v="26"/>
    <x v="92"/>
    <s v="32771"/>
    <x v="13"/>
    <x v="80"/>
    <x v="1756"/>
    <n v="9"/>
    <n v="541.76"/>
    <n v="86898"/>
    <n v="2015"/>
    <x v="0"/>
    <x v="1535"/>
    <n v="1"/>
    <s v="No"/>
  </r>
  <r>
    <x v="1810"/>
    <s v="High"/>
    <n v="0.03"/>
    <n v="25.98"/>
    <n v="14.36"/>
    <n v="3155"/>
    <s v="Julian Keith Mayer"/>
    <s v="Delivery Truck"/>
    <x v="0"/>
    <x v="1"/>
    <s v="Chairs &amp; Chairmats"/>
    <s v="Jumbo Drum"/>
    <s v="Global Stack Chair without Arms, Black"/>
    <n v="0.6"/>
    <x v="0"/>
    <x v="3"/>
    <x v="26"/>
    <x v="92"/>
    <s v="32771"/>
    <x v="162"/>
    <x v="166"/>
    <x v="1757"/>
    <n v="4"/>
    <n v="107.66"/>
    <n v="86899"/>
    <n v="2015"/>
    <x v="0"/>
    <x v="1536"/>
    <n v="1"/>
    <s v="No"/>
  </r>
  <r>
    <x v="1811"/>
    <s v="High"/>
    <n v="0.1"/>
    <n v="32.479999999999997"/>
    <n v="35"/>
    <n v="3155"/>
    <s v="Julian Keith Mayer"/>
    <s v="Regular Air"/>
    <x v="0"/>
    <x v="0"/>
    <s v="Storage &amp; Organization"/>
    <s v="Large Box"/>
    <s v="Fellowes Neat Ideas® Storage Cubes"/>
    <n v="0.81"/>
    <x v="0"/>
    <x v="3"/>
    <x v="26"/>
    <x v="92"/>
    <s v="32771"/>
    <x v="162"/>
    <x v="166"/>
    <x v="1758"/>
    <n v="10"/>
    <n v="318.83"/>
    <n v="86899"/>
    <n v="2015"/>
    <x v="0"/>
    <x v="1537"/>
    <n v="1"/>
    <s v="No"/>
  </r>
  <r>
    <x v="331"/>
    <s v="Critical"/>
    <n v="0.05"/>
    <n v="159.99"/>
    <n v="5.5"/>
    <n v="3155"/>
    <s v="Julian Keith Mayer"/>
    <s v="Regular Air"/>
    <x v="3"/>
    <x v="2"/>
    <s v="Computer Peripherals"/>
    <s v="Small Box"/>
    <s v="Gyration RF Keyboard"/>
    <n v="0.49"/>
    <x v="0"/>
    <x v="3"/>
    <x v="26"/>
    <x v="92"/>
    <s v="32771"/>
    <x v="48"/>
    <x v="24"/>
    <x v="1759"/>
    <n v="23"/>
    <n v="3600.65"/>
    <n v="86902"/>
    <n v="2015"/>
    <x v="4"/>
    <x v="1538"/>
    <n v="2"/>
    <s v="No"/>
  </r>
  <r>
    <x v="1812"/>
    <s v="Not Specified"/>
    <n v="7.0000000000000007E-2"/>
    <n v="280.98"/>
    <n v="57"/>
    <n v="3167"/>
    <s v="Ray Silverman"/>
    <s v="Delivery Truck"/>
    <x v="0"/>
    <x v="1"/>
    <s v="Chairs &amp; Chairmats"/>
    <s v="Jumbo Drum"/>
    <s v="Hon 2090 “Pillow Soft” Series Mid Back Swivel/Tilt Chairs"/>
    <n v="0.78"/>
    <x v="0"/>
    <x v="3"/>
    <x v="26"/>
    <x v="806"/>
    <s v="32004"/>
    <x v="118"/>
    <x v="122"/>
    <x v="1760"/>
    <n v="14"/>
    <n v="3936.61"/>
    <n v="86491"/>
    <n v="2015"/>
    <x v="1"/>
    <x v="1539"/>
    <n v="1"/>
    <s v="No"/>
  </r>
  <r>
    <x v="1813"/>
    <s v="Not Specified"/>
    <n v="0"/>
    <n v="4.9800000000000004"/>
    <n v="7.44"/>
    <n v="3167"/>
    <s v="Ray Silverman"/>
    <s v="Regular Air"/>
    <x v="0"/>
    <x v="0"/>
    <s v="Paper"/>
    <s v="Small Box"/>
    <s v="Xerox 1922"/>
    <n v="0.36"/>
    <x v="0"/>
    <x v="3"/>
    <x v="26"/>
    <x v="806"/>
    <s v="32004"/>
    <x v="118"/>
    <x v="102"/>
    <x v="1761"/>
    <n v="15"/>
    <n v="78.31"/>
    <n v="86491"/>
    <n v="2015"/>
    <x v="1"/>
    <x v="1540"/>
    <n v="2"/>
    <s v="No"/>
  </r>
  <r>
    <x v="1814"/>
    <s v="Not Specified"/>
    <n v="0.1"/>
    <n v="3.98"/>
    <n v="0.83"/>
    <n v="3167"/>
    <s v="Ray Silverman"/>
    <s v="Regular Air"/>
    <x v="0"/>
    <x v="0"/>
    <s v="Pens &amp; Art Supplies"/>
    <s v="Wrap Bag"/>
    <s v="Fluorescent Highlighters by Dixon"/>
    <n v="0.51"/>
    <x v="0"/>
    <x v="3"/>
    <x v="26"/>
    <x v="806"/>
    <s v="32004"/>
    <x v="118"/>
    <x v="102"/>
    <x v="1762"/>
    <n v="11"/>
    <n v="42.46"/>
    <n v="86491"/>
    <n v="2015"/>
    <x v="1"/>
    <x v="1541"/>
    <n v="2"/>
    <s v="No"/>
  </r>
  <r>
    <x v="1815"/>
    <s v="Critical"/>
    <n v="0.08"/>
    <n v="7.28"/>
    <n v="11.15"/>
    <n v="3169"/>
    <s v="Janice Boswell"/>
    <s v="Express Air"/>
    <x v="2"/>
    <x v="0"/>
    <s v="Paper"/>
    <s v="Small Box"/>
    <s v="Array® Parchment Paper, Assorted Colors"/>
    <n v="0.37"/>
    <x v="0"/>
    <x v="3"/>
    <x v="26"/>
    <x v="807"/>
    <s v="32127"/>
    <x v="54"/>
    <x v="95"/>
    <x v="1763"/>
    <n v="1"/>
    <n v="14.66"/>
    <n v="86490"/>
    <n v="2015"/>
    <x v="4"/>
    <x v="1542"/>
    <n v="1"/>
    <s v="No"/>
  </r>
  <r>
    <x v="1816"/>
    <s v="Medium"/>
    <n v="0.1"/>
    <n v="7.28"/>
    <n v="5.47"/>
    <n v="3170"/>
    <s v="Lawrence Haas"/>
    <s v="Regular Air"/>
    <x v="0"/>
    <x v="0"/>
    <s v="Paper"/>
    <s v="Small Box"/>
    <s v="Southworth Structures Collection™"/>
    <n v="0.35"/>
    <x v="0"/>
    <x v="3"/>
    <x v="26"/>
    <x v="808"/>
    <s v="34952"/>
    <x v="169"/>
    <x v="76"/>
    <x v="1764"/>
    <n v="12"/>
    <n v="83.14"/>
    <n v="86489"/>
    <n v="2015"/>
    <x v="2"/>
    <x v="1543"/>
    <n v="0"/>
    <s v="No"/>
  </r>
  <r>
    <x v="1817"/>
    <s v="High"/>
    <n v="0.06"/>
    <n v="10.97"/>
    <n v="6.5"/>
    <n v="3176"/>
    <s v="Jackie McCullough"/>
    <s v="Regular Air"/>
    <x v="3"/>
    <x v="2"/>
    <s v="Computer Peripherals"/>
    <s v="Small Box"/>
    <s v="Micro Innovations 104 Keyboard"/>
    <n v="0.64"/>
    <x v="0"/>
    <x v="3"/>
    <x v="26"/>
    <x v="809"/>
    <s v="32216"/>
    <x v="83"/>
    <x v="109"/>
    <x v="1765"/>
    <n v="19"/>
    <n v="215.25"/>
    <n v="90820"/>
    <n v="2015"/>
    <x v="3"/>
    <x v="1544"/>
    <n v="2"/>
    <s v="No"/>
  </r>
  <r>
    <x v="1818"/>
    <s v="Low"/>
    <n v="0.02"/>
    <n v="58.14"/>
    <n v="36.61"/>
    <n v="3176"/>
    <s v="Jackie McCullough"/>
    <s v="Delivery Truck"/>
    <x v="3"/>
    <x v="1"/>
    <s v="Bookcases"/>
    <s v="Jumbo Box"/>
    <s v="O'Sullivan 3-Shelf Heavy-Duty Bookcases"/>
    <n v="0.61"/>
    <x v="0"/>
    <x v="3"/>
    <x v="26"/>
    <x v="809"/>
    <s v="32216"/>
    <x v="98"/>
    <x v="153"/>
    <x v="1766"/>
    <n v="22"/>
    <n v="1358.02"/>
    <n v="90821"/>
    <n v="2015"/>
    <x v="1"/>
    <x v="1545"/>
    <n v="6"/>
    <s v="No"/>
  </r>
  <r>
    <x v="1819"/>
    <s v="Low"/>
    <n v="0.03"/>
    <n v="15.57"/>
    <n v="1.39"/>
    <n v="3176"/>
    <s v="Jackie McCullough"/>
    <s v="Regular Air"/>
    <x v="3"/>
    <x v="0"/>
    <s v="Envelopes"/>
    <s v="Small Box"/>
    <s v="Park Ridge™ Embossed Executive Business Envelopes"/>
    <n v="0.38"/>
    <x v="0"/>
    <x v="3"/>
    <x v="26"/>
    <x v="809"/>
    <s v="32216"/>
    <x v="98"/>
    <x v="153"/>
    <x v="1767"/>
    <n v="22"/>
    <n v="358.84"/>
    <n v="90821"/>
    <n v="2015"/>
    <x v="1"/>
    <x v="1546"/>
    <n v="6"/>
    <s v="No"/>
  </r>
  <r>
    <x v="1820"/>
    <s v="Not Specified"/>
    <n v="0.1"/>
    <n v="62.18"/>
    <n v="10.84"/>
    <n v="3177"/>
    <s v="Laurie Petty"/>
    <s v="Regular Air"/>
    <x v="3"/>
    <x v="1"/>
    <s v="Office Furnishings"/>
    <s v="Medium Box"/>
    <s v="Deflect-o Glass Clear Studded Chair Mats"/>
    <n v="0.63"/>
    <x v="0"/>
    <x v="3"/>
    <x v="26"/>
    <x v="810"/>
    <s v="33458"/>
    <x v="89"/>
    <x v="58"/>
    <x v="1768"/>
    <n v="9"/>
    <n v="511.57"/>
    <n v="90818"/>
    <n v="2015"/>
    <x v="5"/>
    <x v="1547"/>
    <n v="2"/>
    <s v="No"/>
  </r>
  <r>
    <x v="1821"/>
    <s v="Critical"/>
    <n v="0.06"/>
    <n v="1.68"/>
    <n v="1"/>
    <n v="3177"/>
    <s v="Laurie Petty"/>
    <s v="Regular Air"/>
    <x v="3"/>
    <x v="0"/>
    <s v="Pens &amp; Art Supplies"/>
    <s v="Wrap Bag"/>
    <s v="Prang Dustless Chalk Sticks"/>
    <n v="0.35"/>
    <x v="0"/>
    <x v="3"/>
    <x v="26"/>
    <x v="810"/>
    <s v="33458"/>
    <x v="159"/>
    <x v="34"/>
    <x v="1769"/>
    <n v="5"/>
    <n v="8.65"/>
    <n v="90819"/>
    <n v="2015"/>
    <x v="5"/>
    <x v="1548"/>
    <n v="2"/>
    <s v="No"/>
  </r>
  <r>
    <x v="1822"/>
    <s v="Low"/>
    <n v="7.0000000000000007E-2"/>
    <n v="35.44"/>
    <n v="7.5"/>
    <n v="3179"/>
    <s v="Marie Pittman"/>
    <s v="Regular Air"/>
    <x v="0"/>
    <x v="0"/>
    <s v="Paper"/>
    <s v="Small Box"/>
    <s v="Xerox 1906"/>
    <n v="0.38"/>
    <x v="0"/>
    <x v="2"/>
    <x v="3"/>
    <x v="811"/>
    <s v="55060"/>
    <x v="20"/>
    <x v="121"/>
    <x v="1770"/>
    <n v="11"/>
    <n v="380"/>
    <n v="86989"/>
    <n v="2015"/>
    <x v="1"/>
    <x v="1"/>
    <n v="7"/>
    <s v="No"/>
  </r>
  <r>
    <x v="1823"/>
    <s v="High"/>
    <n v="0.08"/>
    <n v="170.98"/>
    <n v="35.89"/>
    <n v="3187"/>
    <s v="Sidney Gilliam"/>
    <s v="Delivery Truck"/>
    <x v="2"/>
    <x v="1"/>
    <s v="Bookcases"/>
    <s v="Jumbo Box"/>
    <s v="Rush Hierlooms Collection 1&quot; Thick Stackable Bookcases"/>
    <n v="0.66"/>
    <x v="0"/>
    <x v="3"/>
    <x v="26"/>
    <x v="812"/>
    <s v="33569"/>
    <x v="21"/>
    <x v="26"/>
    <x v="1771"/>
    <n v="1"/>
    <n v="199.48"/>
    <n v="89025"/>
    <n v="2015"/>
    <x v="5"/>
    <x v="1549"/>
    <n v="2"/>
    <s v="No"/>
  </r>
  <r>
    <x v="1824"/>
    <s v="Critical"/>
    <n v="0.01"/>
    <n v="20.99"/>
    <n v="4.8099999999999996"/>
    <n v="3191"/>
    <s v="Jenny Hawkins"/>
    <s v="Regular Air"/>
    <x v="0"/>
    <x v="2"/>
    <s v="Telephones and Communication"/>
    <s v="Medium Box"/>
    <s v="1726 Digital Answering Machine"/>
    <n v="0.57999999999999996"/>
    <x v="0"/>
    <x v="2"/>
    <x v="45"/>
    <x v="813"/>
    <s v="54481"/>
    <x v="103"/>
    <x v="108"/>
    <x v="1772"/>
    <n v="5"/>
    <n v="93.81"/>
    <n v="86447"/>
    <n v="2015"/>
    <x v="5"/>
    <x v="1550"/>
    <n v="0"/>
    <s v="No"/>
  </r>
  <r>
    <x v="1825"/>
    <s v="High"/>
    <n v="0.09"/>
    <n v="35.94"/>
    <n v="6.66"/>
    <n v="3191"/>
    <s v="Jenny Hawkins"/>
    <s v="Regular Air"/>
    <x v="0"/>
    <x v="0"/>
    <s v="Envelopes"/>
    <s v="Small Box"/>
    <s v="Tyvek ® Top-Opening Peel &amp; Seel ® Envelopes, Gray"/>
    <n v="0.4"/>
    <x v="0"/>
    <x v="2"/>
    <x v="45"/>
    <x v="813"/>
    <s v="54481"/>
    <x v="99"/>
    <x v="94"/>
    <x v="1773"/>
    <n v="9"/>
    <n v="312.22000000000003"/>
    <n v="86448"/>
    <n v="2015"/>
    <x v="4"/>
    <x v="1551"/>
    <n v="2"/>
    <s v="No"/>
  </r>
  <r>
    <x v="1826"/>
    <s v="Medium"/>
    <n v="0.1"/>
    <n v="4.9800000000000004"/>
    <n v="7.54"/>
    <n v="3194"/>
    <s v="Angela Rose"/>
    <s v="Regular Air"/>
    <x v="3"/>
    <x v="0"/>
    <s v="Paper"/>
    <s v="Small Box"/>
    <s v="Xerox 1961"/>
    <n v="0.38"/>
    <x v="0"/>
    <x v="3"/>
    <x v="26"/>
    <x v="230"/>
    <s v="34609"/>
    <x v="17"/>
    <x v="23"/>
    <x v="1774"/>
    <n v="9"/>
    <n v="43.84"/>
    <n v="89805"/>
    <n v="2015"/>
    <x v="5"/>
    <x v="1552"/>
    <n v="1"/>
    <s v="No"/>
  </r>
  <r>
    <x v="1827"/>
    <s v="Medium"/>
    <n v="0"/>
    <n v="22.84"/>
    <n v="8.18"/>
    <n v="3194"/>
    <s v="Angela Rose"/>
    <s v="Regular Air"/>
    <x v="3"/>
    <x v="0"/>
    <s v="Paper"/>
    <s v="Small Box"/>
    <s v="Xerox 1991"/>
    <n v="0.39"/>
    <x v="0"/>
    <x v="3"/>
    <x v="26"/>
    <x v="230"/>
    <s v="34609"/>
    <x v="17"/>
    <x v="148"/>
    <x v="1775"/>
    <n v="6"/>
    <n v="141.74"/>
    <n v="89805"/>
    <n v="2015"/>
    <x v="5"/>
    <x v="1553"/>
    <n v="2"/>
    <s v="No"/>
  </r>
  <r>
    <x v="1828"/>
    <s v="Not Specified"/>
    <n v="0.03"/>
    <n v="200.97"/>
    <n v="15.59"/>
    <n v="3196"/>
    <s v="Rick Foster Hawkins"/>
    <s v="Delivery Truck"/>
    <x v="1"/>
    <x v="2"/>
    <s v="Office Machines"/>
    <s v="Jumbo Drum"/>
    <s v="Hewlett-Packard Deskjet 6122 Color Inkjet Printer"/>
    <n v="0.36"/>
    <x v="0"/>
    <x v="0"/>
    <x v="1"/>
    <x v="49"/>
    <s v="94109"/>
    <x v="23"/>
    <x v="33"/>
    <x v="1776"/>
    <n v="43"/>
    <n v="8717.75"/>
    <n v="24294"/>
    <n v="2015"/>
    <x v="2"/>
    <x v="1554"/>
    <n v="1"/>
    <s v="No"/>
  </r>
  <r>
    <x v="1829"/>
    <s v="Not Specified"/>
    <n v="0.03"/>
    <n v="200.97"/>
    <n v="15.59"/>
    <n v="3197"/>
    <s v="Wallace Pugh"/>
    <s v="Delivery Truck"/>
    <x v="1"/>
    <x v="2"/>
    <s v="Office Machines"/>
    <s v="Jumbo Drum"/>
    <s v="Hewlett-Packard Deskjet 6122 Color Inkjet Printer"/>
    <n v="0.36"/>
    <x v="0"/>
    <x v="2"/>
    <x v="12"/>
    <x v="814"/>
    <s v="60062"/>
    <x v="23"/>
    <x v="33"/>
    <x v="1777"/>
    <n v="11"/>
    <n v="2230.12"/>
    <n v="90850"/>
    <n v="2015"/>
    <x v="2"/>
    <x v="1"/>
    <n v="1"/>
    <s v="No"/>
  </r>
  <r>
    <x v="1830"/>
    <s v="Low"/>
    <n v="7.0000000000000007E-2"/>
    <n v="5.98"/>
    <n v="0.96"/>
    <n v="3205"/>
    <s v="Alvin Mullins"/>
    <s v="Regular Air"/>
    <x v="3"/>
    <x v="0"/>
    <s v="Pens &amp; Art Supplies"/>
    <s v="Wrap Bag"/>
    <s v="Newell 315"/>
    <n v="0.6"/>
    <x v="0"/>
    <x v="0"/>
    <x v="44"/>
    <x v="803"/>
    <s v="83440"/>
    <x v="25"/>
    <x v="83"/>
    <x v="1778"/>
    <n v="10"/>
    <n v="56.4"/>
    <n v="87933"/>
    <n v="2015"/>
    <x v="5"/>
    <x v="1555"/>
    <n v="4"/>
    <s v="No"/>
  </r>
  <r>
    <x v="1831"/>
    <s v="Low"/>
    <n v="0.01"/>
    <n v="39.979999999999997"/>
    <n v="4"/>
    <n v="3206"/>
    <s v="Dana Rankin"/>
    <s v="Regular Air"/>
    <x v="3"/>
    <x v="2"/>
    <s v="Computer Peripherals"/>
    <s v="Small Box"/>
    <s v="Microsoft Natural Keyboard Elite"/>
    <n v="0.7"/>
    <x v="0"/>
    <x v="0"/>
    <x v="44"/>
    <x v="815"/>
    <s v="83301"/>
    <x v="25"/>
    <x v="78"/>
    <x v="1779"/>
    <n v="6"/>
    <n v="257.52"/>
    <n v="87933"/>
    <n v="2015"/>
    <x v="5"/>
    <x v="1556"/>
    <n v="5"/>
    <s v="No"/>
  </r>
  <r>
    <x v="1832"/>
    <s v="Not Specified"/>
    <n v="0.06"/>
    <n v="218.08"/>
    <n v="18.059999999999999"/>
    <n v="3206"/>
    <s v="Dana Rankin"/>
    <s v="Express Air"/>
    <x v="3"/>
    <x v="1"/>
    <s v="Chairs &amp; Chairmats"/>
    <s v="Large Box"/>
    <s v="Lifetime Advantage™ Folding Chairs, 4/Carton"/>
    <n v="0.56999999999999995"/>
    <x v="0"/>
    <x v="0"/>
    <x v="44"/>
    <x v="815"/>
    <s v="83301"/>
    <x v="8"/>
    <x v="10"/>
    <x v="1780"/>
    <n v="7"/>
    <n v="1488.51"/>
    <n v="87934"/>
    <n v="2015"/>
    <x v="3"/>
    <x v="1557"/>
    <n v="2"/>
    <s v="No"/>
  </r>
  <r>
    <x v="1833"/>
    <s v="Not Specified"/>
    <n v="0.05"/>
    <n v="35.44"/>
    <n v="5.09"/>
    <n v="3206"/>
    <s v="Dana Rankin"/>
    <s v="Regular Air"/>
    <x v="3"/>
    <x v="0"/>
    <s v="Paper"/>
    <s v="Small Box"/>
    <s v="Xerox 1932"/>
    <n v="0.38"/>
    <x v="0"/>
    <x v="0"/>
    <x v="44"/>
    <x v="815"/>
    <s v="83301"/>
    <x v="5"/>
    <x v="90"/>
    <x v="1781"/>
    <n v="23"/>
    <n v="801.93"/>
    <n v="87935"/>
    <n v="2015"/>
    <x v="3"/>
    <x v="1"/>
    <n v="1"/>
    <s v="No"/>
  </r>
  <r>
    <x v="1834"/>
    <s v="Critical"/>
    <n v="0.03"/>
    <n v="4.9800000000000004"/>
    <n v="4.62"/>
    <n v="3209"/>
    <s v="Elsie Floyd"/>
    <s v="Express Air"/>
    <x v="0"/>
    <x v="2"/>
    <s v="Computer Peripherals"/>
    <s v="Small Pack"/>
    <s v="Imation 3.5&quot;, DISKETTE 44766 HGHLD3.52HD/FM, 10/Pack"/>
    <n v="0.64"/>
    <x v="0"/>
    <x v="0"/>
    <x v="1"/>
    <x v="816"/>
    <s v="90210"/>
    <x v="154"/>
    <x v="167"/>
    <x v="1782"/>
    <n v="8"/>
    <n v="44.24"/>
    <n v="90739"/>
    <n v="2015"/>
    <x v="1"/>
    <x v="1558"/>
    <n v="1"/>
    <s v="No"/>
  </r>
  <r>
    <x v="1835"/>
    <s v="High"/>
    <n v="0.1"/>
    <n v="7.31"/>
    <n v="0.49"/>
    <n v="3211"/>
    <s v="Jonathan Crabtree"/>
    <s v="Regular Air"/>
    <x v="0"/>
    <x v="0"/>
    <s v="Labels"/>
    <s v="Small Box"/>
    <s v="Self-Adhesive Address Labels for Typewriters by Universal"/>
    <n v="0.38"/>
    <x v="0"/>
    <x v="2"/>
    <x v="12"/>
    <x v="817"/>
    <s v="60101"/>
    <x v="2"/>
    <x v="104"/>
    <x v="1783"/>
    <n v="12"/>
    <n v="79.739999999999995"/>
    <n v="91522"/>
    <n v="2015"/>
    <x v="2"/>
    <x v="1"/>
    <n v="1"/>
    <s v="No"/>
  </r>
  <r>
    <x v="1836"/>
    <s v="High"/>
    <n v="0.1"/>
    <n v="20.99"/>
    <n v="2.5"/>
    <n v="3211"/>
    <s v="Jonathan Crabtree"/>
    <s v="Regular Air"/>
    <x v="0"/>
    <x v="2"/>
    <s v="Telephones and Communication"/>
    <s v="Wrap Bag"/>
    <s v="Accessory37"/>
    <n v="0.81"/>
    <x v="0"/>
    <x v="2"/>
    <x v="12"/>
    <x v="817"/>
    <s v="60101"/>
    <x v="2"/>
    <x v="104"/>
    <x v="1784"/>
    <n v="23"/>
    <n v="392.45"/>
    <n v="91522"/>
    <n v="2015"/>
    <x v="2"/>
    <x v="1559"/>
    <n v="1"/>
    <s v="No"/>
  </r>
  <r>
    <x v="1837"/>
    <s v="Not Specified"/>
    <n v="0.03"/>
    <n v="6.68"/>
    <n v="1.5"/>
    <n v="3221"/>
    <s v="Sean Pugh"/>
    <s v="Regular Air"/>
    <x v="0"/>
    <x v="0"/>
    <s v="Pens &amp; Art Supplies"/>
    <s v="Wrap Bag"/>
    <s v="Sanford Liquid Accent Highlighters"/>
    <n v="0.48"/>
    <x v="0"/>
    <x v="3"/>
    <x v="26"/>
    <x v="818"/>
    <s v="33322"/>
    <x v="142"/>
    <x v="113"/>
    <x v="1785"/>
    <n v="7"/>
    <n v="48.32"/>
    <n v="90815"/>
    <n v="2015"/>
    <x v="4"/>
    <x v="1560"/>
    <n v="1"/>
    <s v="No"/>
  </r>
  <r>
    <x v="1838"/>
    <s v="High"/>
    <n v="0.04"/>
    <n v="39.479999999999997"/>
    <n v="1.99"/>
    <n v="3222"/>
    <s v="Diane Lu"/>
    <s v="Express Air"/>
    <x v="0"/>
    <x v="2"/>
    <s v="Computer Peripherals"/>
    <s v="Small Pack"/>
    <s v="80 Minute CD-R Spindle, 100/Pack - Staples"/>
    <n v="0.54"/>
    <x v="0"/>
    <x v="3"/>
    <x v="26"/>
    <x v="819"/>
    <s v="32303"/>
    <x v="92"/>
    <x v="18"/>
    <x v="1786"/>
    <n v="8"/>
    <n v="332.16"/>
    <n v="90814"/>
    <n v="2015"/>
    <x v="5"/>
    <x v="1561"/>
    <n v="0"/>
    <s v="No"/>
  </r>
  <r>
    <x v="1839"/>
    <s v="High"/>
    <n v="0"/>
    <n v="8.1199999999999992"/>
    <n v="2.83"/>
    <n v="3222"/>
    <s v="Diane Lu"/>
    <s v="Regular Air"/>
    <x v="0"/>
    <x v="2"/>
    <s v="Computer Peripherals"/>
    <s v="Small Pack"/>
    <s v="Imation Neon Mac Format Diskettes, 10/Pack"/>
    <n v="0.77"/>
    <x v="0"/>
    <x v="3"/>
    <x v="26"/>
    <x v="819"/>
    <s v="32303"/>
    <x v="92"/>
    <x v="106"/>
    <x v="1787"/>
    <n v="17"/>
    <n v="147.62"/>
    <n v="90814"/>
    <n v="2015"/>
    <x v="5"/>
    <x v="1562"/>
    <n v="1"/>
    <s v="No"/>
  </r>
  <r>
    <x v="1840"/>
    <s v="Critical"/>
    <n v="0.06"/>
    <n v="60.98"/>
    <n v="30"/>
    <n v="3224"/>
    <s v="Claudia White"/>
    <s v="Delivery Truck"/>
    <x v="2"/>
    <x v="1"/>
    <s v="Chairs &amp; Chairmats"/>
    <s v="Jumbo Drum"/>
    <s v="Novimex Fabric Task Chair"/>
    <n v="0.7"/>
    <x v="0"/>
    <x v="3"/>
    <x v="20"/>
    <x v="820"/>
    <s v="37066"/>
    <x v="113"/>
    <x v="34"/>
    <x v="1788"/>
    <n v="2"/>
    <n v="125.9"/>
    <n v="86508"/>
    <n v="2015"/>
    <x v="4"/>
    <x v="1563"/>
    <n v="1"/>
    <s v="No"/>
  </r>
  <r>
    <x v="1841"/>
    <s v="Not Specified"/>
    <n v="0.1"/>
    <n v="208.16"/>
    <n v="68.02"/>
    <n v="3225"/>
    <s v="Robyn Crawford"/>
    <s v="Delivery Truck"/>
    <x v="2"/>
    <x v="0"/>
    <s v="Appliances"/>
    <s v="Jumbo Drum"/>
    <s v="1.7 Cubic Foot Compact &quot;Cube&quot; Office Refrigerators"/>
    <n v="0.57999999999999996"/>
    <x v="0"/>
    <x v="3"/>
    <x v="20"/>
    <x v="821"/>
    <s v="38138"/>
    <x v="101"/>
    <x v="52"/>
    <x v="1789"/>
    <n v="4"/>
    <n v="768.81"/>
    <n v="86507"/>
    <n v="2015"/>
    <x v="0"/>
    <x v="1564"/>
    <n v="0"/>
    <s v="No"/>
  </r>
  <r>
    <x v="1842"/>
    <s v="Not Specified"/>
    <n v="7.0000000000000007E-2"/>
    <n v="90.48"/>
    <n v="19.989999999999998"/>
    <n v="3226"/>
    <s v="Arthur Gold"/>
    <s v="Regular Air"/>
    <x v="2"/>
    <x v="0"/>
    <s v="Envelopes"/>
    <s v="Small Box"/>
    <s v="Tyvek® Side-Opening Peel &amp; Seel® Expanding Envelopes"/>
    <n v="0.4"/>
    <x v="0"/>
    <x v="3"/>
    <x v="20"/>
    <x v="822"/>
    <s v="37075"/>
    <x v="101"/>
    <x v="178"/>
    <x v="1790"/>
    <n v="2"/>
    <n v="183.39"/>
    <n v="86507"/>
    <n v="2015"/>
    <x v="0"/>
    <x v="1565"/>
    <n v="1"/>
    <s v="No"/>
  </r>
  <r>
    <x v="1843"/>
    <s v="Not Specified"/>
    <n v="0.01"/>
    <n v="9.48"/>
    <n v="7.29"/>
    <n v="3226"/>
    <s v="Arthur Gold"/>
    <s v="Express Air"/>
    <x v="2"/>
    <x v="1"/>
    <s v="Office Furnishings"/>
    <s v="Small Pack"/>
    <s v="DAX Two-Tone Rosewood/Black Document Frame, Desktop, 5 x 7"/>
    <n v="0.45"/>
    <x v="0"/>
    <x v="3"/>
    <x v="20"/>
    <x v="822"/>
    <s v="37075"/>
    <x v="101"/>
    <x v="63"/>
    <x v="1791"/>
    <n v="1"/>
    <n v="12.9"/>
    <n v="86507"/>
    <n v="2015"/>
    <x v="0"/>
    <x v="1566"/>
    <n v="2"/>
    <s v="No"/>
  </r>
  <r>
    <x v="1844"/>
    <s v="Not Specified"/>
    <n v="0.02"/>
    <n v="4.28"/>
    <n v="0.94"/>
    <n v="3226"/>
    <s v="Arthur Gold"/>
    <s v="Regular Air"/>
    <x v="2"/>
    <x v="0"/>
    <s v="Pens &amp; Art Supplies"/>
    <s v="Wrap Bag"/>
    <s v="Newell 336"/>
    <n v="0.56000000000000005"/>
    <x v="0"/>
    <x v="3"/>
    <x v="20"/>
    <x v="822"/>
    <s v="37075"/>
    <x v="101"/>
    <x v="178"/>
    <x v="1792"/>
    <n v="4"/>
    <n v="17.89"/>
    <n v="86507"/>
    <n v="2015"/>
    <x v="0"/>
    <x v="1567"/>
    <n v="1"/>
    <s v="No"/>
  </r>
  <r>
    <x v="1845"/>
    <s v="Medium"/>
    <n v="0.06"/>
    <n v="22.24"/>
    <n v="1.99"/>
    <n v="3226"/>
    <s v="Arthur Gold"/>
    <s v="Regular Air"/>
    <x v="2"/>
    <x v="2"/>
    <s v="Computer Peripherals"/>
    <s v="Small Pack"/>
    <s v="Verbatim DVD-R, 3.95GB, SR, Mitsubishi Branded, Jewel"/>
    <n v="0.43"/>
    <x v="0"/>
    <x v="3"/>
    <x v="20"/>
    <x v="822"/>
    <s v="37075"/>
    <x v="154"/>
    <x v="173"/>
    <x v="1793"/>
    <n v="12"/>
    <n v="255.88"/>
    <n v="86509"/>
    <n v="2015"/>
    <x v="1"/>
    <x v="1568"/>
    <n v="2"/>
    <s v="No"/>
  </r>
  <r>
    <x v="1846"/>
    <s v="Not Specified"/>
    <n v="0.01"/>
    <n v="24.95"/>
    <n v="2.99"/>
    <n v="3229"/>
    <s v="Sharon Kessler"/>
    <s v="Regular Air"/>
    <x v="2"/>
    <x v="0"/>
    <s v="Binders and Binder Accessories"/>
    <s v="Small Box"/>
    <s v="Large Capacity Hanging Post Binders"/>
    <n v="0.39"/>
    <x v="0"/>
    <x v="2"/>
    <x v="45"/>
    <x v="823"/>
    <s v="54880"/>
    <x v="73"/>
    <x v="17"/>
    <x v="1794"/>
    <n v="15"/>
    <n v="378.82"/>
    <n v="87435"/>
    <n v="2015"/>
    <x v="0"/>
    <x v="1"/>
    <n v="1"/>
    <s v="No"/>
  </r>
  <r>
    <x v="1847"/>
    <s v="Not Specified"/>
    <n v="0"/>
    <n v="15.98"/>
    <n v="8.99"/>
    <n v="3230"/>
    <s v="Monica Stuart"/>
    <s v="Regular Air"/>
    <x v="2"/>
    <x v="2"/>
    <s v="Computer Peripherals"/>
    <s v="Small Pack"/>
    <s v="Imation 3.5&quot; DS/HD IBM Formatted Diskettes, 50/Pack"/>
    <n v="0.64"/>
    <x v="0"/>
    <x v="2"/>
    <x v="45"/>
    <x v="824"/>
    <s v="53186"/>
    <x v="73"/>
    <x v="61"/>
    <x v="1795"/>
    <n v="9"/>
    <n v="152.18"/>
    <n v="87435"/>
    <n v="2015"/>
    <x v="0"/>
    <x v="1569"/>
    <n v="2"/>
    <s v="No"/>
  </r>
  <r>
    <x v="1848"/>
    <s v="Critical"/>
    <n v="0.06"/>
    <n v="4.91"/>
    <n v="5.68"/>
    <n v="3230"/>
    <s v="Monica Stuart"/>
    <s v="Express Air"/>
    <x v="2"/>
    <x v="0"/>
    <s v="Binders and Binder Accessories"/>
    <s v="Small Box"/>
    <s v="Acco Pressboard Covers with Storage Hooks, 14 7/8&quot; x 11&quot;, Light Blue"/>
    <n v="0.36"/>
    <x v="0"/>
    <x v="2"/>
    <x v="45"/>
    <x v="824"/>
    <s v="53186"/>
    <x v="1"/>
    <x v="137"/>
    <x v="1796"/>
    <n v="10"/>
    <n v="53.89"/>
    <n v="87436"/>
    <n v="2015"/>
    <x v="1"/>
    <x v="1570"/>
    <n v="0"/>
    <s v="No"/>
  </r>
  <r>
    <x v="1849"/>
    <s v="Critical"/>
    <n v="7.0000000000000007E-2"/>
    <n v="48.94"/>
    <n v="5.86"/>
    <n v="3230"/>
    <s v="Monica Stuart"/>
    <s v="Express Air"/>
    <x v="2"/>
    <x v="0"/>
    <s v="Paper"/>
    <s v="Small Box"/>
    <s v="Xerox 1916"/>
    <n v="0.35"/>
    <x v="0"/>
    <x v="2"/>
    <x v="45"/>
    <x v="824"/>
    <s v="53186"/>
    <x v="1"/>
    <x v="25"/>
    <x v="1797"/>
    <n v="21"/>
    <n v="1001.02"/>
    <n v="87436"/>
    <n v="2015"/>
    <x v="1"/>
    <x v="1"/>
    <n v="1"/>
    <s v="No"/>
  </r>
  <r>
    <x v="1850"/>
    <s v="Low"/>
    <n v="0.06"/>
    <n v="115.99"/>
    <n v="5.92"/>
    <n v="3238"/>
    <s v="Kathleen P Bloom"/>
    <s v="Regular Air"/>
    <x v="0"/>
    <x v="2"/>
    <s v="Telephones and Communication"/>
    <s v="Small Box"/>
    <s v="8890"/>
    <n v="0.57999999999999996"/>
    <x v="0"/>
    <x v="0"/>
    <x v="6"/>
    <x v="825"/>
    <s v="97330"/>
    <x v="141"/>
    <x v="175"/>
    <x v="1798"/>
    <n v="5"/>
    <n v="495.82"/>
    <n v="89564"/>
    <n v="2015"/>
    <x v="1"/>
    <x v="1571"/>
    <n v="2"/>
    <s v="No"/>
  </r>
  <r>
    <x v="1851"/>
    <s v="High"/>
    <n v="0"/>
    <n v="7.28"/>
    <n v="3.52"/>
    <n v="3243"/>
    <s v="Marlene Phillips"/>
    <s v="Regular Air"/>
    <x v="2"/>
    <x v="2"/>
    <s v="Computer Peripherals"/>
    <s v="Small Pack"/>
    <s v="Imation 3.5&quot; DS-HD Macintosh Formatted Diskettes, 10/Pack"/>
    <n v="0.68"/>
    <x v="0"/>
    <x v="1"/>
    <x v="18"/>
    <x v="222"/>
    <s v="6010"/>
    <x v="70"/>
    <x v="96"/>
    <x v="1799"/>
    <n v="3"/>
    <n v="24.44"/>
    <n v="88329"/>
    <n v="2015"/>
    <x v="1"/>
    <x v="1572"/>
    <n v="0"/>
    <s v="No"/>
  </r>
  <r>
    <x v="1852"/>
    <s v="Low"/>
    <n v="0.06"/>
    <n v="5.18"/>
    <n v="2.04"/>
    <n v="3246"/>
    <s v="Wanda Harris"/>
    <s v="Regular Air"/>
    <x v="2"/>
    <x v="0"/>
    <s v="Paper"/>
    <s v="Wrap Bag"/>
    <s v="Array® Memo Cubes"/>
    <n v="0.36"/>
    <x v="0"/>
    <x v="1"/>
    <x v="16"/>
    <x v="826"/>
    <s v="3051"/>
    <x v="113"/>
    <x v="65"/>
    <x v="1800"/>
    <n v="4"/>
    <n v="21.86"/>
    <n v="88330"/>
    <n v="2015"/>
    <x v="4"/>
    <x v="1573"/>
    <n v="0"/>
    <s v="No"/>
  </r>
  <r>
    <x v="1853"/>
    <s v="High"/>
    <n v="7.0000000000000007E-2"/>
    <n v="2.78"/>
    <n v="1.49"/>
    <n v="3248"/>
    <s v="Earl Donnelly"/>
    <s v="Regular Air"/>
    <x v="2"/>
    <x v="0"/>
    <s v="Binders and Binder Accessories"/>
    <s v="Small Box"/>
    <s v="Wilson Jones Suede Grain Vinyl Binders"/>
    <n v="0.36"/>
    <x v="0"/>
    <x v="3"/>
    <x v="11"/>
    <x v="827"/>
    <s v="70458"/>
    <x v="163"/>
    <x v="182"/>
    <x v="1801"/>
    <n v="17"/>
    <n v="47.12"/>
    <n v="87297"/>
    <n v="2015"/>
    <x v="3"/>
    <x v="1574"/>
    <n v="1"/>
    <s v="No"/>
  </r>
  <r>
    <x v="1854"/>
    <s v="High"/>
    <n v="0.03"/>
    <n v="42.8"/>
    <n v="2.99"/>
    <n v="3249"/>
    <s v="Nicole Goldstein"/>
    <s v="Regular Air"/>
    <x v="0"/>
    <x v="0"/>
    <s v="Binders and Binder Accessories"/>
    <s v="Small Box"/>
    <s v="Wilson Jones Elliptical Ring 3 1/2&quot; Capacity Binders, 800 sheets"/>
    <n v="0.36"/>
    <x v="0"/>
    <x v="1"/>
    <x v="30"/>
    <x v="828"/>
    <s v="21403"/>
    <x v="95"/>
    <x v="161"/>
    <x v="1802"/>
    <n v="16"/>
    <n v="670.9"/>
    <n v="87298"/>
    <n v="2015"/>
    <x v="3"/>
    <x v="1"/>
    <n v="1"/>
    <s v="No"/>
  </r>
  <r>
    <x v="1855"/>
    <s v="Critical"/>
    <n v="0.02"/>
    <n v="5.28"/>
    <n v="6.26"/>
    <n v="3251"/>
    <s v="Peter Brooks"/>
    <s v="Regular Air"/>
    <x v="0"/>
    <x v="0"/>
    <s v="Paper"/>
    <s v="Small Box"/>
    <s v="Xerox 1928"/>
    <n v="0.4"/>
    <x v="0"/>
    <x v="1"/>
    <x v="4"/>
    <x v="8"/>
    <s v="10112"/>
    <x v="164"/>
    <x v="97"/>
    <x v="1803"/>
    <n v="76"/>
    <n v="412.72"/>
    <n v="39076"/>
    <n v="2015"/>
    <x v="1"/>
    <x v="1575"/>
    <n v="1"/>
    <s v="No"/>
  </r>
  <r>
    <x v="1856"/>
    <s v="Critical"/>
    <n v="0.01"/>
    <n v="11.34"/>
    <n v="5.01"/>
    <n v="3252"/>
    <s v="Milton Harrell"/>
    <s v="Regular Air"/>
    <x v="2"/>
    <x v="0"/>
    <s v="Paper"/>
    <s v="Small Box"/>
    <s v="Xerox 188"/>
    <n v="0.36"/>
    <x v="0"/>
    <x v="1"/>
    <x v="4"/>
    <x v="829"/>
    <s v="12306"/>
    <x v="25"/>
    <x v="65"/>
    <x v="1804"/>
    <n v="1"/>
    <n v="14.52"/>
    <n v="87296"/>
    <n v="2015"/>
    <x v="5"/>
    <x v="1576"/>
    <n v="2"/>
    <s v="No"/>
  </r>
  <r>
    <x v="1857"/>
    <s v="Critical"/>
    <n v="0.02"/>
    <n v="5.28"/>
    <n v="6.26"/>
    <n v="3252"/>
    <s v="Milton Harrell"/>
    <s v="Regular Air"/>
    <x v="0"/>
    <x v="0"/>
    <s v="Paper"/>
    <s v="Small Box"/>
    <s v="Xerox 1928"/>
    <n v="0.4"/>
    <x v="0"/>
    <x v="1"/>
    <x v="4"/>
    <x v="829"/>
    <s v="12306"/>
    <x v="164"/>
    <x v="97"/>
    <x v="1805"/>
    <n v="19"/>
    <n v="103.18"/>
    <n v="87299"/>
    <n v="2015"/>
    <x v="1"/>
    <x v="1577"/>
    <n v="1"/>
    <s v="No"/>
  </r>
  <r>
    <x v="1858"/>
    <s v="Critical"/>
    <n v="0.06"/>
    <n v="47.98"/>
    <n v="3.61"/>
    <n v="3255"/>
    <s v="Maureen Whitley"/>
    <s v="Regular Air"/>
    <x v="1"/>
    <x v="2"/>
    <s v="Computer Peripherals"/>
    <s v="Small Pack"/>
    <s v="DS/HD IBM Formatted Diskettes, 200/Pack - Staples"/>
    <n v="0.71"/>
    <x v="0"/>
    <x v="3"/>
    <x v="26"/>
    <x v="830"/>
    <s v="33319"/>
    <x v="29"/>
    <x v="40"/>
    <x v="1806"/>
    <n v="2"/>
    <n v="97.96"/>
    <n v="90488"/>
    <n v="2015"/>
    <x v="2"/>
    <x v="1578"/>
    <n v="2"/>
    <s v="No"/>
  </r>
  <r>
    <x v="1859"/>
    <s v="Not Specified"/>
    <n v="0.01"/>
    <n v="349.45"/>
    <n v="60"/>
    <n v="3257"/>
    <s v="Sharon Marcus"/>
    <s v="Delivery Truck"/>
    <x v="3"/>
    <x v="1"/>
    <s v="Tables"/>
    <s v="Jumbo Drum"/>
    <s v="SAFCO PlanMaster Heigh-Adjustable Drafting Table Base, 43w x 30d x 30-37h, Black"/>
    <m/>
    <x v="0"/>
    <x v="0"/>
    <x v="0"/>
    <x v="831"/>
    <s v="98632"/>
    <x v="67"/>
    <x v="134"/>
    <x v="1807"/>
    <n v="15"/>
    <n v="5419.41"/>
    <n v="88825"/>
    <n v="2015"/>
    <x v="3"/>
    <x v="1"/>
    <n v="1"/>
    <s v="No"/>
  </r>
  <r>
    <x v="1860"/>
    <s v="Medium"/>
    <n v="0"/>
    <n v="25.38"/>
    <n v="8.99"/>
    <n v="3257"/>
    <s v="Sharon Marcus"/>
    <s v="Regular Air"/>
    <x v="3"/>
    <x v="1"/>
    <s v="Office Furnishings"/>
    <s v="Small Pack"/>
    <s v="Executive Impressions 13&quot; Chairman Wall Clock"/>
    <n v="0.5"/>
    <x v="0"/>
    <x v="0"/>
    <x v="0"/>
    <x v="831"/>
    <s v="98632"/>
    <x v="116"/>
    <x v="67"/>
    <x v="1808"/>
    <n v="26"/>
    <n v="700.41"/>
    <n v="88826"/>
    <n v="2015"/>
    <x v="3"/>
    <x v="1579"/>
    <n v="2"/>
    <s v="No"/>
  </r>
  <r>
    <x v="1861"/>
    <s v="Not Specified"/>
    <n v="0.02"/>
    <n v="55.94"/>
    <n v="6.55"/>
    <n v="3258"/>
    <s v="Gretchen Best Wilkins"/>
    <s v="Regular Air"/>
    <x v="3"/>
    <x v="2"/>
    <s v="Computer Peripherals"/>
    <s v="Small Box"/>
    <s v="Fellowes Smart Design 104-Key Enhanced Keyboard, PS/2 Adapter, Platinum"/>
    <n v="0.68"/>
    <x v="0"/>
    <x v="0"/>
    <x v="0"/>
    <x v="832"/>
    <s v="98037"/>
    <x v="69"/>
    <x v="36"/>
    <x v="1809"/>
    <n v="11"/>
    <n v="646.88"/>
    <n v="88824"/>
    <n v="2015"/>
    <x v="5"/>
    <x v="1580"/>
    <n v="2"/>
    <s v="No"/>
  </r>
  <r>
    <x v="1862"/>
    <s v="Not Specified"/>
    <n v="7.0000000000000007E-2"/>
    <n v="105.34"/>
    <n v="24.49"/>
    <n v="3261"/>
    <s v="Steven Long"/>
    <s v="Express Air"/>
    <x v="3"/>
    <x v="1"/>
    <s v="Office Furnishings"/>
    <s v="Large Box"/>
    <s v="Deflect-o DuraMat Antistatic Studded Beveled Mat for Medium Pile Carpeting"/>
    <n v="0.61"/>
    <x v="0"/>
    <x v="2"/>
    <x v="22"/>
    <x v="833"/>
    <s v="49221"/>
    <x v="98"/>
    <x v="155"/>
    <x v="1810"/>
    <n v="10"/>
    <n v="1029.96"/>
    <n v="90296"/>
    <n v="2015"/>
    <x v="1"/>
    <x v="1"/>
    <n v="1"/>
    <s v="No"/>
  </r>
  <r>
    <x v="1863"/>
    <s v="Medium"/>
    <n v="0.04"/>
    <n v="9.99"/>
    <n v="11.59"/>
    <n v="3264"/>
    <s v="Becky Puckett"/>
    <s v="Regular Air"/>
    <x v="0"/>
    <x v="0"/>
    <s v="Paper"/>
    <s v="Small Box"/>
    <s v="Hammermill Color Copier Paper (28Lb. and 96 Bright)"/>
    <n v="0.4"/>
    <x v="0"/>
    <x v="0"/>
    <x v="1"/>
    <x v="834"/>
    <s v="95501"/>
    <x v="168"/>
    <x v="111"/>
    <x v="1811"/>
    <n v="5"/>
    <n v="52.09"/>
    <n v="89835"/>
    <n v="2015"/>
    <x v="3"/>
    <x v="1581"/>
    <n v="2"/>
    <s v="No"/>
  </r>
  <r>
    <x v="1864"/>
    <s v="Critical"/>
    <n v="0"/>
    <n v="122.99"/>
    <n v="70.2"/>
    <n v="3266"/>
    <s v="Edgar Kumar"/>
    <s v="Delivery Truck"/>
    <x v="0"/>
    <x v="1"/>
    <s v="Chairs &amp; Chairmats"/>
    <s v="Jumbo Drum"/>
    <s v="Global High-Back Leather Tilter, Burgundy"/>
    <n v="0.74"/>
    <x v="0"/>
    <x v="1"/>
    <x v="14"/>
    <x v="92"/>
    <s v="4073"/>
    <x v="9"/>
    <x v="12"/>
    <x v="1812"/>
    <n v="14"/>
    <n v="1794.88"/>
    <n v="89836"/>
    <n v="2015"/>
    <x v="0"/>
    <x v="1582"/>
    <n v="1"/>
    <s v="No"/>
  </r>
  <r>
    <x v="1865"/>
    <s v="Critical"/>
    <n v="0.01"/>
    <n v="60.97"/>
    <n v="4.5"/>
    <n v="3269"/>
    <s v="Billie Stern"/>
    <s v="Express Air"/>
    <x v="0"/>
    <x v="0"/>
    <s v="Appliances"/>
    <s v="Small Box"/>
    <s v="Tripp Lite Isotel 6 Outlet Surge Protector with Fax/Modem Protection"/>
    <n v="0.56000000000000005"/>
    <x v="0"/>
    <x v="1"/>
    <x v="2"/>
    <x v="835"/>
    <s v="7060"/>
    <x v="9"/>
    <x v="13"/>
    <x v="1813"/>
    <n v="12"/>
    <n v="765.04"/>
    <n v="89836"/>
    <n v="2015"/>
    <x v="0"/>
    <x v="1"/>
    <n v="2"/>
    <s v="No"/>
  </r>
  <r>
    <x v="1866"/>
    <s v="Low"/>
    <n v="0.02"/>
    <n v="13.48"/>
    <n v="4.51"/>
    <n v="3275"/>
    <s v="Tamara Dickinson"/>
    <s v="Regular Air"/>
    <x v="1"/>
    <x v="0"/>
    <s v="Storage &amp; Organization"/>
    <s v="Small Box"/>
    <s v="Tenex Personal Project File with Scoop Front Design, Black"/>
    <n v="0.59"/>
    <x v="0"/>
    <x v="0"/>
    <x v="0"/>
    <x v="521"/>
    <s v="98273"/>
    <x v="69"/>
    <x v="36"/>
    <x v="1814"/>
    <n v="9"/>
    <n v="127.12"/>
    <n v="86233"/>
    <n v="2015"/>
    <x v="5"/>
    <x v="1583"/>
    <n v="2"/>
    <s v="No"/>
  </r>
  <r>
    <x v="1867"/>
    <s v="Low"/>
    <n v="0.04"/>
    <n v="449.99"/>
    <n v="24.49"/>
    <n v="3275"/>
    <s v="Tamara Dickinson"/>
    <s v="Regular Air"/>
    <x v="2"/>
    <x v="2"/>
    <s v="Copiers and Fax"/>
    <s v="Large Box"/>
    <s v="Canon PC940 Copier"/>
    <n v="0.52"/>
    <x v="0"/>
    <x v="0"/>
    <x v="0"/>
    <x v="521"/>
    <s v="98273"/>
    <x v="167"/>
    <x v="71"/>
    <x v="1815"/>
    <n v="12"/>
    <n v="5183.8900000000003"/>
    <n v="86234"/>
    <n v="2015"/>
    <x v="0"/>
    <x v="1"/>
    <n v="4"/>
    <s v="No"/>
  </r>
  <r>
    <x v="1868"/>
    <s v="Low"/>
    <n v="0.01"/>
    <n v="5.84"/>
    <n v="1.2"/>
    <n v="3275"/>
    <s v="Tamara Dickinson"/>
    <s v="Regular Air"/>
    <x v="2"/>
    <x v="0"/>
    <s v="Pens &amp; Art Supplies"/>
    <s v="Wrap Bag"/>
    <s v="Newell 312"/>
    <n v="0.55000000000000004"/>
    <x v="0"/>
    <x v="0"/>
    <x v="0"/>
    <x v="521"/>
    <s v="98273"/>
    <x v="167"/>
    <x v="72"/>
    <x v="1816"/>
    <n v="6"/>
    <n v="36.090000000000003"/>
    <n v="86234"/>
    <n v="2015"/>
    <x v="0"/>
    <x v="1584"/>
    <n v="9"/>
    <s v="No"/>
  </r>
  <r>
    <x v="1869"/>
    <s v="High"/>
    <n v="0.06"/>
    <n v="89.83"/>
    <n v="35"/>
    <n v="3279"/>
    <s v="Ricky Allred"/>
    <s v="Regular Air"/>
    <x v="1"/>
    <x v="0"/>
    <s v="Storage &amp; Organization"/>
    <s v="Large Box"/>
    <s v="Fellowes Officeware™ Wire Shelving"/>
    <n v="0.83"/>
    <x v="0"/>
    <x v="3"/>
    <x v="39"/>
    <x v="725"/>
    <s v="29203"/>
    <x v="35"/>
    <x v="152"/>
    <x v="1817"/>
    <n v="4"/>
    <n v="366.26"/>
    <n v="90766"/>
    <n v="2015"/>
    <x v="4"/>
    <x v="1585"/>
    <n v="2"/>
    <s v="No"/>
  </r>
  <r>
    <x v="1870"/>
    <s v="High"/>
    <n v="0.1"/>
    <n v="13.43"/>
    <n v="5.5"/>
    <n v="3279"/>
    <s v="Ricky Allred"/>
    <s v="Regular Air"/>
    <x v="1"/>
    <x v="0"/>
    <s v="Storage &amp; Organization"/>
    <s v="Small Box"/>
    <s v="Fellowes Personal Hanging Folder Files, Navy"/>
    <n v="0.56999999999999995"/>
    <x v="0"/>
    <x v="3"/>
    <x v="39"/>
    <x v="725"/>
    <s v="29203"/>
    <x v="35"/>
    <x v="152"/>
    <x v="1818"/>
    <n v="12"/>
    <n v="157.99"/>
    <n v="90766"/>
    <n v="2015"/>
    <x v="4"/>
    <x v="1586"/>
    <n v="2"/>
    <s v="No"/>
  </r>
  <r>
    <x v="1871"/>
    <s v="High"/>
    <n v="0.01"/>
    <n v="125.99"/>
    <n v="7.69"/>
    <n v="3279"/>
    <s v="Ricky Allred"/>
    <s v="Regular Air"/>
    <x v="1"/>
    <x v="2"/>
    <s v="Telephones and Communication"/>
    <s v="Small Box"/>
    <s v="Timeport L7089"/>
    <n v="0.57999999999999996"/>
    <x v="0"/>
    <x v="3"/>
    <x v="39"/>
    <x v="725"/>
    <s v="29203"/>
    <x v="35"/>
    <x v="49"/>
    <x v="1819"/>
    <n v="11"/>
    <n v="1212.8800000000001"/>
    <n v="90766"/>
    <n v="2015"/>
    <x v="4"/>
    <x v="1587"/>
    <n v="0"/>
    <s v="No"/>
  </r>
  <r>
    <x v="1872"/>
    <s v="Medium"/>
    <n v="0.01"/>
    <n v="45.99"/>
    <n v="4.99"/>
    <n v="3279"/>
    <s v="Ricky Allred"/>
    <s v="Regular Air"/>
    <x v="1"/>
    <x v="2"/>
    <s v="Telephones and Communication"/>
    <s v="Small Box"/>
    <s v="KF 788"/>
    <n v="0.56000000000000005"/>
    <x v="0"/>
    <x v="3"/>
    <x v="39"/>
    <x v="725"/>
    <s v="29203"/>
    <x v="89"/>
    <x v="58"/>
    <x v="1820"/>
    <n v="3"/>
    <n v="125.19"/>
    <n v="90767"/>
    <n v="2015"/>
    <x v="5"/>
    <x v="1588"/>
    <n v="2"/>
    <s v="No"/>
  </r>
  <r>
    <x v="1873"/>
    <s v="Critical"/>
    <n v="0.05"/>
    <n v="363.25"/>
    <n v="19.989999999999998"/>
    <n v="3283"/>
    <s v="William Woodard"/>
    <s v="Express Air"/>
    <x v="0"/>
    <x v="0"/>
    <s v="Appliances"/>
    <s v="Small Box"/>
    <s v="Hoover WindTunnel™ Plus Canister Vacuum"/>
    <n v="0.56999999999999995"/>
    <x v="0"/>
    <x v="3"/>
    <x v="26"/>
    <x v="836"/>
    <s v="33156"/>
    <x v="109"/>
    <x v="24"/>
    <x v="1821"/>
    <n v="5"/>
    <n v="1867.04"/>
    <n v="90752"/>
    <n v="2015"/>
    <x v="4"/>
    <x v="1589"/>
    <n v="0"/>
    <s v="No"/>
  </r>
  <r>
    <x v="1874"/>
    <s v="High"/>
    <n v="0.03"/>
    <n v="17.48"/>
    <n v="1.99"/>
    <n v="3283"/>
    <s v="William Woodard"/>
    <s v="Regular Air"/>
    <x v="0"/>
    <x v="2"/>
    <s v="Computer Peripherals"/>
    <s v="Small Pack"/>
    <s v="Maxell Pro 80 Minute CD-R, 10/Pack"/>
    <n v="0.45"/>
    <x v="0"/>
    <x v="3"/>
    <x v="26"/>
    <x v="836"/>
    <s v="33156"/>
    <x v="16"/>
    <x v="21"/>
    <x v="1822"/>
    <n v="31"/>
    <n v="537.79999999999995"/>
    <n v="90753"/>
    <n v="2015"/>
    <x v="3"/>
    <x v="1590"/>
    <n v="1"/>
    <s v="No"/>
  </r>
  <r>
    <x v="1875"/>
    <s v="High"/>
    <n v="0.05"/>
    <n v="19.23"/>
    <n v="6.15"/>
    <n v="3284"/>
    <s v="Michael Shaffer"/>
    <s v="Express Air"/>
    <x v="0"/>
    <x v="1"/>
    <s v="Office Furnishings"/>
    <s v="Small Pack"/>
    <s v="Executive Impressions 13&quot; Clairmont Wall Clock"/>
    <n v="0.44"/>
    <x v="0"/>
    <x v="3"/>
    <x v="26"/>
    <x v="837"/>
    <s v="34741"/>
    <x v="64"/>
    <x v="84"/>
    <x v="1823"/>
    <n v="6"/>
    <n v="119.78"/>
    <n v="90751"/>
    <n v="2015"/>
    <x v="2"/>
    <x v="1591"/>
    <n v="2"/>
    <s v="No"/>
  </r>
  <r>
    <x v="1876"/>
    <s v="Not Specified"/>
    <n v="0.06"/>
    <n v="1.7"/>
    <n v="1.99"/>
    <n v="3285"/>
    <s v="Ricky Garner"/>
    <s v="Regular Air"/>
    <x v="3"/>
    <x v="2"/>
    <s v="Computer Peripherals"/>
    <s v="Small Pack"/>
    <s v="BASF Silver 74 Minute CD-R"/>
    <n v="0.51"/>
    <x v="0"/>
    <x v="3"/>
    <x v="8"/>
    <x v="838"/>
    <s v="20170"/>
    <x v="62"/>
    <x v="73"/>
    <x v="1824"/>
    <n v="7"/>
    <n v="12.15"/>
    <n v="90750"/>
    <n v="2015"/>
    <x v="0"/>
    <x v="1592"/>
    <n v="1"/>
    <s v="No"/>
  </r>
  <r>
    <x v="1877"/>
    <s v="Not Specified"/>
    <n v="0.01"/>
    <n v="30.98"/>
    <n v="5.09"/>
    <n v="3285"/>
    <s v="Ricky Garner"/>
    <s v="Regular Air"/>
    <x v="3"/>
    <x v="0"/>
    <s v="Paper"/>
    <s v="Small Box"/>
    <s v="Xerox 19"/>
    <n v="0.4"/>
    <x v="0"/>
    <x v="3"/>
    <x v="8"/>
    <x v="838"/>
    <s v="20170"/>
    <x v="62"/>
    <x v="0"/>
    <x v="1825"/>
    <n v="9"/>
    <n v="288.42"/>
    <n v="90750"/>
    <n v="2015"/>
    <x v="0"/>
    <x v="1593"/>
    <n v="2"/>
    <s v="No"/>
  </r>
  <r>
    <x v="1878"/>
    <s v="Low"/>
    <n v="0.08"/>
    <n v="30.56"/>
    <n v="2.99"/>
    <n v="3287"/>
    <s v="Mary Norman"/>
    <s v="Regular Air"/>
    <x v="2"/>
    <x v="0"/>
    <s v="Binders and Binder Accessories"/>
    <s v="Small Box"/>
    <s v="Surelock™ Post Binders"/>
    <n v="0.35"/>
    <x v="0"/>
    <x v="0"/>
    <x v="1"/>
    <x v="839"/>
    <s v="95746"/>
    <x v="41"/>
    <x v="134"/>
    <x v="1826"/>
    <n v="17"/>
    <n v="511.42"/>
    <n v="89897"/>
    <n v="2015"/>
    <x v="3"/>
    <x v="1"/>
    <n v="2"/>
    <s v="No"/>
  </r>
  <r>
    <x v="1879"/>
    <s v="Low"/>
    <n v="0.04"/>
    <n v="33.89"/>
    <n v="5.0999999999999996"/>
    <n v="3303"/>
    <s v="Carole Creech"/>
    <s v="Regular Air"/>
    <x v="1"/>
    <x v="0"/>
    <s v="Storage &amp; Organization"/>
    <s v="Small Box"/>
    <s v="File Shuttle II and Handi-File, Black"/>
    <n v="0.6"/>
    <x v="0"/>
    <x v="3"/>
    <x v="26"/>
    <x v="840"/>
    <s v="33461"/>
    <x v="0"/>
    <x v="130"/>
    <x v="837"/>
    <n v="6"/>
    <n v="200.64"/>
    <n v="87795"/>
    <n v="2015"/>
    <x v="0"/>
    <x v="1594"/>
    <n v="5"/>
    <s v="No"/>
  </r>
  <r>
    <x v="1880"/>
    <s v="Medium"/>
    <n v="0.06"/>
    <n v="11.33"/>
    <n v="6.12"/>
    <n v="3306"/>
    <s v="Claire Warren"/>
    <s v="Regular Air"/>
    <x v="2"/>
    <x v="0"/>
    <s v="Appliances"/>
    <s v="Medium Box"/>
    <s v="Holmes Replacement Filter for HEPA Air Cleaner, Medium Room"/>
    <n v="0.42"/>
    <x v="0"/>
    <x v="1"/>
    <x v="18"/>
    <x v="841"/>
    <s v="6320"/>
    <x v="113"/>
    <x v="83"/>
    <x v="1827"/>
    <n v="1"/>
    <n v="17.62"/>
    <n v="90461"/>
    <n v="2015"/>
    <x v="4"/>
    <x v="1595"/>
    <n v="2"/>
    <s v="No"/>
  </r>
  <r>
    <x v="1881"/>
    <s v="Low"/>
    <n v="7.0000000000000007E-2"/>
    <n v="16.739999999999998"/>
    <n v="7.04"/>
    <n v="3307"/>
    <s v="Edwin Blackburn"/>
    <s v="Regular Air"/>
    <x v="2"/>
    <x v="0"/>
    <s v="Storage &amp; Organization"/>
    <s v="Small Box"/>
    <s v="Rogers® Profile Extra Capacity Storage Tub"/>
    <n v="0.81"/>
    <x v="0"/>
    <x v="1"/>
    <x v="15"/>
    <x v="842"/>
    <s v="1001"/>
    <x v="162"/>
    <x v="91"/>
    <x v="1828"/>
    <n v="5"/>
    <n v="80.58"/>
    <n v="90462"/>
    <n v="2015"/>
    <x v="0"/>
    <x v="1596"/>
    <n v="7"/>
    <s v="No"/>
  </r>
  <r>
    <x v="1882"/>
    <s v="Critical"/>
    <n v="0.1"/>
    <n v="6.64"/>
    <n v="54.95"/>
    <n v="3309"/>
    <s v="Edwin Chung"/>
    <s v="Regular Air"/>
    <x v="2"/>
    <x v="1"/>
    <s v="Office Furnishings"/>
    <s v="Small Pack"/>
    <s v="G.E. Longer-Life Indoor Recessed Floodlight Bulbs"/>
    <n v="0.37"/>
    <x v="0"/>
    <x v="1"/>
    <x v="15"/>
    <x v="843"/>
    <s v="1760"/>
    <x v="121"/>
    <x v="103"/>
    <x v="1829"/>
    <n v="4"/>
    <n v="25.31"/>
    <n v="90460"/>
    <n v="2015"/>
    <x v="5"/>
    <x v="1597"/>
    <n v="2"/>
    <s v="No"/>
  </r>
  <r>
    <x v="1883"/>
    <s v="Critical"/>
    <n v="0.05"/>
    <n v="90.48"/>
    <n v="19.989999999999998"/>
    <n v="3310"/>
    <s v="Tiffany Grossman Hardin"/>
    <s v="Regular Air"/>
    <x v="2"/>
    <x v="0"/>
    <s v="Envelopes"/>
    <s v="Small Box"/>
    <s v="Tyvek® Side-Opening Peel &amp; Seel® Expanding Envelopes"/>
    <n v="0.4"/>
    <x v="0"/>
    <x v="1"/>
    <x v="15"/>
    <x v="844"/>
    <s v="2563"/>
    <x v="121"/>
    <x v="37"/>
    <x v="1830"/>
    <n v="4"/>
    <n v="369.78"/>
    <n v="90460"/>
    <n v="2015"/>
    <x v="5"/>
    <x v="1"/>
    <n v="1"/>
    <s v="No"/>
  </r>
  <r>
    <x v="1884"/>
    <s v="Low"/>
    <n v="0.06"/>
    <n v="6.45"/>
    <n v="1.34"/>
    <n v="3311"/>
    <s v="Jackie Flynn"/>
    <s v="Regular Air"/>
    <x v="2"/>
    <x v="0"/>
    <s v="Paper"/>
    <s v="Wrap Bag"/>
    <s v="Wirebound Four 2-3/4 x 5 Forms per Page, 400 Sets per Book"/>
    <n v="0.36"/>
    <x v="0"/>
    <x v="1"/>
    <x v="15"/>
    <x v="685"/>
    <s v="1890"/>
    <x v="162"/>
    <x v="136"/>
    <x v="1831"/>
    <n v="9"/>
    <n v="57.14"/>
    <n v="90462"/>
    <n v="2015"/>
    <x v="0"/>
    <x v="206"/>
    <n v="5"/>
    <s v="No"/>
  </r>
  <r>
    <x v="1885"/>
    <s v="Low"/>
    <n v="0.05"/>
    <n v="122.99"/>
    <n v="70.2"/>
    <n v="3314"/>
    <s v="Billy Hale"/>
    <s v="Delivery Truck"/>
    <x v="2"/>
    <x v="1"/>
    <s v="Chairs &amp; Chairmats"/>
    <s v="Jumbo Drum"/>
    <s v="Global High-Back Leather Tilter, Burgundy"/>
    <n v="0.74"/>
    <x v="0"/>
    <x v="1"/>
    <x v="2"/>
    <x v="48"/>
    <s v="7024"/>
    <x v="162"/>
    <x v="13"/>
    <x v="1832"/>
    <n v="4"/>
    <n v="498.31"/>
    <n v="90462"/>
    <n v="2015"/>
    <x v="0"/>
    <x v="1598"/>
    <n v="4"/>
    <s v="No"/>
  </r>
  <r>
    <x v="1886"/>
    <s v="Low"/>
    <n v="0.03"/>
    <n v="20.98"/>
    <n v="1.49"/>
    <n v="3319"/>
    <s v="Marlene Davidson"/>
    <s v="Regular Air"/>
    <x v="2"/>
    <x v="0"/>
    <s v="Binders and Binder Accessories"/>
    <s v="Small Box"/>
    <s v="Avery Legal 4-Ring Binder"/>
    <n v="0.35"/>
    <x v="0"/>
    <x v="3"/>
    <x v="20"/>
    <x v="822"/>
    <s v="37075"/>
    <x v="8"/>
    <x v="111"/>
    <x v="1833"/>
    <n v="20"/>
    <n v="431.43"/>
    <n v="90104"/>
    <n v="2015"/>
    <x v="3"/>
    <x v="1599"/>
    <n v="0"/>
    <s v="No"/>
  </r>
  <r>
    <x v="1887"/>
    <s v="Not Specified"/>
    <n v="0.08"/>
    <n v="3.28"/>
    <n v="3.97"/>
    <n v="3320"/>
    <s v="Alicia Maynard"/>
    <s v="Regular Air"/>
    <x v="2"/>
    <x v="0"/>
    <s v="Pens &amp; Art Supplies"/>
    <s v="Wrap Bag"/>
    <s v="Newell 342"/>
    <n v="0.56000000000000005"/>
    <x v="0"/>
    <x v="3"/>
    <x v="20"/>
    <x v="427"/>
    <s v="38301"/>
    <x v="59"/>
    <x v="79"/>
    <x v="1834"/>
    <n v="18"/>
    <n v="57.24"/>
    <n v="90103"/>
    <n v="2015"/>
    <x v="4"/>
    <x v="1600"/>
    <n v="1"/>
    <s v="No"/>
  </r>
  <r>
    <x v="1888"/>
    <s v="Not Specified"/>
    <n v="0.09"/>
    <n v="40.97"/>
    <n v="8.99"/>
    <n v="3320"/>
    <s v="Alicia Maynard"/>
    <s v="Express Air"/>
    <x v="2"/>
    <x v="0"/>
    <s v="Pens &amp; Art Supplies"/>
    <s v="Small Pack"/>
    <s v="Sanford 52201 APSCO Electric Pencil Sharpener"/>
    <n v="0.59"/>
    <x v="0"/>
    <x v="3"/>
    <x v="20"/>
    <x v="427"/>
    <s v="38301"/>
    <x v="59"/>
    <x v="158"/>
    <x v="1835"/>
    <n v="22"/>
    <n v="824.7"/>
    <n v="90103"/>
    <n v="2015"/>
    <x v="4"/>
    <x v="1601"/>
    <n v="2"/>
    <s v="No"/>
  </r>
  <r>
    <x v="1889"/>
    <s v="Medium"/>
    <n v="0.05"/>
    <n v="6.48"/>
    <n v="8.19"/>
    <n v="3324"/>
    <s v="Leslie Jacobson"/>
    <s v="Regular Air"/>
    <x v="3"/>
    <x v="0"/>
    <s v="Paper"/>
    <s v="Small Box"/>
    <s v="Xerox 217"/>
    <n v="0.37"/>
    <x v="0"/>
    <x v="0"/>
    <x v="28"/>
    <x v="845"/>
    <s v="85335"/>
    <x v="6"/>
    <x v="7"/>
    <x v="1836"/>
    <n v="9"/>
    <n v="58.5"/>
    <n v="90985"/>
    <n v="2015"/>
    <x v="2"/>
    <x v="1602"/>
    <n v="3"/>
    <s v="No"/>
  </r>
  <r>
    <x v="1890"/>
    <s v="Low"/>
    <n v="0"/>
    <n v="8.74"/>
    <n v="8.2899999999999991"/>
    <n v="3325"/>
    <s v="Diane Barr"/>
    <s v="Regular Air"/>
    <x v="3"/>
    <x v="0"/>
    <s v="Envelopes"/>
    <s v="Small Box"/>
    <s v="#10- 4 1/8&quot; x 9 1/2&quot; Recycled Envelopes"/>
    <n v="0.38"/>
    <x v="0"/>
    <x v="0"/>
    <x v="6"/>
    <x v="351"/>
    <s v="97420"/>
    <x v="138"/>
    <x v="155"/>
    <x v="1837"/>
    <n v="14"/>
    <n v="131.62"/>
    <n v="90986"/>
    <n v="2015"/>
    <x v="1"/>
    <x v="1603"/>
    <n v="2"/>
    <s v="No"/>
  </r>
  <r>
    <x v="1891"/>
    <s v="Critical"/>
    <n v="7.0000000000000007E-2"/>
    <n v="5.58"/>
    <n v="1.99"/>
    <n v="3325"/>
    <s v="Diane Barr"/>
    <s v="Regular Air"/>
    <x v="3"/>
    <x v="0"/>
    <s v="Pens &amp; Art Supplies"/>
    <s v="Wrap Bag"/>
    <s v="DIXON Ticonderoga® Erasable Checking Pencils"/>
    <n v="0.46"/>
    <x v="0"/>
    <x v="0"/>
    <x v="6"/>
    <x v="351"/>
    <s v="97420"/>
    <x v="160"/>
    <x v="64"/>
    <x v="1838"/>
    <n v="23"/>
    <n v="121.46"/>
    <n v="90987"/>
    <n v="2015"/>
    <x v="4"/>
    <x v="1604"/>
    <n v="2"/>
    <s v="No"/>
  </r>
  <r>
    <x v="1892"/>
    <s v="Not Specified"/>
    <n v="0.06"/>
    <n v="113.98"/>
    <n v="30"/>
    <n v="3327"/>
    <s v="Bob Gibson"/>
    <s v="Delivery Truck"/>
    <x v="2"/>
    <x v="1"/>
    <s v="Chairs &amp; Chairmats"/>
    <s v="Jumbo Drum"/>
    <s v="Hon Comfortask® Task/Swivel Chairs"/>
    <n v="0.69"/>
    <x v="0"/>
    <x v="2"/>
    <x v="22"/>
    <x v="766"/>
    <s v="48060"/>
    <x v="127"/>
    <x v="120"/>
    <x v="1839"/>
    <n v="3"/>
    <n v="356.14"/>
    <n v="87272"/>
    <n v="2015"/>
    <x v="5"/>
    <x v="1605"/>
    <n v="2"/>
    <s v="No"/>
  </r>
  <r>
    <x v="1893"/>
    <s v="Not Specified"/>
    <n v="0.05"/>
    <n v="6.48"/>
    <n v="6.86"/>
    <n v="3327"/>
    <s v="Bob Gibson"/>
    <s v="Regular Air"/>
    <x v="2"/>
    <x v="0"/>
    <s v="Paper"/>
    <s v="Small Box"/>
    <s v="Xerox 204"/>
    <n v="0.37"/>
    <x v="0"/>
    <x v="2"/>
    <x v="22"/>
    <x v="766"/>
    <s v="48060"/>
    <x v="127"/>
    <x v="120"/>
    <x v="1840"/>
    <n v="4"/>
    <n v="27.08"/>
    <n v="87272"/>
    <n v="2015"/>
    <x v="5"/>
    <x v="1606"/>
    <n v="2"/>
    <s v="No"/>
  </r>
  <r>
    <x v="1894"/>
    <s v="Medium"/>
    <n v="0.09"/>
    <n v="5.98"/>
    <n v="4.6900000000000004"/>
    <n v="3331"/>
    <s v="Elisabeth Shaw"/>
    <s v="Regular Air"/>
    <x v="0"/>
    <x v="0"/>
    <s v="Storage &amp; Organization"/>
    <s v="Small Box"/>
    <s v="Perma STOR-ALL™ Hanging File Box, 13 1/8&quot;W x 12 1/4&quot;D x 10 1/2&quot;H"/>
    <n v="0.68"/>
    <x v="0"/>
    <x v="3"/>
    <x v="26"/>
    <x v="846"/>
    <s v="32174"/>
    <x v="100"/>
    <x v="117"/>
    <x v="1841"/>
    <n v="11"/>
    <n v="65.849999999999994"/>
    <n v="86283"/>
    <n v="2015"/>
    <x v="0"/>
    <x v="1607"/>
    <n v="1"/>
    <s v="No"/>
  </r>
  <r>
    <x v="1895"/>
    <s v="Not Specified"/>
    <n v="0.02"/>
    <n v="4"/>
    <n v="1.3"/>
    <n v="3331"/>
    <s v="Elisabeth Shaw"/>
    <s v="Regular Air"/>
    <x v="0"/>
    <x v="0"/>
    <s v="Paper"/>
    <s v="Wrap Bag"/>
    <s v="EcoTones® Memo Sheets"/>
    <n v="0.37"/>
    <x v="0"/>
    <x v="3"/>
    <x v="26"/>
    <x v="846"/>
    <s v="32174"/>
    <x v="86"/>
    <x v="28"/>
    <x v="1842"/>
    <n v="12"/>
    <n v="50.71"/>
    <n v="86284"/>
    <n v="2015"/>
    <x v="0"/>
    <x v="1608"/>
    <n v="0"/>
    <s v="No"/>
  </r>
  <r>
    <x v="1896"/>
    <s v="High"/>
    <n v="0.08"/>
    <n v="6.48"/>
    <n v="8.4"/>
    <n v="3338"/>
    <s v="Constance Robertson"/>
    <s v="Regular Air"/>
    <x v="3"/>
    <x v="0"/>
    <s v="Paper"/>
    <s v="Small Box"/>
    <s v="Xerox 212"/>
    <n v="0.37"/>
    <x v="0"/>
    <x v="3"/>
    <x v="26"/>
    <x v="847"/>
    <s v="33614"/>
    <x v="163"/>
    <x v="123"/>
    <x v="1843"/>
    <n v="7"/>
    <n v="45"/>
    <n v="85979"/>
    <n v="2015"/>
    <x v="3"/>
    <x v="1609"/>
    <n v="0"/>
    <s v="No"/>
  </r>
  <r>
    <x v="1897"/>
    <s v="High"/>
    <n v="0.03"/>
    <n v="2.61"/>
    <n v="0.5"/>
    <n v="3339"/>
    <s v="Lester Copeland"/>
    <s v="Regular Air"/>
    <x v="3"/>
    <x v="0"/>
    <s v="Labels"/>
    <s v="Small Box"/>
    <s v="Avery 494"/>
    <n v="0.39"/>
    <x v="0"/>
    <x v="3"/>
    <x v="26"/>
    <x v="848"/>
    <s v="32780"/>
    <x v="110"/>
    <x v="1"/>
    <x v="1844"/>
    <n v="7"/>
    <n v="19.02"/>
    <n v="85981"/>
    <n v="2015"/>
    <x v="1"/>
    <x v="1610"/>
    <n v="1"/>
    <s v="No"/>
  </r>
  <r>
    <x v="1898"/>
    <s v="High"/>
    <n v="0.01"/>
    <n v="11.66"/>
    <n v="7.95"/>
    <n v="3339"/>
    <s v="Lester Copeland"/>
    <s v="Regular Air"/>
    <x v="3"/>
    <x v="0"/>
    <s v="Pens &amp; Art Supplies"/>
    <s v="Small Pack"/>
    <s v="Hunt BOSTON® Vista® Battery-Operated Pencil Sharpener, Black"/>
    <n v="0.57999999999999996"/>
    <x v="0"/>
    <x v="3"/>
    <x v="26"/>
    <x v="848"/>
    <s v="32780"/>
    <x v="110"/>
    <x v="1"/>
    <x v="1845"/>
    <n v="16"/>
    <n v="193.87"/>
    <n v="85981"/>
    <n v="2015"/>
    <x v="1"/>
    <x v="1611"/>
    <n v="1"/>
    <s v="No"/>
  </r>
  <r>
    <x v="1899"/>
    <s v="Medium"/>
    <n v="0.08"/>
    <n v="125.99"/>
    <n v="4.2"/>
    <n v="3340"/>
    <s v="Phillip Blum"/>
    <s v="Regular Air"/>
    <x v="3"/>
    <x v="2"/>
    <s v="Telephones and Communication"/>
    <s v="Small Box"/>
    <s v="i1000plus"/>
    <n v="0.56999999999999995"/>
    <x v="0"/>
    <x v="0"/>
    <x v="6"/>
    <x v="849"/>
    <s v="97060"/>
    <x v="107"/>
    <x v="52"/>
    <x v="1846"/>
    <n v="14"/>
    <n v="1434.51"/>
    <n v="85980"/>
    <n v="2015"/>
    <x v="0"/>
    <x v="1"/>
    <n v="1"/>
    <s v="No"/>
  </r>
  <r>
    <x v="1900"/>
    <s v="Critical"/>
    <n v="0.03"/>
    <n v="194.3"/>
    <n v="11.54"/>
    <n v="3342"/>
    <s v="Paul Tate"/>
    <s v="Regular Air"/>
    <x v="1"/>
    <x v="1"/>
    <s v="Office Furnishings"/>
    <s v="Large Box"/>
    <s v="Electrix Halogen Magnifier Lamp"/>
    <n v="0.59"/>
    <x v="0"/>
    <x v="1"/>
    <x v="41"/>
    <x v="246"/>
    <s v="20006"/>
    <x v="169"/>
    <x v="7"/>
    <x v="1847"/>
    <n v="42"/>
    <n v="8549.0400000000009"/>
    <n v="21572"/>
    <n v="2015"/>
    <x v="2"/>
    <x v="1612"/>
    <n v="2"/>
    <s v="No"/>
  </r>
  <r>
    <x v="1901"/>
    <s v="Critical"/>
    <n v="0.03"/>
    <n v="194.3"/>
    <n v="11.54"/>
    <n v="3344"/>
    <s v="Jim Hinson"/>
    <s v="Regular Air"/>
    <x v="1"/>
    <x v="1"/>
    <s v="Office Furnishings"/>
    <s v="Large Box"/>
    <s v="Electrix Halogen Magnifier Lamp"/>
    <n v="0.59"/>
    <x v="0"/>
    <x v="2"/>
    <x v="22"/>
    <x v="850"/>
    <s v="48307"/>
    <x v="169"/>
    <x v="7"/>
    <x v="1848"/>
    <n v="11"/>
    <n v="2239.0300000000002"/>
    <n v="89928"/>
    <n v="2015"/>
    <x v="2"/>
    <x v="1"/>
    <n v="2"/>
    <s v="No"/>
  </r>
  <r>
    <x v="1902"/>
    <s v="Medium"/>
    <n v="7.0000000000000007E-2"/>
    <n v="7.68"/>
    <n v="6.16"/>
    <n v="3347"/>
    <s v="Carrie McIntosh"/>
    <s v="Express Air"/>
    <x v="3"/>
    <x v="0"/>
    <s v="Binders and Binder Accessories"/>
    <s v="Small Box"/>
    <s v="GBC VeloBinder Strips"/>
    <n v="0.35"/>
    <x v="0"/>
    <x v="3"/>
    <x v="26"/>
    <x v="851"/>
    <s v="33411"/>
    <x v="62"/>
    <x v="0"/>
    <x v="1849"/>
    <n v="1"/>
    <n v="22.13"/>
    <n v="89355"/>
    <n v="2015"/>
    <x v="0"/>
    <x v="1613"/>
    <n v="2"/>
    <s v="No"/>
  </r>
  <r>
    <x v="1903"/>
    <s v="Medium"/>
    <n v="0.05"/>
    <n v="6.64"/>
    <n v="4.95"/>
    <n v="3347"/>
    <s v="Carrie McIntosh"/>
    <s v="Express Air"/>
    <x v="3"/>
    <x v="1"/>
    <s v="Office Furnishings"/>
    <s v="Small Pack"/>
    <s v="G.E. Longer-Life Indoor Recessed Floodlight Bulbs"/>
    <n v="0.37"/>
    <x v="0"/>
    <x v="3"/>
    <x v="26"/>
    <x v="851"/>
    <s v="33411"/>
    <x v="62"/>
    <x v="0"/>
    <x v="1850"/>
    <n v="5"/>
    <n v="34.17"/>
    <n v="89355"/>
    <n v="2015"/>
    <x v="0"/>
    <x v="1614"/>
    <n v="2"/>
    <s v="No"/>
  </r>
  <r>
    <x v="1904"/>
    <s v="Medium"/>
    <n v="0.02"/>
    <n v="110.99"/>
    <n v="2.5"/>
    <n v="3347"/>
    <s v="Carrie McIntosh"/>
    <s v="Regular Air"/>
    <x v="3"/>
    <x v="2"/>
    <s v="Telephones and Communication"/>
    <s v="Small Box"/>
    <s v="T18"/>
    <n v="0.56999999999999995"/>
    <x v="0"/>
    <x v="3"/>
    <x v="26"/>
    <x v="851"/>
    <s v="33411"/>
    <x v="40"/>
    <x v="12"/>
    <x v="1851"/>
    <n v="1"/>
    <n v="94.3"/>
    <n v="89356"/>
    <n v="2015"/>
    <x v="0"/>
    <x v="1615"/>
    <n v="2"/>
    <s v="No"/>
  </r>
  <r>
    <x v="1905"/>
    <s v="Medium"/>
    <n v="0.01"/>
    <n v="73.98"/>
    <n v="12.14"/>
    <n v="3350"/>
    <s v="Amy York"/>
    <s v="Regular Air"/>
    <x v="2"/>
    <x v="2"/>
    <s v="Computer Peripherals"/>
    <s v="Small Box"/>
    <s v="Keytronic 105-Key Spanish Keyboard"/>
    <n v="0.67"/>
    <x v="0"/>
    <x v="0"/>
    <x v="0"/>
    <x v="852"/>
    <s v="98444"/>
    <x v="172"/>
    <x v="100"/>
    <x v="1852"/>
    <n v="5"/>
    <n v="384.22"/>
    <n v="91296"/>
    <n v="2015"/>
    <x v="0"/>
    <x v="1616"/>
    <n v="2"/>
    <s v="No"/>
  </r>
  <r>
    <x v="1906"/>
    <s v="Critical"/>
    <n v="0.1"/>
    <n v="10.89"/>
    <n v="4.5"/>
    <n v="3351"/>
    <s v="Nathan Wyatt"/>
    <s v="Regular Air"/>
    <x v="2"/>
    <x v="0"/>
    <s v="Appliances"/>
    <s v="Small Box"/>
    <s v="Belkin 6 Outlet Metallic Surge Strip"/>
    <n v="0.59"/>
    <x v="0"/>
    <x v="0"/>
    <x v="0"/>
    <x v="853"/>
    <s v="99301"/>
    <x v="128"/>
    <x v="85"/>
    <x v="1853"/>
    <n v="17"/>
    <n v="178.68"/>
    <n v="91297"/>
    <n v="2015"/>
    <x v="2"/>
    <x v="1617"/>
    <n v="2"/>
    <s v="No"/>
  </r>
  <r>
    <x v="1907"/>
    <s v="High"/>
    <n v="0.06"/>
    <n v="6.7"/>
    <n v="1.56"/>
    <n v="3351"/>
    <s v="Nathan Wyatt"/>
    <s v="Express Air"/>
    <x v="2"/>
    <x v="0"/>
    <s v="Pens &amp; Art Supplies"/>
    <s v="Wrap Bag"/>
    <s v="Turquoise Lead Holder with Pocket Clip"/>
    <n v="0.52"/>
    <x v="0"/>
    <x v="0"/>
    <x v="0"/>
    <x v="853"/>
    <s v="99301"/>
    <x v="131"/>
    <x v="149"/>
    <x v="1854"/>
    <n v="12"/>
    <n v="79.39"/>
    <n v="91298"/>
    <n v="2015"/>
    <x v="2"/>
    <x v="1618"/>
    <n v="2"/>
    <s v="No"/>
  </r>
  <r>
    <x v="1908"/>
    <s v="High"/>
    <n v="0.03"/>
    <n v="28.53"/>
    <n v="1.49"/>
    <n v="3354"/>
    <s v="Sara Faulkner"/>
    <s v="Regular Air"/>
    <x v="0"/>
    <x v="0"/>
    <s v="Binders and Binder Accessories"/>
    <s v="Small Box"/>
    <s v="Lock-Up Easel 'Spel-Binder'"/>
    <n v="0.38"/>
    <x v="0"/>
    <x v="0"/>
    <x v="1"/>
    <x v="854"/>
    <s v="92231"/>
    <x v="42"/>
    <x v="48"/>
    <x v="1855"/>
    <n v="7"/>
    <n v="199.53"/>
    <n v="88589"/>
    <n v="2015"/>
    <x v="3"/>
    <x v="7"/>
    <n v="1"/>
    <s v="No"/>
  </r>
  <r>
    <x v="1909"/>
    <s v="High"/>
    <n v="7.0000000000000007E-2"/>
    <n v="5.98"/>
    <n v="7.15"/>
    <n v="3354"/>
    <s v="Sara Faulkner"/>
    <s v="Regular Air"/>
    <x v="0"/>
    <x v="0"/>
    <s v="Paper"/>
    <s v="Small Box"/>
    <s v="Universal Premium White Copier/Laser Paper (20Lb. and 87 Bright)"/>
    <n v="0.36"/>
    <x v="0"/>
    <x v="0"/>
    <x v="1"/>
    <x v="854"/>
    <s v="92231"/>
    <x v="42"/>
    <x v="38"/>
    <x v="1856"/>
    <n v="6"/>
    <n v="37.049999999999997"/>
    <n v="88589"/>
    <n v="2015"/>
    <x v="3"/>
    <x v="1619"/>
    <n v="2"/>
    <s v="No"/>
  </r>
  <r>
    <x v="1910"/>
    <s v="Not Specified"/>
    <n v="0.04"/>
    <n v="3.69"/>
    <n v="0.5"/>
    <n v="3354"/>
    <s v="Sara Faulkner"/>
    <s v="Regular Air"/>
    <x v="0"/>
    <x v="0"/>
    <s v="Labels"/>
    <s v="Small Box"/>
    <s v="Avery 487"/>
    <n v="0.38"/>
    <x v="0"/>
    <x v="0"/>
    <x v="1"/>
    <x v="854"/>
    <s v="92231"/>
    <x v="12"/>
    <x v="86"/>
    <x v="1857"/>
    <n v="19"/>
    <n v="68.88"/>
    <n v="88590"/>
    <n v="2015"/>
    <x v="5"/>
    <x v="1"/>
    <n v="2"/>
    <s v="No"/>
  </r>
  <r>
    <x v="1911"/>
    <s v="Low"/>
    <n v="0.1"/>
    <n v="120.98"/>
    <n v="9.07"/>
    <n v="3355"/>
    <s v="Glenda Simon"/>
    <s v="Regular Air"/>
    <x v="0"/>
    <x v="0"/>
    <s v="Binders and Binder Accessories"/>
    <s v="Small Box"/>
    <s v="GBC VeloBinder Electric Binding Machine"/>
    <n v="0.35"/>
    <x v="0"/>
    <x v="0"/>
    <x v="1"/>
    <x v="855"/>
    <s v="93010"/>
    <x v="137"/>
    <x v="163"/>
    <x v="1858"/>
    <n v="5"/>
    <n v="549.85"/>
    <n v="88587"/>
    <n v="2015"/>
    <x v="2"/>
    <x v="1"/>
    <n v="9"/>
    <s v="No"/>
  </r>
  <r>
    <x v="1912"/>
    <s v="Low"/>
    <n v="0.08"/>
    <n v="8.32"/>
    <n v="2.38"/>
    <n v="3355"/>
    <s v="Glenda Simon"/>
    <s v="Express Air"/>
    <x v="0"/>
    <x v="2"/>
    <s v="Computer Peripherals"/>
    <s v="Small Pack"/>
    <s v="Imation 3.5 IBM Formatted Diskettes, 10/Box"/>
    <n v="0.74"/>
    <x v="0"/>
    <x v="0"/>
    <x v="1"/>
    <x v="855"/>
    <s v="93010"/>
    <x v="137"/>
    <x v="26"/>
    <x v="1859"/>
    <n v="6"/>
    <n v="48.99"/>
    <n v="88587"/>
    <n v="2015"/>
    <x v="2"/>
    <x v="1620"/>
    <n v="4"/>
    <s v="No"/>
  </r>
  <r>
    <x v="1913"/>
    <s v="Low"/>
    <n v="0.1"/>
    <n v="125.99"/>
    <n v="4.2"/>
    <n v="3355"/>
    <s v="Glenda Simon"/>
    <s v="Regular Air"/>
    <x v="0"/>
    <x v="2"/>
    <s v="Telephones and Communication"/>
    <s v="Small Box"/>
    <s v="V3682"/>
    <n v="0.59"/>
    <x v="0"/>
    <x v="0"/>
    <x v="1"/>
    <x v="855"/>
    <s v="93010"/>
    <x v="137"/>
    <x v="142"/>
    <x v="1860"/>
    <n v="7"/>
    <n v="681.42"/>
    <n v="88587"/>
    <n v="2015"/>
    <x v="2"/>
    <x v="1621"/>
    <n v="0"/>
    <s v="No"/>
  </r>
  <r>
    <x v="1914"/>
    <s v="Medium"/>
    <n v="7.0000000000000007E-2"/>
    <n v="5.34"/>
    <n v="5.63"/>
    <n v="3356"/>
    <s v="Richard Tan"/>
    <s v="Regular Air"/>
    <x v="0"/>
    <x v="0"/>
    <s v="Binders and Binder Accessories"/>
    <s v="Small Box"/>
    <s v="Pressboard Data Binder, Crimson, 12&quot; X 8 1/2&quot;"/>
    <n v="0.39"/>
    <x v="0"/>
    <x v="0"/>
    <x v="44"/>
    <x v="856"/>
    <s v="83616"/>
    <x v="83"/>
    <x v="109"/>
    <x v="1861"/>
    <n v="13"/>
    <n v="66.650000000000006"/>
    <n v="88588"/>
    <n v="2015"/>
    <x v="3"/>
    <x v="1622"/>
    <n v="2"/>
    <s v="No"/>
  </r>
  <r>
    <x v="1915"/>
    <s v="Medium"/>
    <n v="0.03"/>
    <n v="160.97999999999999"/>
    <n v="30"/>
    <n v="3356"/>
    <s v="Richard Tan"/>
    <s v="Delivery Truck"/>
    <x v="0"/>
    <x v="1"/>
    <s v="Chairs &amp; Chairmats"/>
    <s v="Jumbo Drum"/>
    <s v="Office Star - Mid Back Dual function Ergonomic High Back Chair with 2-Way Adjustable Arms"/>
    <n v="0.62"/>
    <x v="0"/>
    <x v="0"/>
    <x v="44"/>
    <x v="856"/>
    <s v="83616"/>
    <x v="83"/>
    <x v="44"/>
    <x v="1862"/>
    <n v="18"/>
    <n v="2934.16"/>
    <n v="88588"/>
    <n v="2015"/>
    <x v="3"/>
    <x v="1623"/>
    <n v="1"/>
    <s v="No"/>
  </r>
  <r>
    <x v="1916"/>
    <s v="Medium"/>
    <n v="0.04"/>
    <n v="65.989999999999995"/>
    <n v="5.63"/>
    <n v="3356"/>
    <s v="Richard Tan"/>
    <s v="Express Air"/>
    <x v="0"/>
    <x v="2"/>
    <s v="Telephones and Communication"/>
    <s v="Small Box"/>
    <s v="2190"/>
    <n v="0.56000000000000005"/>
    <x v="0"/>
    <x v="0"/>
    <x v="44"/>
    <x v="856"/>
    <s v="83616"/>
    <x v="83"/>
    <x v="14"/>
    <x v="1863"/>
    <n v="15"/>
    <n v="876.88"/>
    <n v="88588"/>
    <n v="2015"/>
    <x v="3"/>
    <x v="1"/>
    <n v="0"/>
    <s v="No"/>
  </r>
  <r>
    <x v="1917"/>
    <s v="High"/>
    <n v="0.09"/>
    <n v="28.53"/>
    <n v="1.49"/>
    <n v="3359"/>
    <s v="Jeffrey Cheng"/>
    <s v="Regular Air"/>
    <x v="1"/>
    <x v="0"/>
    <s v="Binders and Binder Accessories"/>
    <s v="Small Box"/>
    <s v="Lock-Up Easel 'Spel-Binder'"/>
    <n v="0.38"/>
    <x v="0"/>
    <x v="2"/>
    <x v="45"/>
    <x v="857"/>
    <s v="53213"/>
    <x v="66"/>
    <x v="87"/>
    <x v="1864"/>
    <n v="6"/>
    <n v="157.33000000000001"/>
    <n v="91437"/>
    <n v="2015"/>
    <x v="4"/>
    <x v="1624"/>
    <n v="2"/>
    <s v="No"/>
  </r>
  <r>
    <x v="1918"/>
    <s v="Not Specified"/>
    <n v="0.02"/>
    <n v="9.11"/>
    <n v="2.15"/>
    <n v="3360"/>
    <s v="Daniel Huff"/>
    <s v="Regular Air"/>
    <x v="1"/>
    <x v="0"/>
    <s v="Paper"/>
    <s v="Wrap Bag"/>
    <s v="Black Print Carbonless Snap-Off® Rapid Letter, 8 1/2&quot; x 7&quot;"/>
    <n v="0.4"/>
    <x v="0"/>
    <x v="2"/>
    <x v="45"/>
    <x v="858"/>
    <s v="53214"/>
    <x v="81"/>
    <x v="105"/>
    <x v="1865"/>
    <n v="3"/>
    <n v="27.37"/>
    <n v="91435"/>
    <n v="2015"/>
    <x v="5"/>
    <x v="1625"/>
    <n v="2"/>
    <s v="No"/>
  </r>
  <r>
    <x v="1919"/>
    <s v="Not Specified"/>
    <n v="0.06"/>
    <n v="12.64"/>
    <n v="4.9800000000000004"/>
    <n v="3361"/>
    <s v="Oscar Kenney"/>
    <s v="Regular Air"/>
    <x v="1"/>
    <x v="1"/>
    <s v="Office Furnishings"/>
    <s v="Small Pack"/>
    <s v="Nu-Dell Executive Frame"/>
    <n v="0.48"/>
    <x v="0"/>
    <x v="2"/>
    <x v="45"/>
    <x v="859"/>
    <s v="53095"/>
    <x v="81"/>
    <x v="105"/>
    <x v="1866"/>
    <n v="8"/>
    <n v="98.16"/>
    <n v="91435"/>
    <n v="2015"/>
    <x v="5"/>
    <x v="1626"/>
    <n v="2"/>
    <s v="No"/>
  </r>
  <r>
    <x v="1920"/>
    <s v="Medium"/>
    <n v="0.04"/>
    <n v="7.96"/>
    <n v="4.95"/>
    <n v="3361"/>
    <s v="Oscar Kenney"/>
    <s v="Regular Air"/>
    <x v="1"/>
    <x v="1"/>
    <s v="Office Furnishings"/>
    <s v="Small Box"/>
    <s v="Staples Plastic Wall Frames"/>
    <n v="0.41"/>
    <x v="0"/>
    <x v="2"/>
    <x v="45"/>
    <x v="859"/>
    <s v="53095"/>
    <x v="162"/>
    <x v="68"/>
    <x v="1867"/>
    <n v="15"/>
    <n v="116.11"/>
    <n v="91436"/>
    <n v="2015"/>
    <x v="0"/>
    <x v="1627"/>
    <n v="0"/>
    <s v="No"/>
  </r>
  <r>
    <x v="1921"/>
    <s v="Medium"/>
    <n v="0.03"/>
    <n v="4.9800000000000004"/>
    <n v="4.95"/>
    <n v="3361"/>
    <s v="Oscar Kenney"/>
    <s v="Regular Air"/>
    <x v="1"/>
    <x v="0"/>
    <s v="Binders and Binder Accessories"/>
    <s v="Small Box"/>
    <s v="Cardinal Holdit Business Card Pockets"/>
    <n v="0.37"/>
    <x v="0"/>
    <x v="2"/>
    <x v="45"/>
    <x v="859"/>
    <s v="53095"/>
    <x v="63"/>
    <x v="82"/>
    <x v="1868"/>
    <n v="19"/>
    <n v="95"/>
    <n v="91438"/>
    <n v="2015"/>
    <x v="1"/>
    <x v="1628"/>
    <n v="2"/>
    <s v="No"/>
  </r>
  <r>
    <x v="1922"/>
    <s v="Low"/>
    <n v="0.1"/>
    <n v="80.97"/>
    <n v="33.6"/>
    <n v="3366"/>
    <s v="Dana Boyle"/>
    <s v="Delivery Truck"/>
    <x v="1"/>
    <x v="2"/>
    <s v="Office Machines"/>
    <s v="Jumbo Drum"/>
    <s v="Lexmark Z25 Color Inkjet Printer"/>
    <n v="0.37"/>
    <x v="0"/>
    <x v="1"/>
    <x v="10"/>
    <x v="58"/>
    <s v="45373"/>
    <x v="85"/>
    <x v="90"/>
    <x v="1869"/>
    <n v="11"/>
    <n v="837.57"/>
    <n v="90501"/>
    <n v="2015"/>
    <x v="3"/>
    <x v="1629"/>
    <n v="5"/>
    <s v="No"/>
  </r>
  <r>
    <x v="1923"/>
    <s v="Low"/>
    <n v="0.02"/>
    <n v="6.48"/>
    <n v="5.1100000000000003"/>
    <n v="3366"/>
    <s v="Dana Boyle"/>
    <s v="Regular Air"/>
    <x v="1"/>
    <x v="0"/>
    <s v="Paper"/>
    <s v="Small Box"/>
    <s v="Xerox 231"/>
    <n v="0.37"/>
    <x v="0"/>
    <x v="1"/>
    <x v="10"/>
    <x v="58"/>
    <s v="45373"/>
    <x v="85"/>
    <x v="6"/>
    <x v="1870"/>
    <n v="8"/>
    <n v="56.22"/>
    <n v="90501"/>
    <n v="2015"/>
    <x v="3"/>
    <x v="1630"/>
    <n v="4"/>
    <s v="No"/>
  </r>
  <r>
    <x v="1924"/>
    <s v="Critical"/>
    <n v="0.08"/>
    <n v="30.97"/>
    <n v="4"/>
    <n v="3367"/>
    <s v="Renee McKenzie"/>
    <s v="Regular Air"/>
    <x v="1"/>
    <x v="2"/>
    <s v="Computer Peripherals"/>
    <s v="Small Box"/>
    <s v="Microsoft Multimedia Keyboard"/>
    <n v="0.74"/>
    <x v="0"/>
    <x v="1"/>
    <x v="10"/>
    <x v="860"/>
    <s v="43221"/>
    <x v="10"/>
    <x v="174"/>
    <x v="1871"/>
    <n v="26"/>
    <n v="758.97"/>
    <n v="90502"/>
    <n v="2015"/>
    <x v="3"/>
    <x v="1631"/>
    <n v="1"/>
    <s v="No"/>
  </r>
  <r>
    <x v="1925"/>
    <s v="Critical"/>
    <n v="0.1"/>
    <n v="4.13"/>
    <n v="0.5"/>
    <n v="3367"/>
    <s v="Renee McKenzie"/>
    <s v="Express Air"/>
    <x v="1"/>
    <x v="0"/>
    <s v="Labels"/>
    <s v="Small Box"/>
    <s v="Avery 506"/>
    <n v="0.39"/>
    <x v="0"/>
    <x v="1"/>
    <x v="10"/>
    <x v="860"/>
    <s v="43221"/>
    <x v="10"/>
    <x v="14"/>
    <x v="1872"/>
    <n v="18"/>
    <n v="84.44"/>
    <n v="90502"/>
    <n v="2015"/>
    <x v="3"/>
    <x v="1"/>
    <n v="2"/>
    <s v="No"/>
  </r>
  <r>
    <x v="1926"/>
    <s v="Medium"/>
    <n v="0.06"/>
    <n v="7.1"/>
    <n v="6.05"/>
    <n v="3369"/>
    <s v="Stacy Byrne"/>
    <s v="Regular Air"/>
    <x v="1"/>
    <x v="0"/>
    <s v="Binders and Binder Accessories"/>
    <s v="Small Box"/>
    <s v="Wilson Jones Hanging View Binder, White, 1&quot;"/>
    <n v="0.39"/>
    <x v="0"/>
    <x v="1"/>
    <x v="10"/>
    <x v="386"/>
    <s v="43081"/>
    <x v="6"/>
    <x v="76"/>
    <x v="1873"/>
    <n v="4"/>
    <n v="29.99"/>
    <n v="90500"/>
    <n v="2015"/>
    <x v="2"/>
    <x v="1632"/>
    <n v="1"/>
    <s v="No"/>
  </r>
  <r>
    <x v="1927"/>
    <s v="Medium"/>
    <n v="0.01"/>
    <n v="179.29"/>
    <n v="29.21"/>
    <n v="3374"/>
    <s v="Jamie Ward"/>
    <s v="Delivery Truck"/>
    <x v="0"/>
    <x v="1"/>
    <s v="Tables"/>
    <s v="Jumbo Box"/>
    <s v="Bevis Round Conference Table Top, X-Base"/>
    <n v="0.76"/>
    <x v="0"/>
    <x v="1"/>
    <x v="30"/>
    <x v="861"/>
    <s v="21113"/>
    <x v="43"/>
    <x v="159"/>
    <x v="1874"/>
    <n v="8"/>
    <n v="1487.9"/>
    <n v="87473"/>
    <n v="2015"/>
    <x v="1"/>
    <x v="1633"/>
    <n v="2"/>
    <s v="No"/>
  </r>
  <r>
    <x v="1928"/>
    <s v="High"/>
    <n v="0.05"/>
    <n v="73.98"/>
    <n v="12.14"/>
    <n v="3374"/>
    <s v="Jamie Ward"/>
    <s v="Regular Air"/>
    <x v="1"/>
    <x v="2"/>
    <s v="Computer Peripherals"/>
    <s v="Small Box"/>
    <s v="Keytronic 105-Key Spanish Keyboard"/>
    <n v="0.67"/>
    <x v="0"/>
    <x v="1"/>
    <x v="30"/>
    <x v="861"/>
    <s v="21113"/>
    <x v="161"/>
    <x v="173"/>
    <x v="1875"/>
    <n v="8"/>
    <n v="600.4"/>
    <n v="87474"/>
    <n v="2015"/>
    <x v="1"/>
    <x v="1634"/>
    <n v="1"/>
    <s v="No"/>
  </r>
  <r>
    <x v="1929"/>
    <s v="High"/>
    <n v="0"/>
    <n v="5.98"/>
    <n v="7.15"/>
    <n v="3374"/>
    <s v="Jamie Ward"/>
    <s v="Regular Air"/>
    <x v="1"/>
    <x v="0"/>
    <s v="Paper"/>
    <s v="Small Box"/>
    <s v="Universal Premium White Copier/Laser Paper (20Lb. and 87 Bright)"/>
    <n v="0.36"/>
    <x v="0"/>
    <x v="1"/>
    <x v="30"/>
    <x v="861"/>
    <s v="21113"/>
    <x v="161"/>
    <x v="153"/>
    <x v="1876"/>
    <n v="5"/>
    <n v="34.25"/>
    <n v="87474"/>
    <n v="2015"/>
    <x v="1"/>
    <x v="1635"/>
    <n v="2"/>
    <s v="No"/>
  </r>
  <r>
    <x v="1930"/>
    <s v="High"/>
    <n v="0.09"/>
    <n v="3.57"/>
    <n v="4.17"/>
    <n v="3374"/>
    <s v="Jamie Ward"/>
    <s v="Regular Air"/>
    <x v="1"/>
    <x v="0"/>
    <s v="Pens &amp; Art Supplies"/>
    <s v="Small Pack"/>
    <s v="Barrel Sharpener"/>
    <n v="0.59"/>
    <x v="0"/>
    <x v="1"/>
    <x v="30"/>
    <x v="861"/>
    <s v="21113"/>
    <x v="161"/>
    <x v="153"/>
    <x v="1877"/>
    <n v="9"/>
    <n v="31.45"/>
    <n v="87474"/>
    <n v="2015"/>
    <x v="1"/>
    <x v="1636"/>
    <n v="2"/>
    <s v="No"/>
  </r>
  <r>
    <x v="1931"/>
    <s v="Critical"/>
    <n v="0"/>
    <n v="19.98"/>
    <n v="5.97"/>
    <n v="3379"/>
    <s v="Annette McIntyre"/>
    <s v="Express Air"/>
    <x v="0"/>
    <x v="0"/>
    <s v="Paper"/>
    <s v="Small Box"/>
    <s v="Xerox 1936"/>
    <n v="0.38"/>
    <x v="0"/>
    <x v="3"/>
    <x v="29"/>
    <x v="862"/>
    <s v="30144"/>
    <x v="173"/>
    <x v="86"/>
    <x v="1878"/>
    <n v="12"/>
    <n v="249.07"/>
    <n v="88837"/>
    <n v="2015"/>
    <x v="5"/>
    <x v="1637"/>
    <n v="3"/>
    <s v="No"/>
  </r>
  <r>
    <x v="1932"/>
    <s v="Critical"/>
    <n v="0.05"/>
    <n v="3.14"/>
    <n v="1.92"/>
    <n v="3379"/>
    <s v="Annette McIntyre"/>
    <s v="Express Air"/>
    <x v="1"/>
    <x v="0"/>
    <s v="Scissors, Rulers and Trimmers"/>
    <s v="Wrap Bag"/>
    <s v="Serrated Blade or Curved Handle Hand Letter Openers"/>
    <n v="0.84"/>
    <x v="0"/>
    <x v="3"/>
    <x v="29"/>
    <x v="862"/>
    <s v="30144"/>
    <x v="177"/>
    <x v="64"/>
    <x v="1879"/>
    <n v="18"/>
    <n v="59.22"/>
    <n v="88839"/>
    <n v="2015"/>
    <x v="4"/>
    <x v="1638"/>
    <n v="1"/>
    <s v="No"/>
  </r>
  <r>
    <x v="1933"/>
    <s v="Critical"/>
    <n v="0.03"/>
    <n v="315.98"/>
    <n v="19.989999999999998"/>
    <n v="3380"/>
    <s v="Eva Decker"/>
    <s v="Regular Air"/>
    <x v="1"/>
    <x v="0"/>
    <s v="Binders and Binder Accessories"/>
    <s v="Small Box"/>
    <s v="GBC ProClick™ 150 Presentation Binding System"/>
    <n v="0.38"/>
    <x v="0"/>
    <x v="3"/>
    <x v="29"/>
    <x v="863"/>
    <s v="30240"/>
    <x v="18"/>
    <x v="62"/>
    <x v="1880"/>
    <n v="18"/>
    <n v="5572.18"/>
    <n v="88838"/>
    <n v="2015"/>
    <x v="4"/>
    <x v="1639"/>
    <n v="2"/>
    <s v="No"/>
  </r>
  <r>
    <x v="1934"/>
    <s v="Critical"/>
    <n v="0.09"/>
    <n v="276.2"/>
    <n v="24.49"/>
    <n v="3380"/>
    <s v="Eva Decker"/>
    <s v="Regular Air"/>
    <x v="1"/>
    <x v="1"/>
    <s v="Chairs &amp; Chairmats"/>
    <s v="Large Box"/>
    <s v="SAFCO Arco Folding Chair"/>
    <m/>
    <x v="0"/>
    <x v="3"/>
    <x v="29"/>
    <x v="863"/>
    <s v="30240"/>
    <x v="18"/>
    <x v="24"/>
    <x v="1881"/>
    <n v="11"/>
    <n v="2941.42"/>
    <n v="88838"/>
    <n v="2015"/>
    <x v="4"/>
    <x v="1640"/>
    <n v="1"/>
    <s v="No"/>
  </r>
  <r>
    <x v="1935"/>
    <s v="Critical"/>
    <n v="0.03"/>
    <n v="63.94"/>
    <n v="14.48"/>
    <n v="3380"/>
    <s v="Eva Decker"/>
    <s v="Regular Air"/>
    <x v="1"/>
    <x v="1"/>
    <s v="Office Furnishings"/>
    <s v="Small Box"/>
    <s v="Howard Miller 16&quot; Diameter Gallery Wall Clock"/>
    <n v="0.46"/>
    <x v="0"/>
    <x v="3"/>
    <x v="29"/>
    <x v="863"/>
    <s v="30240"/>
    <x v="18"/>
    <x v="24"/>
    <x v="1882"/>
    <n v="8"/>
    <n v="522.46"/>
    <n v="88838"/>
    <n v="2015"/>
    <x v="4"/>
    <x v="1641"/>
    <n v="1"/>
    <s v="No"/>
  </r>
  <r>
    <x v="1936"/>
    <s v="Not Specified"/>
    <n v="0.05"/>
    <n v="11.97"/>
    <n v="5.81"/>
    <n v="3381"/>
    <s v="Christopher Norton Patterson"/>
    <s v="Regular Air"/>
    <x v="0"/>
    <x v="0"/>
    <s v="Pens &amp; Art Supplies"/>
    <s v="Small Pack"/>
    <s v="Staples SlimLine Pencil Sharpener"/>
    <n v="0.6"/>
    <x v="0"/>
    <x v="3"/>
    <x v="29"/>
    <x v="864"/>
    <s v="31204"/>
    <x v="165"/>
    <x v="37"/>
    <x v="1883"/>
    <n v="2"/>
    <n v="25.31"/>
    <n v="88836"/>
    <n v="2015"/>
    <x v="5"/>
    <x v="1642"/>
    <n v="2"/>
    <s v="No"/>
  </r>
  <r>
    <x v="1937"/>
    <s v="Medium"/>
    <n v="0.02"/>
    <n v="28.53"/>
    <n v="1.49"/>
    <n v="3381"/>
    <s v="Christopher Norton Patterson"/>
    <s v="Regular Air"/>
    <x v="1"/>
    <x v="0"/>
    <s v="Binders and Binder Accessories"/>
    <s v="Small Box"/>
    <s v="Lock-Up Easel 'Spel-Binder'"/>
    <n v="0.38"/>
    <x v="0"/>
    <x v="3"/>
    <x v="29"/>
    <x v="864"/>
    <s v="31204"/>
    <x v="120"/>
    <x v="158"/>
    <x v="1884"/>
    <n v="18"/>
    <n v="513.33000000000004"/>
    <n v="88840"/>
    <n v="2015"/>
    <x v="4"/>
    <x v="1643"/>
    <n v="0"/>
    <s v="No"/>
  </r>
  <r>
    <x v="1938"/>
    <s v="Low"/>
    <n v="0.04"/>
    <n v="2.98"/>
    <n v="2.0299999999999998"/>
    <n v="3385"/>
    <s v="Daniel Richmond"/>
    <s v="Express Air"/>
    <x v="0"/>
    <x v="0"/>
    <s v="Pens &amp; Art Supplies"/>
    <s v="Wrap Bag"/>
    <s v="Premium Writing Pencils, Soft, #2 by Central Association for the Blind"/>
    <n v="0.56999999999999995"/>
    <x v="0"/>
    <x v="1"/>
    <x v="10"/>
    <x v="865"/>
    <s v="44512"/>
    <x v="60"/>
    <x v="63"/>
    <x v="1885"/>
    <n v="5"/>
    <n v="15.7"/>
    <n v="88745"/>
    <n v="2015"/>
    <x v="0"/>
    <x v="1644"/>
    <n v="0"/>
    <s v="No"/>
  </r>
  <r>
    <x v="1939"/>
    <s v="Low"/>
    <n v="0.01"/>
    <n v="125.99"/>
    <n v="8.99"/>
    <n v="3385"/>
    <s v="Daniel Richmond"/>
    <s v="Regular Air"/>
    <x v="0"/>
    <x v="2"/>
    <s v="Telephones and Communication"/>
    <s v="Small Box"/>
    <s v="M70"/>
    <n v="0.59"/>
    <x v="0"/>
    <x v="1"/>
    <x v="10"/>
    <x v="865"/>
    <s v="44512"/>
    <x v="60"/>
    <x v="80"/>
    <x v="1886"/>
    <n v="6"/>
    <n v="680.65"/>
    <n v="88745"/>
    <n v="2015"/>
    <x v="0"/>
    <x v="1645"/>
    <n v="5"/>
    <s v="No"/>
  </r>
  <r>
    <x v="1940"/>
    <s v="Critical"/>
    <n v="0"/>
    <n v="2.61"/>
    <n v="0.5"/>
    <n v="3386"/>
    <s v="Carmen Elmore"/>
    <s v="Regular Air"/>
    <x v="0"/>
    <x v="0"/>
    <s v="Labels"/>
    <s v="Small Box"/>
    <s v="Avery 494"/>
    <n v="0.39"/>
    <x v="0"/>
    <x v="1"/>
    <x v="10"/>
    <x v="144"/>
    <s v="43402"/>
    <x v="33"/>
    <x v="44"/>
    <x v="1887"/>
    <n v="10"/>
    <n v="28.34"/>
    <n v="88746"/>
    <n v="2015"/>
    <x v="3"/>
    <x v="1"/>
    <n v="2"/>
    <s v="No"/>
  </r>
  <r>
    <x v="1941"/>
    <s v="Critical"/>
    <n v="0.04"/>
    <n v="25.38"/>
    <n v="8.99"/>
    <n v="3386"/>
    <s v="Carmen Elmore"/>
    <s v="Express Air"/>
    <x v="0"/>
    <x v="1"/>
    <s v="Office Furnishings"/>
    <s v="Small Pack"/>
    <s v="Executive Impressions 13&quot; Chairman Wall Clock"/>
    <n v="0.5"/>
    <x v="0"/>
    <x v="1"/>
    <x v="10"/>
    <x v="144"/>
    <s v="43402"/>
    <x v="33"/>
    <x v="109"/>
    <x v="1888"/>
    <n v="35"/>
    <n v="861.3"/>
    <n v="88746"/>
    <n v="2015"/>
    <x v="3"/>
    <x v="1646"/>
    <n v="3"/>
    <s v="No"/>
  </r>
  <r>
    <x v="1942"/>
    <s v="Not Specified"/>
    <n v="0.03"/>
    <n v="95.99"/>
    <n v="35"/>
    <n v="3388"/>
    <s v="Aaron Shaffer"/>
    <s v="Regular Air"/>
    <x v="0"/>
    <x v="0"/>
    <s v="Storage &amp; Organization"/>
    <s v="Large Box"/>
    <s v="Safco Industrial Wire Shelving"/>
    <m/>
    <x v="0"/>
    <x v="0"/>
    <x v="1"/>
    <x v="80"/>
    <s v="94533"/>
    <x v="171"/>
    <x v="179"/>
    <x v="1889"/>
    <n v="9"/>
    <n v="894.64"/>
    <n v="90154"/>
    <n v="2015"/>
    <x v="3"/>
    <x v="1647"/>
    <n v="1"/>
    <s v="No"/>
  </r>
  <r>
    <x v="1943"/>
    <s v="Medium"/>
    <n v="0.08"/>
    <n v="125.99"/>
    <n v="7.69"/>
    <n v="3393"/>
    <s v="Irene Murphy"/>
    <s v="Regular Air"/>
    <x v="3"/>
    <x v="2"/>
    <s v="Telephones and Communication"/>
    <s v="Small Box"/>
    <s v="StarTAC 3000"/>
    <n v="0.59"/>
    <x v="0"/>
    <x v="0"/>
    <x v="0"/>
    <x v="866"/>
    <s v="99163"/>
    <x v="120"/>
    <x v="87"/>
    <x v="1890"/>
    <n v="7"/>
    <n v="710.36"/>
    <n v="87908"/>
    <n v="2015"/>
    <x v="4"/>
    <x v="1648"/>
    <n v="1"/>
    <s v="No"/>
  </r>
  <r>
    <x v="1944"/>
    <s v="Critical"/>
    <n v="0.08"/>
    <n v="4.4800000000000004"/>
    <n v="2.5"/>
    <n v="3393"/>
    <s v="Irene Murphy"/>
    <s v="Regular Air"/>
    <x v="3"/>
    <x v="0"/>
    <s v="Envelopes"/>
    <s v="Small Box"/>
    <s v="Ampad #10 Peel &amp; Seel® Holiday Envelopes"/>
    <n v="0.37"/>
    <x v="0"/>
    <x v="0"/>
    <x v="0"/>
    <x v="866"/>
    <s v="99163"/>
    <x v="80"/>
    <x v="7"/>
    <x v="1891"/>
    <n v="19"/>
    <n v="80.2"/>
    <n v="87909"/>
    <n v="2015"/>
    <x v="2"/>
    <x v="1649"/>
    <n v="1"/>
    <s v="No"/>
  </r>
  <r>
    <x v="1945"/>
    <s v="Low"/>
    <n v="0"/>
    <n v="1270.99"/>
    <n v="19.989999999999998"/>
    <n v="3397"/>
    <s v="Andrea Shaw"/>
    <s v="Regular Air"/>
    <x v="2"/>
    <x v="0"/>
    <s v="Binders and Binder Accessories"/>
    <s v="Small Box"/>
    <s v="Fellowes PB500 Electric Punch Plastic Comb Binding Machine with Manual Bind"/>
    <n v="0.35"/>
    <x v="0"/>
    <x v="2"/>
    <x v="12"/>
    <x v="341"/>
    <s v="61832"/>
    <x v="32"/>
    <x v="43"/>
    <x v="1892"/>
    <n v="7"/>
    <n v="9252.81"/>
    <n v="87535"/>
    <n v="2015"/>
    <x v="1"/>
    <x v="1"/>
    <n v="2"/>
    <s v="No"/>
  </r>
  <r>
    <x v="1946"/>
    <s v="High"/>
    <n v="0.01"/>
    <n v="10.9"/>
    <n v="7.46"/>
    <n v="3397"/>
    <s v="Andrea Shaw"/>
    <s v="Regular Air"/>
    <x v="2"/>
    <x v="0"/>
    <s v="Storage &amp; Organization"/>
    <s v="Small Box"/>
    <s v="Crate-A-Files™"/>
    <n v="0.59"/>
    <x v="0"/>
    <x v="2"/>
    <x v="12"/>
    <x v="341"/>
    <s v="61832"/>
    <x v="140"/>
    <x v="148"/>
    <x v="1893"/>
    <n v="18"/>
    <n v="207.31"/>
    <n v="87536"/>
    <n v="2015"/>
    <x v="5"/>
    <x v="1650"/>
    <n v="1"/>
    <s v="No"/>
  </r>
  <r>
    <x v="1947"/>
    <s v="High"/>
    <n v="0.1"/>
    <n v="7.99"/>
    <n v="5.03"/>
    <n v="3397"/>
    <s v="Andrea Shaw"/>
    <s v="Regular Air"/>
    <x v="2"/>
    <x v="2"/>
    <s v="Telephones and Communication"/>
    <s v="Medium Box"/>
    <s v="Bell Sonecor JB700 Caller ID"/>
    <n v="0.6"/>
    <x v="0"/>
    <x v="2"/>
    <x v="12"/>
    <x v="341"/>
    <s v="61832"/>
    <x v="140"/>
    <x v="148"/>
    <x v="1894"/>
    <n v="22"/>
    <n v="143.12"/>
    <n v="87536"/>
    <n v="2015"/>
    <x v="5"/>
    <x v="1651"/>
    <n v="1"/>
    <s v="No"/>
  </r>
  <r>
    <x v="1948"/>
    <s v="Not Specified"/>
    <n v="0.08"/>
    <n v="11.97"/>
    <n v="5.81"/>
    <n v="3399"/>
    <s v="Marvin Reid"/>
    <s v="Regular Air"/>
    <x v="2"/>
    <x v="0"/>
    <s v="Pens &amp; Art Supplies"/>
    <s v="Small Pack"/>
    <s v="Staples SlimLine Pencil Sharpener"/>
    <n v="0.6"/>
    <x v="0"/>
    <x v="2"/>
    <x v="12"/>
    <x v="389"/>
    <s v="60016"/>
    <x v="49"/>
    <x v="99"/>
    <x v="1895"/>
    <n v="5"/>
    <n v="59.98"/>
    <n v="87534"/>
    <n v="2015"/>
    <x v="5"/>
    <x v="1652"/>
    <n v="2"/>
    <s v="No"/>
  </r>
  <r>
    <x v="1949"/>
    <s v="Medium"/>
    <n v="0.1"/>
    <n v="9.3800000000000008"/>
    <n v="4.93"/>
    <n v="3400"/>
    <s v="Florence Gold"/>
    <s v="Express Air"/>
    <x v="2"/>
    <x v="1"/>
    <s v="Office Furnishings"/>
    <s v="Small Box"/>
    <s v="Eldon Expressions Punched Metal &amp; Wood Desk Accessories, Black &amp; Cherry"/>
    <n v="0.56999999999999995"/>
    <x v="0"/>
    <x v="1"/>
    <x v="36"/>
    <x v="867"/>
    <s v="26554"/>
    <x v="37"/>
    <x v="78"/>
    <x v="1896"/>
    <n v="15"/>
    <n v="135.78"/>
    <n v="87537"/>
    <n v="2015"/>
    <x v="4"/>
    <x v="1653"/>
    <n v="0"/>
    <s v="No"/>
  </r>
  <r>
    <x v="1950"/>
    <s v="High"/>
    <n v="0.1"/>
    <n v="105.98"/>
    <n v="13.99"/>
    <n v="3403"/>
    <s v="Tammy Buckley"/>
    <s v="Express Air"/>
    <x v="3"/>
    <x v="1"/>
    <s v="Office Furnishings"/>
    <s v="Medium Box"/>
    <s v="Tenex 46&quot; x 60&quot; Computer Anti-Static Chairmat, Rectangular Shaped"/>
    <n v="0.65"/>
    <x v="0"/>
    <x v="0"/>
    <x v="47"/>
    <x v="868"/>
    <s v="82001"/>
    <x v="102"/>
    <x v="132"/>
    <x v="1897"/>
    <n v="5"/>
    <n v="506.5"/>
    <n v="87530"/>
    <n v="2015"/>
    <x v="2"/>
    <x v="1"/>
    <n v="3"/>
    <s v="No"/>
  </r>
  <r>
    <x v="1951"/>
    <m/>
    <m/>
    <m/>
    <m/>
    <m/>
    <m/>
    <m/>
    <x v="4"/>
    <x v="3"/>
    <m/>
    <m/>
    <m/>
    <m/>
    <x v="1"/>
    <x v="4"/>
    <x v="49"/>
    <x v="869"/>
    <m/>
    <x v="179"/>
    <x v="187"/>
    <x v="1898"/>
    <m/>
    <m/>
    <m/>
    <m/>
    <x v="6"/>
    <x v="165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6209-68F8-4A68-8D41-CB1F437C817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Z37:AB713" firstHeaderRow="0" firstDataRow="1" firstDataCol="1"/>
  <pivotFields count="30">
    <pivotField showAll="0"/>
    <pivotField showAll="0"/>
    <pivotField showAll="0"/>
    <pivotField showAll="0"/>
    <pivotField showAll="0"/>
    <pivotField showAll="0"/>
    <pivotField showAll="0"/>
    <pivotField showAll="0"/>
    <pivotField axis="axisRow" showAll="0">
      <items count="6">
        <item x="3"/>
        <item x="0"/>
        <item x="1"/>
        <item x="2"/>
        <item x="4"/>
        <item t="default"/>
      </items>
    </pivotField>
    <pivotField axis="axisRow" showAll="0">
      <items count="5">
        <item x="1"/>
        <item x="0"/>
        <item x="2"/>
        <item x="3"/>
        <item t="default"/>
      </items>
    </pivotField>
    <pivotField showAll="0"/>
    <pivotField showAll="0"/>
    <pivotField showAll="0"/>
    <pivotField showAll="0"/>
    <pivotField showAll="0"/>
    <pivotField axis="axisRow" showAll="0">
      <items count="6">
        <item x="2"/>
        <item x="1"/>
        <item x="3"/>
        <item x="0"/>
        <item x="4"/>
        <item t="default"/>
      </items>
    </pivotField>
    <pivotField axis="axisRow" showAll="0">
      <items count="51">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x="49"/>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s>
  <rowFields count="4">
    <field x="15"/>
    <field x="16"/>
    <field x="8"/>
    <field x="9"/>
  </rowFields>
  <rowItems count="676">
    <i>
      <x/>
    </i>
    <i r="1">
      <x v="11"/>
    </i>
    <i r="2">
      <x/>
    </i>
    <i r="3">
      <x/>
    </i>
    <i r="3">
      <x v="1"/>
    </i>
    <i r="3">
      <x v="2"/>
    </i>
    <i r="2">
      <x v="1"/>
    </i>
    <i r="3">
      <x/>
    </i>
    <i r="3">
      <x v="1"/>
    </i>
    <i r="3">
      <x v="2"/>
    </i>
    <i r="2">
      <x v="2"/>
    </i>
    <i r="3">
      <x/>
    </i>
    <i r="3">
      <x v="1"/>
    </i>
    <i r="3">
      <x v="2"/>
    </i>
    <i r="2">
      <x v="3"/>
    </i>
    <i r="3">
      <x/>
    </i>
    <i r="3">
      <x v="1"/>
    </i>
    <i r="3">
      <x v="2"/>
    </i>
    <i r="1">
      <x v="12"/>
    </i>
    <i r="2">
      <x/>
    </i>
    <i r="3">
      <x/>
    </i>
    <i r="3">
      <x v="1"/>
    </i>
    <i r="3">
      <x v="2"/>
    </i>
    <i r="2">
      <x v="1"/>
    </i>
    <i r="3">
      <x/>
    </i>
    <i r="3">
      <x v="1"/>
    </i>
    <i r="3">
      <x v="2"/>
    </i>
    <i r="2">
      <x v="2"/>
    </i>
    <i r="3">
      <x v="1"/>
    </i>
    <i r="2">
      <x v="3"/>
    </i>
    <i r="3">
      <x/>
    </i>
    <i r="3">
      <x v="1"/>
    </i>
    <i r="3">
      <x v="2"/>
    </i>
    <i r="1">
      <x v="13"/>
    </i>
    <i r="2">
      <x/>
    </i>
    <i r="3">
      <x/>
    </i>
    <i r="3">
      <x v="2"/>
    </i>
    <i r="2">
      <x v="1"/>
    </i>
    <i r="3">
      <x/>
    </i>
    <i r="3">
      <x v="1"/>
    </i>
    <i r="3">
      <x v="2"/>
    </i>
    <i r="2">
      <x v="2"/>
    </i>
    <i r="3">
      <x/>
    </i>
    <i r="3">
      <x v="1"/>
    </i>
    <i r="3">
      <x v="2"/>
    </i>
    <i r="2">
      <x v="3"/>
    </i>
    <i r="3">
      <x v="1"/>
    </i>
    <i r="3">
      <x v="2"/>
    </i>
    <i r="1">
      <x v="14"/>
    </i>
    <i r="2">
      <x/>
    </i>
    <i r="3">
      <x/>
    </i>
    <i r="3">
      <x v="1"/>
    </i>
    <i r="3">
      <x v="2"/>
    </i>
    <i r="2">
      <x v="1"/>
    </i>
    <i r="3">
      <x/>
    </i>
    <i r="3">
      <x v="1"/>
    </i>
    <i r="3">
      <x v="2"/>
    </i>
    <i r="2">
      <x v="2"/>
    </i>
    <i r="3">
      <x/>
    </i>
    <i r="3">
      <x v="2"/>
    </i>
    <i r="2">
      <x v="3"/>
    </i>
    <i r="3">
      <x/>
    </i>
    <i r="3">
      <x v="1"/>
    </i>
    <i r="3">
      <x v="2"/>
    </i>
    <i r="1">
      <x v="20"/>
    </i>
    <i r="2">
      <x/>
    </i>
    <i r="3">
      <x/>
    </i>
    <i r="3">
      <x v="1"/>
    </i>
    <i r="3">
      <x v="2"/>
    </i>
    <i r="2">
      <x v="1"/>
    </i>
    <i r="3">
      <x/>
    </i>
    <i r="3">
      <x v="1"/>
    </i>
    <i r="3">
      <x v="2"/>
    </i>
    <i r="2">
      <x v="2"/>
    </i>
    <i r="3">
      <x/>
    </i>
    <i r="3">
      <x v="1"/>
    </i>
    <i r="3">
      <x v="2"/>
    </i>
    <i r="2">
      <x v="3"/>
    </i>
    <i r="3">
      <x/>
    </i>
    <i r="3">
      <x v="1"/>
    </i>
    <i r="3">
      <x v="2"/>
    </i>
    <i r="1">
      <x v="21"/>
    </i>
    <i r="2">
      <x/>
    </i>
    <i r="3">
      <x/>
    </i>
    <i r="3">
      <x v="1"/>
    </i>
    <i r="3">
      <x v="2"/>
    </i>
    <i r="2">
      <x v="1"/>
    </i>
    <i r="3">
      <x/>
    </i>
    <i r="3">
      <x v="1"/>
    </i>
    <i r="3">
      <x v="2"/>
    </i>
    <i r="2">
      <x v="2"/>
    </i>
    <i r="3">
      <x/>
    </i>
    <i r="3">
      <x v="1"/>
    </i>
    <i r="3">
      <x v="2"/>
    </i>
    <i r="2">
      <x v="3"/>
    </i>
    <i r="3">
      <x/>
    </i>
    <i r="3">
      <x v="1"/>
    </i>
    <i r="3">
      <x v="2"/>
    </i>
    <i r="1">
      <x v="23"/>
    </i>
    <i r="2">
      <x/>
    </i>
    <i r="3">
      <x/>
    </i>
    <i r="3">
      <x v="1"/>
    </i>
    <i r="3">
      <x v="2"/>
    </i>
    <i r="2">
      <x v="1"/>
    </i>
    <i r="3">
      <x/>
    </i>
    <i r="3">
      <x v="1"/>
    </i>
    <i r="3">
      <x v="2"/>
    </i>
    <i r="2">
      <x v="2"/>
    </i>
    <i r="3">
      <x/>
    </i>
    <i r="3">
      <x v="1"/>
    </i>
    <i r="3">
      <x v="2"/>
    </i>
    <i r="2">
      <x v="3"/>
    </i>
    <i r="3">
      <x v="1"/>
    </i>
    <i r="3">
      <x v="2"/>
    </i>
    <i r="1">
      <x v="25"/>
    </i>
    <i r="2">
      <x v="1"/>
    </i>
    <i r="3">
      <x/>
    </i>
    <i r="3">
      <x v="1"/>
    </i>
    <i r="3">
      <x v="2"/>
    </i>
    <i r="2">
      <x v="2"/>
    </i>
    <i r="3">
      <x v="1"/>
    </i>
    <i r="3">
      <x v="2"/>
    </i>
    <i r="2">
      <x v="3"/>
    </i>
    <i r="3">
      <x/>
    </i>
    <i r="3">
      <x v="1"/>
    </i>
    <i r="3">
      <x v="2"/>
    </i>
    <i r="1">
      <x v="32"/>
    </i>
    <i r="2">
      <x v="1"/>
    </i>
    <i r="3">
      <x v="1"/>
    </i>
    <i r="2">
      <x v="2"/>
    </i>
    <i r="3">
      <x/>
    </i>
    <i r="3">
      <x v="1"/>
    </i>
    <i r="1">
      <x v="34"/>
    </i>
    <i r="2">
      <x/>
    </i>
    <i r="3">
      <x/>
    </i>
    <i r="3">
      <x v="1"/>
    </i>
    <i r="2">
      <x v="1"/>
    </i>
    <i r="3">
      <x v="1"/>
    </i>
    <i r="3">
      <x v="2"/>
    </i>
    <i r="2">
      <x v="2"/>
    </i>
    <i r="3">
      <x/>
    </i>
    <i r="3">
      <x v="1"/>
    </i>
    <i r="3">
      <x v="2"/>
    </i>
    <i r="2">
      <x v="3"/>
    </i>
    <i r="3">
      <x/>
    </i>
    <i r="3">
      <x v="2"/>
    </i>
    <i r="1">
      <x v="39"/>
    </i>
    <i r="2">
      <x v="1"/>
    </i>
    <i r="3">
      <x/>
    </i>
    <i r="3">
      <x v="1"/>
    </i>
    <i r="2">
      <x v="2"/>
    </i>
    <i r="3">
      <x v="1"/>
    </i>
    <i r="2">
      <x v="3"/>
    </i>
    <i r="3">
      <x v="1"/>
    </i>
    <i r="1">
      <x v="41"/>
    </i>
    <i r="2">
      <x/>
    </i>
    <i r="3">
      <x/>
    </i>
    <i r="3">
      <x v="1"/>
    </i>
    <i r="3">
      <x v="2"/>
    </i>
    <i r="2">
      <x v="1"/>
    </i>
    <i r="3">
      <x/>
    </i>
    <i r="3">
      <x v="1"/>
    </i>
    <i r="3">
      <x v="2"/>
    </i>
    <i r="2">
      <x v="2"/>
    </i>
    <i r="3">
      <x/>
    </i>
    <i r="3">
      <x v="1"/>
    </i>
    <i r="3">
      <x v="2"/>
    </i>
    <i r="2">
      <x v="3"/>
    </i>
    <i r="3">
      <x/>
    </i>
    <i r="3">
      <x v="1"/>
    </i>
    <i r="3">
      <x v="2"/>
    </i>
    <i r="1">
      <x v="47"/>
    </i>
    <i r="2">
      <x/>
    </i>
    <i r="3">
      <x/>
    </i>
    <i r="3">
      <x v="1"/>
    </i>
    <i r="2">
      <x v="1"/>
    </i>
    <i r="3">
      <x v="1"/>
    </i>
    <i r="3">
      <x v="2"/>
    </i>
    <i r="2">
      <x v="2"/>
    </i>
    <i r="3">
      <x/>
    </i>
    <i r="3">
      <x v="1"/>
    </i>
    <i r="3">
      <x v="2"/>
    </i>
    <i r="2">
      <x v="3"/>
    </i>
    <i r="3">
      <x/>
    </i>
    <i r="3">
      <x v="1"/>
    </i>
    <i r="3">
      <x v="2"/>
    </i>
    <i>
      <x v="1"/>
    </i>
    <i r="1">
      <x v="5"/>
    </i>
    <i r="2">
      <x/>
    </i>
    <i r="3">
      <x v="2"/>
    </i>
    <i r="2">
      <x v="1"/>
    </i>
    <i r="3">
      <x v="1"/>
    </i>
    <i r="2">
      <x v="2"/>
    </i>
    <i r="3">
      <x/>
    </i>
    <i r="3">
      <x v="1"/>
    </i>
    <i r="3">
      <x v="2"/>
    </i>
    <i r="2">
      <x v="3"/>
    </i>
    <i r="3">
      <x/>
    </i>
    <i r="3">
      <x v="1"/>
    </i>
    <i r="3">
      <x v="2"/>
    </i>
    <i r="1">
      <x v="6"/>
    </i>
    <i r="2">
      <x/>
    </i>
    <i r="3">
      <x v="1"/>
    </i>
    <i r="3">
      <x v="2"/>
    </i>
    <i r="1">
      <x v="7"/>
    </i>
    <i r="2">
      <x/>
    </i>
    <i r="3">
      <x/>
    </i>
    <i r="3">
      <x v="1"/>
    </i>
    <i r="2">
      <x v="1"/>
    </i>
    <i r="3">
      <x/>
    </i>
    <i r="3">
      <x v="1"/>
    </i>
    <i r="3">
      <x v="2"/>
    </i>
    <i r="2">
      <x v="2"/>
    </i>
    <i r="3">
      <x/>
    </i>
    <i r="2">
      <x v="3"/>
    </i>
    <i r="3">
      <x v="1"/>
    </i>
    <i r="3">
      <x v="2"/>
    </i>
    <i r="1">
      <x v="17"/>
    </i>
    <i r="2">
      <x/>
    </i>
    <i r="3">
      <x/>
    </i>
    <i r="3">
      <x v="1"/>
    </i>
    <i r="3">
      <x v="2"/>
    </i>
    <i r="2">
      <x v="1"/>
    </i>
    <i r="3">
      <x/>
    </i>
    <i r="3">
      <x v="1"/>
    </i>
    <i r="3">
      <x v="2"/>
    </i>
    <i r="2">
      <x v="2"/>
    </i>
    <i r="3">
      <x/>
    </i>
    <i r="3">
      <x v="1"/>
    </i>
    <i r="3">
      <x v="2"/>
    </i>
    <i r="2">
      <x v="3"/>
    </i>
    <i r="3">
      <x/>
    </i>
    <i r="3">
      <x v="1"/>
    </i>
    <i r="3">
      <x v="2"/>
    </i>
    <i r="1">
      <x v="18"/>
    </i>
    <i r="2">
      <x/>
    </i>
    <i r="3">
      <x/>
    </i>
    <i r="3">
      <x v="1"/>
    </i>
    <i r="3">
      <x v="2"/>
    </i>
    <i r="2">
      <x v="1"/>
    </i>
    <i r="3">
      <x/>
    </i>
    <i r="3">
      <x v="1"/>
    </i>
    <i r="3">
      <x v="2"/>
    </i>
    <i r="2">
      <x v="2"/>
    </i>
    <i r="3">
      <x/>
    </i>
    <i r="3">
      <x v="1"/>
    </i>
    <i r="3">
      <x v="2"/>
    </i>
    <i r="2">
      <x v="3"/>
    </i>
    <i r="3">
      <x v="2"/>
    </i>
    <i r="1">
      <x v="19"/>
    </i>
    <i r="2">
      <x/>
    </i>
    <i r="3">
      <x/>
    </i>
    <i r="3">
      <x v="1"/>
    </i>
    <i r="3">
      <x v="2"/>
    </i>
    <i r="2">
      <x v="1"/>
    </i>
    <i r="3">
      <x/>
    </i>
    <i r="3">
      <x v="1"/>
    </i>
    <i r="3">
      <x v="2"/>
    </i>
    <i r="2">
      <x v="2"/>
    </i>
    <i r="3">
      <x v="1"/>
    </i>
    <i r="3">
      <x v="2"/>
    </i>
    <i r="2">
      <x v="3"/>
    </i>
    <i r="3">
      <x/>
    </i>
    <i r="3">
      <x v="1"/>
    </i>
    <i r="3">
      <x v="2"/>
    </i>
    <i r="1">
      <x v="27"/>
    </i>
    <i r="2">
      <x/>
    </i>
    <i r="3">
      <x/>
    </i>
    <i r="3">
      <x v="1"/>
    </i>
    <i r="2">
      <x v="1"/>
    </i>
    <i r="3">
      <x v="1"/>
    </i>
    <i r="2">
      <x v="2"/>
    </i>
    <i r="3">
      <x v="1"/>
    </i>
    <i r="3">
      <x v="2"/>
    </i>
    <i r="2">
      <x v="3"/>
    </i>
    <i r="3">
      <x v="1"/>
    </i>
    <i r="1">
      <x v="28"/>
    </i>
    <i r="2">
      <x/>
    </i>
    <i r="3">
      <x/>
    </i>
    <i r="3">
      <x v="1"/>
    </i>
    <i r="3">
      <x v="2"/>
    </i>
    <i r="2">
      <x v="1"/>
    </i>
    <i r="3">
      <x v="1"/>
    </i>
    <i r="3">
      <x v="2"/>
    </i>
    <i r="2">
      <x v="2"/>
    </i>
    <i r="3">
      <x/>
    </i>
    <i r="3">
      <x v="1"/>
    </i>
    <i r="2">
      <x v="3"/>
    </i>
    <i r="3">
      <x/>
    </i>
    <i r="3">
      <x v="1"/>
    </i>
    <i r="3">
      <x v="2"/>
    </i>
    <i r="1">
      <x v="30"/>
    </i>
    <i r="2">
      <x/>
    </i>
    <i r="3">
      <x/>
    </i>
    <i r="3">
      <x v="1"/>
    </i>
    <i r="3">
      <x v="2"/>
    </i>
    <i r="2">
      <x v="1"/>
    </i>
    <i r="3">
      <x/>
    </i>
    <i r="3">
      <x v="1"/>
    </i>
    <i r="3">
      <x v="2"/>
    </i>
    <i r="2">
      <x v="2"/>
    </i>
    <i r="3">
      <x/>
    </i>
    <i r="3">
      <x v="1"/>
    </i>
    <i r="3">
      <x v="2"/>
    </i>
    <i r="2">
      <x v="3"/>
    </i>
    <i r="3">
      <x/>
    </i>
    <i r="3">
      <x v="1"/>
    </i>
    <i r="3">
      <x v="2"/>
    </i>
    <i r="1">
      <x v="33"/>
    </i>
    <i r="2">
      <x/>
    </i>
    <i r="3">
      <x/>
    </i>
    <i r="3">
      <x v="1"/>
    </i>
    <i r="3">
      <x v="2"/>
    </i>
    <i r="2">
      <x v="1"/>
    </i>
    <i r="3">
      <x/>
    </i>
    <i r="3">
      <x v="1"/>
    </i>
    <i r="3">
      <x v="2"/>
    </i>
    <i r="2">
      <x v="2"/>
    </i>
    <i r="3">
      <x/>
    </i>
    <i r="3">
      <x v="1"/>
    </i>
    <i r="3">
      <x v="2"/>
    </i>
    <i r="2">
      <x v="3"/>
    </i>
    <i r="3">
      <x/>
    </i>
    <i r="3">
      <x v="1"/>
    </i>
    <i r="3">
      <x v="2"/>
    </i>
    <i r="1">
      <x v="36"/>
    </i>
    <i r="2">
      <x/>
    </i>
    <i r="3">
      <x/>
    </i>
    <i r="3">
      <x v="1"/>
    </i>
    <i r="3">
      <x v="2"/>
    </i>
    <i r="2">
      <x v="1"/>
    </i>
    <i r="3">
      <x/>
    </i>
    <i r="3">
      <x v="1"/>
    </i>
    <i r="3">
      <x v="2"/>
    </i>
    <i r="2">
      <x v="2"/>
    </i>
    <i r="3">
      <x/>
    </i>
    <i r="3">
      <x v="1"/>
    </i>
    <i r="3">
      <x v="2"/>
    </i>
    <i r="2">
      <x v="3"/>
    </i>
    <i r="3">
      <x/>
    </i>
    <i r="3">
      <x v="1"/>
    </i>
    <i r="3">
      <x v="2"/>
    </i>
    <i r="1">
      <x v="37"/>
    </i>
    <i r="2">
      <x v="2"/>
    </i>
    <i r="3">
      <x v="1"/>
    </i>
    <i r="3">
      <x v="2"/>
    </i>
    <i r="2">
      <x v="3"/>
    </i>
    <i r="3">
      <x v="1"/>
    </i>
    <i r="3">
      <x v="2"/>
    </i>
    <i r="1">
      <x v="43"/>
    </i>
    <i r="2">
      <x/>
    </i>
    <i r="3">
      <x v="2"/>
    </i>
    <i r="2">
      <x v="1"/>
    </i>
    <i r="3">
      <x/>
    </i>
    <i r="3">
      <x v="1"/>
    </i>
    <i r="2">
      <x v="2"/>
    </i>
    <i r="3">
      <x v="1"/>
    </i>
    <i r="3">
      <x v="2"/>
    </i>
    <i r="2">
      <x v="3"/>
    </i>
    <i r="3">
      <x/>
    </i>
    <i r="3">
      <x v="1"/>
    </i>
    <i r="3">
      <x v="2"/>
    </i>
    <i r="1">
      <x v="46"/>
    </i>
    <i r="2">
      <x v="1"/>
    </i>
    <i r="3">
      <x/>
    </i>
    <i r="3">
      <x v="1"/>
    </i>
    <i r="2">
      <x v="2"/>
    </i>
    <i r="3">
      <x v="2"/>
    </i>
    <i r="2">
      <x v="3"/>
    </i>
    <i r="3">
      <x/>
    </i>
    <i>
      <x v="2"/>
    </i>
    <i r="1">
      <x/>
    </i>
    <i r="2">
      <x/>
    </i>
    <i r="3">
      <x v="1"/>
    </i>
    <i r="3">
      <x v="2"/>
    </i>
    <i r="2">
      <x v="1"/>
    </i>
    <i r="3">
      <x/>
    </i>
    <i r="3">
      <x v="1"/>
    </i>
    <i r="3">
      <x v="2"/>
    </i>
    <i r="2">
      <x v="2"/>
    </i>
    <i r="3">
      <x/>
    </i>
    <i r="3">
      <x v="1"/>
    </i>
    <i r="3">
      <x v="2"/>
    </i>
    <i r="2">
      <x v="3"/>
    </i>
    <i r="3">
      <x v="1"/>
    </i>
    <i r="3">
      <x v="2"/>
    </i>
    <i r="1">
      <x v="2"/>
    </i>
    <i r="2">
      <x/>
    </i>
    <i r="3">
      <x v="1"/>
    </i>
    <i r="3">
      <x v="2"/>
    </i>
    <i r="2">
      <x v="1"/>
    </i>
    <i r="3">
      <x/>
    </i>
    <i r="3">
      <x v="1"/>
    </i>
    <i r="3">
      <x v="2"/>
    </i>
    <i r="2">
      <x v="2"/>
    </i>
    <i r="3">
      <x/>
    </i>
    <i r="3">
      <x v="1"/>
    </i>
    <i r="3">
      <x v="2"/>
    </i>
    <i r="1">
      <x v="8"/>
    </i>
    <i r="2">
      <x/>
    </i>
    <i r="3">
      <x/>
    </i>
    <i r="3">
      <x v="1"/>
    </i>
    <i r="3">
      <x v="2"/>
    </i>
    <i r="2">
      <x v="1"/>
    </i>
    <i r="3">
      <x/>
    </i>
    <i r="3">
      <x v="1"/>
    </i>
    <i r="3">
      <x v="2"/>
    </i>
    <i r="2">
      <x v="2"/>
    </i>
    <i r="3">
      <x/>
    </i>
    <i r="3">
      <x v="1"/>
    </i>
    <i r="3">
      <x v="2"/>
    </i>
    <i r="2">
      <x v="3"/>
    </i>
    <i r="3">
      <x/>
    </i>
    <i r="3">
      <x v="1"/>
    </i>
    <i r="3">
      <x v="2"/>
    </i>
    <i r="1">
      <x v="9"/>
    </i>
    <i r="2">
      <x/>
    </i>
    <i r="3">
      <x/>
    </i>
    <i r="3">
      <x v="2"/>
    </i>
    <i r="2">
      <x v="1"/>
    </i>
    <i r="3">
      <x/>
    </i>
    <i r="3">
      <x v="1"/>
    </i>
    <i r="3">
      <x v="2"/>
    </i>
    <i r="2">
      <x v="2"/>
    </i>
    <i r="3">
      <x/>
    </i>
    <i r="3">
      <x v="1"/>
    </i>
    <i r="3">
      <x v="2"/>
    </i>
    <i r="2">
      <x v="3"/>
    </i>
    <i r="3">
      <x/>
    </i>
    <i r="3">
      <x v="1"/>
    </i>
    <i r="3">
      <x v="2"/>
    </i>
    <i r="1">
      <x v="15"/>
    </i>
    <i r="2">
      <x/>
    </i>
    <i r="3">
      <x v="2"/>
    </i>
    <i r="2">
      <x v="1"/>
    </i>
    <i r="3">
      <x/>
    </i>
    <i r="3">
      <x v="1"/>
    </i>
    <i r="3">
      <x v="2"/>
    </i>
    <i r="2">
      <x v="2"/>
    </i>
    <i r="3">
      <x v="1"/>
    </i>
    <i r="3">
      <x v="2"/>
    </i>
    <i r="1">
      <x v="16"/>
    </i>
    <i r="2">
      <x/>
    </i>
    <i r="3">
      <x/>
    </i>
    <i r="3">
      <x v="1"/>
    </i>
    <i r="3">
      <x v="2"/>
    </i>
    <i r="2">
      <x v="1"/>
    </i>
    <i r="3">
      <x v="1"/>
    </i>
    <i r="3">
      <x v="2"/>
    </i>
    <i r="2">
      <x v="2"/>
    </i>
    <i r="3">
      <x v="1"/>
    </i>
    <i r="2">
      <x v="3"/>
    </i>
    <i r="3">
      <x v="1"/>
    </i>
    <i r="1">
      <x v="22"/>
    </i>
    <i r="2">
      <x/>
    </i>
    <i r="3">
      <x/>
    </i>
    <i r="3">
      <x v="1"/>
    </i>
    <i r="2">
      <x v="1"/>
    </i>
    <i r="3">
      <x v="1"/>
    </i>
    <i r="2">
      <x v="2"/>
    </i>
    <i r="3">
      <x/>
    </i>
    <i r="3">
      <x v="1"/>
    </i>
    <i r="3">
      <x v="2"/>
    </i>
    <i r="2">
      <x v="3"/>
    </i>
    <i r="3">
      <x/>
    </i>
    <i r="3">
      <x v="1"/>
    </i>
    <i r="1">
      <x v="31"/>
    </i>
    <i r="2">
      <x/>
    </i>
    <i r="3">
      <x/>
    </i>
    <i r="3">
      <x v="1"/>
    </i>
    <i r="3">
      <x v="2"/>
    </i>
    <i r="2">
      <x v="1"/>
    </i>
    <i r="3">
      <x/>
    </i>
    <i r="3">
      <x v="1"/>
    </i>
    <i r="3">
      <x v="2"/>
    </i>
    <i r="2">
      <x v="2"/>
    </i>
    <i r="3">
      <x/>
    </i>
    <i r="3">
      <x v="1"/>
    </i>
    <i r="3">
      <x v="2"/>
    </i>
    <i r="2">
      <x v="3"/>
    </i>
    <i r="3">
      <x/>
    </i>
    <i r="3">
      <x v="1"/>
    </i>
    <i r="1">
      <x v="38"/>
    </i>
    <i r="2">
      <x/>
    </i>
    <i r="3">
      <x/>
    </i>
    <i r="3">
      <x v="1"/>
    </i>
    <i r="3">
      <x v="2"/>
    </i>
    <i r="2">
      <x v="1"/>
    </i>
    <i r="3">
      <x v="1"/>
    </i>
    <i r="2">
      <x v="2"/>
    </i>
    <i r="3">
      <x/>
    </i>
    <i r="3">
      <x v="1"/>
    </i>
    <i r="3">
      <x v="2"/>
    </i>
    <i r="2">
      <x v="3"/>
    </i>
    <i r="3">
      <x v="1"/>
    </i>
    <i r="3">
      <x v="2"/>
    </i>
    <i r="1">
      <x v="40"/>
    </i>
    <i r="2">
      <x/>
    </i>
    <i r="3">
      <x v="1"/>
    </i>
    <i r="3">
      <x v="2"/>
    </i>
    <i r="2">
      <x v="1"/>
    </i>
    <i r="3">
      <x/>
    </i>
    <i r="3">
      <x v="1"/>
    </i>
    <i r="3">
      <x v="2"/>
    </i>
    <i r="2">
      <x v="2"/>
    </i>
    <i r="3">
      <x/>
    </i>
    <i r="3">
      <x v="1"/>
    </i>
    <i r="3">
      <x v="2"/>
    </i>
    <i r="2">
      <x v="3"/>
    </i>
    <i r="3">
      <x/>
    </i>
    <i r="3">
      <x v="1"/>
    </i>
    <i r="3">
      <x v="2"/>
    </i>
    <i r="1">
      <x v="44"/>
    </i>
    <i r="2">
      <x/>
    </i>
    <i r="3">
      <x/>
    </i>
    <i r="3">
      <x v="1"/>
    </i>
    <i r="3">
      <x v="2"/>
    </i>
    <i r="2">
      <x v="1"/>
    </i>
    <i r="3">
      <x/>
    </i>
    <i r="3">
      <x v="1"/>
    </i>
    <i r="3">
      <x v="2"/>
    </i>
    <i r="2">
      <x v="2"/>
    </i>
    <i r="3">
      <x/>
    </i>
    <i r="3">
      <x v="1"/>
    </i>
    <i r="3">
      <x v="2"/>
    </i>
    <i r="2">
      <x v="3"/>
    </i>
    <i r="3">
      <x/>
    </i>
    <i r="3">
      <x v="1"/>
    </i>
    <i r="3">
      <x v="2"/>
    </i>
    <i>
      <x v="3"/>
    </i>
    <i r="1">
      <x v="1"/>
    </i>
    <i r="2">
      <x/>
    </i>
    <i r="3">
      <x v="1"/>
    </i>
    <i r="3">
      <x v="2"/>
    </i>
    <i r="2">
      <x v="1"/>
    </i>
    <i r="3">
      <x/>
    </i>
    <i r="3">
      <x v="1"/>
    </i>
    <i r="3">
      <x v="2"/>
    </i>
    <i r="2">
      <x v="2"/>
    </i>
    <i r="3">
      <x/>
    </i>
    <i r="3">
      <x v="1"/>
    </i>
    <i r="3">
      <x v="2"/>
    </i>
    <i r="2">
      <x v="3"/>
    </i>
    <i r="3">
      <x v="1"/>
    </i>
    <i r="1">
      <x v="3"/>
    </i>
    <i r="2">
      <x/>
    </i>
    <i r="3">
      <x/>
    </i>
    <i r="3">
      <x v="1"/>
    </i>
    <i r="3">
      <x v="2"/>
    </i>
    <i r="2">
      <x v="1"/>
    </i>
    <i r="3">
      <x/>
    </i>
    <i r="3">
      <x v="1"/>
    </i>
    <i r="3">
      <x v="2"/>
    </i>
    <i r="2">
      <x v="2"/>
    </i>
    <i r="3">
      <x/>
    </i>
    <i r="3">
      <x v="1"/>
    </i>
    <i r="3">
      <x v="2"/>
    </i>
    <i r="2">
      <x v="3"/>
    </i>
    <i r="3">
      <x/>
    </i>
    <i r="3">
      <x v="1"/>
    </i>
    <i r="3">
      <x v="2"/>
    </i>
    <i r="1">
      <x v="4"/>
    </i>
    <i r="2">
      <x/>
    </i>
    <i r="3">
      <x v="1"/>
    </i>
    <i r="3">
      <x v="2"/>
    </i>
    <i r="2">
      <x v="1"/>
    </i>
    <i r="3">
      <x v="1"/>
    </i>
    <i r="3">
      <x v="2"/>
    </i>
    <i r="2">
      <x v="2"/>
    </i>
    <i r="3">
      <x/>
    </i>
    <i r="3">
      <x v="1"/>
    </i>
    <i r="3">
      <x v="2"/>
    </i>
    <i r="2">
      <x v="3"/>
    </i>
    <i r="3">
      <x/>
    </i>
    <i r="3">
      <x v="1"/>
    </i>
    <i r="3">
      <x v="2"/>
    </i>
    <i r="1">
      <x v="10"/>
    </i>
    <i r="2">
      <x/>
    </i>
    <i r="3">
      <x/>
    </i>
    <i r="3">
      <x v="1"/>
    </i>
    <i r="3">
      <x v="2"/>
    </i>
    <i r="2">
      <x v="1"/>
    </i>
    <i r="3">
      <x/>
    </i>
    <i r="3">
      <x v="1"/>
    </i>
    <i r="3">
      <x v="2"/>
    </i>
    <i r="2">
      <x v="2"/>
    </i>
    <i r="3">
      <x v="2"/>
    </i>
    <i r="2">
      <x v="3"/>
    </i>
    <i r="3">
      <x v="2"/>
    </i>
    <i r="1">
      <x v="24"/>
    </i>
    <i r="2">
      <x v="2"/>
    </i>
    <i r="3">
      <x v="1"/>
    </i>
    <i r="3">
      <x v="2"/>
    </i>
    <i r="2">
      <x v="3"/>
    </i>
    <i r="3">
      <x/>
    </i>
    <i r="3">
      <x v="1"/>
    </i>
    <i r="3">
      <x v="2"/>
    </i>
    <i r="1">
      <x v="26"/>
    </i>
    <i r="2">
      <x/>
    </i>
    <i r="3">
      <x/>
    </i>
    <i r="3">
      <x v="1"/>
    </i>
    <i r="3">
      <x v="2"/>
    </i>
    <i r="2">
      <x v="1"/>
    </i>
    <i r="3">
      <x v="1"/>
    </i>
    <i r="3">
      <x v="2"/>
    </i>
    <i r="2">
      <x v="2"/>
    </i>
    <i r="3">
      <x/>
    </i>
    <i r="3">
      <x v="1"/>
    </i>
    <i r="1">
      <x v="29"/>
    </i>
    <i r="2">
      <x/>
    </i>
    <i r="3">
      <x/>
    </i>
    <i r="3">
      <x v="1"/>
    </i>
    <i r="2">
      <x v="1"/>
    </i>
    <i r="3">
      <x v="1"/>
    </i>
    <i r="2">
      <x v="2"/>
    </i>
    <i r="3">
      <x v="1"/>
    </i>
    <i r="3">
      <x v="2"/>
    </i>
    <i r="2">
      <x v="3"/>
    </i>
    <i r="3">
      <x/>
    </i>
    <i r="1">
      <x v="35"/>
    </i>
    <i r="2">
      <x/>
    </i>
    <i r="3">
      <x v="1"/>
    </i>
    <i r="3">
      <x v="2"/>
    </i>
    <i r="2">
      <x v="1"/>
    </i>
    <i r="3">
      <x/>
    </i>
    <i r="3">
      <x v="1"/>
    </i>
    <i r="3">
      <x v="2"/>
    </i>
    <i r="2">
      <x v="2"/>
    </i>
    <i r="3">
      <x v="1"/>
    </i>
    <i r="3">
      <x v="2"/>
    </i>
    <i r="2">
      <x v="3"/>
    </i>
    <i r="3">
      <x/>
    </i>
    <i r="3">
      <x v="1"/>
    </i>
    <i r="3">
      <x v="2"/>
    </i>
    <i r="1">
      <x v="42"/>
    </i>
    <i r="2">
      <x/>
    </i>
    <i r="3">
      <x/>
    </i>
    <i r="3">
      <x v="1"/>
    </i>
    <i r="3">
      <x v="2"/>
    </i>
    <i r="2">
      <x v="1"/>
    </i>
    <i r="3">
      <x/>
    </i>
    <i r="3">
      <x v="1"/>
    </i>
    <i r="3">
      <x v="2"/>
    </i>
    <i r="2">
      <x v="2"/>
    </i>
    <i r="3">
      <x/>
    </i>
    <i r="3">
      <x v="1"/>
    </i>
    <i r="3">
      <x v="2"/>
    </i>
    <i r="2">
      <x v="3"/>
    </i>
    <i r="3">
      <x/>
    </i>
    <i r="3">
      <x v="1"/>
    </i>
    <i r="3">
      <x v="2"/>
    </i>
    <i r="1">
      <x v="45"/>
    </i>
    <i r="2">
      <x/>
    </i>
    <i r="3">
      <x/>
    </i>
    <i r="3">
      <x v="1"/>
    </i>
    <i r="3">
      <x v="2"/>
    </i>
    <i r="2">
      <x v="1"/>
    </i>
    <i r="3">
      <x/>
    </i>
    <i r="3">
      <x v="1"/>
    </i>
    <i r="3">
      <x v="2"/>
    </i>
    <i r="2">
      <x v="2"/>
    </i>
    <i r="3">
      <x/>
    </i>
    <i r="3">
      <x v="1"/>
    </i>
    <i r="3">
      <x v="2"/>
    </i>
    <i r="2">
      <x v="3"/>
    </i>
    <i r="3">
      <x v="1"/>
    </i>
    <i r="3">
      <x v="2"/>
    </i>
    <i r="1">
      <x v="48"/>
    </i>
    <i r="2">
      <x/>
    </i>
    <i r="3">
      <x/>
    </i>
    <i r="3">
      <x v="1"/>
    </i>
    <i>
      <x v="4"/>
    </i>
    <i r="1">
      <x v="49"/>
    </i>
    <i r="2">
      <x v="4"/>
    </i>
    <i r="3">
      <x v="3"/>
    </i>
    <i t="grand">
      <x/>
    </i>
  </rowItems>
  <colFields count="1">
    <field x="-2"/>
  </colFields>
  <colItems count="2">
    <i>
      <x/>
    </i>
    <i i="1">
      <x v="1"/>
    </i>
  </colItems>
  <dataFields count="2">
    <dataField name="Sum of Sales" fld="23"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CCDC81-8823-4BCA-AC4D-376095491C4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8:O17" firstHeaderRow="1" firstDataRow="1" firstDataCol="1"/>
  <pivotFields count="31">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s>
  <rowFields count="2">
    <field x="30"/>
    <field x="9"/>
  </rowFields>
  <rowItems count="9">
    <i>
      <x/>
    </i>
    <i r="1">
      <x/>
    </i>
    <i r="1">
      <x v="1"/>
    </i>
    <i r="1">
      <x v="2"/>
    </i>
    <i>
      <x v="1"/>
    </i>
    <i r="1">
      <x/>
    </i>
    <i r="1">
      <x v="1"/>
    </i>
    <i r="1">
      <x v="2"/>
    </i>
    <i t="grand">
      <x/>
    </i>
  </rowItems>
  <colItems count="1">
    <i/>
  </colItems>
  <dataFields count="1">
    <dataField name="Count of Returned?"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709656-55F0-4495-B6D9-CF8CDA2DD5A1}"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6:J147" firstHeaderRow="0"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1">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x="49"/>
        <item t="default"/>
      </items>
    </pivotField>
    <pivotField showAll="0"/>
    <pivotField showAll="0"/>
    <pivotField showAll="0"/>
    <pivotField showAll="0"/>
    <pivotField dataField="1" showAll="0"/>
    <pivotField showAll="0"/>
    <pivotField dataField="1" showAll="0"/>
    <pivotField showAll="0"/>
    <pivotField showAll="0"/>
    <pivotField showAll="0"/>
    <pivotField dataField="1" showAll="0"/>
    <pivotField showAll="0"/>
    <pivotField dataField="1" showAll="0"/>
  </pivotFields>
  <rowFields count="1">
    <field x="1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4">
    <i>
      <x/>
    </i>
    <i i="1">
      <x v="1"/>
    </i>
    <i i="2">
      <x v="2"/>
    </i>
    <i i="3">
      <x v="3"/>
    </i>
  </colItems>
  <dataFields count="4">
    <dataField name="Sum of Profit" fld="21" baseField="0" baseItem="0"/>
    <dataField name="Sum of Sales" fld="23" baseField="0" baseItem="0"/>
    <dataField name="Sum of Profit Margin" fld="27" baseField="0" baseItem="0"/>
    <dataField name="Count of Returned?"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0F7BD7-2B71-47B8-8528-FEBE4182FF5E}"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V43:W47" firstHeaderRow="1" firstDataRow="1" firstDataCol="1"/>
  <pivotFields count="30">
    <pivotField showAll="0"/>
    <pivotField showAll="0"/>
    <pivotField showAll="0"/>
    <pivotField showAll="0"/>
    <pivotField showAll="0"/>
    <pivotField showAll="0"/>
    <pivotField showAll="0"/>
    <pivotField showAll="0"/>
    <pivotField showAll="0">
      <items count="6">
        <item x="3"/>
        <item x="0"/>
        <item x="1"/>
        <item x="2"/>
        <item x="4"/>
        <item t="default"/>
      </items>
    </pivotField>
    <pivotField showAll="0">
      <items count="5">
        <item x="1"/>
        <item x="0"/>
        <item x="2"/>
        <item x="3"/>
        <item t="default"/>
      </items>
    </pivotField>
    <pivotField showAll="0"/>
    <pivotField showAll="0"/>
    <pivotField showAll="0"/>
    <pivotField showAll="0"/>
    <pivotField showAll="0">
      <items count="3">
        <item x="0"/>
        <item x="1"/>
        <item t="default"/>
      </items>
    </pivotField>
    <pivotField showAll="0">
      <items count="6">
        <item x="2"/>
        <item x="1"/>
        <item x="3"/>
        <item x="0"/>
        <item x="4"/>
        <item t="default"/>
      </items>
    </pivotField>
    <pivotField axis="axisRow" showAll="0" measureFilter="1">
      <items count="51">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x="49"/>
        <item t="default"/>
      </items>
    </pivotField>
    <pivotField showAll="0"/>
    <pivotField showAll="0"/>
    <pivotField showAll="0"/>
    <pivotField showAll="0"/>
    <pivotField dataField="1" showAll="0"/>
    <pivotField showAll="0"/>
    <pivotField showAll="0"/>
    <pivotField showAll="0"/>
    <pivotField showAll="0"/>
    <pivotField showAll="0">
      <items count="8">
        <item x="0"/>
        <item x="2"/>
        <item x="5"/>
        <item x="4"/>
        <item x="3"/>
        <item x="1"/>
        <item x="6"/>
        <item t="default"/>
      </items>
    </pivotField>
    <pivotField showAll="0"/>
    <pivotField showAll="0"/>
    <pivotField showAll="0"/>
  </pivotFields>
  <rowFields count="1">
    <field x="16"/>
  </rowFields>
  <rowItems count="4">
    <i>
      <x v="3"/>
    </i>
    <i>
      <x v="30"/>
    </i>
    <i>
      <x v="41"/>
    </i>
    <i t="grand">
      <x/>
    </i>
  </rowItems>
  <colItems count="1">
    <i/>
  </colItems>
  <dataFields count="1">
    <dataField name="Sum of Profit" fld="21" baseField="0" baseItem="0"/>
  </dataFields>
  <chartFormats count="3">
    <chartFormat chart="3" format="8"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CE18E3-05E7-4E6E-9A47-BE1E1EC5DE4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B43:AE94" firstHeaderRow="0" firstDataRow="1" firstDataCol="1"/>
  <pivotFields count="30">
    <pivotField showAll="0"/>
    <pivotField showAll="0"/>
    <pivotField showAll="0"/>
    <pivotField showAll="0"/>
    <pivotField showAll="0"/>
    <pivotField showAll="0"/>
    <pivotField showAll="0"/>
    <pivotField showAll="0"/>
    <pivotField showAll="0">
      <items count="6">
        <item x="3"/>
        <item x="0"/>
        <item x="1"/>
        <item x="2"/>
        <item x="4"/>
        <item t="default"/>
      </items>
    </pivotField>
    <pivotField showAll="0">
      <items count="5">
        <item x="1"/>
        <item x="0"/>
        <item x="2"/>
        <item x="3"/>
        <item t="default"/>
      </items>
    </pivotField>
    <pivotField showAll="0"/>
    <pivotField showAll="0"/>
    <pivotField showAll="0"/>
    <pivotField showAll="0"/>
    <pivotField showAll="0"/>
    <pivotField showAll="0">
      <items count="6">
        <item x="2"/>
        <item x="1"/>
        <item x="3"/>
        <item x="0"/>
        <item x="4"/>
        <item t="default"/>
      </items>
    </pivotField>
    <pivotField axis="axisRow" showAll="0">
      <items count="51">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x="49"/>
        <item t="default"/>
      </items>
    </pivotField>
    <pivotField showAll="0"/>
    <pivotField showAll="0"/>
    <pivotField showAll="0"/>
    <pivotField showAll="0"/>
    <pivotField dataField="1" showAll="0"/>
    <pivotField showAll="0"/>
    <pivotField dataField="1" showAll="0"/>
    <pivotField showAll="0"/>
    <pivotField showAll="0"/>
    <pivotField showAll="0">
      <items count="8">
        <item x="0"/>
        <item x="2"/>
        <item x="5"/>
        <item x="4"/>
        <item x="3"/>
        <item x="1"/>
        <item x="6"/>
        <item t="default"/>
      </items>
    </pivotField>
    <pivotField showAll="0"/>
    <pivotField showAll="0"/>
    <pivotField dataField="1" showAll="0"/>
  </pivotFields>
  <rowFields count="1">
    <field x="1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3">
    <i>
      <x/>
    </i>
    <i i="1">
      <x v="1"/>
    </i>
    <i i="2">
      <x v="2"/>
    </i>
  </colItems>
  <dataFields count="3">
    <dataField name="Sum of Sales" fld="23" baseField="0" baseItem="0"/>
    <dataField name="Sum of Profit" fld="21" baseField="0" baseItem="0"/>
    <dataField name="Count of Returned?"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5CF6E8-B301-45E9-8C3F-D95040861761}"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V16:X22" firstHeaderRow="0" firstDataRow="1" firstDataCol="1"/>
  <pivotFields count="30">
    <pivotField showAll="0"/>
    <pivotField showAll="0"/>
    <pivotField showAll="0"/>
    <pivotField showAll="0"/>
    <pivotField showAll="0"/>
    <pivotField showAll="0"/>
    <pivotField showAll="0"/>
    <pivotField showAll="0"/>
    <pivotField axis="axisRow" showAll="0">
      <items count="6">
        <item x="3"/>
        <item x="0"/>
        <item x="1"/>
        <item x="2"/>
        <item x="4"/>
        <item t="default"/>
      </items>
    </pivotField>
    <pivotField showAll="0">
      <items count="5">
        <item x="1"/>
        <item x="0"/>
        <item x="2"/>
        <item x="3"/>
        <item t="default"/>
      </items>
    </pivotField>
    <pivotField showAll="0"/>
    <pivotField showAll="0"/>
    <pivotField showAll="0"/>
    <pivotField showAll="0"/>
    <pivotField showAll="0"/>
    <pivotField showAll="0">
      <items count="6">
        <item x="2"/>
        <item x="1"/>
        <item x="3"/>
        <item x="0"/>
        <item x="4"/>
        <item t="default"/>
      </items>
    </pivotField>
    <pivotField showAll="0">
      <items count="51">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x="49"/>
        <item t="default"/>
      </items>
    </pivotField>
    <pivotField showAll="0"/>
    <pivotField showAll="0"/>
    <pivotField showAll="0"/>
    <pivotField showAll="0"/>
    <pivotField dataField="1" showAll="0"/>
    <pivotField showAll="0"/>
    <pivotField showAll="0"/>
    <pivotField showAll="0"/>
    <pivotField showAll="0"/>
    <pivotField showAll="0"/>
    <pivotField dataField="1" showAll="0">
      <items count="1656">
        <item x="1151"/>
        <item x="1548"/>
        <item x="1301"/>
        <item x="1144"/>
        <item x="1173"/>
        <item x="627"/>
        <item x="1077"/>
        <item x="1425"/>
        <item x="1128"/>
        <item x="73"/>
        <item x="1126"/>
        <item x="1065"/>
        <item x="632"/>
        <item x="1591"/>
        <item x="270"/>
        <item x="722"/>
        <item x="1560"/>
        <item x="1607"/>
        <item x="834"/>
        <item x="1030"/>
        <item x="516"/>
        <item x="1493"/>
        <item x="29"/>
        <item x="995"/>
        <item x="1111"/>
        <item x="814"/>
        <item x="929"/>
        <item x="1574"/>
        <item x="128"/>
        <item x="1273"/>
        <item x="1339"/>
        <item x="404"/>
        <item x="1302"/>
        <item x="1059"/>
        <item x="1363"/>
        <item x="801"/>
        <item x="319"/>
        <item x="113"/>
        <item x="1521"/>
        <item x="523"/>
        <item x="1040"/>
        <item x="1365"/>
        <item x="368"/>
        <item x="514"/>
        <item x="1055"/>
        <item x="1567"/>
        <item x="171"/>
        <item x="648"/>
        <item x="735"/>
        <item x="1366"/>
        <item x="1509"/>
        <item x="1008"/>
        <item x="833"/>
        <item x="764"/>
        <item x="1380"/>
        <item x="120"/>
        <item x="922"/>
        <item x="810"/>
        <item x="1398"/>
        <item x="843"/>
        <item x="1089"/>
        <item x="1561"/>
        <item x="207"/>
        <item x="886"/>
        <item x="1507"/>
        <item x="533"/>
        <item x="1313"/>
        <item x="188"/>
        <item x="110"/>
        <item x="670"/>
        <item x="197"/>
        <item x="759"/>
        <item x="760"/>
        <item x="263"/>
        <item x="442"/>
        <item x="677"/>
        <item x="1027"/>
        <item x="500"/>
        <item x="213"/>
        <item x="215"/>
        <item x="102"/>
        <item x="1305"/>
        <item x="97"/>
        <item x="1058"/>
        <item x="864"/>
        <item x="969"/>
        <item x="390"/>
        <item x="858"/>
        <item x="300"/>
        <item x="1321"/>
        <item x="63"/>
        <item x="1158"/>
        <item x="1346"/>
        <item x="880"/>
        <item x="1026"/>
        <item x="915"/>
        <item x="605"/>
        <item x="452"/>
        <item x="317"/>
        <item x="674"/>
        <item x="804"/>
        <item x="1226"/>
        <item x="222"/>
        <item x="116"/>
        <item x="432"/>
        <item x="1292"/>
        <item x="1057"/>
        <item x="808"/>
        <item x="659"/>
        <item x="1542"/>
        <item x="707"/>
        <item x="617"/>
        <item x="333"/>
        <item x="1248"/>
        <item x="419"/>
        <item x="758"/>
        <item x="1290"/>
        <item x="299"/>
        <item x="1602"/>
        <item x="668"/>
        <item x="1270"/>
        <item x="939"/>
        <item x="196"/>
        <item x="220"/>
        <item x="1614"/>
        <item x="490"/>
        <item x="375"/>
        <item x="4"/>
        <item x="1334"/>
        <item x="694"/>
        <item x="279"/>
        <item x="626"/>
        <item x="190"/>
        <item x="902"/>
        <item x="1379"/>
        <item x="358"/>
        <item x="175"/>
        <item x="954"/>
        <item x="1399"/>
        <item x="975"/>
        <item x="94"/>
        <item x="1540"/>
        <item x="1101"/>
        <item x="723"/>
        <item x="744"/>
        <item x="1295"/>
        <item x="487"/>
        <item x="126"/>
        <item x="1275"/>
        <item x="1133"/>
        <item x="218"/>
        <item x="693"/>
        <item x="1404"/>
        <item x="1457"/>
        <item x="1193"/>
        <item x="14"/>
        <item x="892"/>
        <item x="1337"/>
        <item x="256"/>
        <item x="1317"/>
        <item x="285"/>
        <item x="837"/>
        <item x="239"/>
        <item x="275"/>
        <item x="1344"/>
        <item x="186"/>
        <item x="881"/>
        <item x="1370"/>
        <item x="1512"/>
        <item x="1122"/>
        <item x="1180"/>
        <item x="1050"/>
        <item x="367"/>
        <item x="183"/>
        <item x="57"/>
        <item x="325"/>
        <item x="25"/>
        <item x="1541"/>
        <item x="463"/>
        <item x="268"/>
        <item x="160"/>
        <item x="950"/>
        <item x="396"/>
        <item x="1073"/>
        <item x="918"/>
        <item x="1396"/>
        <item x="1442"/>
        <item x="1249"/>
        <item x="603"/>
        <item x="875"/>
        <item x="776"/>
        <item x="328"/>
        <item x="852"/>
        <item x="646"/>
        <item x="407"/>
        <item x="860"/>
        <item x="522"/>
        <item x="807"/>
        <item x="168"/>
        <item x="1606"/>
        <item x="424"/>
        <item x="261"/>
        <item x="1341"/>
        <item x="430"/>
        <item x="1163"/>
        <item x="267"/>
        <item x="1446"/>
        <item x="1196"/>
        <item x="658"/>
        <item x="719"/>
        <item x="917"/>
        <item x="762"/>
        <item x="1636"/>
        <item x="978"/>
        <item x="786"/>
        <item x="6"/>
        <item x="1228"/>
        <item x="334"/>
        <item x="254"/>
        <item x="1581"/>
        <item x="425"/>
        <item x="949"/>
        <item x="456"/>
        <item x="1622"/>
        <item x="1511"/>
        <item x="35"/>
        <item x="535"/>
        <item x="478"/>
        <item x="1251"/>
        <item x="597"/>
        <item x="569"/>
        <item x="80"/>
        <item x="151"/>
        <item x="1619"/>
        <item x="1098"/>
        <item x="606"/>
        <item x="298"/>
        <item x="1108"/>
        <item x="730"/>
        <item x="1132"/>
        <item x="340"/>
        <item x="1103"/>
        <item x="718"/>
        <item x="1438"/>
        <item x="753"/>
        <item x="629"/>
        <item x="37"/>
        <item x="669"/>
        <item x="1260"/>
        <item x="765"/>
        <item x="101"/>
        <item x="547"/>
        <item x="933"/>
        <item x="1388"/>
        <item x="916"/>
        <item x="874"/>
        <item x="698"/>
        <item x="144"/>
        <item x="1052"/>
        <item x="205"/>
        <item x="369"/>
        <item x="621"/>
        <item x="1118"/>
        <item x="416"/>
        <item x="748"/>
        <item x="771"/>
        <item x="1004"/>
        <item x="806"/>
        <item x="1598"/>
        <item x="40"/>
        <item x="1142"/>
        <item x="20"/>
        <item x="1456"/>
        <item x="1596"/>
        <item x="459"/>
        <item x="928"/>
        <item x="361"/>
        <item x="1632"/>
        <item x="556"/>
        <item x="1644"/>
        <item x="69"/>
        <item x="187"/>
        <item x="1345"/>
        <item x="1474"/>
        <item x="228"/>
        <item x="574"/>
        <item x="1258"/>
        <item x="182"/>
        <item x="479"/>
        <item x="1501"/>
        <item x="440"/>
        <item x="960"/>
        <item x="699"/>
        <item x="692"/>
        <item x="327"/>
        <item x="1005"/>
        <item x="687"/>
        <item x="169"/>
        <item x="1516"/>
        <item x="675"/>
        <item x="1115"/>
        <item x="809"/>
        <item x="147"/>
        <item x="1175"/>
        <item x="1310"/>
        <item x="1174"/>
        <item x="398"/>
        <item x="311"/>
        <item x="565"/>
        <item x="209"/>
        <item x="280"/>
        <item x="457"/>
        <item x="623"/>
        <item x="421"/>
        <item x="249"/>
        <item x="314"/>
        <item x="554"/>
        <item x="401"/>
        <item x="802"/>
        <item x="1267"/>
        <item x="132"/>
        <item x="481"/>
        <item x="491"/>
        <item x="787"/>
        <item x="289"/>
        <item x="1120"/>
        <item x="1072"/>
        <item x="649"/>
        <item x="1049"/>
        <item x="1526"/>
        <item x="643"/>
        <item x="549"/>
        <item x="1409"/>
        <item x="436"/>
        <item x="818"/>
        <item x="838"/>
        <item x="1651"/>
        <item x="294"/>
        <item x="766"/>
        <item x="1080"/>
        <item x="890"/>
        <item x="957"/>
        <item x="745"/>
        <item x="1635"/>
        <item x="3"/>
        <item x="1562"/>
        <item x="1140"/>
        <item x="531"/>
        <item x="255"/>
        <item x="829"/>
        <item x="338"/>
        <item x="877"/>
        <item x="972"/>
        <item x="1537"/>
        <item x="631"/>
        <item x="1572"/>
        <item x="156"/>
        <item x="329"/>
        <item x="1518"/>
        <item x="1272"/>
        <item x="1371"/>
        <item x="930"/>
        <item x="1381"/>
        <item x="428"/>
        <item x="878"/>
        <item x="1506"/>
        <item x="253"/>
        <item x="385"/>
        <item x="134"/>
        <item x="1423"/>
        <item x="291"/>
        <item x="1597"/>
        <item x="1582"/>
        <item x="800"/>
        <item x="955"/>
        <item x="896"/>
        <item x="508"/>
        <item x="1018"/>
        <item x="1416"/>
        <item x="1348"/>
        <item x="434"/>
        <item x="1010"/>
        <item x="716"/>
        <item x="914"/>
        <item x="1167"/>
        <item x="1044"/>
        <item x="1134"/>
        <item x="691"/>
        <item x="965"/>
        <item x="976"/>
        <item x="451"/>
        <item x="1595"/>
        <item x="1178"/>
        <item x="17"/>
        <item x="1569"/>
        <item x="501"/>
        <item x="944"/>
        <item x="1531"/>
        <item x="473"/>
        <item x="1129"/>
        <item x="1421"/>
        <item x="1390"/>
        <item x="379"/>
        <item x="961"/>
        <item x="1034"/>
        <item x="374"/>
        <item x="400"/>
        <item x="105"/>
        <item x="1282"/>
        <item x="1620"/>
        <item x="534"/>
        <item x="383"/>
        <item x="85"/>
        <item x="293"/>
        <item x="360"/>
        <item x="566"/>
        <item x="140"/>
        <item x="1285"/>
        <item x="278"/>
        <item x="867"/>
        <item x="598"/>
        <item x="1444"/>
        <item x="1045"/>
        <item x="1009"/>
        <item x="1576"/>
        <item x="738"/>
        <item x="354"/>
        <item x="1505"/>
        <item x="217"/>
        <item x="292"/>
        <item x="103"/>
        <item x="1553"/>
        <item x="208"/>
        <item x="790"/>
        <item x="736"/>
        <item x="1637"/>
        <item x="863"/>
        <item x="431"/>
        <item x="1352"/>
        <item x="550"/>
        <item x="1314"/>
        <item x="951"/>
        <item x="720"/>
        <item x="876"/>
        <item x="1315"/>
        <item x="947"/>
        <item x="616"/>
        <item x="1320"/>
        <item x="948"/>
        <item x="894"/>
        <item x="1652"/>
        <item x="1105"/>
        <item x="1461"/>
        <item x="1392"/>
        <item x="1558"/>
        <item x="448"/>
        <item x="1326"/>
        <item x="1473"/>
        <item x="370"/>
        <item x="232"/>
        <item x="884"/>
        <item x="825"/>
        <item x="269"/>
        <item x="512"/>
        <item x="1519"/>
        <item x="1017"/>
        <item x="561"/>
        <item x="1455"/>
        <item x="1377"/>
        <item x="1221"/>
        <item x="139"/>
        <item x="1359"/>
        <item x="1047"/>
        <item x="1223"/>
        <item x="1107"/>
        <item x="1577"/>
        <item x="651"/>
        <item x="700"/>
        <item x="154"/>
        <item x="107"/>
        <item x="414"/>
        <item x="1104"/>
        <item x="143"/>
        <item x="842"/>
        <item x="248"/>
        <item x="24"/>
        <item x="157"/>
        <item x="159"/>
        <item x="1067"/>
        <item x="1489"/>
        <item x="1603"/>
        <item x="1549"/>
        <item x="483"/>
        <item x="332"/>
        <item x="984"/>
        <item x="1563"/>
        <item x="1570"/>
        <item x="177"/>
        <item x="397"/>
        <item x="751"/>
        <item x="1230"/>
        <item x="1006"/>
        <item x="470"/>
        <item x="372"/>
        <item x="971"/>
        <item x="492"/>
        <item x="966"/>
        <item x="1650"/>
        <item x="321"/>
        <item x="1031"/>
        <item x="61"/>
        <item x="819"/>
        <item x="78"/>
        <item x="1182"/>
        <item x="150"/>
        <item x="258"/>
        <item x="1130"/>
        <item x="991"/>
        <item x="1293"/>
        <item x="620"/>
        <item x="1445"/>
        <item x="286"/>
        <item x="142"/>
        <item x="234"/>
        <item x="1424"/>
        <item x="204"/>
        <item x="537"/>
        <item x="347"/>
        <item x="526"/>
        <item x="153"/>
        <item x="854"/>
        <item x="1628"/>
        <item x="551"/>
        <item x="382"/>
        <item x="714"/>
        <item x="9"/>
        <item x="624"/>
        <item x="468"/>
        <item x="92"/>
        <item x="444"/>
        <item x="471"/>
        <item x="899"/>
        <item x="409"/>
        <item x="778"/>
        <item x="1520"/>
        <item x="1079"/>
        <item x="1401"/>
        <item x="1523"/>
        <item x="1408"/>
        <item x="95"/>
        <item x="1411"/>
        <item x="789"/>
        <item x="435"/>
        <item x="1019"/>
        <item x="739"/>
        <item x="1309"/>
        <item x="1192"/>
        <item x="862"/>
        <item x="1608"/>
        <item x="145"/>
        <item x="352"/>
        <item x="845"/>
        <item x="673"/>
        <item x="1109"/>
        <item x="341"/>
        <item x="1081"/>
        <item x="243"/>
        <item x="466"/>
        <item x="90"/>
        <item x="111"/>
        <item x="564"/>
        <item x="729"/>
        <item x="284"/>
        <item x="1254"/>
        <item x="712"/>
        <item x="964"/>
        <item x="136"/>
        <item x="1190"/>
        <item x="1487"/>
        <item x="1299"/>
        <item x="34"/>
        <item x="994"/>
        <item x="1615"/>
        <item x="1204"/>
        <item x="13"/>
        <item x="1630"/>
        <item x="1084"/>
        <item x="887"/>
        <item x="785"/>
        <item x="32"/>
        <item x="1074"/>
        <item x="840"/>
        <item x="152"/>
        <item x="345"/>
        <item x="705"/>
        <item x="1287"/>
        <item x="1054"/>
        <item x="274"/>
        <item x="1476"/>
        <item x="36"/>
        <item x="1356"/>
        <item x="364"/>
        <item x="406"/>
        <item x="214"/>
        <item x="112"/>
        <item x="1085"/>
        <item x="1271"/>
        <item x="495"/>
        <item x="482"/>
        <item x="1264"/>
        <item x="1357"/>
        <item x="775"/>
        <item x="230"/>
        <item x="721"/>
        <item x="1220"/>
        <item x="925"/>
        <item x="747"/>
        <item x="336"/>
        <item x="1535"/>
        <item x="1269"/>
        <item x="1605"/>
        <item x="1333"/>
        <item x="477"/>
        <item x="1119"/>
        <item x="927"/>
        <item x="568"/>
        <item x="529"/>
        <item x="622"/>
        <item x="653"/>
        <item x="595"/>
        <item x="602"/>
        <item x="1041"/>
        <item x="826"/>
        <item x="71"/>
        <item x="883"/>
        <item x="240"/>
        <item x="784"/>
        <item x="1231"/>
        <item x="924"/>
        <item x="496"/>
        <item x="1100"/>
        <item x="225"/>
        <item x="1575"/>
        <item x="795"/>
        <item x="1028"/>
        <item x="1464"/>
        <item x="827"/>
        <item x="1218"/>
        <item x="287"/>
        <item x="223"/>
        <item x="88"/>
        <item x="193"/>
        <item x="1216"/>
        <item x="469"/>
        <item x="310"/>
        <item x="920"/>
        <item x="447"/>
        <item x="1036"/>
        <item x="1472"/>
        <item x="191"/>
        <item x="728"/>
        <item x="682"/>
        <item x="1324"/>
        <item x="1527"/>
        <item x="1484"/>
        <item x="202"/>
        <item x="958"/>
        <item x="832"/>
        <item x="443"/>
        <item x="1246"/>
        <item x="458"/>
        <item x="763"/>
        <item x="644"/>
        <item x="799"/>
        <item x="923"/>
        <item x="1410"/>
        <item x="625"/>
        <item x="835"/>
        <item x="570"/>
        <item x="1053"/>
        <item x="227"/>
        <item x="272"/>
        <item x="351"/>
        <item x="528"/>
        <item x="987"/>
        <item x="1349"/>
        <item x="433"/>
        <item x="1435"/>
        <item x="342"/>
        <item x="2"/>
        <item x="1490"/>
        <item x="521"/>
        <item x="1188"/>
        <item x="798"/>
        <item x="31"/>
        <item x="219"/>
        <item x="1443"/>
        <item x="1143"/>
        <item x="51"/>
        <item x="1316"/>
        <item x="403"/>
        <item x="793"/>
        <item x="1422"/>
        <item x="1322"/>
        <item x="1138"/>
        <item x="1156"/>
        <item x="1086"/>
        <item x="1402"/>
        <item x="756"/>
        <item x="1102"/>
        <item x="666"/>
        <item x="952"/>
        <item x="1449"/>
        <item x="394"/>
        <item x="346"/>
        <item x="1131"/>
        <item x="185"/>
        <item x="871"/>
        <item x="993"/>
        <item x="821"/>
        <item x="315"/>
        <item x="559"/>
        <item x="873"/>
        <item x="1185"/>
        <item x="822"/>
        <item x="882"/>
        <item x="1350"/>
        <item x="87"/>
        <item x="388"/>
        <item x="613"/>
        <item x="1515"/>
        <item x="384"/>
        <item x="486"/>
        <item x="399"/>
        <item x="302"/>
        <item x="1496"/>
        <item x="1471"/>
        <item x="313"/>
        <item x="1653"/>
        <item x="1564"/>
        <item x="841"/>
        <item x="524"/>
        <item x="1338"/>
        <item x="1330"/>
        <item x="1217"/>
        <item x="1426"/>
        <item x="1110"/>
        <item x="931"/>
        <item x="1280"/>
        <item x="1368"/>
        <item x="582"/>
        <item x="1463"/>
        <item x="1262"/>
        <item x="1063"/>
        <item x="391"/>
        <item x="579"/>
        <item x="831"/>
        <item x="1149"/>
        <item x="79"/>
        <item x="600"/>
        <item x="1168"/>
        <item x="415"/>
        <item x="1179"/>
        <item x="475"/>
        <item x="1288"/>
        <item x="1362"/>
        <item x="715"/>
        <item x="288"/>
        <item x="262"/>
        <item x="1307"/>
        <item x="1589"/>
        <item x="1154"/>
        <item x="1171"/>
        <item x="1207"/>
        <item x="1170"/>
        <item x="905"/>
        <item x="108"/>
        <item x="1488"/>
        <item x="1481"/>
        <item x="1498"/>
        <item x="1048"/>
        <item x="797"/>
        <item x="772"/>
        <item x="462"/>
        <item x="323"/>
        <item x="203"/>
        <item x="662"/>
        <item x="427"/>
        <item x="983"/>
        <item x="1420"/>
        <item x="650"/>
        <item x="1256"/>
        <item x="43"/>
        <item x="118"/>
        <item x="12"/>
        <item x="353"/>
        <item x="1508"/>
        <item x="1351"/>
        <item x="265"/>
        <item x="178"/>
        <item x="1331"/>
        <item x="231"/>
        <item x="1283"/>
        <item x="743"/>
        <item x="141"/>
        <item x="1062"/>
        <item x="283"/>
        <item x="1534"/>
        <item x="815"/>
        <item x="1513"/>
        <item x="1342"/>
        <item x="1278"/>
        <item x="1559"/>
        <item x="563"/>
        <item x="1617"/>
        <item x="499"/>
        <item x="387"/>
        <item x="749"/>
        <item x="1002"/>
        <item x="273"/>
        <item x="1525"/>
        <item x="1550"/>
        <item x="711"/>
        <item x="1319"/>
        <item x="179"/>
        <item x="680"/>
        <item x="962"/>
        <item x="158"/>
        <item x="555"/>
        <item x="577"/>
        <item x="1492"/>
        <item x="86"/>
        <item x="805"/>
        <item x="855"/>
        <item x="794"/>
        <item x="708"/>
        <item x="429"/>
        <item x="1150"/>
        <item x="1298"/>
        <item x="1400"/>
        <item x="652"/>
        <item x="331"/>
        <item x="1616"/>
        <item x="485"/>
        <item x="1114"/>
        <item x="259"/>
        <item x="1090"/>
        <item x="1539"/>
        <item x="54"/>
        <item x="484"/>
        <item x="803"/>
        <item x="1242"/>
        <item x="355"/>
        <item x="277"/>
        <item x="921"/>
        <item x="373"/>
        <item x="1627"/>
        <item x="395"/>
        <item x="1565"/>
        <item x="162"/>
        <item x="1311"/>
        <item x="656"/>
        <item x="1032"/>
        <item x="1437"/>
        <item x="74"/>
        <item x="1165"/>
        <item x="11"/>
        <item x="683"/>
        <item x="1547"/>
        <item x="1407"/>
        <item x="27"/>
        <item x="773"/>
        <item x="1078"/>
        <item x="1152"/>
        <item x="301"/>
        <item x="1611"/>
        <item x="50"/>
        <item x="1123"/>
        <item x="1397"/>
        <item x="817"/>
        <item x="5"/>
        <item x="306"/>
        <item x="777"/>
        <item x="411"/>
        <item x="1029"/>
        <item x="1164"/>
        <item x="903"/>
        <item x="201"/>
        <item x="472"/>
        <item x="919"/>
        <item x="517"/>
        <item x="1649"/>
        <item x="123"/>
        <item x="689"/>
        <item x="733"/>
        <item x="67"/>
        <item x="1011"/>
        <item x="973"/>
        <item x="1145"/>
        <item x="1208"/>
        <item x="1500"/>
        <item x="737"/>
        <item x="47"/>
        <item x="645"/>
        <item x="732"/>
        <item x="823"/>
        <item x="55"/>
        <item x="247"/>
        <item x="1386"/>
        <item x="1092"/>
        <item x="725"/>
        <item x="1571"/>
        <item x="909"/>
        <item x="405"/>
        <item x="816"/>
        <item x="1263"/>
        <item x="1485"/>
        <item x="1176"/>
        <item x="1001"/>
        <item x="542"/>
        <item x="724"/>
        <item x="502"/>
        <item x="974"/>
        <item x="1414"/>
        <item x="176"/>
        <item x="1391"/>
        <item x="53"/>
        <item x="83"/>
        <item x="326"/>
        <item x="836"/>
        <item x="1046"/>
        <item x="681"/>
        <item x="847"/>
        <item x="585"/>
        <item x="678"/>
        <item x="1259"/>
        <item x="879"/>
        <item x="1116"/>
        <item x="441"/>
        <item x="1099"/>
        <item x="1265"/>
        <item x="908"/>
        <item x="611"/>
        <item x="591"/>
        <item x="1297"/>
        <item x="246"/>
        <item x="742"/>
        <item x="119"/>
        <item x="1532"/>
        <item x="1634"/>
        <item x="1375"/>
        <item x="493"/>
        <item x="599"/>
        <item x="1639"/>
        <item x="607"/>
        <item x="791"/>
        <item x="1545"/>
        <item x="580"/>
        <item x="731"/>
        <item x="1538"/>
        <item x="1643"/>
        <item x="1038"/>
        <item x="813"/>
        <item x="1198"/>
        <item x="768"/>
        <item x="1451"/>
        <item x="761"/>
        <item x="820"/>
        <item x="489"/>
        <item x="851"/>
        <item x="1003"/>
        <item x="1587"/>
        <item x="423"/>
        <item x="1372"/>
        <item x="610"/>
        <item x="1600"/>
        <item x="1304"/>
        <item x="1355"/>
        <item x="1209"/>
        <item x="121"/>
        <item x="343"/>
        <item x="913"/>
        <item x="846"/>
        <item x="1096"/>
        <item x="1024"/>
        <item x="1236"/>
        <item x="1235"/>
        <item x="1631"/>
        <item x="642"/>
        <item x="544"/>
        <item x="1066"/>
        <item x="676"/>
        <item x="81"/>
        <item x="413"/>
        <item x="210"/>
        <item x="192"/>
        <item x="792"/>
        <item x="1504"/>
        <item x="1200"/>
        <item x="872"/>
        <item x="1025"/>
        <item x="46"/>
        <item x="125"/>
        <item x="349"/>
        <item x="1241"/>
        <item x="998"/>
        <item x="586"/>
        <item x="578"/>
        <item x="1094"/>
        <item x="1117"/>
        <item x="393"/>
        <item x="856"/>
        <item x="1261"/>
        <item x="1454"/>
        <item x="1479"/>
        <item x="767"/>
        <item x="1376"/>
        <item x="1468"/>
        <item x="165"/>
        <item x="618"/>
        <item x="64"/>
        <item x="422"/>
        <item x="1517"/>
        <item x="65"/>
        <item x="937"/>
        <item x="1428"/>
        <item x="252"/>
        <item x="1486"/>
        <item x="560"/>
        <item x="1186"/>
        <item x="505"/>
        <item x="1075"/>
        <item x="235"/>
        <item x="525"/>
        <item x="380"/>
        <item x="865"/>
        <item x="1113"/>
        <item x="164"/>
        <item x="149"/>
        <item x="679"/>
        <item x="527"/>
        <item x="22"/>
        <item x="316"/>
        <item x="339"/>
        <item x="1205"/>
        <item x="945"/>
        <item x="356"/>
        <item x="1633"/>
        <item x="1022"/>
        <item x="1367"/>
        <item x="536"/>
        <item x="573"/>
        <item x="1495"/>
        <item x="857"/>
        <item x="100"/>
        <item x="557"/>
        <item x="532"/>
        <item x="734"/>
        <item x="869"/>
        <item x="236"/>
        <item x="1336"/>
        <item x="1243"/>
        <item x="437"/>
        <item x="242"/>
        <item x="410"/>
        <item x="494"/>
        <item x="1166"/>
        <item x="1276"/>
        <item x="1211"/>
        <item x="1430"/>
        <item x="1360"/>
        <item x="647"/>
        <item x="992"/>
        <item x="137"/>
        <item x="39"/>
        <item x="412"/>
        <item x="226"/>
        <item x="1015"/>
        <item x="438"/>
        <item x="850"/>
        <item x="637"/>
        <item x="446"/>
        <item x="750"/>
        <item x="1599"/>
        <item x="229"/>
        <item x="460"/>
        <item x="770"/>
        <item x="941"/>
        <item x="1093"/>
        <item x="276"/>
        <item x="590"/>
        <item x="1647"/>
        <item x="727"/>
        <item x="868"/>
        <item x="594"/>
        <item x="1201"/>
        <item x="589"/>
        <item x="1629"/>
        <item x="1279"/>
        <item x="1601"/>
        <item x="58"/>
        <item x="99"/>
        <item x="109"/>
        <item x="540"/>
        <item x="1012"/>
        <item x="1460"/>
        <item x="900"/>
        <item x="1064"/>
        <item x="461"/>
        <item x="1641"/>
        <item x="320"/>
        <item x="1585"/>
        <item x="1245"/>
        <item x="138"/>
        <item x="885"/>
        <item x="1214"/>
        <item x="1148"/>
        <item x="464"/>
        <item x="638"/>
        <item x="1573"/>
        <item x="963"/>
        <item x="1480"/>
        <item x="28"/>
        <item x="518"/>
        <item x="911"/>
        <item x="257"/>
        <item x="362"/>
        <item x="655"/>
        <item x="1393"/>
        <item x="583"/>
        <item x="990"/>
        <item x="335"/>
        <item x="1327"/>
        <item x="601"/>
        <item x="1499"/>
        <item x="163"/>
        <item x="1427"/>
        <item x="45"/>
        <item x="893"/>
        <item x="543"/>
        <item x="155"/>
        <item x="1353"/>
        <item x="318"/>
        <item x="1482"/>
        <item x="628"/>
        <item x="250"/>
        <item x="538"/>
        <item x="980"/>
        <item x="33"/>
        <item x="1215"/>
        <item x="498"/>
        <item x="592"/>
        <item x="904"/>
        <item x="654"/>
        <item x="1440"/>
        <item x="567"/>
        <item x="1274"/>
        <item x="702"/>
        <item x="511"/>
        <item x="989"/>
        <item x="1373"/>
        <item x="124"/>
        <item x="942"/>
        <item x="757"/>
        <item x="1439"/>
        <item x="588"/>
        <item x="907"/>
        <item x="755"/>
        <item x="130"/>
        <item x="1450"/>
        <item x="938"/>
        <item x="509"/>
        <item x="1169"/>
        <item x="1503"/>
        <item x="1436"/>
        <item x="402"/>
        <item x="1478"/>
        <item x="769"/>
        <item x="237"/>
        <item x="888"/>
        <item x="1533"/>
        <item x="8"/>
        <item x="245"/>
        <item x="350"/>
        <item x="1181"/>
        <item x="135"/>
        <item x="1255"/>
        <item x="686"/>
        <item x="1033"/>
        <item x="1335"/>
        <item x="408"/>
        <item x="439"/>
        <item x="587"/>
        <item x="307"/>
        <item x="1497"/>
        <item x="1432"/>
        <item x="89"/>
        <item x="891"/>
        <item x="1522"/>
        <item x="782"/>
        <item x="593"/>
        <item x="1240"/>
        <item x="366"/>
        <item x="15"/>
        <item x="661"/>
        <item x="450"/>
        <item x="48"/>
        <item x="635"/>
        <item x="1014"/>
        <item x="781"/>
        <item x="68"/>
        <item x="30"/>
        <item x="981"/>
        <item x="1136"/>
        <item x="1383"/>
        <item x="926"/>
        <item x="1021"/>
        <item x="558"/>
        <item x="1546"/>
        <item x="389"/>
        <item x="1646"/>
        <item x="344"/>
        <item x="305"/>
        <item x="1405"/>
        <item x="615"/>
        <item x="783"/>
        <item x="520"/>
        <item x="672"/>
        <item x="1347"/>
        <item x="1213"/>
        <item x="1013"/>
        <item x="174"/>
        <item x="986"/>
        <item x="1112"/>
        <item x="912"/>
        <item x="167"/>
        <item x="1387"/>
        <item x="1604"/>
        <item x="1224"/>
        <item x="519"/>
        <item x="377"/>
        <item x="1588"/>
        <item x="897"/>
        <item x="1395"/>
        <item x="1039"/>
        <item x="1385"/>
        <item x="488"/>
        <item x="392"/>
        <item x="1253"/>
        <item x="1146"/>
        <item x="1556"/>
        <item x="828"/>
        <item x="1394"/>
        <item x="1447"/>
        <item x="10"/>
        <item x="1238"/>
        <item x="1364"/>
        <item x="348"/>
        <item x="667"/>
        <item x="997"/>
        <item x="1477"/>
        <item x="172"/>
        <item x="530"/>
        <item x="1441"/>
        <item x="266"/>
        <item x="1452"/>
        <item x="1610"/>
        <item x="52"/>
        <item x="634"/>
        <item x="60"/>
        <item x="161"/>
        <item x="127"/>
        <item x="1042"/>
        <item x="96"/>
        <item x="1510"/>
        <item x="1354"/>
        <item x="1384"/>
        <item x="1554"/>
        <item x="148"/>
        <item x="1294"/>
        <item x="1494"/>
        <item x="1289"/>
        <item x="870"/>
        <item x="1189"/>
        <item x="1206"/>
        <item x="780"/>
        <item x="1467"/>
        <item x="1137"/>
        <item x="1210"/>
        <item x="200"/>
        <item x="308"/>
        <item x="545"/>
        <item x="129"/>
        <item x="1343"/>
        <item x="685"/>
        <item x="238"/>
        <item x="1431"/>
        <item x="1060"/>
        <item x="445"/>
        <item x="1358"/>
        <item x="541"/>
        <item x="23"/>
        <item x="754"/>
        <item x="575"/>
        <item x="1068"/>
        <item x="26"/>
        <item x="281"/>
        <item x="18"/>
        <item x="1286"/>
        <item x="70"/>
        <item x="1583"/>
        <item x="91"/>
        <item x="324"/>
        <item x="115"/>
        <item x="1212"/>
        <item x="1277"/>
        <item x="1303"/>
        <item x="1082"/>
        <item x="562"/>
        <item x="713"/>
        <item x="66"/>
        <item x="1448"/>
        <item x="1202"/>
        <item x="710"/>
        <item x="866"/>
        <item x="935"/>
        <item x="967"/>
        <item x="985"/>
        <item x="1544"/>
        <item x="1389"/>
        <item x="131"/>
        <item x="717"/>
        <item x="467"/>
        <item x="609"/>
        <item x="1308"/>
        <item x="1378"/>
        <item x="309"/>
        <item x="695"/>
        <item x="940"/>
        <item x="1247"/>
        <item x="513"/>
        <item x="322"/>
        <item x="581"/>
        <item x="420"/>
        <item x="1469"/>
        <item x="696"/>
        <item x="1183"/>
        <item x="774"/>
        <item x="1612"/>
        <item x="75"/>
        <item x="1470"/>
        <item x="539"/>
        <item x="480"/>
        <item x="1222"/>
        <item x="16"/>
        <item x="1000"/>
        <item x="641"/>
        <item x="1594"/>
        <item x="1466"/>
        <item x="166"/>
        <item x="1157"/>
        <item x="0"/>
        <item x="546"/>
        <item x="49"/>
        <item x="233"/>
        <item x="1007"/>
        <item x="614"/>
        <item x="1417"/>
        <item x="106"/>
        <item x="365"/>
        <item x="548"/>
        <item x="1225"/>
        <item x="779"/>
        <item x="1491"/>
        <item x="844"/>
        <item x="934"/>
        <item x="297"/>
        <item x="697"/>
        <item x="943"/>
        <item x="198"/>
        <item x="1568"/>
        <item x="104"/>
        <item x="133"/>
        <item x="98"/>
        <item x="571"/>
        <item x="474"/>
        <item x="184"/>
        <item x="251"/>
        <item x="216"/>
        <item x="357"/>
        <item x="507"/>
        <item x="988"/>
        <item x="982"/>
        <item x="1483"/>
        <item x="959"/>
        <item x="612"/>
        <item x="371"/>
        <item x="1462"/>
        <item x="665"/>
        <item x="1529"/>
        <item x="1121"/>
        <item x="910"/>
        <item x="1325"/>
        <item x="1458"/>
        <item x="1195"/>
        <item x="476"/>
        <item x="221"/>
        <item x="378"/>
        <item x="1329"/>
        <item x="1291"/>
        <item x="212"/>
        <item x="663"/>
        <item x="704"/>
        <item x="1219"/>
        <item x="690"/>
        <item x="449"/>
        <item x="1237"/>
        <item x="1623"/>
        <item x="418"/>
        <item x="1296"/>
        <item x="1161"/>
        <item x="1465"/>
        <item x="199"/>
        <item x="386"/>
        <item x="1125"/>
        <item x="839"/>
        <item x="117"/>
        <item x="426"/>
        <item x="21"/>
        <item x="853"/>
        <item x="596"/>
        <item x="999"/>
        <item x="76"/>
        <item x="640"/>
        <item x="417"/>
        <item x="889"/>
        <item x="337"/>
        <item x="639"/>
        <item x="1419"/>
        <item x="1530"/>
        <item x="688"/>
        <item x="830"/>
        <item x="211"/>
        <item x="608"/>
        <item x="619"/>
        <item x="1528"/>
        <item x="59"/>
        <item x="515"/>
        <item x="1514"/>
        <item x="1203"/>
        <item x="1037"/>
        <item x="636"/>
        <item x="72"/>
        <item x="709"/>
        <item x="1524"/>
        <item x="1162"/>
        <item x="1020"/>
        <item x="465"/>
        <item x="290"/>
        <item x="664"/>
        <item x="1023"/>
        <item x="1618"/>
        <item x="1415"/>
        <item x="295"/>
        <item x="604"/>
        <item x="1429"/>
        <item x="684"/>
        <item x="1648"/>
        <item x="703"/>
        <item x="224"/>
        <item x="1536"/>
        <item x="173"/>
        <item x="553"/>
        <item x="1323"/>
        <item x="181"/>
        <item x="330"/>
        <item x="1232"/>
        <item x="1621"/>
        <item x="510"/>
        <item x="932"/>
        <item x="1234"/>
        <item x="1551"/>
        <item x="979"/>
        <item x="1106"/>
        <item x="701"/>
        <item x="1584"/>
        <item x="241"/>
        <item x="271"/>
        <item x="1239"/>
        <item x="303"/>
        <item x="824"/>
        <item x="93"/>
        <item x="1124"/>
        <item x="497"/>
        <item x="657"/>
        <item x="752"/>
        <item x="1555"/>
        <item x="901"/>
        <item x="260"/>
        <item x="296"/>
        <item x="953"/>
        <item x="363"/>
        <item x="956"/>
        <item x="194"/>
        <item x="572"/>
        <item x="1418"/>
        <item x="1369"/>
        <item x="1459"/>
        <item x="1268"/>
        <item x="1434"/>
        <item x="44"/>
        <item x="38"/>
        <item x="1306"/>
        <item x="1250"/>
        <item x="746"/>
        <item x="1453"/>
        <item x="114"/>
        <item x="312"/>
        <item x="195"/>
        <item x="381"/>
        <item x="1177"/>
        <item x="1083"/>
        <item x="1580"/>
        <item x="1071"/>
        <item x="1403"/>
        <item x="706"/>
        <item x="170"/>
        <item x="1645"/>
        <item x="895"/>
        <item x="282"/>
        <item x="56"/>
        <item x="898"/>
        <item x="42"/>
        <item x="1051"/>
        <item x="189"/>
        <item x="552"/>
        <item x="1244"/>
        <item x="1095"/>
        <item x="1160"/>
        <item x="1159"/>
        <item x="1141"/>
        <item x="1557"/>
        <item x="453"/>
        <item x="1135"/>
        <item x="1412"/>
        <item x="1252"/>
        <item x="1475"/>
        <item x="671"/>
        <item x="146"/>
        <item x="1318"/>
        <item x="1227"/>
        <item x="1626"/>
        <item x="584"/>
        <item x="633"/>
        <item x="1579"/>
        <item x="1043"/>
        <item x="1625"/>
        <item x="1284"/>
        <item x="304"/>
        <item x="1433"/>
        <item x="359"/>
        <item x="796"/>
        <item x="77"/>
        <item x="1406"/>
        <item x="1624"/>
        <item x="122"/>
        <item x="812"/>
        <item x="7"/>
        <item x="1"/>
        <item x="206"/>
        <item x="1035"/>
        <item x="906"/>
        <item x="454"/>
        <item x="740"/>
        <item x="84"/>
        <item x="1502"/>
        <item x="1139"/>
        <item x="244"/>
        <item x="376"/>
        <item x="1340"/>
        <item x="19"/>
        <item x="1056"/>
        <item x="859"/>
        <item x="1016"/>
        <item x="1328"/>
        <item x="264"/>
        <item x="1552"/>
        <item x="936"/>
        <item x="1640"/>
        <item x="62"/>
        <item x="503"/>
        <item x="1609"/>
        <item x="1590"/>
        <item x="1061"/>
        <item x="968"/>
        <item x="1281"/>
        <item x="811"/>
        <item x="506"/>
        <item x="1087"/>
        <item x="1091"/>
        <item x="1076"/>
        <item x="1300"/>
        <item x="1543"/>
        <item x="1266"/>
        <item x="82"/>
        <item x="1172"/>
        <item x="1586"/>
        <item x="1070"/>
        <item x="1153"/>
        <item x="1147"/>
        <item x="1374"/>
        <item x="1097"/>
        <item x="1088"/>
        <item x="741"/>
        <item x="1413"/>
        <item x="1194"/>
        <item x="576"/>
        <item x="1593"/>
        <item x="1127"/>
        <item x="970"/>
        <item x="1233"/>
        <item x="1361"/>
        <item x="1191"/>
        <item x="848"/>
        <item x="788"/>
        <item x="660"/>
        <item x="1613"/>
        <item x="849"/>
        <item x="1199"/>
        <item x="946"/>
        <item x="1578"/>
        <item x="1197"/>
        <item x="1592"/>
        <item x="1257"/>
        <item x="1229"/>
        <item x="977"/>
        <item x="180"/>
        <item x="41"/>
        <item x="861"/>
        <item x="1332"/>
        <item x="504"/>
        <item x="1187"/>
        <item x="726"/>
        <item x="996"/>
        <item x="1382"/>
        <item x="1642"/>
        <item x="1155"/>
        <item x="630"/>
        <item x="1566"/>
        <item x="1638"/>
        <item x="455"/>
        <item x="1184"/>
        <item x="1312"/>
        <item x="1069"/>
        <item x="1654"/>
        <item t="default"/>
      </items>
    </pivotField>
    <pivotField showAll="0"/>
    <pivotField showAll="0"/>
  </pivotFields>
  <rowFields count="1">
    <field x="8"/>
  </rowFields>
  <rowItems count="6">
    <i>
      <x/>
    </i>
    <i>
      <x v="1"/>
    </i>
    <i>
      <x v="2"/>
    </i>
    <i>
      <x v="3"/>
    </i>
    <i>
      <x v="4"/>
    </i>
    <i t="grand">
      <x/>
    </i>
  </rowItems>
  <colFields count="1">
    <field x="-2"/>
  </colFields>
  <colItems count="2">
    <i>
      <x/>
    </i>
    <i i="1">
      <x v="1"/>
    </i>
  </colItems>
  <dataFields count="2">
    <dataField name="Net Profit Margin" fld="27" baseField="0" baseItem="0"/>
    <dataField name="Net Profit" fld="21" baseField="8" baseItem="0"/>
  </dataFields>
  <chartFormats count="12">
    <chartFormat chart="8" format="17" series="1">
      <pivotArea type="data" outline="0" fieldPosition="0">
        <references count="1">
          <reference field="4294967294" count="1" selected="0">
            <x v="1"/>
          </reference>
        </references>
      </pivotArea>
    </chartFormat>
    <chartFormat chart="8" format="18">
      <pivotArea type="data" outline="0" fieldPosition="0">
        <references count="2">
          <reference field="4294967294" count="1" selected="0">
            <x v="1"/>
          </reference>
          <reference field="8" count="1" selected="0">
            <x v="0"/>
          </reference>
        </references>
      </pivotArea>
    </chartFormat>
    <chartFormat chart="8" format="19">
      <pivotArea type="data" outline="0" fieldPosition="0">
        <references count="2">
          <reference field="4294967294" count="1" selected="0">
            <x v="1"/>
          </reference>
          <reference field="8" count="1" selected="0">
            <x v="1"/>
          </reference>
        </references>
      </pivotArea>
    </chartFormat>
    <chartFormat chart="8" format="20">
      <pivotArea type="data" outline="0" fieldPosition="0">
        <references count="2">
          <reference field="4294967294" count="1" selected="0">
            <x v="1"/>
          </reference>
          <reference field="8" count="1" selected="0">
            <x v="2"/>
          </reference>
        </references>
      </pivotArea>
    </chartFormat>
    <chartFormat chart="8" format="21">
      <pivotArea type="data" outline="0" fieldPosition="0">
        <references count="2">
          <reference field="4294967294" count="1" selected="0">
            <x v="1"/>
          </reference>
          <reference field="8" count="1" selected="0">
            <x v="3"/>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8" count="1" selected="0">
            <x v="2"/>
          </reference>
        </references>
      </pivotArea>
    </chartFormat>
    <chartFormat chart="8" format="24">
      <pivotArea type="data" outline="0" fieldPosition="0">
        <references count="2">
          <reference field="4294967294" count="1" selected="0">
            <x v="0"/>
          </reference>
          <reference field="8" count="1" selected="0">
            <x v="0"/>
          </reference>
        </references>
      </pivotArea>
    </chartFormat>
    <chartFormat chart="8" format="25">
      <pivotArea type="data" outline="0" fieldPosition="0">
        <references count="2">
          <reference field="4294967294" count="1" selected="0">
            <x v="0"/>
          </reference>
          <reference field="8" count="1" selected="0">
            <x v="1"/>
          </reference>
        </references>
      </pivotArea>
    </chartFormat>
    <chartFormat chart="8" format="26">
      <pivotArea type="data" outline="0" fieldPosition="0">
        <references count="2">
          <reference field="4294967294" count="1" selected="0">
            <x v="0"/>
          </reference>
          <reference field="8" count="1" selected="0">
            <x v="3"/>
          </reference>
        </references>
      </pivotArea>
    </chartFormat>
    <chartFormat chart="8" format="27">
      <pivotArea type="data" outline="0" fieldPosition="0">
        <references count="2">
          <reference field="4294967294" count="1" selected="0">
            <x v="0"/>
          </reference>
          <reference field="8" count="1" selected="0">
            <x v="4"/>
          </reference>
        </references>
      </pivotArea>
    </chartFormat>
    <chartFormat chart="8" format="28">
      <pivotArea type="data" outline="0" fieldPosition="0">
        <references count="2">
          <reference field="4294967294" count="1" selected="0">
            <x v="1"/>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C2F93F-42BC-4B85-8944-70A1EC8B7E15}" name="PivotTable1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O43:S2043" firstHeaderRow="0" firstDataRow="1" firstDataCol="1"/>
  <pivotFields count="30">
    <pivotField showAll="0">
      <items count="1953">
        <item x="298"/>
        <item x="1768"/>
        <item x="1769"/>
        <item x="1770"/>
        <item x="622"/>
        <item x="1327"/>
        <item x="1328"/>
        <item x="296"/>
        <item x="408"/>
        <item x="250"/>
        <item x="188"/>
        <item x="61"/>
        <item x="62"/>
        <item x="102"/>
        <item x="970"/>
        <item x="971"/>
        <item x="1632"/>
        <item x="159"/>
        <item x="160"/>
        <item x="1358"/>
        <item x="679"/>
        <item x="680"/>
        <item x="260"/>
        <item x="51"/>
        <item x="1710"/>
        <item x="1711"/>
        <item x="1712"/>
        <item x="69"/>
        <item x="297"/>
        <item x="541"/>
        <item x="63"/>
        <item x="397"/>
        <item x="540"/>
        <item x="510"/>
        <item x="511"/>
        <item x="802"/>
        <item x="259"/>
        <item x="1615"/>
        <item x="350"/>
        <item x="684"/>
        <item x="685"/>
        <item x="192"/>
        <item x="1405"/>
        <item x="984"/>
        <item x="985"/>
        <item x="1749"/>
        <item x="983"/>
        <item x="1326"/>
        <item x="645"/>
        <item x="70"/>
        <item x="71"/>
        <item x="936"/>
        <item x="499"/>
        <item x="500"/>
        <item x="1739"/>
        <item x="1409"/>
        <item x="1410"/>
        <item x="1411"/>
        <item x="1412"/>
        <item x="1631"/>
        <item x="145"/>
        <item x="191"/>
        <item x="551"/>
        <item x="982"/>
        <item x="737"/>
        <item x="1414"/>
        <item x="621"/>
        <item x="1900"/>
        <item x="760"/>
        <item x="761"/>
        <item x="762"/>
        <item x="1633"/>
        <item x="367"/>
        <item x="749"/>
        <item x="750"/>
        <item x="1406"/>
        <item x="1550"/>
        <item x="1407"/>
        <item x="1408"/>
        <item x="203"/>
        <item x="204"/>
        <item x="205"/>
        <item x="1828"/>
        <item x="763"/>
        <item x="1357"/>
        <item x="1084"/>
        <item x="1085"/>
        <item x="1086"/>
        <item x="751"/>
        <item x="752"/>
        <item x="620"/>
        <item x="595"/>
        <item x="596"/>
        <item x="1083"/>
        <item x="329"/>
        <item x="740"/>
        <item x="741"/>
        <item x="681"/>
        <item x="682"/>
        <item x="1443"/>
        <item x="1375"/>
        <item x="1376"/>
        <item x="642"/>
        <item x="643"/>
        <item x="406"/>
        <item x="407"/>
        <item x="965"/>
        <item x="394"/>
        <item x="395"/>
        <item x="396"/>
        <item x="508"/>
        <item x="509"/>
        <item x="1485"/>
        <item x="1486"/>
        <item x="1018"/>
        <item x="330"/>
        <item x="1549"/>
        <item x="161"/>
        <item x="162"/>
        <item x="711"/>
        <item x="712"/>
        <item x="402"/>
        <item x="403"/>
        <item x="404"/>
        <item x="36"/>
        <item x="37"/>
        <item x="38"/>
        <item x="796"/>
        <item x="174"/>
        <item x="316"/>
        <item x="317"/>
        <item x="1285"/>
        <item x="937"/>
        <item x="101"/>
        <item x="501"/>
        <item x="683"/>
        <item x="1166"/>
        <item x="1167"/>
        <item x="1855"/>
        <item x="646"/>
        <item x="962"/>
        <item x="1634"/>
        <item x="464"/>
        <item x="1440"/>
        <item x="1441"/>
        <item x="1442"/>
        <item x="1744"/>
        <item x="1208"/>
        <item x="1209"/>
        <item x="13"/>
        <item x="60"/>
        <item x="261"/>
        <item x="14"/>
        <item x="15"/>
        <item x="797"/>
        <item x="963"/>
        <item x="964"/>
        <item x="54"/>
        <item x="55"/>
        <item x="399"/>
        <item x="351"/>
        <item x="352"/>
        <item x="803"/>
        <item x="623"/>
        <item x="1439"/>
        <item x="713"/>
        <item x="1482"/>
        <item x="1483"/>
        <item x="1484"/>
        <item x="1019"/>
        <item x="1020"/>
        <item x="1021"/>
        <item x="1022"/>
        <item x="1284"/>
        <item x="405"/>
        <item x="368"/>
        <item x="1750"/>
        <item x="1404"/>
        <item x="644"/>
        <item x="1461"/>
        <item x="1462"/>
        <item x="1635"/>
        <item x="116"/>
        <item x="1487"/>
        <item x="398"/>
        <item x="1745"/>
        <item x="1746"/>
        <item x="1747"/>
        <item x="1748"/>
        <item x="835"/>
        <item x="1625"/>
        <item x="1413"/>
        <item x="486"/>
        <item x="1702"/>
        <item x="1703"/>
        <item x="1628"/>
        <item x="1629"/>
        <item x="1630"/>
        <item x="400"/>
        <item x="401"/>
        <item x="39"/>
        <item x="504"/>
        <item x="505"/>
        <item x="506"/>
        <item x="349"/>
        <item x="1709"/>
        <item x="602"/>
        <item x="647"/>
        <item x="601"/>
        <item x="72"/>
        <item x="1656"/>
        <item x="553"/>
        <item x="148"/>
        <item x="976"/>
        <item x="977"/>
        <item x="1059"/>
        <item x="177"/>
        <item x="178"/>
        <item x="179"/>
        <item x="1681"/>
        <item x="1478"/>
        <item x="613"/>
        <item x="494"/>
        <item x="495"/>
        <item x="855"/>
        <item x="301"/>
        <item x="1578"/>
        <item x="1579"/>
        <item x="1765"/>
        <item x="1766"/>
        <item x="1767"/>
        <item x="826"/>
        <item x="624"/>
        <item x="1449"/>
        <item x="725"/>
        <item x="1689"/>
        <item x="1037"/>
        <item x="1251"/>
        <item x="1516"/>
        <item x="1517"/>
        <item x="933"/>
        <item x="1323"/>
        <item x="1324"/>
        <item x="1066"/>
        <item x="77"/>
        <item x="1227"/>
        <item x="1228"/>
        <item x="1657"/>
        <item x="1687"/>
        <item x="1688"/>
        <item x="7"/>
        <item x="454"/>
        <item x="1335"/>
        <item x="1646"/>
        <item x="1026"/>
        <item x="638"/>
        <item x="637"/>
        <item x="1420"/>
        <item x="1423"/>
        <item x="1419"/>
        <item x="1421"/>
        <item x="1422"/>
        <item x="966"/>
        <item x="1134"/>
        <item x="1135"/>
        <item x="1136"/>
        <item x="1892"/>
        <item x="1893"/>
        <item x="184"/>
        <item x="185"/>
        <item x="1853"/>
        <item x="916"/>
        <item x="948"/>
        <item x="949"/>
        <item x="1334"/>
        <item x="199"/>
        <item x="41"/>
        <item x="1048"/>
        <item x="1047"/>
        <item x="873"/>
        <item x="874"/>
        <item x="270"/>
        <item x="271"/>
        <item x="272"/>
        <item x="978"/>
        <item x="1927"/>
        <item x="1928"/>
        <item x="1929"/>
        <item x="1930"/>
        <item x="1658"/>
        <item x="1659"/>
        <item x="453"/>
        <item x="299"/>
        <item x="1526"/>
        <item x="1569"/>
        <item x="897"/>
        <item x="530"/>
        <item x="1510"/>
        <item x="1511"/>
        <item x="592"/>
        <item x="593"/>
        <item x="1185"/>
        <item x="1186"/>
        <item x="1187"/>
        <item x="1188"/>
        <item x="716"/>
        <item x="717"/>
        <item x="718"/>
        <item x="1594"/>
        <item x="1163"/>
        <item x="1164"/>
        <item x="1595"/>
        <item x="1596"/>
        <item x="1597"/>
        <item x="225"/>
        <item x="1830"/>
        <item x="1831"/>
        <item x="409"/>
        <item x="890"/>
        <item x="891"/>
        <item x="892"/>
        <item x="844"/>
        <item x="1489"/>
        <item x="251"/>
        <item x="244"/>
        <item x="190"/>
        <item x="334"/>
        <item x="335"/>
        <item x="332"/>
        <item x="333"/>
        <item x="58"/>
        <item x="59"/>
        <item x="1132"/>
        <item x="1133"/>
        <item x="768"/>
        <item x="1607"/>
        <item x="1608"/>
        <item x="1609"/>
        <item x="875"/>
        <item x="876"/>
        <item x="1606"/>
        <item x="104"/>
        <item x="105"/>
        <item x="567"/>
        <item x="240"/>
        <item x="241"/>
        <item x="1169"/>
        <item x="26"/>
        <item x="27"/>
        <item x="379"/>
        <item x="1170"/>
        <item x="972"/>
        <item x="973"/>
        <item x="974"/>
        <item x="1650"/>
        <item x="1651"/>
        <item x="1493"/>
        <item x="706"/>
        <item x="1914"/>
        <item x="1915"/>
        <item x="1916"/>
        <item x="1808"/>
        <item x="691"/>
        <item x="1943"/>
        <item x="1626"/>
        <item x="773"/>
        <item x="1243"/>
        <item x="442"/>
        <item x="443"/>
        <item x="444"/>
        <item x="313"/>
        <item x="314"/>
        <item x="311"/>
        <item x="312"/>
        <item x="365"/>
        <item x="1305"/>
        <item x="1385"/>
        <item x="726"/>
        <item x="1636"/>
        <item x="1162"/>
        <item x="792"/>
        <item x="793"/>
        <item x="1502"/>
        <item x="1859"/>
        <item x="772"/>
        <item x="441"/>
        <item x="385"/>
        <item x="386"/>
        <item x="387"/>
        <item x="262"/>
        <item x="263"/>
        <item x="816"/>
        <item x="153"/>
        <item x="154"/>
        <item x="142"/>
        <item x="143"/>
        <item x="118"/>
        <item x="1545"/>
        <item x="1093"/>
        <item x="1094"/>
        <item x="144"/>
        <item x="1347"/>
        <item x="979"/>
        <item x="371"/>
        <item x="388"/>
        <item x="106"/>
        <item x="107"/>
        <item x="1359"/>
        <item x="1237"/>
        <item x="674"/>
        <item x="675"/>
        <item x="676"/>
        <item x="141"/>
        <item x="139"/>
        <item x="140"/>
        <item x="176"/>
        <item x="175"/>
        <item x="1535"/>
        <item x="1536"/>
        <item x="663"/>
        <item x="664"/>
        <item x="1428"/>
        <item x="1429"/>
        <item x="853"/>
        <item x="854"/>
        <item x="1514"/>
        <item x="1043"/>
        <item x="134"/>
        <item x="568"/>
        <item x="1315"/>
        <item x="1570"/>
        <item x="1533"/>
        <item x="1534"/>
        <item x="1011"/>
        <item x="267"/>
        <item x="1792"/>
        <item x="1793"/>
        <item x="580"/>
        <item x="581"/>
        <item x="1763"/>
        <item x="1846"/>
        <item x="1847"/>
        <item x="1902"/>
        <item x="1903"/>
        <item x="1504"/>
        <item x="1718"/>
        <item x="1719"/>
        <item x="1058"/>
        <item x="789"/>
        <item x="1117"/>
        <item x="1118"/>
        <item x="1616"/>
        <item x="1340"/>
        <item x="562"/>
        <item x="561"/>
        <item x="560"/>
        <item x="1207"/>
        <item x="455"/>
        <item x="456"/>
        <item x="786"/>
        <item x="808"/>
        <item x="809"/>
        <item x="810"/>
        <item x="1435"/>
        <item x="1436"/>
        <item x="1713"/>
        <item x="1714"/>
        <item x="1715"/>
        <item x="1866"/>
        <item x="1055"/>
        <item x="1056"/>
        <item x="1301"/>
        <item x="1302"/>
        <item x="1242"/>
        <item x="86"/>
        <item x="1848"/>
        <item x="1849"/>
        <item x="1256"/>
        <item x="208"/>
        <item x="65"/>
        <item x="224"/>
        <item x="195"/>
        <item x="196"/>
        <item x="791"/>
        <item x="1212"/>
        <item x="1213"/>
        <item x="1214"/>
        <item x="300"/>
        <item x="1468"/>
        <item x="1469"/>
        <item x="543"/>
        <item x="544"/>
        <item x="545"/>
        <item x="878"/>
        <item x="1507"/>
        <item x="1470"/>
        <item x="1038"/>
        <item x="1039"/>
        <item x="1040"/>
        <item x="1041"/>
        <item x="912"/>
        <item x="913"/>
        <item x="264"/>
        <item x="265"/>
        <item x="183"/>
        <item x="182"/>
        <item x="167"/>
        <item x="168"/>
        <item x="1252"/>
        <item x="1253"/>
        <item x="472"/>
        <item x="1850"/>
        <item x="665"/>
        <item x="666"/>
        <item x="667"/>
        <item x="668"/>
        <item x="1592"/>
        <item x="1593"/>
        <item x="1795"/>
        <item x="1796"/>
        <item x="879"/>
        <item x="427"/>
        <item x="428"/>
        <item x="1863"/>
        <item x="392"/>
        <item x="1867"/>
        <item x="1868"/>
        <item x="1005"/>
        <item x="1277"/>
        <item x="1622"/>
        <item x="1623"/>
        <item x="924"/>
        <item x="925"/>
        <item x="1781"/>
        <item x="492"/>
        <item x="493"/>
        <item x="461"/>
        <item x="462"/>
        <item x="859"/>
        <item x="1308"/>
        <item x="542"/>
        <item x="956"/>
        <item x="1618"/>
        <item x="1512"/>
        <item x="1513"/>
        <item x="514"/>
        <item x="515"/>
        <item x="100"/>
        <item x="97"/>
        <item x="98"/>
        <item x="99"/>
        <item x="719"/>
        <item x="720"/>
        <item x="721"/>
        <item x="381"/>
        <item x="375"/>
        <item x="780"/>
        <item x="1102"/>
        <item x="22"/>
        <item x="655"/>
        <item x="687"/>
        <item x="343"/>
        <item x="344"/>
        <item x="1318"/>
        <item x="1812"/>
        <item x="1813"/>
        <item x="1814"/>
        <item x="565"/>
        <item x="1724"/>
        <item x="1725"/>
        <item x="473"/>
        <item x="474"/>
        <item x="475"/>
        <item x="734"/>
        <item x="384"/>
        <item x="496"/>
        <item x="1044"/>
        <item x="1045"/>
        <item x="800"/>
        <item x="1006"/>
        <item x="1886"/>
        <item x="372"/>
        <item x="373"/>
        <item x="1260"/>
        <item x="1293"/>
        <item x="606"/>
        <item x="266"/>
        <item x="1269"/>
        <item x="1904"/>
        <item x="1942"/>
        <item x="507"/>
        <item x="845"/>
        <item x="846"/>
        <item x="989"/>
        <item x="990"/>
        <item x="991"/>
        <item x="519"/>
        <item x="944"/>
        <item x="945"/>
        <item x="669"/>
        <item x="1571"/>
        <item x="1572"/>
        <item x="1573"/>
        <item x="898"/>
        <item x="899"/>
        <item x="431"/>
        <item x="1527"/>
        <item x="1528"/>
        <item x="158"/>
        <item x="1840"/>
        <item x="1509"/>
        <item x="1617"/>
        <item x="345"/>
        <item x="733"/>
        <item x="678"/>
        <item x="677"/>
        <item x="1362"/>
        <item x="1149"/>
        <item x="1150"/>
        <item x="1249"/>
        <item x="1250"/>
        <item x="1667"/>
        <item x="1110"/>
        <item x="194"/>
        <item x="1023"/>
        <item x="1024"/>
        <item x="1025"/>
        <item x="1685"/>
        <item x="421"/>
        <item x="420"/>
        <item x="52"/>
        <item x="1266"/>
        <item x="1400"/>
        <item x="1800"/>
        <item x="1801"/>
        <item x="1799"/>
        <item x="868"/>
        <item x="1944"/>
        <item x="429"/>
        <item x="430"/>
        <item x="1733"/>
        <item x="111"/>
        <item x="1910"/>
        <item x="434"/>
        <item x="435"/>
        <item x="986"/>
        <item x="235"/>
        <item x="236"/>
        <item x="1067"/>
        <item x="1068"/>
        <item x="1069"/>
        <item x="1070"/>
        <item x="1280"/>
        <item x="1125"/>
        <item x="1740"/>
        <item x="1922"/>
        <item x="1923"/>
        <item x="940"/>
        <item x="1751"/>
        <item x="1384"/>
        <item x="908"/>
        <item x="528"/>
        <item x="1071"/>
        <item x="318"/>
        <item x="319"/>
        <item x="1109"/>
        <item x="1764"/>
        <item x="814"/>
        <item x="815"/>
        <item x="1761"/>
        <item x="1348"/>
        <item x="1544"/>
        <item x="151"/>
        <item x="152"/>
        <item x="998"/>
        <item x="1908"/>
        <item x="1909"/>
        <item x="1453"/>
        <item x="1946"/>
        <item x="1947"/>
        <item x="1720"/>
        <item x="1721"/>
        <item x="1722"/>
        <item x="790"/>
        <item x="1475"/>
        <item x="1568"/>
        <item x="988"/>
        <item x="702"/>
        <item x="703"/>
        <item x="50"/>
        <item x="959"/>
        <item x="274"/>
        <item x="1325"/>
        <item x="1437"/>
        <item x="1540"/>
        <item x="1541"/>
        <item x="1645"/>
        <item x="1230"/>
        <item x="648"/>
        <item x="1049"/>
        <item x="1675"/>
        <item x="785"/>
        <item x="383"/>
        <item x="1286"/>
        <item x="75"/>
        <item x="483"/>
        <item x="66"/>
        <item x="67"/>
        <item x="1061"/>
        <item x="1479"/>
        <item x="531"/>
        <item x="532"/>
        <item x="938"/>
        <item x="1547"/>
        <item x="230"/>
        <item x="742"/>
        <item x="743"/>
        <item x="458"/>
        <item x="459"/>
        <item x="460"/>
        <item x="1116"/>
        <item x="275"/>
        <item x="1754"/>
        <item x="558"/>
        <item x="849"/>
        <item x="850"/>
        <item x="851"/>
        <item x="1042"/>
        <item x="1869"/>
        <item x="1870"/>
        <item x="1871"/>
        <item x="502"/>
        <item x="503"/>
        <item x="1726"/>
        <item x="1396"/>
        <item x="1397"/>
        <item x="546"/>
        <item x="547"/>
        <item x="1561"/>
        <item x="1562"/>
        <item x="817"/>
        <item x="818"/>
        <item x="1824"/>
        <item x="1183"/>
        <item x="1833"/>
        <item x="1363"/>
        <item x="1364"/>
        <item x="795"/>
        <item x="566"/>
        <item x="629"/>
        <item x="630"/>
        <item x="1686"/>
        <item x="1690"/>
        <item x="1691"/>
        <item x="1247"/>
        <item x="1248"/>
        <item x="1336"/>
        <item x="1337"/>
        <item x="1887"/>
        <item x="1888"/>
        <item x="661"/>
        <item x="276"/>
        <item x="1"/>
        <item x="710"/>
        <item x="1219"/>
        <item x="1174"/>
        <item x="1175"/>
        <item x="1807"/>
        <item x="1430"/>
        <item x="1431"/>
        <item x="1610"/>
        <item x="999"/>
        <item x="1360"/>
        <item x="1415"/>
        <item x="1825"/>
        <item x="1647"/>
        <item x="1648"/>
        <item x="1637"/>
        <item x="1627"/>
        <item x="93"/>
        <item x="1341"/>
        <item x="1876"/>
        <item x="1877"/>
        <item x="1756"/>
        <item x="909"/>
        <item x="1932"/>
        <item x="302"/>
        <item x="303"/>
        <item x="1076"/>
        <item x="1077"/>
        <item x="440"/>
        <item x="1676"/>
        <item x="1000"/>
        <item x="1112"/>
        <item x="202"/>
        <item x="201"/>
        <item x="193"/>
        <item x="549"/>
        <item x="707"/>
        <item x="708"/>
        <item x="449"/>
        <item x="1692"/>
        <item x="607"/>
        <item x="1880"/>
        <item x="880"/>
        <item x="1137"/>
        <item x="1780"/>
        <item x="1890"/>
        <item x="283"/>
        <item x="284"/>
        <item x="1351"/>
        <item x="1352"/>
        <item x="1151"/>
        <item x="1152"/>
        <item x="1153"/>
        <item x="1731"/>
        <item x="1732"/>
        <item x="108"/>
        <item x="109"/>
        <item x="110"/>
        <item x="794"/>
        <item x="573"/>
        <item x="554"/>
        <item x="555"/>
        <item x="781"/>
        <item x="1027"/>
        <item x="1028"/>
        <item x="1105"/>
        <item x="1106"/>
        <item x="1100"/>
        <item x="1101"/>
        <item x="987"/>
        <item x="146"/>
        <item x="1752"/>
        <item x="1753"/>
        <item x="981"/>
        <item x="704"/>
        <item x="705"/>
        <item x="1590"/>
        <item x="1591"/>
        <item x="1002"/>
        <item x="1398"/>
        <item x="920"/>
        <item x="476"/>
        <item x="636"/>
        <item x="1577"/>
        <item x="960"/>
        <item x="1945"/>
        <item x="735"/>
        <item x="16"/>
        <item x="17"/>
        <item x="417"/>
        <item x="418"/>
        <item x="996"/>
        <item x="252"/>
        <item x="1240"/>
        <item x="1241"/>
        <item x="180"/>
        <item x="112"/>
        <item x="113"/>
        <item x="745"/>
        <item x="1123"/>
        <item x="466"/>
        <item x="467"/>
        <item x="471"/>
        <item x="255"/>
        <item x="591"/>
        <item x="87"/>
        <item x="550"/>
        <item x="1368"/>
        <item x="73"/>
        <item x="74"/>
        <item x="221"/>
        <item x="29"/>
        <item x="30"/>
        <item x="1184"/>
        <item x="1356"/>
        <item x="197"/>
        <item x="672"/>
        <item x="1303"/>
        <item x="415"/>
        <item x="416"/>
        <item x="1774"/>
        <item x="1314"/>
        <item x="766"/>
        <item x="625"/>
        <item x="626"/>
        <item x="627"/>
        <item x="1472"/>
        <item x="286"/>
        <item x="287"/>
        <item x="1694"/>
        <item x="1695"/>
        <item x="1154"/>
        <item x="1155"/>
        <item x="1156"/>
        <item x="1652"/>
        <item x="1653"/>
        <item x="775"/>
        <item x="774"/>
        <item x="1142"/>
        <item x="1141"/>
        <item x="1046"/>
        <item x="0"/>
        <item x="1476"/>
        <item x="1477"/>
        <item x="237"/>
        <item x="432"/>
        <item x="150"/>
        <item x="914"/>
        <item x="770"/>
        <item x="771"/>
        <item x="583"/>
        <item x="584"/>
        <item x="361"/>
        <item x="362"/>
        <item x="572"/>
        <item x="1698"/>
        <item x="662"/>
        <item x="1306"/>
        <item x="1307"/>
        <item x="212"/>
        <item x="709"/>
        <item x="8"/>
        <item x="328"/>
        <item x="594"/>
        <item x="1463"/>
        <item x="1464"/>
        <item x="1465"/>
        <item x="1558"/>
        <item x="1818"/>
        <item x="1819"/>
        <item x="447"/>
        <item x="448"/>
        <item x="1471"/>
        <item x="1205"/>
        <item x="1530"/>
        <item x="1901"/>
        <item x="869"/>
        <item x="1060"/>
        <item x="1111"/>
        <item x="759"/>
        <item x="758"/>
        <item x="33"/>
        <item x="34"/>
        <item x="1736"/>
        <item x="1737"/>
        <item x="96"/>
        <item x="1499"/>
        <item x="1858"/>
        <item x="884"/>
        <item x="885"/>
        <item x="886"/>
        <item x="1638"/>
        <item x="1171"/>
        <item x="1172"/>
        <item x="533"/>
        <item x="1365"/>
        <item x="1755"/>
        <item x="364"/>
        <item x="1682"/>
        <item x="1683"/>
        <item x="1426"/>
        <item x="88"/>
        <item x="439"/>
        <item x="1523"/>
        <item x="238"/>
        <item x="239"/>
        <item x="1771"/>
        <item x="1772"/>
        <item x="1773"/>
        <item x="903"/>
        <item x="904"/>
        <item x="905"/>
        <item x="1173"/>
        <item x="1001"/>
        <item x="753"/>
        <item x="754"/>
        <item x="755"/>
        <item x="1329"/>
        <item x="569"/>
        <item x="570"/>
        <item x="571"/>
        <item x="1374"/>
        <item x="1369"/>
        <item x="864"/>
        <item x="1672"/>
        <item x="127"/>
        <item x="700"/>
        <item x="701"/>
        <item x="1399"/>
        <item x="482"/>
        <item x="171"/>
        <item x="1832"/>
        <item x="1757"/>
        <item x="1758"/>
        <item x="1759"/>
        <item x="1267"/>
        <item x="946"/>
        <item x="906"/>
        <item x="327"/>
        <item x="210"/>
        <item x="211"/>
        <item x="1007"/>
        <item x="1009"/>
        <item x="1654"/>
        <item x="1655"/>
        <item x="1662"/>
        <item x="1548"/>
        <item x="310"/>
        <item x="634"/>
        <item x="635"/>
        <item x="1278"/>
        <item x="1279"/>
        <item x="1401"/>
        <item x="1402"/>
        <item x="518"/>
        <item x="468"/>
        <item x="478"/>
        <item x="479"/>
        <item x="477"/>
        <item x="480"/>
        <item x="1029"/>
        <item x="1030"/>
        <item x="1031"/>
        <item x="1032"/>
        <item x="1033"/>
        <item x="1679"/>
        <item x="1680"/>
        <item x="206"/>
        <item x="207"/>
        <item x="1539"/>
        <item x="119"/>
        <item x="582"/>
        <item x="1829"/>
        <item x="380"/>
        <item x="1543"/>
        <item x="1896"/>
        <item x="764"/>
        <item x="765"/>
        <item x="1806"/>
        <item x="1810"/>
        <item x="1811"/>
        <item x="863"/>
        <item x="1865"/>
        <item x="1864"/>
        <item x="1332"/>
        <item x="1333"/>
        <item x="1727"/>
        <item x="1905"/>
        <item x="1361"/>
        <item x="927"/>
        <item x="928"/>
        <item x="1699"/>
        <item x="1312"/>
        <item x="1643"/>
        <item x="1644"/>
        <item x="280"/>
        <item x="281"/>
        <item x="670"/>
        <item x="1270"/>
        <item x="1271"/>
        <item x="1272"/>
        <item x="1822"/>
        <item x="1064"/>
        <item x="1878"/>
        <item x="223"/>
        <item x="1119"/>
        <item x="633"/>
        <item x="1529"/>
        <item x="1319"/>
        <item x="1567"/>
        <item x="1894"/>
        <item x="865"/>
        <item x="866"/>
        <item x="376"/>
        <item x="377"/>
        <item x="378"/>
        <item x="1872"/>
        <item x="1304"/>
        <item x="1553"/>
        <item x="1552"/>
        <item x="1139"/>
        <item x="1140"/>
        <item x="1081"/>
        <item x="957"/>
        <item x="321"/>
        <item x="322"/>
        <item x="852"/>
        <item x="1087"/>
        <item x="1088"/>
        <item x="1537"/>
        <item x="1098"/>
        <item x="1159"/>
        <item x="1160"/>
        <item x="1161"/>
        <item x="1563"/>
        <item x="831"/>
        <item x="342"/>
        <item x="1784"/>
        <item x="1785"/>
        <item x="1786"/>
        <item x="1787"/>
        <item x="1107"/>
        <item x="1342"/>
        <item x="1343"/>
        <item x="1805"/>
        <item x="226"/>
        <item x="1012"/>
        <item x="1013"/>
        <item x="354"/>
        <item x="1350"/>
        <item x="1078"/>
        <item x="90"/>
        <item x="1621"/>
        <item x="728"/>
        <item x="1316"/>
        <item x="2"/>
        <item x="756"/>
        <item x="757"/>
        <item x="838"/>
        <item x="839"/>
        <item x="840"/>
        <item x="1194"/>
        <item x="1195"/>
        <item x="619"/>
        <item x="731"/>
        <item x="732"/>
        <item x="1860"/>
        <item x="1598"/>
        <item x="1599"/>
        <item x="1600"/>
        <item x="1538"/>
        <item x="1148"/>
        <item x="1180"/>
        <item x="1425"/>
        <item x="887"/>
        <item x="1244"/>
        <item x="465"/>
        <item x="822"/>
        <item x="823"/>
        <item x="918"/>
        <item x="919"/>
        <item x="424"/>
        <item x="423"/>
        <item x="425"/>
        <item x="819"/>
        <item x="273"/>
        <item x="589"/>
        <item x="590"/>
        <item x="1817"/>
        <item x="1181"/>
        <item x="304"/>
        <item x="529"/>
        <item x="1196"/>
        <item x="1197"/>
        <item x="1198"/>
        <item x="1532"/>
        <item x="1494"/>
        <item x="1495"/>
        <item x="1496"/>
        <item x="1320"/>
        <item x="309"/>
        <item x="930"/>
        <item x="331"/>
        <item x="1126"/>
        <item x="1390"/>
        <item x="1391"/>
        <item x="133"/>
        <item x="639"/>
        <item x="1716"/>
        <item x="1717"/>
        <item x="1821"/>
        <item x="1564"/>
        <item x="1565"/>
        <item x="1566"/>
        <item x="1355"/>
        <item x="28"/>
        <item x="654"/>
        <item x="738"/>
        <item x="739"/>
        <item x="881"/>
        <item x="689"/>
        <item x="688"/>
        <item x="690"/>
        <item x="117"/>
        <item x="1121"/>
        <item x="1122"/>
        <item x="1677"/>
        <item x="282"/>
        <item x="163"/>
        <item x="671"/>
        <item x="336"/>
        <item x="1723"/>
        <item x="1447"/>
        <item x="1738"/>
        <item x="213"/>
        <item x="214"/>
        <item x="1176"/>
        <item x="1165"/>
        <item x="89"/>
        <item x="1062"/>
        <item x="339"/>
        <item x="338"/>
        <item x="862"/>
        <item x="1220"/>
        <item x="1221"/>
        <item x="1222"/>
        <item x="1473"/>
        <item x="517"/>
        <item x="1841"/>
        <item x="1842"/>
        <item x="1843"/>
        <item x="1844"/>
        <item x="833"/>
        <item x="242"/>
        <item x="1373"/>
        <item x="92"/>
        <item x="1938"/>
        <item x="1939"/>
        <item x="227"/>
        <item x="228"/>
        <item x="730"/>
        <item x="1339"/>
        <item x="149"/>
        <item x="1456"/>
        <item x="1344"/>
        <item x="1345"/>
        <item x="1931"/>
        <item x="209"/>
        <item x="813"/>
        <item x="767"/>
        <item x="1500"/>
        <item x="1501"/>
        <item x="1204"/>
        <item x="1202"/>
        <item x="1203"/>
        <item x="1782"/>
        <item x="1783"/>
        <item x="91"/>
        <item x="1696"/>
        <item x="1697"/>
        <item x="628"/>
        <item x="463"/>
        <item x="1089"/>
        <item x="650"/>
        <item x="651"/>
        <item x="1762"/>
        <item x="1467"/>
        <item x="1143"/>
        <item x="1300"/>
        <item x="692"/>
        <item x="693"/>
        <item x="694"/>
        <item x="618"/>
        <item x="1497"/>
        <item x="490"/>
        <item x="491"/>
        <item x="1192"/>
        <item x="1354"/>
        <item x="1862"/>
        <item x="1381"/>
        <item x="1382"/>
        <item x="1383"/>
        <item x="980"/>
        <item x="1225"/>
        <item x="961"/>
        <item x="1917"/>
        <item x="218"/>
        <item x="1103"/>
        <item x="1104"/>
        <item x="1542"/>
        <item x="389"/>
        <item x="390"/>
        <item x="391"/>
        <item x="536"/>
        <item x="564"/>
        <item x="557"/>
        <item x="1311"/>
        <item x="1586"/>
        <item x="1587"/>
        <item x="585"/>
        <item x="586"/>
        <item x="305"/>
        <item x="821"/>
        <item x="895"/>
        <item x="896"/>
        <item x="609"/>
        <item x="1065"/>
        <item x="1235"/>
        <item x="512"/>
        <item x="513"/>
        <item x="1881"/>
        <item x="1885"/>
        <item x="1884"/>
        <item x="306"/>
        <item x="837"/>
        <item x="245"/>
        <item x="246"/>
        <item x="247"/>
        <item x="248"/>
        <item x="249"/>
        <item x="841"/>
        <item x="842"/>
        <item x="843"/>
        <item x="189"/>
        <item x="1576"/>
        <item x="1488"/>
        <item x="942"/>
        <item x="1835"/>
        <item x="1836"/>
        <item x="807"/>
        <item x="812"/>
        <item x="1321"/>
        <item x="1322"/>
        <item x="748"/>
        <item x="1433"/>
        <item x="1434"/>
        <item x="1015"/>
        <item x="1826"/>
        <item x="1827"/>
        <item x="1518"/>
        <item x="1519"/>
        <item x="1899"/>
        <item x="1051"/>
        <item x="253"/>
        <item x="254"/>
        <item x="243"/>
        <item x="445"/>
        <item x="446"/>
        <item x="31"/>
        <item x="1503"/>
        <item x="85"/>
        <item x="893"/>
        <item x="1508"/>
        <item x="451"/>
        <item x="1128"/>
        <item x="1129"/>
        <item x="1130"/>
        <item x="1131"/>
        <item x="788"/>
        <item x="1010"/>
        <item x="320"/>
        <item x="1861"/>
        <item x="778"/>
        <item x="779"/>
        <item x="1873"/>
        <item x="1603"/>
        <item x="1604"/>
        <item x="1291"/>
        <item x="130"/>
        <item x="155"/>
        <item x="156"/>
        <item x="157"/>
        <item x="48"/>
        <item x="49"/>
        <item x="47"/>
        <item x="1851"/>
        <item x="120"/>
        <item x="121"/>
        <item x="122"/>
        <item x="123"/>
        <item x="616"/>
        <item x="617"/>
        <item x="1693"/>
        <item x="714"/>
        <item x="715"/>
        <item x="744"/>
        <item x="1613"/>
        <item x="1614"/>
        <item x="411"/>
        <item x="412"/>
        <item x="413"/>
        <item x="867"/>
        <item x="1649"/>
        <item x="232"/>
        <item x="355"/>
        <item x="1454"/>
        <item x="1455"/>
        <item x="1933"/>
        <item x="1934"/>
        <item x="1935"/>
        <item x="1729"/>
        <item x="1940"/>
        <item x="1941"/>
        <item x="1879"/>
        <item x="277"/>
        <item x="278"/>
        <item x="279"/>
        <item x="53"/>
        <item x="294"/>
        <item x="295"/>
        <item x="1874"/>
        <item x="1605"/>
        <item x="1054"/>
        <item x="1611"/>
        <item x="1906"/>
        <item x="1189"/>
        <item x="1052"/>
        <item x="1053"/>
        <item x="1424"/>
        <item x="1852"/>
        <item x="1551"/>
        <item x="35"/>
        <item x="21"/>
        <item x="1895"/>
        <item x="1704"/>
        <item x="798"/>
        <item x="1525"/>
        <item x="1524"/>
        <item x="1215"/>
        <item x="1216"/>
        <item x="172"/>
        <item x="173"/>
        <item x="611"/>
        <item x="1287"/>
        <item x="1288"/>
        <item x="1229"/>
        <item x="1802"/>
        <item x="1856"/>
        <item x="856"/>
        <item x="1515"/>
        <item x="1555"/>
        <item x="1282"/>
        <item x="1283"/>
        <item x="1575"/>
        <item x="1574"/>
        <item x="939"/>
        <item x="1918"/>
        <item x="1919"/>
        <item x="103"/>
        <item x="84"/>
        <item x="1080"/>
        <item x="1809"/>
        <item x="258"/>
        <item x="256"/>
        <item x="257"/>
        <item x="588"/>
        <item x="289"/>
        <item x="820"/>
        <item x="1261"/>
        <item x="1262"/>
        <item x="1263"/>
        <item x="1791"/>
        <item x="1924"/>
        <item x="1925"/>
        <item x="1034"/>
        <item x="1589"/>
        <item x="357"/>
        <item x="358"/>
        <item x="359"/>
        <item x="422"/>
        <item x="1882"/>
        <item x="1883"/>
        <item x="722"/>
        <item x="686"/>
        <item x="857"/>
        <item x="858"/>
        <item x="1907"/>
        <item x="1891"/>
        <item x="537"/>
        <item x="186"/>
        <item x="187"/>
        <item x="363"/>
        <item x="1392"/>
        <item x="1138"/>
        <item x="1168"/>
        <item x="165"/>
        <item x="164"/>
        <item x="19"/>
        <item x="1857"/>
        <item x="1232"/>
        <item x="1233"/>
        <item x="1234"/>
        <item x="934"/>
        <item x="935"/>
        <item x="888"/>
        <item x="889"/>
        <item x="1073"/>
        <item x="1072"/>
        <item x="1330"/>
        <item x="1331"/>
        <item x="578"/>
        <item x="579"/>
        <item x="1666"/>
        <item x="652"/>
        <item x="1265"/>
        <item x="929"/>
        <item x="1451"/>
        <item x="1452"/>
        <item x="1035"/>
        <item x="1036"/>
        <item x="907"/>
        <item x="124"/>
        <item x="125"/>
        <item x="20"/>
        <item x="426"/>
        <item x="811"/>
        <item x="1602"/>
        <item x="943"/>
        <item x="1707"/>
        <item x="433"/>
        <item x="42"/>
        <item x="23"/>
        <item x="24"/>
        <item x="1450"/>
        <item x="1639"/>
        <item x="1295"/>
        <item x="1296"/>
        <item x="1466"/>
        <item x="1790"/>
        <item x="534"/>
        <item x="535"/>
        <item x="308"/>
        <item x="1294"/>
        <item x="1353"/>
        <item x="827"/>
        <item x="1837"/>
        <item x="900"/>
        <item x="901"/>
        <item x="902"/>
        <item x="1776"/>
        <item x="1474"/>
        <item x="1200"/>
        <item x="1201"/>
        <item x="1199"/>
        <item x="1444"/>
        <item x="1445"/>
        <item x="1446"/>
        <item x="1432"/>
        <item x="824"/>
        <item x="1191"/>
        <item x="1585"/>
        <item x="1734"/>
        <item x="1057"/>
        <item x="723"/>
        <item x="1741"/>
        <item x="954"/>
        <item x="1700"/>
        <item x="563"/>
        <item x="45"/>
        <item x="46"/>
        <item x="1178"/>
        <item x="215"/>
        <item x="649"/>
        <item x="233"/>
        <item x="234"/>
        <item x="1210"/>
        <item x="1211"/>
        <item x="43"/>
        <item x="1050"/>
        <item x="1921"/>
        <item x="11"/>
        <item x="1788"/>
        <item x="1911"/>
        <item x="1912"/>
        <item x="1913"/>
        <item x="1223"/>
        <item x="1224"/>
        <item x="724"/>
        <item x="832"/>
        <item x="1257"/>
        <item x="1258"/>
        <item x="1259"/>
        <item x="1008"/>
        <item x="18"/>
        <item x="1393"/>
        <item x="1394"/>
        <item x="64"/>
        <item x="921"/>
        <item x="922"/>
        <item x="923"/>
        <item x="522"/>
        <item x="1581"/>
        <item x="1582"/>
        <item x="268"/>
        <item x="12"/>
        <item x="1113"/>
        <item x="1114"/>
        <item x="799"/>
        <item x="1179"/>
        <item x="1158"/>
        <item x="1236"/>
        <item x="1238"/>
        <item x="1559"/>
        <item x="1560"/>
        <item x="291"/>
        <item x="292"/>
        <item x="293"/>
        <item x="1531"/>
        <item x="950"/>
        <item x="951"/>
        <item x="1936"/>
        <item x="315"/>
        <item x="926"/>
        <item x="356"/>
        <item x="1797"/>
        <item x="1798"/>
        <item x="659"/>
        <item x="660"/>
        <item x="769"/>
        <item x="470"/>
        <item x="56"/>
        <item x="57"/>
        <item x="1190"/>
        <item x="917"/>
        <item x="695"/>
        <item x="696"/>
        <item x="114"/>
        <item x="1546"/>
        <item x="847"/>
        <item x="848"/>
        <item x="410"/>
        <item x="806"/>
        <item x="556"/>
        <item x="76"/>
        <item x="612"/>
        <item x="587"/>
        <item x="135"/>
        <item x="136"/>
        <item x="1804"/>
        <item x="1845"/>
        <item x="1182"/>
        <item x="673"/>
        <item x="1583"/>
        <item x="346"/>
        <item x="347"/>
        <item x="1276"/>
        <item x="801"/>
        <item x="1728"/>
        <item x="776"/>
        <item x="777"/>
        <item x="1226"/>
        <item x="1601"/>
        <item x="1779"/>
        <item x="538"/>
        <item x="1014"/>
        <item x="1823"/>
        <item x="222"/>
        <item x="1395"/>
        <item x="323"/>
        <item x="324"/>
        <item x="325"/>
        <item x="1820"/>
        <item x="147"/>
        <item x="166"/>
        <item x="1557"/>
        <item x="1448"/>
        <item x="1313"/>
        <item x="784"/>
        <item x="657"/>
        <item x="969"/>
        <item x="1264"/>
        <item x="729"/>
        <item x="1388"/>
        <item x="1389"/>
        <item x="419"/>
        <item x="955"/>
        <item x="1387"/>
        <item x="1580"/>
        <item x="1588"/>
        <item x="1016"/>
        <item x="1017"/>
        <item x="198"/>
        <item x="452"/>
        <item x="1834"/>
        <item x="219"/>
        <item x="220"/>
        <item x="1082"/>
        <item x="44"/>
        <item x="1281"/>
        <item x="1177"/>
        <item x="1157"/>
        <item x="1789"/>
        <item x="539"/>
        <item x="597"/>
        <item x="805"/>
        <item x="1803"/>
        <item x="1127"/>
        <item x="608"/>
        <item x="1584"/>
        <item x="1146"/>
        <item x="574"/>
        <item x="1231"/>
        <item x="487"/>
        <item x="488"/>
        <item x="1684"/>
        <item x="450"/>
        <item x="484"/>
        <item x="485"/>
        <item x="366"/>
        <item x="288"/>
        <item x="910"/>
        <item x="1193"/>
        <item x="1079"/>
        <item x="200"/>
        <item x="1920"/>
        <item x="80"/>
        <item x="81"/>
        <item x="1673"/>
        <item x="469"/>
        <item x="3"/>
        <item x="4"/>
        <item x="5"/>
        <item x="6"/>
        <item x="82"/>
        <item x="457"/>
        <item x="1403"/>
        <item x="870"/>
        <item x="1665"/>
        <item x="1663"/>
        <item x="353"/>
        <item x="967"/>
        <item x="340"/>
        <item x="341"/>
        <item x="369"/>
        <item x="370"/>
        <item x="1097"/>
        <item x="1317"/>
        <item x="997"/>
        <item x="1417"/>
        <item x="1418"/>
        <item x="1708"/>
        <item x="1949"/>
        <item x="577"/>
        <item x="1099"/>
        <item x="834"/>
        <item x="727"/>
        <item x="947"/>
        <item x="894"/>
        <item x="1297"/>
        <item x="523"/>
        <item x="1338"/>
        <item x="1063"/>
        <item x="860"/>
        <item x="861"/>
        <item x="516"/>
        <item x="1664"/>
        <item x="736"/>
        <item x="825"/>
        <item x="883"/>
        <item x="882"/>
        <item x="575"/>
        <item x="576"/>
        <item x="1669"/>
        <item x="1670"/>
        <item x="995"/>
        <item x="360"/>
        <item x="374"/>
        <item x="1777"/>
        <item x="931"/>
        <item x="932"/>
        <item x="958"/>
        <item x="746"/>
        <item x="552"/>
        <item x="1457"/>
        <item x="1458"/>
        <item x="1459"/>
        <item x="1460"/>
        <item x="181"/>
        <item x="437"/>
        <item x="131"/>
        <item x="132"/>
        <item x="1349"/>
        <item x="804"/>
        <item x="115"/>
        <item x="658"/>
        <item x="1273"/>
        <item x="1274"/>
        <item x="1275"/>
        <item x="1145"/>
        <item x="1735"/>
        <item x="1298"/>
        <item x="1115"/>
        <item x="137"/>
        <item x="138"/>
        <item x="1346"/>
        <item x="614"/>
        <item x="615"/>
        <item x="1701"/>
        <item x="436"/>
        <item x="1366"/>
        <item x="1889"/>
        <item x="1309"/>
        <item x="1310"/>
        <item x="229"/>
        <item x="1778"/>
        <item x="32"/>
        <item x="520"/>
        <item x="521"/>
        <item x="1147"/>
        <item x="872"/>
        <item x="1108"/>
        <item x="1239"/>
        <item x="216"/>
        <item x="217"/>
        <item x="1490"/>
        <item x="1292"/>
        <item x="1438"/>
        <item x="1427"/>
        <item x="656"/>
        <item x="1775"/>
        <item x="1481"/>
        <item x="393"/>
        <item x="1742"/>
        <item x="1743"/>
        <item x="1003"/>
        <item x="1004"/>
        <item x="128"/>
        <item x="129"/>
        <item x="489"/>
        <item x="1074"/>
        <item x="1075"/>
        <item x="1372"/>
        <item x="1370"/>
        <item x="1371"/>
        <item x="337"/>
        <item x="836"/>
        <item x="1120"/>
        <item x="83"/>
        <item x="1498"/>
        <item x="1624"/>
        <item x="1838"/>
        <item x="1839"/>
        <item x="993"/>
        <item x="994"/>
        <item x="1897"/>
        <item x="1898"/>
        <item x="169"/>
        <item x="170"/>
        <item x="1416"/>
        <item x="697"/>
        <item x="698"/>
        <item x="1520"/>
        <item x="1521"/>
        <item x="1522"/>
        <item x="1505"/>
        <item x="1506"/>
        <item x="1705"/>
        <item x="1706"/>
        <item x="525"/>
        <item x="526"/>
        <item x="527"/>
        <item x="1815"/>
        <item x="941"/>
        <item x="1674"/>
        <item x="1640"/>
        <item x="1641"/>
        <item x="1642"/>
        <item x="1619"/>
        <item x="1620"/>
        <item x="1095"/>
        <item x="1096"/>
        <item x="414"/>
        <item x="1367"/>
        <item x="1144"/>
        <item x="952"/>
        <item x="78"/>
        <item x="79"/>
        <item x="40"/>
        <item x="787"/>
        <item x="548"/>
        <item x="290"/>
        <item x="1379"/>
        <item x="1380"/>
        <item x="699"/>
        <item x="231"/>
        <item x="1660"/>
        <item x="1661"/>
        <item x="1854"/>
        <item x="524"/>
        <item x="1937"/>
        <item x="438"/>
        <item x="1377"/>
        <item x="1378"/>
        <item x="348"/>
        <item x="559"/>
        <item x="1730"/>
        <item x="1950"/>
        <item x="829"/>
        <item x="830"/>
        <item x="828"/>
        <item x="1124"/>
        <item x="992"/>
        <item x="1612"/>
        <item x="25"/>
        <item x="326"/>
        <item x="1678"/>
        <item x="1480"/>
        <item x="1671"/>
        <item x="604"/>
        <item x="605"/>
        <item x="1254"/>
        <item x="1255"/>
        <item x="1760"/>
        <item x="497"/>
        <item x="498"/>
        <item x="1492"/>
        <item x="782"/>
        <item x="783"/>
        <item x="953"/>
        <item x="307"/>
        <item x="1794"/>
        <item x="1289"/>
        <item x="1290"/>
        <item x="1668"/>
        <item x="1816"/>
        <item x="1386"/>
        <item x="631"/>
        <item x="632"/>
        <item x="968"/>
        <item x="1217"/>
        <item x="1218"/>
        <item x="481"/>
        <item x="653"/>
        <item x="94"/>
        <item x="95"/>
        <item x="1926"/>
        <item x="915"/>
        <item x="871"/>
        <item x="1299"/>
        <item x="1875"/>
        <item x="1268"/>
        <item x="1554"/>
        <item x="1556"/>
        <item x="610"/>
        <item x="603"/>
        <item x="1948"/>
        <item x="285"/>
        <item x="1090"/>
        <item x="1091"/>
        <item x="1092"/>
        <item x="877"/>
        <item x="68"/>
        <item x="598"/>
        <item x="599"/>
        <item x="600"/>
        <item x="9"/>
        <item x="10"/>
        <item x="747"/>
        <item x="1491"/>
        <item x="126"/>
        <item x="269"/>
        <item x="382"/>
        <item x="1206"/>
        <item x="911"/>
        <item x="1245"/>
        <item x="1246"/>
        <item x="640"/>
        <item x="641"/>
        <item x="975"/>
        <item x="1951"/>
        <item t="default"/>
      </items>
    </pivotField>
    <pivotField showAll="0"/>
    <pivotField showAll="0"/>
    <pivotField showAll="0"/>
    <pivotField showAll="0"/>
    <pivotField showAll="0"/>
    <pivotField showAll="0"/>
    <pivotField showAll="0"/>
    <pivotField axis="axisRow" showAll="0">
      <items count="6">
        <item x="3"/>
        <item x="0"/>
        <item x="1"/>
        <item x="2"/>
        <item x="4"/>
        <item t="default"/>
      </items>
    </pivotField>
    <pivotField axis="axisRow" showAll="0">
      <items count="5">
        <item x="1"/>
        <item x="0"/>
        <item x="2"/>
        <item x="3"/>
        <item t="default"/>
      </items>
    </pivotField>
    <pivotField showAll="0"/>
    <pivotField showAll="0"/>
    <pivotField showAll="0"/>
    <pivotField showAll="0"/>
    <pivotField axis="axisRow" showAll="0">
      <items count="3">
        <item x="0"/>
        <item h="1" x="1"/>
        <item t="default"/>
      </items>
    </pivotField>
    <pivotField axis="axisRow" showAll="0">
      <items count="6">
        <item x="2"/>
        <item x="1"/>
        <item x="3"/>
        <item x="0"/>
        <item x="4"/>
        <item t="default"/>
      </items>
    </pivotField>
    <pivotField axis="axisRow" showAll="0">
      <items count="51">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x="49"/>
        <item t="default"/>
      </items>
    </pivotField>
    <pivotField axis="axisRow" showAll="0">
      <items count="871">
        <item x="675"/>
        <item x="231"/>
        <item x="817"/>
        <item x="833"/>
        <item x="842"/>
        <item x="486"/>
        <item x="115"/>
        <item x="525"/>
        <item x="369"/>
        <item x="362"/>
        <item x="220"/>
        <item x="318"/>
        <item x="36"/>
        <item x="249"/>
        <item x="343"/>
        <item x="232"/>
        <item x="0"/>
        <item x="166"/>
        <item x="409"/>
        <item x="828"/>
        <item x="38"/>
        <item x="273"/>
        <item x="653"/>
        <item x="493"/>
        <item x="50"/>
        <item x="52"/>
        <item x="302"/>
        <item x="433"/>
        <item x="274"/>
        <item x="654"/>
        <item x="669"/>
        <item x="136"/>
        <item x="114"/>
        <item x="256"/>
        <item x="53"/>
        <item x="780"/>
        <item x="681"/>
        <item x="682"/>
        <item x="97"/>
        <item x="490"/>
        <item x="57"/>
        <item x="677"/>
        <item x="91"/>
        <item x="47"/>
        <item x="372"/>
        <item x="379"/>
        <item x="261"/>
        <item x="245"/>
        <item x="88"/>
        <item x="283"/>
        <item x="82"/>
        <item x="131"/>
        <item x="268"/>
        <item x="777"/>
        <item x="291"/>
        <item x="431"/>
        <item x="479"/>
        <item x="132"/>
        <item x="816"/>
        <item x="27"/>
        <item x="405"/>
        <item x="399"/>
        <item x="410"/>
        <item x="208"/>
        <item x="108"/>
        <item x="865"/>
        <item x="344"/>
        <item x="680"/>
        <item x="181"/>
        <item x="636"/>
        <item x="29"/>
        <item x="569"/>
        <item x="144"/>
        <item x="506"/>
        <item x="355"/>
        <item x="238"/>
        <item x="678"/>
        <item x="222"/>
        <item x="564"/>
        <item x="565"/>
        <item x="342"/>
        <item x="252"/>
        <item x="272"/>
        <item x="182"/>
        <item x="691"/>
        <item x="288"/>
        <item x="436"/>
        <item x="253"/>
        <item x="19"/>
        <item x="566"/>
        <item x="507"/>
        <item x="643"/>
        <item x="699"/>
        <item x="854"/>
        <item x="289"/>
        <item x="855"/>
        <item x="650"/>
        <item x="358"/>
        <item x="20"/>
        <item x="290"/>
        <item x="484"/>
        <item x="167"/>
        <item x="356"/>
        <item x="311"/>
        <item x="338"/>
        <item x="335"/>
        <item x="121"/>
        <item x="275"/>
        <item x="363"/>
        <item x="570"/>
        <item x="480"/>
        <item x="336"/>
        <item x="339"/>
        <item x="481"/>
        <item x="278"/>
        <item x="354"/>
        <item x="700"/>
        <item x="340"/>
        <item x="746"/>
        <item x="79"/>
        <item x="437"/>
        <item x="697"/>
        <item x="279"/>
        <item x="488"/>
        <item x="648"/>
        <item x="868"/>
        <item x="25"/>
        <item x="539"/>
        <item x="21"/>
        <item x="698"/>
        <item x="113"/>
        <item x="385"/>
        <item x="717"/>
        <item x="74"/>
        <item x="688"/>
        <item x="406"/>
        <item x="604"/>
        <item x="549"/>
        <item x="600"/>
        <item x="357"/>
        <item x="767"/>
        <item x="568"/>
        <item x="396"/>
        <item x="724"/>
        <item x="352"/>
        <item x="725"/>
        <item x="95"/>
        <item x="280"/>
        <item x="353"/>
        <item x="162"/>
        <item x="439"/>
        <item x="597"/>
        <item x="351"/>
        <item x="394"/>
        <item x="395"/>
        <item x="287"/>
        <item x="651"/>
        <item x="825"/>
        <item x="644"/>
        <item x="519"/>
        <item x="145"/>
        <item x="206"/>
        <item x="103"/>
        <item x="467"/>
        <item x="606"/>
        <item x="199"/>
        <item x="607"/>
        <item x="116"/>
        <item x="188"/>
        <item x="696"/>
        <item x="239"/>
        <item x="341"/>
        <item x="663"/>
        <item x="117"/>
        <item x="478"/>
        <item x="511"/>
        <item x="400"/>
        <item x="295"/>
        <item x="281"/>
        <item x="247"/>
        <item x="749"/>
        <item x="683"/>
        <item x="727"/>
        <item x="389"/>
        <item x="56"/>
        <item x="759"/>
        <item x="296"/>
        <item x="30"/>
        <item x="390"/>
        <item x="504"/>
        <item x="109"/>
        <item x="282"/>
        <item x="553"/>
        <item x="613"/>
        <item x="392"/>
        <item x="466"/>
        <item x="704"/>
        <item x="518"/>
        <item x="856"/>
        <item x="306"/>
        <item x="200"/>
        <item x="512"/>
        <item x="716"/>
        <item x="517"/>
        <item x="705"/>
        <item x="533"/>
        <item x="591"/>
        <item x="401"/>
        <item x="608"/>
        <item x="631"/>
        <item x="307"/>
        <item x="731"/>
        <item x="720"/>
        <item x="747"/>
        <item x="845"/>
        <item x="308"/>
        <item x="440"/>
        <item x="120"/>
        <item x="693"/>
        <item x="393"/>
        <item x="327"/>
        <item x="381"/>
        <item x="503"/>
        <item x="771"/>
        <item x="378"/>
        <item x="463"/>
        <item x="483"/>
        <item x="382"/>
        <item x="309"/>
        <item x="834"/>
        <item x="106"/>
        <item x="438"/>
        <item x="551"/>
        <item x="80"/>
        <item x="867"/>
        <item x="310"/>
        <item x="534"/>
        <item x="147"/>
        <item x="411"/>
        <item x="592"/>
        <item x="76"/>
        <item x="535"/>
        <item x="211"/>
        <item x="334"/>
        <item x="673"/>
        <item x="78"/>
        <item x="44"/>
        <item x="567"/>
        <item x="552"/>
        <item x="48"/>
        <item x="610"/>
        <item x="532"/>
        <item x="329"/>
        <item x="65"/>
        <item x="204"/>
        <item x="593"/>
        <item x="706"/>
        <item x="417"/>
        <item x="418"/>
        <item x="139"/>
        <item x="662"/>
        <item x="430"/>
        <item x="611"/>
        <item x="51"/>
        <item x="707"/>
        <item x="474"/>
        <item x="820"/>
        <item x="536"/>
        <item x="742"/>
        <item x="501"/>
        <item x="451"/>
        <item x="330"/>
        <item x="461"/>
        <item x="212"/>
        <item x="821"/>
        <item x="77"/>
        <item x="235"/>
        <item x="547"/>
        <item x="423"/>
        <item x="100"/>
        <item x="93"/>
        <item x="462"/>
        <item x="236"/>
        <item x="270"/>
        <item x="743"/>
        <item x="110"/>
        <item x="66"/>
        <item x="502"/>
        <item x="614"/>
        <item x="331"/>
        <item x="839"/>
        <item x="11"/>
        <item x="602"/>
        <item x="424"/>
        <item x="603"/>
        <item x="590"/>
        <item x="407"/>
        <item x="500"/>
        <item x="12"/>
        <item x="750"/>
        <item x="408"/>
        <item x="237"/>
        <item x="671"/>
        <item x="744"/>
        <item x="786"/>
        <item x="346"/>
        <item x="71"/>
        <item x="619"/>
        <item x="133"/>
        <item x="586"/>
        <item x="587"/>
        <item x="441"/>
        <item x="459"/>
        <item x="524"/>
        <item x="425"/>
        <item x="134"/>
        <item x="728"/>
        <item x="548"/>
        <item x="6"/>
        <item x="460"/>
        <item x="157"/>
        <item x="822"/>
        <item x="838"/>
        <item x="240"/>
        <item x="732"/>
        <item x="526"/>
        <item x="527"/>
        <item x="421"/>
        <item x="262"/>
        <item x="69"/>
        <item x="455"/>
        <item x="226"/>
        <item x="574"/>
        <item x="515"/>
        <item x="666"/>
        <item x="756"/>
        <item x="633"/>
        <item x="398"/>
        <item x="420"/>
        <item x="426"/>
        <item x="443"/>
        <item x="588"/>
        <item x="826"/>
        <item x="414"/>
        <item x="322"/>
        <item x="621"/>
        <item x="622"/>
        <item x="774"/>
        <item x="768"/>
        <item x="324"/>
        <item x="560"/>
        <item x="531"/>
        <item x="375"/>
        <item x="667"/>
        <item x="721"/>
        <item x="623"/>
        <item x="672"/>
        <item x="537"/>
        <item x="427"/>
        <item x="809"/>
        <item x="562"/>
        <item x="632"/>
        <item x="380"/>
        <item x="639"/>
        <item x="453"/>
        <item x="581"/>
        <item x="810"/>
        <item x="694"/>
        <item x="645"/>
        <item x="582"/>
        <item x="111"/>
        <item x="516"/>
        <item x="624"/>
        <item x="836"/>
        <item x="862"/>
        <item x="660"/>
        <item x="456"/>
        <item x="457"/>
        <item x="625"/>
        <item x="102"/>
        <item x="101"/>
        <item x="42"/>
        <item x="778"/>
        <item x="583"/>
        <item x="837"/>
        <item x="43"/>
        <item x="377"/>
        <item x="863"/>
        <item x="345"/>
        <item x="729"/>
        <item x="779"/>
        <item x="798"/>
        <item x="376"/>
        <item x="435"/>
        <item x="9"/>
        <item x="652"/>
        <item x="646"/>
        <item x="298"/>
        <item x="31"/>
        <item x="840"/>
        <item x="575"/>
        <item x="10"/>
        <item x="299"/>
        <item x="584"/>
        <item x="695"/>
        <item x="300"/>
        <item x="615"/>
        <item x="183"/>
        <item x="745"/>
        <item x="464"/>
        <item x="34"/>
        <item x="337"/>
        <item x="775"/>
        <item x="776"/>
        <item x="46"/>
        <item x="54"/>
        <item x="599"/>
        <item x="89"/>
        <item x="444"/>
        <item x="105"/>
        <item x="523"/>
        <item x="491"/>
        <item x="112"/>
        <item x="489"/>
        <item x="563"/>
        <item x="703"/>
        <item x="635"/>
        <item x="496"/>
        <item x="513"/>
        <item x="738"/>
        <item x="28"/>
        <item x="772"/>
        <item x="799"/>
        <item x="831"/>
        <item x="494"/>
        <item x="126"/>
        <item x="70"/>
        <item x="127"/>
        <item x="128"/>
        <item x="64"/>
        <item x="86"/>
        <item x="364"/>
        <item x="365"/>
        <item x="122"/>
        <item x="832"/>
        <item x="864"/>
        <item x="321"/>
        <item x="711"/>
        <item x="173"/>
        <item x="773"/>
        <item x="26"/>
        <item x="668"/>
        <item x="739"/>
        <item x="366"/>
        <item x="146"/>
        <item x="740"/>
        <item x="751"/>
        <item x="448"/>
        <item x="601"/>
        <item x="712"/>
        <item x="449"/>
        <item x="67"/>
        <item x="713"/>
        <item x="571"/>
        <item x="585"/>
        <item x="32"/>
        <item x="529"/>
        <item x="94"/>
        <item x="572"/>
        <item x="542"/>
        <item x="629"/>
        <item x="792"/>
        <item x="370"/>
        <item x="445"/>
        <item x="670"/>
        <item x="630"/>
        <item x="148"/>
        <item x="710"/>
        <item x="96"/>
        <item x="755"/>
        <item x="514"/>
        <item x="626"/>
        <item x="129"/>
        <item x="752"/>
        <item x="769"/>
        <item x="61"/>
        <item x="223"/>
        <item x="7"/>
        <item x="634"/>
        <item x="793"/>
        <item x="149"/>
        <item x="315"/>
        <item x="627"/>
        <item x="373"/>
        <item x="151"/>
        <item x="107"/>
        <item x="458"/>
        <item x="505"/>
        <item x="540"/>
        <item x="794"/>
        <item x="521"/>
        <item x="374"/>
        <item x="397"/>
        <item x="796"/>
        <item x="647"/>
        <item x="143"/>
        <item x="60"/>
        <item x="361"/>
        <item x="628"/>
        <item x="224"/>
        <item x="541"/>
        <item x="18"/>
        <item x="797"/>
        <item x="326"/>
        <item x="187"/>
        <item x="843"/>
        <item x="160"/>
        <item x="753"/>
        <item x="757"/>
        <item x="561"/>
        <item x="323"/>
        <item x="538"/>
        <item x="789"/>
        <item x="841"/>
        <item x="259"/>
        <item x="791"/>
        <item x="227"/>
        <item x="8"/>
        <item x="83"/>
        <item x="81"/>
        <item x="450"/>
        <item x="530"/>
        <item x="63"/>
        <item x="589"/>
        <item x="124"/>
        <item x="679"/>
        <item x="719"/>
        <item x="497"/>
        <item x="723"/>
        <item x="734"/>
        <item x="733"/>
        <item x="835"/>
        <item x="528"/>
        <item x="785"/>
        <item x="735"/>
        <item x="736"/>
        <item x="814"/>
        <item x="452"/>
        <item x="305"/>
        <item x="141"/>
        <item x="758"/>
        <item x="764"/>
        <item x="781"/>
        <item x="104"/>
        <item x="788"/>
        <item x="543"/>
        <item x="718"/>
        <item x="616"/>
        <item x="861"/>
        <item x="726"/>
        <item x="257"/>
        <item x="476"/>
        <item x="297"/>
        <item x="664"/>
        <item x="62"/>
        <item x="790"/>
        <item x="846"/>
        <item x="209"/>
        <item x="661"/>
        <item x="138"/>
        <item x="189"/>
        <item x="55"/>
        <item x="811"/>
        <item x="559"/>
        <item x="185"/>
        <item x="266"/>
        <item x="391"/>
        <item x="577"/>
        <item x="203"/>
        <item x="487"/>
        <item x="402"/>
        <item x="598"/>
        <item x="194"/>
        <item x="498"/>
        <item x="730"/>
        <item x="475"/>
        <item x="852"/>
        <item x="737"/>
        <item x="557"/>
        <item x="853"/>
        <item x="332"/>
        <item x="495"/>
        <item x="477"/>
        <item x="158"/>
        <item x="612"/>
        <item x="692"/>
        <item x="210"/>
        <item x="37"/>
        <item x="620"/>
        <item x="800"/>
        <item x="801"/>
        <item x="665"/>
        <item x="248"/>
        <item x="87"/>
        <item x="499"/>
        <item x="276"/>
        <item x="715"/>
        <item x="687"/>
        <item x="155"/>
        <item x="605"/>
        <item x="520"/>
        <item x="159"/>
        <item x="806"/>
        <item x="765"/>
        <item x="686"/>
        <item x="766"/>
        <item x="807"/>
        <item x="808"/>
        <item x="674"/>
        <item x="98"/>
        <item x="368"/>
        <item x="802"/>
        <item x="90"/>
        <item x="447"/>
        <item x="213"/>
        <item x="214"/>
        <item x="3"/>
        <item x="649"/>
        <item x="156"/>
        <item x="169"/>
        <item x="171"/>
        <item x="866"/>
        <item x="14"/>
        <item x="216"/>
        <item x="762"/>
        <item x="578"/>
        <item x="184"/>
        <item x="137"/>
        <item x="684"/>
        <item x="190"/>
        <item x="254"/>
        <item x="255"/>
        <item x="13"/>
        <item x="258"/>
        <item x="263"/>
        <item x="168"/>
        <item x="242"/>
        <item x="442"/>
        <item x="803"/>
        <item x="741"/>
        <item x="68"/>
        <item x="45"/>
        <item x="404"/>
        <item x="267"/>
        <item x="264"/>
        <item x="812"/>
        <item x="770"/>
        <item x="850"/>
        <item x="594"/>
        <item x="218"/>
        <item x="609"/>
        <item x="579"/>
        <item x="522"/>
        <item x="580"/>
        <item x="292"/>
        <item x="191"/>
        <item x="2"/>
        <item x="125"/>
        <item x="152"/>
        <item x="829"/>
        <item x="16"/>
        <item x="225"/>
        <item x="851"/>
        <item x="174"/>
        <item x="271"/>
        <item x="419"/>
        <item x="508"/>
        <item x="293"/>
        <item x="195"/>
        <item x="176"/>
        <item x="196"/>
        <item x="805"/>
        <item x="17"/>
        <item x="428"/>
        <item x="638"/>
        <item x="243"/>
        <item x="75"/>
        <item x="472"/>
        <item x="473"/>
        <item x="454"/>
        <item x="49"/>
        <item x="1"/>
        <item x="119"/>
        <item x="760"/>
        <item x="844"/>
        <item x="617"/>
        <item x="92"/>
        <item x="177"/>
        <item x="178"/>
        <item x="73"/>
        <item x="179"/>
        <item x="201"/>
        <item x="260"/>
        <item x="637"/>
        <item x="618"/>
        <item x="422"/>
        <item x="244"/>
        <item x="265"/>
        <item x="142"/>
        <item x="33"/>
        <item x="153"/>
        <item x="72"/>
        <item x="161"/>
        <item x="446"/>
        <item x="180"/>
        <item x="556"/>
        <item x="84"/>
        <item x="763"/>
        <item x="154"/>
        <item x="544"/>
        <item x="787"/>
        <item x="241"/>
        <item x="795"/>
        <item x="714"/>
        <item x="676"/>
        <item x="827"/>
        <item x="4"/>
        <item x="229"/>
        <item x="468"/>
        <item x="186"/>
        <item x="314"/>
        <item x="383"/>
        <item x="328"/>
        <item x="140"/>
        <item x="118"/>
        <item x="172"/>
        <item x="192"/>
        <item x="319"/>
        <item x="595"/>
        <item x="193"/>
        <item x="230"/>
        <item x="294"/>
        <item x="320"/>
        <item x="429"/>
        <item x="576"/>
        <item x="641"/>
        <item x="546"/>
        <item x="175"/>
        <item x="813"/>
        <item x="367"/>
        <item x="748"/>
        <item x="782"/>
        <item x="205"/>
        <item x="783"/>
        <item x="325"/>
        <item x="333"/>
        <item x="596"/>
        <item x="207"/>
        <item x="371"/>
        <item x="818"/>
        <item x="823"/>
        <item x="286"/>
        <item x="5"/>
        <item x="197"/>
        <item x="819"/>
        <item x="830"/>
        <item x="847"/>
        <item x="384"/>
        <item x="304"/>
        <item x="469"/>
        <item x="24"/>
        <item x="316"/>
        <item x="233"/>
        <item x="312"/>
        <item x="198"/>
        <item x="434"/>
        <item x="848"/>
        <item x="784"/>
        <item x="15"/>
        <item x="348"/>
        <item x="465"/>
        <item x="482"/>
        <item x="135"/>
        <item x="849"/>
        <item x="58"/>
        <item x="215"/>
        <item x="642"/>
        <item x="303"/>
        <item x="722"/>
        <item x="509"/>
        <item x="689"/>
        <item x="804"/>
        <item x="815"/>
        <item x="35"/>
        <item x="317"/>
        <item x="403"/>
        <item x="860"/>
        <item x="123"/>
        <item x="59"/>
        <item x="22"/>
        <item x="23"/>
        <item x="470"/>
        <item x="754"/>
        <item x="217"/>
        <item x="150"/>
        <item x="690"/>
        <item x="347"/>
        <item x="657"/>
        <item x="313"/>
        <item x="415"/>
        <item x="228"/>
        <item x="554"/>
        <item x="246"/>
        <item x="41"/>
        <item x="702"/>
        <item x="99"/>
        <item x="412"/>
        <item x="824"/>
        <item x="857"/>
        <item x="701"/>
        <item x="359"/>
        <item x="485"/>
        <item x="492"/>
        <item x="360"/>
        <item x="858"/>
        <item x="859"/>
        <item x="761"/>
        <item x="130"/>
        <item x="170"/>
        <item x="349"/>
        <item x="471"/>
        <item x="219"/>
        <item x="545"/>
        <item x="40"/>
        <item x="550"/>
        <item x="269"/>
        <item x="350"/>
        <item x="386"/>
        <item x="387"/>
        <item x="555"/>
        <item x="234"/>
        <item x="251"/>
        <item x="658"/>
        <item x="221"/>
        <item x="85"/>
        <item x="277"/>
        <item x="413"/>
        <item x="510"/>
        <item x="164"/>
        <item x="250"/>
        <item x="708"/>
        <item x="685"/>
        <item x="573"/>
        <item x="640"/>
        <item x="655"/>
        <item x="656"/>
        <item x="202"/>
        <item x="163"/>
        <item x="709"/>
        <item x="284"/>
        <item x="416"/>
        <item x="165"/>
        <item x="432"/>
        <item x="388"/>
        <item x="558"/>
        <item x="39"/>
        <item x="659"/>
        <item x="285"/>
        <item x="301"/>
        <item x="869"/>
        <item t="default"/>
      </items>
    </pivotField>
    <pivotField showAll="0"/>
    <pivotField showAll="0">
      <items count="181">
        <item x="167"/>
        <item x="22"/>
        <item x="36"/>
        <item x="149"/>
        <item x="100"/>
        <item x="62"/>
        <item x="0"/>
        <item x="176"/>
        <item x="86"/>
        <item x="57"/>
        <item x="53"/>
        <item x="39"/>
        <item x="107"/>
        <item x="101"/>
        <item x="44"/>
        <item x="60"/>
        <item x="61"/>
        <item x="174"/>
        <item x="72"/>
        <item x="13"/>
        <item x="73"/>
        <item x="47"/>
        <item x="172"/>
        <item x="77"/>
        <item x="52"/>
        <item x="162"/>
        <item x="40"/>
        <item x="9"/>
        <item x="135"/>
        <item x="111"/>
        <item x="71"/>
        <item x="108"/>
        <item x="23"/>
        <item x="119"/>
        <item x="128"/>
        <item x="65"/>
        <item x="93"/>
        <item x="131"/>
        <item x="102"/>
        <item x="170"/>
        <item x="104"/>
        <item x="143"/>
        <item x="6"/>
        <item x="169"/>
        <item x="80"/>
        <item x="2"/>
        <item x="148"/>
        <item x="150"/>
        <item x="29"/>
        <item x="155"/>
        <item x="64"/>
        <item x="55"/>
        <item x="11"/>
        <item x="68"/>
        <item x="153"/>
        <item x="147"/>
        <item x="115"/>
        <item x="134"/>
        <item x="137"/>
        <item x="152"/>
        <item x="21"/>
        <item x="96"/>
        <item x="31"/>
        <item x="94"/>
        <item x="127"/>
        <item x="146"/>
        <item x="129"/>
        <item x="158"/>
        <item x="17"/>
        <item x="140"/>
        <item x="14"/>
        <item x="114"/>
        <item x="89"/>
        <item x="24"/>
        <item x="45"/>
        <item x="84"/>
        <item x="103"/>
        <item x="92"/>
        <item x="81"/>
        <item x="69"/>
        <item x="27"/>
        <item x="165"/>
        <item x="121"/>
        <item x="79"/>
        <item x="173"/>
        <item x="12"/>
        <item x="145"/>
        <item x="49"/>
        <item x="25"/>
        <item x="159"/>
        <item x="113"/>
        <item x="58"/>
        <item x="37"/>
        <item x="122"/>
        <item x="35"/>
        <item x="75"/>
        <item x="4"/>
        <item x="38"/>
        <item x="99"/>
        <item x="87"/>
        <item x="142"/>
        <item x="54"/>
        <item x="82"/>
        <item x="112"/>
        <item x="125"/>
        <item x="90"/>
        <item x="106"/>
        <item x="48"/>
        <item x="18"/>
        <item x="109"/>
        <item x="126"/>
        <item x="46"/>
        <item x="160"/>
        <item x="177"/>
        <item x="139"/>
        <item x="59"/>
        <item x="66"/>
        <item x="120"/>
        <item x="123"/>
        <item x="91"/>
        <item x="10"/>
        <item x="33"/>
        <item x="83"/>
        <item x="130"/>
        <item x="166"/>
        <item x="163"/>
        <item x="30"/>
        <item x="19"/>
        <item x="16"/>
        <item x="171"/>
        <item x="3"/>
        <item x="116"/>
        <item x="51"/>
        <item x="7"/>
        <item x="42"/>
        <item x="28"/>
        <item x="74"/>
        <item x="168"/>
        <item x="136"/>
        <item x="8"/>
        <item x="56"/>
        <item x="95"/>
        <item x="85"/>
        <item x="41"/>
        <item x="67"/>
        <item x="88"/>
        <item x="5"/>
        <item x="117"/>
        <item x="157"/>
        <item x="144"/>
        <item x="43"/>
        <item x="26"/>
        <item x="141"/>
        <item x="76"/>
        <item x="132"/>
        <item x="32"/>
        <item x="178"/>
        <item x="63"/>
        <item x="70"/>
        <item x="164"/>
        <item x="20"/>
        <item x="1"/>
        <item x="110"/>
        <item x="15"/>
        <item x="156"/>
        <item x="78"/>
        <item x="50"/>
        <item x="118"/>
        <item x="105"/>
        <item x="124"/>
        <item x="34"/>
        <item x="97"/>
        <item x="138"/>
        <item x="98"/>
        <item x="175"/>
        <item x="151"/>
        <item x="154"/>
        <item x="161"/>
        <item x="133"/>
        <item x="179"/>
        <item t="default"/>
      </items>
    </pivotField>
    <pivotField showAll="0">
      <items count="189">
        <item x="29"/>
        <item x="69"/>
        <item x="30"/>
        <item x="71"/>
        <item x="117"/>
        <item x="73"/>
        <item x="0"/>
        <item x="28"/>
        <item x="72"/>
        <item x="77"/>
        <item x="130"/>
        <item x="51"/>
        <item x="52"/>
        <item x="178"/>
        <item x="63"/>
        <item x="57"/>
        <item x="70"/>
        <item x="92"/>
        <item x="135"/>
        <item x="80"/>
        <item x="17"/>
        <item x="61"/>
        <item x="162"/>
        <item x="100"/>
        <item x="68"/>
        <item x="166"/>
        <item x="54"/>
        <item x="12"/>
        <item x="13"/>
        <item x="136"/>
        <item x="110"/>
        <item x="91"/>
        <item x="33"/>
        <item x="31"/>
        <item x="141"/>
        <item x="85"/>
        <item x="169"/>
        <item x="124"/>
        <item x="149"/>
        <item x="118"/>
        <item x="132"/>
        <item x="150"/>
        <item x="76"/>
        <item x="8"/>
        <item x="7"/>
        <item x="104"/>
        <item x="2"/>
        <item x="165"/>
        <item x="146"/>
        <item x="40"/>
        <item x="75"/>
        <item x="84"/>
        <item x="15"/>
        <item x="89"/>
        <item x="181"/>
        <item x="172"/>
        <item x="139"/>
        <item x="142"/>
        <item x="186"/>
        <item x="27"/>
        <item x="168"/>
        <item x="26"/>
        <item x="125"/>
        <item x="42"/>
        <item x="119"/>
        <item x="120"/>
        <item x="163"/>
        <item x="22"/>
        <item x="23"/>
        <item x="148"/>
        <item x="59"/>
        <item x="138"/>
        <item x="32"/>
        <item x="58"/>
        <item x="140"/>
        <item x="108"/>
        <item x="18"/>
        <item x="106"/>
        <item x="116"/>
        <item x="105"/>
        <item x="36"/>
        <item x="144"/>
        <item x="37"/>
        <item x="103"/>
        <item x="164"/>
        <item x="16"/>
        <item x="86"/>
        <item x="160"/>
        <item x="99"/>
        <item x="65"/>
        <item x="34"/>
        <item x="83"/>
        <item x="78"/>
        <item x="143"/>
        <item x="49"/>
        <item x="47"/>
        <item x="152"/>
        <item x="5"/>
        <item x="53"/>
        <item x="50"/>
        <item x="94"/>
        <item x="113"/>
        <item x="95"/>
        <item x="74"/>
        <item x="107"/>
        <item x="114"/>
        <item x="171"/>
        <item x="133"/>
        <item x="88"/>
        <item x="24"/>
        <item x="62"/>
        <item x="151"/>
        <item x="60"/>
        <item x="131"/>
        <item x="64"/>
        <item x="156"/>
        <item x="79"/>
        <item x="158"/>
        <item x="87"/>
        <item x="115"/>
        <item x="145"/>
        <item x="174"/>
        <item x="14"/>
        <item x="44"/>
        <item x="109"/>
        <item x="123"/>
        <item x="182"/>
        <item x="170"/>
        <item x="41"/>
        <item x="21"/>
        <item x="179"/>
        <item x="4"/>
        <item x="3"/>
        <item x="67"/>
        <item x="9"/>
        <item x="48"/>
        <item x="38"/>
        <item x="39"/>
        <item x="93"/>
        <item x="111"/>
        <item x="11"/>
        <item x="10"/>
        <item x="161"/>
        <item x="112"/>
        <item x="55"/>
        <item x="134"/>
        <item x="6"/>
        <item x="90"/>
        <item x="129"/>
        <item x="180"/>
        <item x="147"/>
        <item x="81"/>
        <item x="56"/>
        <item x="159"/>
        <item x="157"/>
        <item x="175"/>
        <item x="98"/>
        <item x="35"/>
        <item x="43"/>
        <item x="96"/>
        <item x="82"/>
        <item x="97"/>
        <item x="137"/>
        <item x="25"/>
        <item x="1"/>
        <item x="20"/>
        <item x="19"/>
        <item x="101"/>
        <item x="121"/>
        <item x="122"/>
        <item x="102"/>
        <item x="66"/>
        <item x="46"/>
        <item x="45"/>
        <item x="128"/>
        <item x="155"/>
        <item x="126"/>
        <item x="127"/>
        <item x="167"/>
        <item x="173"/>
        <item x="153"/>
        <item x="177"/>
        <item x="154"/>
        <item x="185"/>
        <item x="183"/>
        <item x="176"/>
        <item x="184"/>
        <item x="187"/>
        <item t="default"/>
      </items>
    </pivotField>
    <pivotField dataField="1" showAll="0"/>
    <pivotField showAll="0"/>
    <pivotField dataField="1" showAll="0"/>
    <pivotField showAll="0"/>
    <pivotField showAll="0"/>
    <pivotField showAll="0">
      <items count="8">
        <item x="0"/>
        <item x="2"/>
        <item x="5"/>
        <item x="4"/>
        <item x="3"/>
        <item x="1"/>
        <item x="6"/>
        <item t="default"/>
      </items>
    </pivotField>
    <pivotField dataField="1" showAll="0"/>
    <pivotField showAll="0"/>
    <pivotField showAll="0"/>
  </pivotFields>
  <rowFields count="6">
    <field x="14"/>
    <field x="15"/>
    <field x="8"/>
    <field x="9"/>
    <field x="16"/>
    <field x="17"/>
  </rowFields>
  <rowItems count="2000">
    <i>
      <x/>
    </i>
    <i r="1">
      <x/>
    </i>
    <i r="2">
      <x/>
    </i>
    <i r="3">
      <x/>
    </i>
    <i r="4">
      <x v="11"/>
    </i>
    <i r="5">
      <x v="126"/>
    </i>
    <i r="4">
      <x v="12"/>
    </i>
    <i r="5">
      <x v="17"/>
    </i>
    <i r="5">
      <x v="101"/>
    </i>
    <i r="4">
      <x v="13"/>
    </i>
    <i r="5">
      <x v="507"/>
    </i>
    <i r="4">
      <x v="14"/>
    </i>
    <i r="5">
      <x v="181"/>
    </i>
    <i r="4">
      <x v="20"/>
    </i>
    <i r="5">
      <x v="3"/>
    </i>
    <i r="5">
      <x v="201"/>
    </i>
    <i r="5">
      <x v="267"/>
    </i>
    <i r="5">
      <x v="429"/>
    </i>
    <i r="5">
      <x v="735"/>
    </i>
    <i r="4">
      <x v="21"/>
    </i>
    <i r="5">
      <x v="89"/>
    </i>
    <i r="5">
      <x v="337"/>
    </i>
    <i r="5">
      <x v="456"/>
    </i>
    <i r="5">
      <x v="552"/>
    </i>
    <i r="4">
      <x v="23"/>
    </i>
    <i r="5">
      <x v="822"/>
    </i>
    <i r="4">
      <x v="34"/>
    </i>
    <i r="5">
      <x v="225"/>
    </i>
    <i r="4">
      <x v="41"/>
    </i>
    <i r="5">
      <x v="47"/>
    </i>
    <i r="5">
      <x v="150"/>
    </i>
    <i r="5">
      <x v="168"/>
    </i>
    <i r="5">
      <x v="405"/>
    </i>
    <i r="4">
      <x v="47"/>
    </i>
    <i r="5">
      <x v="294"/>
    </i>
    <i r="3">
      <x v="1"/>
    </i>
    <i r="4">
      <x v="11"/>
    </i>
    <i r="5">
      <x v="42"/>
    </i>
    <i r="5">
      <x v="126"/>
    </i>
    <i r="5">
      <x v="404"/>
    </i>
    <i r="4">
      <x v="12"/>
    </i>
    <i r="5">
      <x v="101"/>
    </i>
    <i r="5">
      <x v="327"/>
    </i>
    <i r="5">
      <x v="392"/>
    </i>
    <i r="5">
      <x v="728"/>
    </i>
    <i r="5">
      <x v="769"/>
    </i>
    <i r="5">
      <x v="801"/>
    </i>
    <i r="5">
      <x v="830"/>
    </i>
    <i r="4">
      <x v="14"/>
    </i>
    <i r="5">
      <x v="532"/>
    </i>
    <i r="4">
      <x v="20"/>
    </i>
    <i r="5">
      <x v="9"/>
    </i>
    <i r="5">
      <x v="98"/>
    </i>
    <i r="5">
      <x v="174"/>
    </i>
    <i r="5">
      <x v="175"/>
    </i>
    <i r="5">
      <x v="201"/>
    </i>
    <i r="5">
      <x v="447"/>
    </i>
    <i r="5">
      <x v="551"/>
    </i>
    <i r="5">
      <x v="613"/>
    </i>
    <i r="5">
      <x v="615"/>
    </i>
    <i r="4">
      <x v="21"/>
    </i>
    <i r="5">
      <x v="209"/>
    </i>
    <i r="5">
      <x v="552"/>
    </i>
    <i r="5">
      <x v="626"/>
    </i>
    <i r="4">
      <x v="23"/>
    </i>
    <i r="5">
      <x v="163"/>
    </i>
    <i r="4">
      <x v="34"/>
    </i>
    <i r="5">
      <x v="481"/>
    </i>
    <i r="5">
      <x v="492"/>
    </i>
    <i r="4">
      <x v="41"/>
    </i>
    <i r="5">
      <x v="150"/>
    </i>
    <i r="5">
      <x v="199"/>
    </i>
    <i r="5">
      <x v="210"/>
    </i>
    <i r="5">
      <x v="243"/>
    </i>
    <i r="5">
      <x v="442"/>
    </i>
    <i r="5">
      <x v="453"/>
    </i>
    <i r="5">
      <x v="588"/>
    </i>
    <i r="5">
      <x v="599"/>
    </i>
    <i r="5">
      <x v="820"/>
    </i>
    <i r="4">
      <x v="47"/>
    </i>
    <i r="5">
      <x v="23"/>
    </i>
    <i r="3">
      <x v="2"/>
    </i>
    <i r="4">
      <x v="11"/>
    </i>
    <i r="5">
      <x v="42"/>
    </i>
    <i r="5">
      <x v="103"/>
    </i>
    <i r="5">
      <x v="256"/>
    </i>
    <i r="4">
      <x v="12"/>
    </i>
    <i r="5">
      <x v="17"/>
    </i>
    <i r="5">
      <x v="830"/>
    </i>
    <i r="4">
      <x v="13"/>
    </i>
    <i r="5">
      <x v="247"/>
    </i>
    <i r="4">
      <x v="14"/>
    </i>
    <i r="5">
      <x v="181"/>
    </i>
    <i r="4">
      <x v="20"/>
    </i>
    <i r="5">
      <x v="9"/>
    </i>
    <i r="5">
      <x v="174"/>
    </i>
    <i r="4">
      <x v="21"/>
    </i>
    <i r="5">
      <x v="626"/>
    </i>
    <i r="4">
      <x v="23"/>
    </i>
    <i r="5">
      <x v="795"/>
    </i>
    <i r="4">
      <x v="41"/>
    </i>
    <i r="5">
      <x v="47"/>
    </i>
    <i r="5">
      <x v="243"/>
    </i>
    <i r="5">
      <x v="261"/>
    </i>
    <i r="5">
      <x v="441"/>
    </i>
    <i r="5">
      <x v="559"/>
    </i>
    <i r="2">
      <x v="1"/>
    </i>
    <i r="3">
      <x/>
    </i>
    <i r="4">
      <x v="11"/>
    </i>
    <i r="5">
      <x v="104"/>
    </i>
    <i r="5">
      <x v="216"/>
    </i>
    <i r="5">
      <x v="368"/>
    </i>
    <i r="5">
      <x v="503"/>
    </i>
    <i r="5">
      <x v="512"/>
    </i>
    <i r="4">
      <x v="12"/>
    </i>
    <i r="5">
      <x v="165"/>
    </i>
    <i r="5">
      <x v="200"/>
    </i>
    <i r="5">
      <x v="254"/>
    </i>
    <i r="5">
      <x v="362"/>
    </i>
    <i r="5">
      <x v="801"/>
    </i>
    <i r="4">
      <x v="13"/>
    </i>
    <i r="5">
      <x v="88"/>
    </i>
    <i r="5">
      <x v="113"/>
    </i>
    <i r="5">
      <x v="192"/>
    </i>
    <i r="4">
      <x v="14"/>
    </i>
    <i r="5">
      <x v="316"/>
    </i>
    <i r="5">
      <x v="420"/>
    </i>
    <i r="4">
      <x v="20"/>
    </i>
    <i r="5">
      <x v="45"/>
    </i>
    <i r="5">
      <x v="241"/>
    </i>
    <i r="5">
      <x v="367"/>
    </i>
    <i r="4">
      <x v="21"/>
    </i>
    <i r="5">
      <x v="667"/>
    </i>
    <i r="5">
      <x v="679"/>
    </i>
    <i r="5">
      <x v="714"/>
    </i>
    <i r="5">
      <x v="721"/>
    </i>
    <i r="4">
      <x v="23"/>
    </i>
    <i r="5">
      <x v="130"/>
    </i>
    <i r="5">
      <x v="741"/>
    </i>
    <i r="4">
      <x v="25"/>
    </i>
    <i r="5">
      <x v="389"/>
    </i>
    <i r="5">
      <x v="422"/>
    </i>
    <i r="5">
      <x v="542"/>
    </i>
    <i r="4">
      <x v="39"/>
    </i>
    <i r="5">
      <x v="638"/>
    </i>
    <i r="4">
      <x v="41"/>
    </i>
    <i r="5">
      <x v="15"/>
    </i>
    <i r="5">
      <x v="105"/>
    </i>
    <i r="5">
      <x v="111"/>
    </i>
    <i r="5">
      <x v="168"/>
    </i>
    <i r="5">
      <x v="179"/>
    </i>
    <i r="5">
      <x v="341"/>
    </i>
    <i r="5">
      <x v="453"/>
    </i>
    <i r="5">
      <x v="584"/>
    </i>
    <i r="5">
      <x v="710"/>
    </i>
    <i r="5">
      <x v="813"/>
    </i>
    <i r="3">
      <x v="1"/>
    </i>
    <i r="4">
      <x v="11"/>
    </i>
    <i r="5">
      <x v="2"/>
    </i>
    <i r="5">
      <x v="25"/>
    </i>
    <i r="5">
      <x v="34"/>
    </i>
    <i r="5">
      <x v="64"/>
    </i>
    <i r="5">
      <x v="85"/>
    </i>
    <i r="5">
      <x v="104"/>
    </i>
    <i r="5">
      <x v="126"/>
    </i>
    <i r="5">
      <x v="245"/>
    </i>
    <i r="5">
      <x v="307"/>
    </i>
    <i r="5">
      <x v="503"/>
    </i>
    <i r="5">
      <x v="512"/>
    </i>
    <i r="5">
      <x v="569"/>
    </i>
    <i r="5">
      <x v="593"/>
    </i>
    <i r="5">
      <x v="677"/>
    </i>
    <i r="5">
      <x v="862"/>
    </i>
    <i r="4">
      <x v="12"/>
    </i>
    <i r="5">
      <x v="200"/>
    </i>
    <i r="5">
      <x v="252"/>
    </i>
    <i r="5">
      <x v="254"/>
    </i>
    <i r="5">
      <x v="271"/>
    </i>
    <i r="5">
      <x v="289"/>
    </i>
    <i r="5">
      <x v="305"/>
    </i>
    <i r="5">
      <x v="327"/>
    </i>
    <i r="5">
      <x v="352"/>
    </i>
    <i r="5">
      <x v="362"/>
    </i>
    <i r="5">
      <x v="502"/>
    </i>
    <i r="4">
      <x v="13"/>
    </i>
    <i r="5">
      <x v="56"/>
    </i>
    <i r="5">
      <x v="88"/>
    </i>
    <i r="5">
      <x v="110"/>
    </i>
    <i r="5">
      <x v="113"/>
    </i>
    <i r="5">
      <x v="192"/>
    </i>
    <i r="5">
      <x v="459"/>
    </i>
    <i r="5">
      <x v="462"/>
    </i>
    <i r="5">
      <x v="723"/>
    </i>
    <i r="4">
      <x v="14"/>
    </i>
    <i r="5">
      <x v="267"/>
    </i>
    <i r="5">
      <x v="316"/>
    </i>
    <i r="5">
      <x v="413"/>
    </i>
    <i r="5">
      <x v="420"/>
    </i>
    <i r="4">
      <x v="20"/>
    </i>
    <i r="5">
      <x v="44"/>
    </i>
    <i r="5">
      <x v="45"/>
    </i>
    <i r="5">
      <x v="236"/>
    </i>
    <i r="5">
      <x v="241"/>
    </i>
    <i r="5">
      <x v="367"/>
    </i>
    <i r="5">
      <x v="447"/>
    </i>
    <i r="5">
      <x v="480"/>
    </i>
    <i r="5">
      <x v="618"/>
    </i>
    <i r="5">
      <x v="703"/>
    </i>
    <i r="5">
      <x v="735"/>
    </i>
    <i r="5">
      <x v="839"/>
    </i>
    <i r="4">
      <x v="21"/>
    </i>
    <i r="5">
      <x v="193"/>
    </i>
    <i r="5">
      <x v="572"/>
    </i>
    <i r="5">
      <x v="650"/>
    </i>
    <i r="5">
      <x v="679"/>
    </i>
    <i r="5">
      <x v="721"/>
    </i>
    <i r="4">
      <x v="23"/>
    </i>
    <i r="5">
      <x v="350"/>
    </i>
    <i r="5">
      <x v="365"/>
    </i>
    <i r="5">
      <x v="369"/>
    </i>
    <i r="5">
      <x v="383"/>
    </i>
    <i r="5">
      <x v="469"/>
    </i>
    <i r="5">
      <x v="741"/>
    </i>
    <i r="5">
      <x v="795"/>
    </i>
    <i r="4">
      <x v="25"/>
    </i>
    <i r="5">
      <x v="285"/>
    </i>
    <i r="5">
      <x v="370"/>
    </i>
    <i r="5">
      <x v="582"/>
    </i>
    <i r="4">
      <x v="32"/>
    </i>
    <i r="5">
      <x v="185"/>
    </i>
    <i r="4">
      <x v="34"/>
    </i>
    <i r="5">
      <x v="40"/>
    </i>
    <i r="5">
      <x v="492"/>
    </i>
    <i r="5">
      <x v="509"/>
    </i>
    <i r="4">
      <x v="39"/>
    </i>
    <i r="5">
      <x/>
    </i>
    <i r="5">
      <x v="638"/>
    </i>
    <i r="5">
      <x v="724"/>
    </i>
    <i r="4">
      <x v="41"/>
    </i>
    <i r="5">
      <x v="87"/>
    </i>
    <i r="5">
      <x v="168"/>
    </i>
    <i r="5">
      <x v="179"/>
    </i>
    <i r="5">
      <x v="228"/>
    </i>
    <i r="5">
      <x v="263"/>
    </i>
    <i r="5">
      <x v="269"/>
    </i>
    <i r="5">
      <x v="287"/>
    </i>
    <i r="5">
      <x v="296"/>
    </i>
    <i r="5">
      <x v="309"/>
    </i>
    <i r="5">
      <x v="310"/>
    </i>
    <i r="5">
      <x v="372"/>
    </i>
    <i r="5">
      <x v="453"/>
    </i>
    <i r="5">
      <x v="584"/>
    </i>
    <i r="5">
      <x v="600"/>
    </i>
    <i r="5">
      <x v="670"/>
    </i>
    <i r="5">
      <x v="686"/>
    </i>
    <i r="5">
      <x v="692"/>
    </i>
    <i r="5">
      <x v="710"/>
    </i>
    <i r="5">
      <x v="718"/>
    </i>
    <i r="4">
      <x v="47"/>
    </i>
    <i r="5">
      <x v="483"/>
    </i>
    <i r="5">
      <x v="748"/>
    </i>
    <i r="3">
      <x v="2"/>
    </i>
    <i r="4">
      <x v="11"/>
    </i>
    <i r="5">
      <x v="2"/>
    </i>
    <i r="5">
      <x v="34"/>
    </i>
    <i r="5">
      <x v="126"/>
    </i>
    <i r="5">
      <x v="512"/>
    </i>
    <i r="5">
      <x v="569"/>
    </i>
    <i r="5">
      <x v="659"/>
    </i>
    <i r="5">
      <x v="741"/>
    </i>
    <i r="4">
      <x v="12"/>
    </i>
    <i r="5">
      <x v="165"/>
    </i>
    <i r="5">
      <x v="200"/>
    </i>
    <i r="5">
      <x v="271"/>
    </i>
    <i r="5">
      <x v="289"/>
    </i>
    <i r="5">
      <x v="305"/>
    </i>
    <i r="5">
      <x v="652"/>
    </i>
    <i r="4">
      <x v="13"/>
    </i>
    <i r="5">
      <x v="88"/>
    </i>
    <i r="5">
      <x v="110"/>
    </i>
    <i r="5">
      <x v="462"/>
    </i>
    <i r="4">
      <x v="14"/>
    </i>
    <i r="5">
      <x v="222"/>
    </i>
    <i r="5">
      <x v="267"/>
    </i>
    <i r="5">
      <x v="316"/>
    </i>
    <i r="5">
      <x v="420"/>
    </i>
    <i r="4">
      <x v="20"/>
    </i>
    <i r="5">
      <x v="205"/>
    </i>
    <i r="5">
      <x v="236"/>
    </i>
    <i r="5">
      <x v="404"/>
    </i>
    <i r="5">
      <x v="703"/>
    </i>
    <i r="4">
      <x v="21"/>
    </i>
    <i r="5">
      <x v="151"/>
    </i>
    <i r="5">
      <x v="650"/>
    </i>
    <i r="5">
      <x v="667"/>
    </i>
    <i r="4">
      <x v="23"/>
    </i>
    <i r="5">
      <x v="130"/>
    </i>
    <i r="5">
      <x v="576"/>
    </i>
    <i r="5">
      <x v="795"/>
    </i>
    <i r="4">
      <x v="25"/>
    </i>
    <i r="5">
      <x v="370"/>
    </i>
    <i r="4">
      <x v="34"/>
    </i>
    <i r="5">
      <x v="40"/>
    </i>
    <i r="4">
      <x v="41"/>
    </i>
    <i r="5">
      <x v="87"/>
    </i>
    <i r="5">
      <x v="105"/>
    </i>
    <i r="5">
      <x v="179"/>
    </i>
    <i r="5">
      <x v="228"/>
    </i>
    <i r="5">
      <x v="296"/>
    </i>
    <i r="5">
      <x v="310"/>
    </i>
    <i r="5">
      <x v="686"/>
    </i>
    <i r="5">
      <x v="710"/>
    </i>
    <i r="4">
      <x v="47"/>
    </i>
    <i r="5">
      <x v="517"/>
    </i>
    <i r="5">
      <x v="748"/>
    </i>
    <i r="5">
      <x v="815"/>
    </i>
    <i r="2">
      <x v="2"/>
    </i>
    <i r="3">
      <x/>
    </i>
    <i r="4">
      <x v="11"/>
    </i>
    <i r="5">
      <x v="68"/>
    </i>
    <i r="5">
      <x v="126"/>
    </i>
    <i r="5">
      <x v="265"/>
    </i>
    <i r="5">
      <x v="664"/>
    </i>
    <i r="4">
      <x v="13"/>
    </i>
    <i r="5">
      <x v="826"/>
    </i>
    <i r="4">
      <x v="14"/>
    </i>
    <i r="5">
      <x v="450"/>
    </i>
    <i r="4">
      <x v="20"/>
    </i>
    <i r="5">
      <x v="657"/>
    </i>
    <i r="5">
      <x v="811"/>
    </i>
    <i r="4">
      <x v="21"/>
    </i>
    <i r="5">
      <x v="78"/>
    </i>
    <i r="5">
      <x v="89"/>
    </i>
    <i r="5">
      <x v="452"/>
    </i>
    <i r="4">
      <x v="23"/>
    </i>
    <i r="5">
      <x v="130"/>
    </i>
    <i r="5">
      <x v="277"/>
    </i>
    <i r="4">
      <x v="32"/>
    </i>
    <i r="5">
      <x v="449"/>
    </i>
    <i r="4">
      <x v="34"/>
    </i>
    <i r="5">
      <x v="409"/>
    </i>
    <i r="4">
      <x v="41"/>
    </i>
    <i r="5">
      <x v="81"/>
    </i>
    <i r="5">
      <x v="112"/>
    </i>
    <i r="5">
      <x v="273"/>
    </i>
    <i r="5">
      <x v="287"/>
    </i>
    <i r="5">
      <x v="296"/>
    </i>
    <i r="5">
      <x v="345"/>
    </i>
    <i r="5">
      <x v="411"/>
    </i>
    <i r="5">
      <x v="773"/>
    </i>
    <i r="4">
      <x v="47"/>
    </i>
    <i r="5">
      <x v="23"/>
    </i>
    <i r="5">
      <x v="451"/>
    </i>
    <i r="5">
      <x v="825"/>
    </i>
    <i r="3">
      <x v="1"/>
    </i>
    <i r="4">
      <x v="11"/>
    </i>
    <i r="5">
      <x v="83"/>
    </i>
    <i r="5">
      <x v="94"/>
    </i>
    <i r="5">
      <x v="99"/>
    </i>
    <i r="5">
      <x v="126"/>
    </i>
    <i r="5">
      <x v="183"/>
    </i>
    <i r="5">
      <x v="188"/>
    </i>
    <i r="5">
      <x v="258"/>
    </i>
    <i r="5">
      <x v="363"/>
    </i>
    <i r="5">
      <x v="431"/>
    </i>
    <i r="5">
      <x v="471"/>
    </i>
    <i r="5">
      <x v="489"/>
    </i>
    <i r="5">
      <x v="593"/>
    </i>
    <i r="4">
      <x v="12"/>
    </i>
    <i r="5">
      <x v="504"/>
    </i>
    <i r="4">
      <x v="13"/>
    </i>
    <i r="5">
      <x v="159"/>
    </i>
    <i r="5">
      <x v="458"/>
    </i>
    <i r="5">
      <x v="570"/>
    </i>
    <i r="5">
      <x v="826"/>
    </i>
    <i r="4">
      <x v="20"/>
    </i>
    <i r="5">
      <x v="184"/>
    </i>
    <i r="5">
      <x v="334"/>
    </i>
    <i r="5">
      <x v="353"/>
    </i>
    <i r="5">
      <x v="676"/>
    </i>
    <i r="5">
      <x v="746"/>
    </i>
    <i r="4">
      <x v="21"/>
    </i>
    <i r="5">
      <x v="78"/>
    </i>
    <i r="5">
      <x v="151"/>
    </i>
    <i r="5">
      <x v="209"/>
    </i>
    <i r="5">
      <x v="260"/>
    </i>
    <i r="5">
      <x v="426"/>
    </i>
    <i r="5">
      <x v="452"/>
    </i>
    <i r="5">
      <x v="455"/>
    </i>
    <i r="5">
      <x v="484"/>
    </i>
    <i r="4">
      <x v="23"/>
    </i>
    <i r="5">
      <x v="556"/>
    </i>
    <i r="4">
      <x v="25"/>
    </i>
    <i r="5">
      <x v="389"/>
    </i>
    <i r="5">
      <x v="562"/>
    </i>
    <i r="4">
      <x v="32"/>
    </i>
    <i r="5">
      <x v="284"/>
    </i>
    <i r="5">
      <x v="449"/>
    </i>
    <i r="4">
      <x v="34"/>
    </i>
    <i r="5">
      <x v="14"/>
    </i>
    <i r="5">
      <x v="409"/>
    </i>
    <i r="4">
      <x v="39"/>
    </i>
    <i r="5">
      <x v="638"/>
    </i>
    <i r="4">
      <x v="41"/>
    </i>
    <i r="5">
      <x v="1"/>
    </i>
    <i r="5">
      <x v="15"/>
    </i>
    <i r="5">
      <x v="112"/>
    </i>
    <i r="5">
      <x v="117"/>
    </i>
    <i r="5">
      <x v="136"/>
    </i>
    <i r="5">
      <x v="215"/>
    </i>
    <i r="5">
      <x v="228"/>
    </i>
    <i r="5">
      <x v="235"/>
    </i>
    <i r="5">
      <x v="287"/>
    </i>
    <i r="5">
      <x v="341"/>
    </i>
    <i r="5">
      <x v="345"/>
    </i>
    <i r="5">
      <x v="378"/>
    </i>
    <i r="5">
      <x v="411"/>
    </i>
    <i r="5">
      <x v="480"/>
    </i>
    <i r="5">
      <x v="755"/>
    </i>
    <i r="5">
      <x v="808"/>
    </i>
    <i r="4">
      <x v="47"/>
    </i>
    <i r="5">
      <x v="23"/>
    </i>
    <i r="5">
      <x v="239"/>
    </i>
    <i r="5">
      <x v="255"/>
    </i>
    <i r="5">
      <x v="294"/>
    </i>
    <i r="5">
      <x v="361"/>
    </i>
    <i r="5">
      <x v="375"/>
    </i>
    <i r="5">
      <x v="446"/>
    </i>
    <i r="5">
      <x v="451"/>
    </i>
    <i r="5">
      <x v="634"/>
    </i>
    <i r="5">
      <x v="717"/>
    </i>
    <i r="5">
      <x v="818"/>
    </i>
    <i r="5">
      <x v="824"/>
    </i>
    <i r="5">
      <x v="825"/>
    </i>
    <i r="3">
      <x v="2"/>
    </i>
    <i r="4">
      <x v="11"/>
    </i>
    <i r="5">
      <x v="126"/>
    </i>
    <i r="5">
      <x v="183"/>
    </i>
    <i r="5">
      <x v="499"/>
    </i>
    <i r="5">
      <x v="546"/>
    </i>
    <i r="4">
      <x v="13"/>
    </i>
    <i r="5">
      <x v="159"/>
    </i>
    <i r="4">
      <x v="14"/>
    </i>
    <i r="5">
      <x v="450"/>
    </i>
    <i r="4">
      <x v="20"/>
    </i>
    <i r="5">
      <x v="44"/>
    </i>
    <i r="5">
      <x v="45"/>
    </i>
    <i r="5">
      <x v="184"/>
    </i>
    <i r="5">
      <x v="334"/>
    </i>
    <i r="5">
      <x v="811"/>
    </i>
    <i r="4">
      <x v="21"/>
    </i>
    <i r="5">
      <x v="79"/>
    </i>
    <i r="5">
      <x v="455"/>
    </i>
    <i r="4">
      <x v="23"/>
    </i>
    <i r="5">
      <x v="317"/>
    </i>
    <i r="5">
      <x v="556"/>
    </i>
    <i r="4">
      <x v="25"/>
    </i>
    <i r="5">
      <x v="389"/>
    </i>
    <i r="4">
      <x v="34"/>
    </i>
    <i r="5">
      <x v="788"/>
    </i>
    <i r="4">
      <x v="41"/>
    </i>
    <i r="5">
      <x v="156"/>
    </i>
    <i r="5">
      <x v="228"/>
    </i>
    <i r="5">
      <x v="296"/>
    </i>
    <i r="5">
      <x v="341"/>
    </i>
    <i r="5">
      <x v="346"/>
    </i>
    <i r="5">
      <x v="378"/>
    </i>
    <i r="5">
      <x v="480"/>
    </i>
    <i r="5">
      <x v="755"/>
    </i>
    <i r="5">
      <x v="823"/>
    </i>
    <i r="4">
      <x v="47"/>
    </i>
    <i r="5">
      <x v="206"/>
    </i>
    <i r="5">
      <x v="508"/>
    </i>
    <i r="5">
      <x v="518"/>
    </i>
    <i r="2">
      <x v="3"/>
    </i>
    <i r="3">
      <x/>
    </i>
    <i r="4">
      <x v="11"/>
    </i>
    <i r="5">
      <x v="12"/>
    </i>
    <i r="5">
      <x v="396"/>
    </i>
    <i r="5">
      <x v="564"/>
    </i>
    <i r="5">
      <x v="797"/>
    </i>
    <i r="4">
      <x v="12"/>
    </i>
    <i r="5">
      <x v="352"/>
    </i>
    <i r="5">
      <x v="392"/>
    </i>
    <i r="5">
      <x v="806"/>
    </i>
    <i r="4">
      <x v="14"/>
    </i>
    <i r="5">
      <x v="413"/>
    </i>
    <i r="5">
      <x v="716"/>
    </i>
    <i r="4">
      <x v="20"/>
    </i>
    <i r="5">
      <x v="184"/>
    </i>
    <i r="5">
      <x v="615"/>
    </i>
    <i r="4">
      <x v="21"/>
    </i>
    <i r="5">
      <x v="64"/>
    </i>
    <i r="5">
      <x v="354"/>
    </i>
    <i r="5">
      <x v="626"/>
    </i>
    <i r="4">
      <x v="25"/>
    </i>
    <i r="5">
      <x v="146"/>
    </i>
    <i r="5">
      <x v="534"/>
    </i>
    <i r="5">
      <x v="582"/>
    </i>
    <i r="4">
      <x v="34"/>
    </i>
    <i r="5">
      <x v="535"/>
    </i>
    <i r="4">
      <x v="41"/>
    </i>
    <i r="5">
      <x v="261"/>
    </i>
    <i r="5">
      <x v="355"/>
    </i>
    <i r="5">
      <x v="813"/>
    </i>
    <i r="4">
      <x v="47"/>
    </i>
    <i r="5">
      <x v="292"/>
    </i>
    <i r="3">
      <x v="1"/>
    </i>
    <i r="4">
      <x v="11"/>
    </i>
    <i r="5">
      <x v="12"/>
    </i>
    <i r="5">
      <x v="83"/>
    </i>
    <i r="5">
      <x v="171"/>
    </i>
    <i r="5">
      <x v="183"/>
    </i>
    <i r="5">
      <x v="564"/>
    </i>
    <i r="5">
      <x v="797"/>
    </i>
    <i r="5">
      <x v="848"/>
    </i>
    <i r="5">
      <x v="861"/>
    </i>
    <i r="4">
      <x v="12"/>
    </i>
    <i r="5">
      <x v="146"/>
    </i>
    <i r="5">
      <x v="352"/>
    </i>
    <i r="5">
      <x v="386"/>
    </i>
    <i r="5">
      <x v="705"/>
    </i>
    <i r="4">
      <x v="13"/>
    </i>
    <i r="5">
      <x v="135"/>
    </i>
    <i r="5">
      <x v="532"/>
    </i>
    <i r="4">
      <x v="14"/>
    </i>
    <i r="5">
      <x v="347"/>
    </i>
    <i r="5">
      <x v="412"/>
    </i>
    <i r="5">
      <x v="571"/>
    </i>
    <i r="5">
      <x v="605"/>
    </i>
    <i r="5">
      <x v="716"/>
    </i>
    <i r="4">
      <x v="20"/>
    </i>
    <i r="5">
      <x v="184"/>
    </i>
    <i r="5">
      <x v="267"/>
    </i>
    <i r="5">
      <x v="288"/>
    </i>
    <i r="5">
      <x v="615"/>
    </i>
    <i r="4">
      <x v="21"/>
    </i>
    <i r="5">
      <x v="626"/>
    </i>
    <i r="4">
      <x v="23"/>
    </i>
    <i r="5">
      <x v="639"/>
    </i>
    <i r="5">
      <x v="678"/>
    </i>
    <i r="4">
      <x v="25"/>
    </i>
    <i r="5">
      <x v="534"/>
    </i>
    <i r="4">
      <x v="39"/>
    </i>
    <i r="5">
      <x v="815"/>
    </i>
    <i r="4">
      <x v="41"/>
    </i>
    <i r="5">
      <x v="168"/>
    </i>
    <i r="5">
      <x v="328"/>
    </i>
    <i r="5">
      <x v="355"/>
    </i>
    <i r="5">
      <x v="397"/>
    </i>
    <i r="5">
      <x v="402"/>
    </i>
    <i r="4">
      <x v="47"/>
    </i>
    <i r="5">
      <x v="294"/>
    </i>
    <i r="5">
      <x v="760"/>
    </i>
    <i r="5">
      <x v="817"/>
    </i>
    <i r="3">
      <x v="2"/>
    </i>
    <i r="4">
      <x v="11"/>
    </i>
    <i r="5">
      <x v="171"/>
    </i>
    <i r="5">
      <x v="633"/>
    </i>
    <i r="5">
      <x v="804"/>
    </i>
    <i r="4">
      <x v="12"/>
    </i>
    <i r="5">
      <x v="705"/>
    </i>
    <i r="5">
      <x v="806"/>
    </i>
    <i r="4">
      <x v="13"/>
    </i>
    <i r="5">
      <x v="532"/>
    </i>
    <i r="4">
      <x v="14"/>
    </i>
    <i r="5">
      <x v="605"/>
    </i>
    <i r="5">
      <x v="844"/>
    </i>
    <i r="4">
      <x v="20"/>
    </i>
    <i r="5">
      <x v="184"/>
    </i>
    <i r="4">
      <x v="21"/>
    </i>
    <i r="5">
      <x v="354"/>
    </i>
    <i r="4">
      <x v="23"/>
    </i>
    <i r="5">
      <x v="680"/>
    </i>
    <i r="4">
      <x v="25"/>
    </i>
    <i r="5">
      <x v="146"/>
    </i>
    <i r="4">
      <x v="34"/>
    </i>
    <i r="5">
      <x v="535"/>
    </i>
    <i r="4">
      <x v="41"/>
    </i>
    <i r="5">
      <x v="142"/>
    </i>
    <i r="5">
      <x v="402"/>
    </i>
    <i r="5">
      <x v="755"/>
    </i>
    <i r="4">
      <x v="47"/>
    </i>
    <i r="5">
      <x v="550"/>
    </i>
    <i r="5">
      <x v="817"/>
    </i>
    <i r="1">
      <x v="1"/>
    </i>
    <i r="2">
      <x/>
    </i>
    <i r="3">
      <x/>
    </i>
    <i r="4">
      <x v="7"/>
    </i>
    <i r="5">
      <x v="812"/>
    </i>
    <i r="4">
      <x v="17"/>
    </i>
    <i r="5">
      <x v="696"/>
    </i>
    <i r="4">
      <x v="18"/>
    </i>
    <i r="5">
      <x v="218"/>
    </i>
    <i r="5">
      <x v="264"/>
    </i>
    <i r="5">
      <x v="408"/>
    </i>
    <i r="4">
      <x v="19"/>
    </i>
    <i r="5">
      <x v="70"/>
    </i>
    <i r="4">
      <x v="27"/>
    </i>
    <i r="5">
      <x v="187"/>
    </i>
    <i r="5">
      <x v="682"/>
    </i>
    <i r="4">
      <x v="28"/>
    </i>
    <i r="5">
      <x v="161"/>
    </i>
    <i r="5">
      <x v="794"/>
    </i>
    <i r="4">
      <x v="30"/>
    </i>
    <i r="5">
      <x v="527"/>
    </i>
    <i r="5">
      <x v="568"/>
    </i>
    <i r="4">
      <x v="33"/>
    </i>
    <i r="5">
      <x v="35"/>
    </i>
    <i r="5">
      <x v="128"/>
    </i>
    <i r="5">
      <x v="231"/>
    </i>
    <i r="5">
      <x v="233"/>
    </i>
    <i r="5">
      <x v="330"/>
    </i>
    <i r="5">
      <x v="545"/>
    </i>
    <i r="5">
      <x v="587"/>
    </i>
    <i r="4">
      <x v="36"/>
    </i>
    <i r="5">
      <x v="497"/>
    </i>
    <i r="3">
      <x v="1"/>
    </i>
    <i r="4">
      <x v="6"/>
    </i>
    <i r="5">
      <x v="528"/>
    </i>
    <i r="4">
      <x v="7"/>
    </i>
    <i r="5">
      <x v="812"/>
    </i>
    <i r="4">
      <x v="17"/>
    </i>
    <i r="5">
      <x v="32"/>
    </i>
    <i r="4">
      <x v="18"/>
    </i>
    <i r="5">
      <x v="166"/>
    </i>
    <i r="5">
      <x v="218"/>
    </i>
    <i r="5">
      <x v="264"/>
    </i>
    <i r="5">
      <x v="303"/>
    </i>
    <i r="5">
      <x v="408"/>
    </i>
    <i r="5">
      <x v="479"/>
    </i>
    <i r="4">
      <x v="19"/>
    </i>
    <i r="5">
      <x v="70"/>
    </i>
    <i r="5">
      <x v="88"/>
    </i>
    <i r="5">
      <x v="574"/>
    </i>
    <i r="5">
      <x v="849"/>
    </i>
    <i r="5">
      <x v="856"/>
    </i>
    <i r="4">
      <x v="27"/>
    </i>
    <i r="5">
      <x v="513"/>
    </i>
    <i r="4">
      <x v="28"/>
    </i>
    <i r="5">
      <x v="63"/>
    </i>
    <i r="5">
      <x v="220"/>
    </i>
    <i r="5">
      <x v="430"/>
    </i>
    <i r="5">
      <x v="732"/>
    </i>
    <i r="4">
      <x v="30"/>
    </i>
    <i r="5">
      <x v="180"/>
    </i>
    <i r="5">
      <x v="527"/>
    </i>
    <i r="5">
      <x v="568"/>
    </i>
    <i r="5">
      <x v="720"/>
    </i>
    <i r="5">
      <x v="778"/>
    </i>
    <i r="5">
      <x v="798"/>
    </i>
    <i r="4">
      <x v="33"/>
    </i>
    <i r="5">
      <x v="233"/>
    </i>
    <i r="5">
      <x v="304"/>
    </i>
    <i r="5">
      <x v="330"/>
    </i>
    <i r="5">
      <x v="500"/>
    </i>
    <i r="5">
      <x v="540"/>
    </i>
    <i r="5">
      <x v="544"/>
    </i>
    <i r="5">
      <x v="587"/>
    </i>
    <i r="4">
      <x v="36"/>
    </i>
    <i r="5">
      <x v="497"/>
    </i>
    <i r="5">
      <x v="623"/>
    </i>
    <i r="3">
      <x v="2"/>
    </i>
    <i r="4">
      <x v="5"/>
    </i>
    <i r="5">
      <x v="752"/>
    </i>
    <i r="4">
      <x v="6"/>
    </i>
    <i r="5">
      <x v="528"/>
    </i>
    <i r="4">
      <x v="17"/>
    </i>
    <i r="5">
      <x v="59"/>
    </i>
    <i r="5">
      <x v="419"/>
    </i>
    <i r="4">
      <x v="18"/>
    </i>
    <i r="5">
      <x v="166"/>
    </i>
    <i r="5">
      <x v="622"/>
    </i>
    <i r="5">
      <x v="637"/>
    </i>
    <i r="4">
      <x v="19"/>
    </i>
    <i r="5">
      <x v="70"/>
    </i>
    <i r="5">
      <x v="338"/>
    </i>
    <i r="5">
      <x v="771"/>
    </i>
    <i r="4">
      <x v="28"/>
    </i>
    <i r="5">
      <x v="757"/>
    </i>
    <i r="4">
      <x v="30"/>
    </i>
    <i r="5">
      <x v="527"/>
    </i>
    <i r="5">
      <x v="533"/>
    </i>
    <i r="5">
      <x v="798"/>
    </i>
    <i r="4">
      <x v="33"/>
    </i>
    <i r="5">
      <x v="330"/>
    </i>
    <i r="5">
      <x v="540"/>
    </i>
    <i r="5">
      <x v="544"/>
    </i>
    <i r="4">
      <x v="36"/>
    </i>
    <i r="5">
      <x v="402"/>
    </i>
    <i r="5">
      <x v="606"/>
    </i>
    <i r="4">
      <x v="43"/>
    </i>
    <i r="5">
      <x v="729"/>
    </i>
    <i r="2">
      <x v="1"/>
    </i>
    <i r="3">
      <x/>
    </i>
    <i r="4">
      <x v="7"/>
    </i>
    <i r="5">
      <x v="812"/>
    </i>
    <i r="4">
      <x v="17"/>
    </i>
    <i r="5">
      <x v="38"/>
    </i>
    <i r="5">
      <x v="674"/>
    </i>
    <i r="5">
      <x v="696"/>
    </i>
    <i r="4">
      <x v="18"/>
    </i>
    <i r="5">
      <x v="194"/>
    </i>
    <i r="5">
      <x v="558"/>
    </i>
    <i r="4">
      <x v="19"/>
    </i>
    <i r="5">
      <x v="730"/>
    </i>
    <i r="4">
      <x v="30"/>
    </i>
    <i r="5">
      <x v="219"/>
    </i>
    <i r="5">
      <x v="527"/>
    </i>
    <i r="5">
      <x v="828"/>
    </i>
    <i r="4">
      <x v="33"/>
    </i>
    <i r="5">
      <x v="72"/>
    </i>
    <i r="5">
      <x v="98"/>
    </i>
    <i r="5">
      <x v="146"/>
    </i>
    <i r="5">
      <x v="167"/>
    </i>
    <i r="5">
      <x v="173"/>
    </i>
    <i r="5">
      <x v="846"/>
    </i>
    <i r="4">
      <x v="36"/>
    </i>
    <i r="5">
      <x v="54"/>
    </i>
    <i r="5">
      <x v="715"/>
    </i>
    <i r="5">
      <x v="847"/>
    </i>
    <i r="4">
      <x v="43"/>
    </i>
    <i r="5">
      <x v="88"/>
    </i>
    <i r="4">
      <x v="46"/>
    </i>
    <i r="5">
      <x v="343"/>
    </i>
    <i r="5">
      <x v="494"/>
    </i>
    <i r="5">
      <x v="841"/>
    </i>
    <i r="3">
      <x v="1"/>
    </i>
    <i r="4">
      <x v="5"/>
    </i>
    <i r="5">
      <x v="75"/>
    </i>
    <i r="5">
      <x v="170"/>
    </i>
    <i r="5">
      <x v="233"/>
    </i>
    <i r="5">
      <x v="516"/>
    </i>
    <i r="5">
      <x v="529"/>
    </i>
    <i r="5">
      <x v="712"/>
    </i>
    <i r="5">
      <x v="814"/>
    </i>
    <i r="4">
      <x v="7"/>
    </i>
    <i r="5">
      <x v="812"/>
    </i>
    <i r="4">
      <x v="17"/>
    </i>
    <i r="5">
      <x v="619"/>
    </i>
    <i r="5">
      <x v="696"/>
    </i>
    <i r="5">
      <x v="733"/>
    </i>
    <i r="5">
      <x v="816"/>
    </i>
    <i r="4">
      <x v="18"/>
    </i>
    <i r="5">
      <x v="19"/>
    </i>
    <i r="5">
      <x v="164"/>
    </i>
    <i r="5">
      <x v="194"/>
    </i>
    <i r="5">
      <x v="208"/>
    </i>
    <i r="5">
      <x v="645"/>
    </i>
    <i r="4">
      <x v="19"/>
    </i>
    <i r="5">
      <x v="70"/>
    </i>
    <i r="5">
      <x v="230"/>
    </i>
    <i r="5">
      <x v="857"/>
    </i>
    <i r="4">
      <x v="27"/>
    </i>
    <i r="5">
      <x v="149"/>
    </i>
    <i r="5">
      <x v="391"/>
    </i>
    <i r="5">
      <x v="432"/>
    </i>
    <i r="5">
      <x v="474"/>
    </i>
    <i r="4">
      <x v="28"/>
    </i>
    <i r="5">
      <x v="244"/>
    </i>
    <i r="5">
      <x v="249"/>
    </i>
    <i r="5">
      <x v="302"/>
    </i>
    <i r="5">
      <x v="425"/>
    </i>
    <i r="5">
      <x v="528"/>
    </i>
    <i r="5">
      <x v="541"/>
    </i>
    <i r="4">
      <x v="30"/>
    </i>
    <i r="5">
      <x v="32"/>
    </i>
    <i r="5">
      <x v="177"/>
    </i>
    <i r="5">
      <x v="203"/>
    </i>
    <i r="5">
      <x v="219"/>
    </i>
    <i r="5">
      <x v="357"/>
    </i>
    <i r="5">
      <x v="521"/>
    </i>
    <i r="5">
      <x v="527"/>
    </i>
    <i r="5">
      <x v="557"/>
    </i>
    <i r="5">
      <x v="656"/>
    </i>
    <i r="5">
      <x v="669"/>
    </i>
    <i r="5">
      <x v="860"/>
    </i>
    <i r="4">
      <x v="33"/>
    </i>
    <i r="5">
      <x v="65"/>
    </i>
    <i r="5">
      <x v="72"/>
    </i>
    <i r="5">
      <x v="128"/>
    </i>
    <i r="5">
      <x v="146"/>
    </i>
    <i r="5">
      <x v="221"/>
    </i>
    <i r="5">
      <x v="227"/>
    </i>
    <i r="5">
      <x v="299"/>
    </i>
    <i r="5">
      <x v="377"/>
    </i>
    <i r="5">
      <x v="421"/>
    </i>
    <i r="5">
      <x v="434"/>
    </i>
    <i r="5">
      <x v="463"/>
    </i>
    <i r="5">
      <x v="468"/>
    </i>
    <i r="5">
      <x v="528"/>
    </i>
    <i r="5">
      <x v="693"/>
    </i>
    <i r="5">
      <x v="747"/>
    </i>
    <i r="4">
      <x v="36"/>
    </i>
    <i r="5">
      <x v="190"/>
    </i>
    <i r="5">
      <x v="311"/>
    </i>
    <i r="5">
      <x v="606"/>
    </i>
    <i r="4">
      <x v="43"/>
    </i>
    <i r="5">
      <x v="729"/>
    </i>
    <i r="4">
      <x v="46"/>
    </i>
    <i r="5">
      <x v="343"/>
    </i>
    <i r="5">
      <x v="841"/>
    </i>
    <i r="3">
      <x v="2"/>
    </i>
    <i r="4">
      <x v="7"/>
    </i>
    <i r="5">
      <x v="812"/>
    </i>
    <i r="4">
      <x v="17"/>
    </i>
    <i r="5">
      <x v="32"/>
    </i>
    <i r="5">
      <x v="419"/>
    </i>
    <i r="4">
      <x v="18"/>
    </i>
    <i r="5">
      <x v="208"/>
    </i>
    <i r="4">
      <x v="19"/>
    </i>
    <i r="5">
      <x v="48"/>
    </i>
    <i r="5">
      <x v="70"/>
    </i>
    <i r="5">
      <x v="549"/>
    </i>
    <i r="4">
      <x v="28"/>
    </i>
    <i r="5">
      <x v="50"/>
    </i>
    <i r="5">
      <x v="302"/>
    </i>
    <i r="5">
      <x v="356"/>
    </i>
    <i r="4">
      <x v="30"/>
    </i>
    <i r="5">
      <x v="177"/>
    </i>
    <i r="5">
      <x v="521"/>
    </i>
    <i r="5">
      <x v="527"/>
    </i>
    <i r="5">
      <x v="557"/>
    </i>
    <i r="5">
      <x v="656"/>
    </i>
    <i r="4">
      <x v="33"/>
    </i>
    <i r="5">
      <x v="65"/>
    </i>
    <i r="5">
      <x v="330"/>
    </i>
    <i r="5">
      <x v="468"/>
    </i>
    <i r="5">
      <x v="528"/>
    </i>
    <i r="4">
      <x v="36"/>
    </i>
    <i r="5">
      <x v="37"/>
    </i>
    <i r="5">
      <x v="190"/>
    </i>
    <i r="5">
      <x v="311"/>
    </i>
    <i r="5">
      <x v="379"/>
    </i>
    <i r="5">
      <x v="715"/>
    </i>
    <i r="5">
      <x v="847"/>
    </i>
    <i r="2">
      <x v="2"/>
    </i>
    <i r="3">
      <x/>
    </i>
    <i r="4">
      <x v="5"/>
    </i>
    <i r="5">
      <x v="524"/>
    </i>
    <i r="4">
      <x v="7"/>
    </i>
    <i r="5">
      <x v="812"/>
    </i>
    <i r="4">
      <x v="17"/>
    </i>
    <i r="5">
      <x v="32"/>
    </i>
    <i r="5">
      <x v="696"/>
    </i>
    <i r="4">
      <x v="18"/>
    </i>
    <i r="5">
      <x v="97"/>
    </i>
    <i r="5">
      <x v="141"/>
    </i>
    <i r="5">
      <x v="166"/>
    </i>
    <i r="4">
      <x v="28"/>
    </i>
    <i r="5">
      <x v="46"/>
    </i>
    <i r="5">
      <x v="161"/>
    </i>
    <i r="5">
      <x v="666"/>
    </i>
    <i r="4">
      <x v="30"/>
    </i>
    <i r="5">
      <x v="278"/>
    </i>
    <i r="5">
      <x v="527"/>
    </i>
    <i r="5">
      <x v="784"/>
    </i>
    <i r="5">
      <x v="815"/>
    </i>
    <i r="4">
      <x v="33"/>
    </i>
    <i r="5">
      <x v="268"/>
    </i>
    <i r="5">
      <x v="421"/>
    </i>
    <i r="5">
      <x v="468"/>
    </i>
    <i r="5">
      <x v="747"/>
    </i>
    <i r="4">
      <x v="36"/>
    </i>
    <i r="5">
      <x v="610"/>
    </i>
    <i r="5">
      <x v="744"/>
    </i>
    <i r="5">
      <x v="833"/>
    </i>
    <i r="3">
      <x v="1"/>
    </i>
    <i r="4">
      <x v="5"/>
    </i>
    <i r="5">
      <x v="124"/>
    </i>
    <i r="5">
      <x v="529"/>
    </i>
    <i r="5">
      <x v="743"/>
    </i>
    <i r="4">
      <x v="17"/>
    </i>
    <i r="5">
      <x v="283"/>
    </i>
    <i r="5">
      <x v="696"/>
    </i>
    <i r="5">
      <x v="733"/>
    </i>
    <i r="4">
      <x v="18"/>
    </i>
    <i r="5">
      <x v="71"/>
    </i>
    <i r="5">
      <x v="97"/>
    </i>
    <i r="5">
      <x v="141"/>
    </i>
    <i r="5">
      <x v="558"/>
    </i>
    <i r="5">
      <x v="809"/>
    </i>
    <i r="4">
      <x v="19"/>
    </i>
    <i r="5">
      <x v="70"/>
    </i>
    <i r="5">
      <x v="96"/>
    </i>
    <i r="5">
      <x v="781"/>
    </i>
    <i r="5">
      <x v="821"/>
    </i>
    <i r="4">
      <x v="27"/>
    </i>
    <i r="5">
      <x v="448"/>
    </i>
    <i r="5">
      <x v="620"/>
    </i>
    <i r="4">
      <x v="28"/>
    </i>
    <i r="5">
      <x v="134"/>
    </i>
    <i r="5">
      <x v="224"/>
    </i>
    <i r="5">
      <x v="423"/>
    </i>
    <i r="5">
      <x v="482"/>
    </i>
    <i r="4">
      <x v="30"/>
    </i>
    <i r="5">
      <x v="177"/>
    </i>
    <i r="5">
      <x v="186"/>
    </i>
    <i r="5">
      <x v="257"/>
    </i>
    <i r="5">
      <x v="258"/>
    </i>
    <i r="5">
      <x v="278"/>
    </i>
    <i r="5">
      <x v="527"/>
    </i>
    <i r="5">
      <x v="784"/>
    </i>
    <i r="5">
      <x v="798"/>
    </i>
    <i r="5">
      <x v="815"/>
    </i>
    <i r="4">
      <x v="33"/>
    </i>
    <i r="5">
      <x v="268"/>
    </i>
    <i r="5">
      <x v="377"/>
    </i>
    <i r="5">
      <x v="401"/>
    </i>
    <i r="5">
      <x v="784"/>
    </i>
    <i r="5">
      <x v="796"/>
    </i>
    <i r="5">
      <x v="837"/>
    </i>
    <i r="5">
      <x v="838"/>
    </i>
    <i r="4">
      <x v="36"/>
    </i>
    <i r="5">
      <x v="115"/>
    </i>
    <i r="5">
      <x v="295"/>
    </i>
    <i r="5">
      <x v="306"/>
    </i>
    <i r="4">
      <x v="37"/>
    </i>
    <i r="5">
      <x v="627"/>
    </i>
    <i r="4">
      <x v="43"/>
    </i>
    <i r="5">
      <x v="52"/>
    </i>
    <i r="3">
      <x v="2"/>
    </i>
    <i r="4">
      <x v="5"/>
    </i>
    <i r="5">
      <x v="712"/>
    </i>
    <i r="4">
      <x v="17"/>
    </i>
    <i r="5">
      <x v="32"/>
    </i>
    <i r="5">
      <x v="38"/>
    </i>
    <i r="4">
      <x v="18"/>
    </i>
    <i r="5">
      <x v="109"/>
    </i>
    <i r="5">
      <x v="558"/>
    </i>
    <i r="4">
      <x v="19"/>
    </i>
    <i r="5">
      <x v="70"/>
    </i>
    <i r="4">
      <x v="27"/>
    </i>
    <i r="5">
      <x v="280"/>
    </i>
    <i r="4">
      <x v="30"/>
    </i>
    <i r="5">
      <x v="257"/>
    </i>
    <i r="5">
      <x v="278"/>
    </i>
    <i r="5">
      <x v="527"/>
    </i>
    <i r="4">
      <x v="33"/>
    </i>
    <i r="5">
      <x v="178"/>
    </i>
    <i r="5">
      <x v="191"/>
    </i>
    <i r="5">
      <x v="268"/>
    </i>
    <i r="5">
      <x v="784"/>
    </i>
    <i r="5">
      <x v="796"/>
    </i>
    <i r="5">
      <x v="838"/>
    </i>
    <i r="5">
      <x v="863"/>
    </i>
    <i r="4">
      <x v="36"/>
    </i>
    <i r="5">
      <x v="115"/>
    </i>
    <i r="4">
      <x v="37"/>
    </i>
    <i r="5">
      <x v="39"/>
    </i>
    <i r="4">
      <x v="43"/>
    </i>
    <i r="5">
      <x v="88"/>
    </i>
    <i r="5">
      <x v="673"/>
    </i>
    <i r="4">
      <x v="46"/>
    </i>
    <i r="5">
      <x v="585"/>
    </i>
    <i r="2">
      <x v="3"/>
    </i>
    <i r="3">
      <x/>
    </i>
    <i r="4">
      <x v="5"/>
    </i>
    <i r="5">
      <x v="77"/>
    </i>
    <i r="5">
      <x v="548"/>
    </i>
    <i r="4">
      <x v="17"/>
    </i>
    <i r="5">
      <x v="696"/>
    </i>
    <i r="4">
      <x v="19"/>
    </i>
    <i r="5">
      <x v="57"/>
    </i>
    <i r="5">
      <x v="70"/>
    </i>
    <i r="5">
      <x v="515"/>
    </i>
    <i r="5">
      <x v="754"/>
    </i>
    <i r="4">
      <x v="28"/>
    </i>
    <i r="5">
      <x v="249"/>
    </i>
    <i r="5">
      <x v="315"/>
    </i>
    <i r="5">
      <x v="560"/>
    </i>
    <i r="4">
      <x v="30"/>
    </i>
    <i r="5">
      <x v="155"/>
    </i>
    <i r="5">
      <x v="418"/>
    </i>
    <i r="5">
      <x v="527"/>
    </i>
    <i r="5">
      <x v="860"/>
    </i>
    <i r="4">
      <x v="33"/>
    </i>
    <i r="5">
      <x v="133"/>
    </i>
    <i r="5">
      <x v="649"/>
    </i>
    <i r="5">
      <x v="751"/>
    </i>
    <i r="5">
      <x v="842"/>
    </i>
    <i r="4">
      <x v="36"/>
    </i>
    <i r="5">
      <x v="602"/>
    </i>
    <i r="4">
      <x v="43"/>
    </i>
    <i r="5">
      <x v="52"/>
    </i>
    <i r="5">
      <x v="729"/>
    </i>
    <i r="4">
      <x v="46"/>
    </i>
    <i r="5">
      <x v="234"/>
    </i>
    <i r="3">
      <x v="1"/>
    </i>
    <i r="4">
      <x v="5"/>
    </i>
    <i r="5">
      <x v="20"/>
    </i>
    <i r="5">
      <x v="520"/>
    </i>
    <i r="5">
      <x v="523"/>
    </i>
    <i r="5">
      <x v="752"/>
    </i>
    <i r="4">
      <x v="7"/>
    </i>
    <i r="5">
      <x v="812"/>
    </i>
    <i r="4">
      <x v="17"/>
    </i>
    <i r="5">
      <x v="33"/>
    </i>
    <i r="5">
      <x v="283"/>
    </i>
    <i r="5">
      <x v="835"/>
    </i>
    <i r="4">
      <x v="19"/>
    </i>
    <i r="5">
      <x v="4"/>
    </i>
    <i r="5">
      <x v="70"/>
    </i>
    <i r="5">
      <x v="308"/>
    </i>
    <i r="5">
      <x v="694"/>
    </i>
    <i r="5">
      <x v="750"/>
    </i>
    <i r="5">
      <x v="851"/>
    </i>
    <i r="5">
      <x v="864"/>
    </i>
    <i r="5">
      <x v="865"/>
    </i>
    <i r="4">
      <x v="27"/>
    </i>
    <i r="5">
      <x v="342"/>
    </i>
    <i r="4">
      <x v="28"/>
    </i>
    <i r="5">
      <x v="46"/>
    </i>
    <i r="5">
      <x v="495"/>
    </i>
    <i r="5">
      <x v="734"/>
    </i>
    <i r="5">
      <x v="782"/>
    </i>
    <i r="4">
      <x v="30"/>
    </i>
    <i r="5">
      <x v="55"/>
    </i>
    <i r="5">
      <x v="114"/>
    </i>
    <i r="5">
      <x v="147"/>
    </i>
    <i r="5">
      <x v="155"/>
    </i>
    <i r="5">
      <x v="312"/>
    </i>
    <i r="5">
      <x v="319"/>
    </i>
    <i r="5">
      <x v="360"/>
    </i>
    <i r="5">
      <x v="424"/>
    </i>
    <i r="5">
      <x v="500"/>
    </i>
    <i r="5">
      <x v="527"/>
    </i>
    <i r="5">
      <x v="607"/>
    </i>
    <i r="5">
      <x v="669"/>
    </i>
    <i r="5">
      <x v="726"/>
    </i>
    <i r="5">
      <x v="762"/>
    </i>
    <i r="5">
      <x v="860"/>
    </i>
    <i r="4">
      <x v="33"/>
    </i>
    <i r="5">
      <x v="376"/>
    </i>
    <i r="5">
      <x v="713"/>
    </i>
    <i r="5">
      <x v="777"/>
    </i>
    <i r="5">
      <x v="842"/>
    </i>
    <i r="4">
      <x v="36"/>
    </i>
    <i r="5">
      <x v="10"/>
    </i>
    <i r="5">
      <x v="13"/>
    </i>
    <i r="5">
      <x v="418"/>
    </i>
    <i r="5">
      <x v="602"/>
    </i>
    <i r="5">
      <x v="623"/>
    </i>
    <i r="5">
      <x v="833"/>
    </i>
    <i r="5">
      <x v="845"/>
    </i>
    <i r="4">
      <x v="37"/>
    </i>
    <i r="5">
      <x v="162"/>
    </i>
    <i r="5">
      <x v="590"/>
    </i>
    <i r="4">
      <x v="43"/>
    </i>
    <i r="5">
      <x v="673"/>
    </i>
    <i r="3">
      <x v="2"/>
    </i>
    <i r="4">
      <x v="5"/>
    </i>
    <i r="5">
      <x v="77"/>
    </i>
    <i r="4">
      <x v="7"/>
    </i>
    <i r="5">
      <x v="812"/>
    </i>
    <i r="4">
      <x v="17"/>
    </i>
    <i r="5">
      <x v="38"/>
    </i>
    <i r="4">
      <x v="18"/>
    </i>
    <i r="5">
      <x v="603"/>
    </i>
    <i r="4">
      <x v="19"/>
    </i>
    <i r="5">
      <x v="24"/>
    </i>
    <i r="5">
      <x v="51"/>
    </i>
    <i r="5">
      <x v="443"/>
    </i>
    <i r="4">
      <x v="28"/>
    </i>
    <i r="5">
      <x v="217"/>
    </i>
    <i r="5">
      <x v="653"/>
    </i>
    <i r="4">
      <x v="30"/>
    </i>
    <i r="5">
      <x v="114"/>
    </i>
    <i r="5">
      <x v="122"/>
    </i>
    <i r="5">
      <x v="147"/>
    </i>
    <i r="5">
      <x v="312"/>
    </i>
    <i r="5">
      <x v="360"/>
    </i>
    <i r="5">
      <x v="418"/>
    </i>
    <i r="5">
      <x v="527"/>
    </i>
    <i r="5">
      <x v="762"/>
    </i>
    <i r="4">
      <x v="33"/>
    </i>
    <i r="5">
      <x v="713"/>
    </i>
    <i r="5">
      <x v="753"/>
    </i>
    <i r="4">
      <x v="36"/>
    </i>
    <i r="5">
      <x v="10"/>
    </i>
    <i r="5">
      <x v="13"/>
    </i>
    <i r="5">
      <x v="602"/>
    </i>
    <i r="5">
      <x v="866"/>
    </i>
    <i r="4">
      <x v="37"/>
    </i>
    <i r="5">
      <x v="162"/>
    </i>
    <i r="4">
      <x v="43"/>
    </i>
    <i r="5">
      <x v="673"/>
    </i>
    <i r="5">
      <x v="729"/>
    </i>
    <i r="1">
      <x v="2"/>
    </i>
    <i r="2">
      <x/>
    </i>
    <i r="3">
      <x/>
    </i>
    <i r="4">
      <x v="8"/>
    </i>
    <i r="5">
      <x v="11"/>
    </i>
    <i r="5">
      <x v="195"/>
    </i>
    <i r="5">
      <x v="359"/>
    </i>
    <i r="5">
      <x v="366"/>
    </i>
    <i r="5">
      <x v="470"/>
    </i>
    <i r="5">
      <x v="672"/>
    </i>
    <i r="5">
      <x v="852"/>
    </i>
    <i r="4">
      <x v="9"/>
    </i>
    <i r="5">
      <x v="31"/>
    </i>
    <i r="4">
      <x v="16"/>
    </i>
    <i r="5">
      <x v="69"/>
    </i>
    <i r="4">
      <x v="22"/>
    </i>
    <i r="5">
      <x v="146"/>
    </i>
    <i r="5">
      <x v="300"/>
    </i>
    <i r="4">
      <x v="31"/>
    </i>
    <i r="5">
      <x v="119"/>
    </i>
    <i r="5">
      <x v="270"/>
    </i>
    <i r="4">
      <x v="38"/>
    </i>
    <i r="5">
      <x v="331"/>
    </i>
    <i r="4">
      <x v="44"/>
    </i>
    <i r="5">
      <x v="62"/>
    </i>
    <i r="5">
      <x v="665"/>
    </i>
    <i r="3">
      <x v="1"/>
    </i>
    <i r="4">
      <x/>
    </i>
    <i r="5">
      <x v="446"/>
    </i>
    <i r="4">
      <x v="2"/>
    </i>
    <i r="5">
      <x v="91"/>
    </i>
    <i r="4">
      <x v="8"/>
    </i>
    <i r="5">
      <x v="11"/>
    </i>
    <i r="5">
      <x v="108"/>
    </i>
    <i r="5">
      <x v="359"/>
    </i>
    <i r="5">
      <x v="366"/>
    </i>
    <i r="5">
      <x v="579"/>
    </i>
    <i r="5">
      <x v="580"/>
    </i>
    <i r="5">
      <x v="594"/>
    </i>
    <i r="5">
      <x v="595"/>
    </i>
    <i r="5">
      <x v="672"/>
    </i>
    <i r="5">
      <x v="681"/>
    </i>
    <i r="5">
      <x v="740"/>
    </i>
    <i r="5">
      <x v="766"/>
    </i>
    <i r="5">
      <x v="776"/>
    </i>
    <i r="4">
      <x v="16"/>
    </i>
    <i r="5">
      <x v="69"/>
    </i>
    <i r="4">
      <x v="22"/>
    </i>
    <i r="5">
      <x v="60"/>
    </i>
    <i r="5">
      <x v="146"/>
    </i>
    <i r="4">
      <x v="31"/>
    </i>
    <i r="5">
      <x v="119"/>
    </i>
    <i r="4">
      <x v="38"/>
    </i>
    <i r="5">
      <x v="118"/>
    </i>
    <i r="5">
      <x v="331"/>
    </i>
    <i r="4">
      <x v="40"/>
    </i>
    <i r="5">
      <x v="237"/>
    </i>
    <i r="5">
      <x v="385"/>
    </i>
    <i r="4">
      <x v="44"/>
    </i>
    <i r="5">
      <x v="8"/>
    </i>
    <i r="5">
      <x v="18"/>
    </i>
    <i r="5">
      <x v="322"/>
    </i>
    <i r="5">
      <x v="598"/>
    </i>
    <i r="5">
      <x v="620"/>
    </i>
    <i r="5">
      <x v="647"/>
    </i>
    <i r="5">
      <x v="652"/>
    </i>
    <i r="3">
      <x v="2"/>
    </i>
    <i r="4">
      <x/>
    </i>
    <i r="5">
      <x v="226"/>
    </i>
    <i r="5">
      <x v="446"/>
    </i>
    <i r="4">
      <x v="2"/>
    </i>
    <i r="5">
      <x v="719"/>
    </i>
    <i r="5">
      <x v="832"/>
    </i>
    <i r="4">
      <x v="8"/>
    </i>
    <i r="5">
      <x v="11"/>
    </i>
    <i r="5">
      <x v="195"/>
    </i>
    <i r="5">
      <x v="359"/>
    </i>
    <i r="5">
      <x v="475"/>
    </i>
    <i r="5">
      <x v="543"/>
    </i>
    <i r="5">
      <x v="554"/>
    </i>
    <i r="5">
      <x v="672"/>
    </i>
    <i r="5">
      <x v="696"/>
    </i>
    <i r="5">
      <x v="711"/>
    </i>
    <i r="4">
      <x v="9"/>
    </i>
    <i r="5">
      <x v="31"/>
    </i>
    <i r="5">
      <x v="862"/>
    </i>
    <i r="4">
      <x v="15"/>
    </i>
    <i r="5">
      <x v="251"/>
    </i>
    <i r="4">
      <x v="16"/>
    </i>
    <i r="5">
      <x v="477"/>
    </i>
    <i r="4">
      <x v="31"/>
    </i>
    <i r="5">
      <x v="119"/>
    </i>
    <i r="5">
      <x v="238"/>
    </i>
    <i r="5">
      <x v="849"/>
    </i>
    <i r="4">
      <x v="38"/>
    </i>
    <i r="5">
      <x v="331"/>
    </i>
    <i r="5">
      <x v="767"/>
    </i>
    <i r="4">
      <x v="40"/>
    </i>
    <i r="5">
      <x v="237"/>
    </i>
    <i r="5">
      <x v="385"/>
    </i>
    <i r="5">
      <x v="414"/>
    </i>
    <i r="4">
      <x v="44"/>
    </i>
    <i r="5">
      <x v="18"/>
    </i>
    <i r="5">
      <x v="123"/>
    </i>
    <i r="5">
      <x v="322"/>
    </i>
    <i r="5">
      <x v="555"/>
    </i>
    <i r="5">
      <x v="598"/>
    </i>
    <i r="2">
      <x v="1"/>
    </i>
    <i r="3">
      <x/>
    </i>
    <i r="4">
      <x/>
    </i>
    <i r="5">
      <x v="805"/>
    </i>
    <i r="4">
      <x v="2"/>
    </i>
    <i r="5">
      <x v="832"/>
    </i>
    <i r="4">
      <x v="8"/>
    </i>
    <i r="5">
      <x v="66"/>
    </i>
    <i r="5">
      <x v="248"/>
    </i>
    <i r="5">
      <x v="262"/>
    </i>
    <i r="5">
      <x v="384"/>
    </i>
    <i r="5">
      <x v="478"/>
    </i>
    <i r="5">
      <x v="538"/>
    </i>
    <i r="5">
      <x v="565"/>
    </i>
    <i r="5">
      <x v="581"/>
    </i>
    <i r="5">
      <x v="612"/>
    </i>
    <i r="5">
      <x v="696"/>
    </i>
    <i r="4">
      <x v="9"/>
    </i>
    <i r="5">
      <x v="457"/>
    </i>
    <i r="5">
      <x v="668"/>
    </i>
    <i r="4">
      <x v="15"/>
    </i>
    <i r="5">
      <x v="160"/>
    </i>
    <i r="5">
      <x v="273"/>
    </i>
    <i r="5">
      <x v="577"/>
    </i>
    <i r="5">
      <x v="609"/>
    </i>
    <i r="4">
      <x v="31"/>
    </i>
    <i r="5">
      <x v="270"/>
    </i>
    <i r="5">
      <x v="281"/>
    </i>
    <i r="5">
      <x v="519"/>
    </i>
    <i r="4">
      <x v="40"/>
    </i>
    <i r="5">
      <x v="143"/>
    </i>
    <i r="5">
      <x v="461"/>
    </i>
    <i r="5">
      <x v="505"/>
    </i>
    <i r="4">
      <x v="44"/>
    </i>
    <i r="5">
      <x v="466"/>
    </i>
    <i r="5">
      <x v="534"/>
    </i>
    <i r="5">
      <x v="555"/>
    </i>
    <i r="3">
      <x v="1"/>
    </i>
    <i r="4">
      <x/>
    </i>
    <i r="5">
      <x v="32"/>
    </i>
    <i r="4">
      <x v="2"/>
    </i>
    <i r="5">
      <x v="364"/>
    </i>
    <i r="5">
      <x v="772"/>
    </i>
    <i r="5">
      <x v="802"/>
    </i>
    <i r="4">
      <x v="8"/>
    </i>
    <i r="5">
      <x v="49"/>
    </i>
    <i r="5">
      <x v="195"/>
    </i>
    <i r="5">
      <x v="262"/>
    </i>
    <i r="5">
      <x v="263"/>
    </i>
    <i r="5">
      <x v="373"/>
    </i>
    <i r="5">
      <x v="400"/>
    </i>
    <i r="5">
      <x v="478"/>
    </i>
    <i r="5">
      <x v="538"/>
    </i>
    <i r="5">
      <x v="566"/>
    </i>
    <i r="5">
      <x v="579"/>
    </i>
    <i r="5">
      <x v="581"/>
    </i>
    <i r="5">
      <x v="612"/>
    </i>
    <i r="5">
      <x v="617"/>
    </i>
    <i r="5">
      <x v="681"/>
    </i>
    <i r="5">
      <x v="696"/>
    </i>
    <i r="5">
      <x v="759"/>
    </i>
    <i r="5">
      <x v="834"/>
    </i>
    <i r="5">
      <x v="853"/>
    </i>
    <i r="4">
      <x v="9"/>
    </i>
    <i r="5">
      <x v="30"/>
    </i>
    <i r="5">
      <x v="31"/>
    </i>
    <i r="5">
      <x v="196"/>
    </i>
    <i r="5">
      <x v="204"/>
    </i>
    <i r="5">
      <x v="374"/>
    </i>
    <i r="5">
      <x v="445"/>
    </i>
    <i r="5">
      <x v="460"/>
    </i>
    <i r="5">
      <x v="663"/>
    </i>
    <i r="5">
      <x v="668"/>
    </i>
    <i r="5">
      <x v="695"/>
    </i>
    <i r="5">
      <x v="704"/>
    </i>
    <i r="4">
      <x v="15"/>
    </i>
    <i r="5">
      <x v="72"/>
    </i>
    <i r="5">
      <x v="160"/>
    </i>
    <i r="5">
      <x v="242"/>
    </i>
    <i r="5">
      <x v="577"/>
    </i>
    <i r="4">
      <x v="16"/>
    </i>
    <i r="5">
      <x v="43"/>
    </i>
    <i r="5">
      <x v="392"/>
    </i>
    <i r="5">
      <x v="395"/>
    </i>
    <i r="5">
      <x v="522"/>
    </i>
    <i r="5">
      <x v="770"/>
    </i>
    <i r="4">
      <x v="22"/>
    </i>
    <i r="5">
      <x v="789"/>
    </i>
    <i r="4">
      <x v="31"/>
    </i>
    <i r="5">
      <x v="6"/>
    </i>
    <i r="5">
      <x v="27"/>
    </i>
    <i r="5">
      <x v="270"/>
    </i>
    <i r="5">
      <x v="272"/>
    </i>
    <i r="5">
      <x v="325"/>
    </i>
    <i r="5">
      <x v="326"/>
    </i>
    <i r="5">
      <x v="351"/>
    </i>
    <i r="5">
      <x v="519"/>
    </i>
    <i r="5">
      <x v="635"/>
    </i>
    <i r="5">
      <x v="661"/>
    </i>
    <i r="4">
      <x v="38"/>
    </i>
    <i r="5">
      <x v="658"/>
    </i>
    <i r="5">
      <x v="738"/>
    </i>
    <i r="5">
      <x v="756"/>
    </i>
    <i r="4">
      <x v="40"/>
    </i>
    <i r="5">
      <x v="41"/>
    </i>
    <i r="5">
      <x v="76"/>
    </i>
    <i r="5">
      <x v="132"/>
    </i>
    <i r="5">
      <x v="143"/>
    </i>
    <i r="5">
      <x v="293"/>
    </i>
    <i r="5">
      <x v="461"/>
    </i>
    <i r="5">
      <x v="514"/>
    </i>
    <i r="4">
      <x v="44"/>
    </i>
    <i r="5">
      <x v="232"/>
    </i>
    <i r="5">
      <x v="313"/>
    </i>
    <i r="5">
      <x v="466"/>
    </i>
    <i r="5">
      <x v="490"/>
    </i>
    <i r="5">
      <x v="534"/>
    </i>
    <i r="5">
      <x v="665"/>
    </i>
    <i r="3">
      <x v="2"/>
    </i>
    <i r="4">
      <x/>
    </i>
    <i r="5">
      <x v="336"/>
    </i>
    <i r="5">
      <x v="547"/>
    </i>
    <i r="5">
      <x v="805"/>
    </i>
    <i r="4">
      <x v="2"/>
    </i>
    <i r="5">
      <x v="662"/>
    </i>
    <i r="5">
      <x v="707"/>
    </i>
    <i r="4">
      <x v="8"/>
    </i>
    <i r="5">
      <x v="66"/>
    </i>
    <i r="5">
      <x v="248"/>
    </i>
    <i r="5">
      <x v="262"/>
    </i>
    <i r="5">
      <x v="373"/>
    </i>
    <i r="5">
      <x v="681"/>
    </i>
    <i r="5">
      <x v="764"/>
    </i>
    <i r="4">
      <x v="9"/>
    </i>
    <i r="5">
      <x v="30"/>
    </i>
    <i r="5">
      <x v="530"/>
    </i>
    <i r="5">
      <x v="663"/>
    </i>
    <i r="4">
      <x v="15"/>
    </i>
    <i r="5">
      <x v="72"/>
    </i>
    <i r="5">
      <x v="506"/>
    </i>
    <i r="5">
      <x v="609"/>
    </i>
    <i r="4">
      <x v="16"/>
    </i>
    <i r="5">
      <x v="43"/>
    </i>
    <i r="4">
      <x v="31"/>
    </i>
    <i r="5">
      <x v="6"/>
    </i>
    <i r="5">
      <x v="27"/>
    </i>
    <i r="5">
      <x v="272"/>
    </i>
    <i r="5">
      <x v="326"/>
    </i>
    <i r="5">
      <x v="661"/>
    </i>
    <i r="5">
      <x v="684"/>
    </i>
    <i r="5">
      <x v="850"/>
    </i>
    <i r="4">
      <x v="40"/>
    </i>
    <i r="5">
      <x v="145"/>
    </i>
    <i r="5">
      <x v="461"/>
    </i>
    <i r="4">
      <x v="44"/>
    </i>
    <i r="5">
      <x v="313"/>
    </i>
    <i r="5">
      <x v="531"/>
    </i>
    <i r="2">
      <x v="2"/>
    </i>
    <i r="3">
      <x/>
    </i>
    <i r="4">
      <x/>
    </i>
    <i r="5">
      <x v="488"/>
    </i>
    <i r="5">
      <x v="563"/>
    </i>
    <i r="5">
      <x v="601"/>
    </i>
    <i r="5">
      <x v="790"/>
    </i>
    <i r="4">
      <x v="2"/>
    </i>
    <i r="5">
      <x v="82"/>
    </i>
    <i r="5">
      <x v="537"/>
    </i>
    <i r="4">
      <x v="8"/>
    </i>
    <i r="5">
      <x v="102"/>
    </i>
    <i r="5">
      <x v="153"/>
    </i>
    <i r="5">
      <x v="478"/>
    </i>
    <i r="4">
      <x v="9"/>
    </i>
    <i r="5">
      <x v="31"/>
    </i>
    <i r="5">
      <x v="387"/>
    </i>
    <i r="4">
      <x v="22"/>
    </i>
    <i r="5">
      <x v="314"/>
    </i>
    <i r="4">
      <x v="31"/>
    </i>
    <i r="5">
      <x v="119"/>
    </i>
    <i r="4">
      <x v="38"/>
    </i>
    <i r="5">
      <x v="296"/>
    </i>
    <i r="5">
      <x v="498"/>
    </i>
    <i r="4">
      <x v="40"/>
    </i>
    <i r="5">
      <x v="385"/>
    </i>
    <i r="4">
      <x v="44"/>
    </i>
    <i r="5">
      <x v="490"/>
    </i>
    <i r="3">
      <x v="1"/>
    </i>
    <i r="4">
      <x/>
    </i>
    <i r="5">
      <x v="61"/>
    </i>
    <i r="5">
      <x v="563"/>
    </i>
    <i r="4">
      <x v="2"/>
    </i>
    <i r="5">
      <x v="82"/>
    </i>
    <i r="5">
      <x v="340"/>
    </i>
    <i r="5">
      <x v="583"/>
    </i>
    <i r="4">
      <x v="8"/>
    </i>
    <i r="5">
      <x v="74"/>
    </i>
    <i r="5">
      <x v="153"/>
    </i>
    <i r="5">
      <x v="248"/>
    </i>
    <i r="5">
      <x v="250"/>
    </i>
    <i r="5">
      <x v="399"/>
    </i>
    <i r="5">
      <x v="478"/>
    </i>
    <i r="5">
      <x v="854"/>
    </i>
    <i r="5">
      <x v="855"/>
    </i>
    <i r="4">
      <x v="9"/>
    </i>
    <i r="5">
      <x v="31"/>
    </i>
    <i r="5">
      <x v="141"/>
    </i>
    <i r="5">
      <x v="374"/>
    </i>
    <i r="5">
      <x v="387"/>
    </i>
    <i r="5">
      <x v="445"/>
    </i>
    <i r="5">
      <x v="591"/>
    </i>
    <i r="4">
      <x v="15"/>
    </i>
    <i r="5">
      <x v="171"/>
    </i>
    <i r="5">
      <x v="320"/>
    </i>
    <i r="5">
      <x v="506"/>
    </i>
    <i r="5">
      <x v="573"/>
    </i>
    <i r="4">
      <x v="16"/>
    </i>
    <i r="5">
      <x v="525"/>
    </i>
    <i r="5">
      <x v="770"/>
    </i>
    <i r="4">
      <x v="22"/>
    </i>
    <i r="5">
      <x v="314"/>
    </i>
    <i r="5">
      <x v="473"/>
    </i>
    <i r="5">
      <x v="561"/>
    </i>
    <i r="4">
      <x v="31"/>
    </i>
    <i r="5">
      <x v="21"/>
    </i>
    <i r="5">
      <x v="28"/>
    </i>
    <i r="5">
      <x v="107"/>
    </i>
    <i r="5">
      <x v="119"/>
    </i>
    <i r="5">
      <x v="351"/>
    </i>
    <i r="5">
      <x v="519"/>
    </i>
    <i r="5">
      <x v="684"/>
    </i>
    <i r="4">
      <x v="38"/>
    </i>
    <i r="5">
      <x v="145"/>
    </i>
    <i r="5">
      <x v="297"/>
    </i>
    <i r="5">
      <x v="510"/>
    </i>
    <i r="4">
      <x v="40"/>
    </i>
    <i r="5">
      <x v="76"/>
    </i>
    <i r="5">
      <x v="121"/>
    </i>
    <i r="5">
      <x v="129"/>
    </i>
    <i r="5">
      <x v="381"/>
    </i>
    <i r="4">
      <x v="44"/>
    </i>
    <i r="5">
      <x v="232"/>
    </i>
    <i r="5">
      <x v="793"/>
    </i>
    <i r="3">
      <x v="2"/>
    </i>
    <i r="4">
      <x/>
    </i>
    <i r="5">
      <x v="176"/>
    </i>
    <i r="5">
      <x v="488"/>
    </i>
    <i r="4">
      <x v="2"/>
    </i>
    <i r="5">
      <x v="82"/>
    </i>
    <i r="5">
      <x v="427"/>
    </i>
    <i r="5">
      <x v="604"/>
    </i>
    <i r="4">
      <x v="8"/>
    </i>
    <i r="5">
      <x v="139"/>
    </i>
    <i r="5">
      <x v="765"/>
    </i>
    <i r="4">
      <x v="9"/>
    </i>
    <i r="5">
      <x v="530"/>
    </i>
    <i r="4">
      <x v="15"/>
    </i>
    <i r="5">
      <x v="320"/>
    </i>
    <i r="5">
      <x v="506"/>
    </i>
    <i r="4">
      <x v="22"/>
    </i>
    <i r="5">
      <x v="339"/>
    </i>
    <i r="5">
      <x v="358"/>
    </i>
    <i r="5">
      <x v="561"/>
    </i>
    <i r="5">
      <x v="592"/>
    </i>
    <i r="4">
      <x v="31"/>
    </i>
    <i r="5">
      <x v="351"/>
    </i>
    <i r="5">
      <x v="519"/>
    </i>
    <i r="4">
      <x v="38"/>
    </i>
    <i r="5">
      <x v="145"/>
    </i>
    <i r="5">
      <x v="331"/>
    </i>
    <i r="4">
      <x v="40"/>
    </i>
    <i r="5">
      <x v="381"/>
    </i>
    <i r="4">
      <x v="44"/>
    </i>
    <i r="5">
      <x v="741"/>
    </i>
    <i r="2">
      <x v="3"/>
    </i>
    <i r="3">
      <x/>
    </i>
    <i r="4">
      <x v="8"/>
    </i>
    <i r="5">
      <x v="324"/>
    </i>
    <i r="5">
      <x v="335"/>
    </i>
    <i r="5">
      <x v="403"/>
    </i>
    <i r="5">
      <x v="416"/>
    </i>
    <i r="5">
      <x v="539"/>
    </i>
    <i r="5">
      <x v="614"/>
    </i>
    <i r="5">
      <x v="655"/>
    </i>
    <i r="4">
      <x v="9"/>
    </i>
    <i r="5">
      <x v="31"/>
    </i>
    <i r="5">
      <x v="745"/>
    </i>
    <i r="5">
      <x v="786"/>
    </i>
    <i r="4">
      <x v="22"/>
    </i>
    <i r="5">
      <x v="135"/>
    </i>
    <i r="4">
      <x v="31"/>
    </i>
    <i r="5">
      <x v="485"/>
    </i>
    <i r="4">
      <x v="40"/>
    </i>
    <i r="5">
      <x v="266"/>
    </i>
    <i r="5">
      <x v="321"/>
    </i>
    <i r="5">
      <x v="495"/>
    </i>
    <i r="5">
      <x v="727"/>
    </i>
    <i r="5">
      <x v="740"/>
    </i>
    <i r="4">
      <x v="44"/>
    </i>
    <i r="5">
      <x v="120"/>
    </i>
    <i r="5">
      <x v="652"/>
    </i>
    <i r="5">
      <x v="851"/>
    </i>
    <i r="3">
      <x v="1"/>
    </i>
    <i r="4">
      <x/>
    </i>
    <i r="5">
      <x v="176"/>
    </i>
    <i r="4">
      <x v="8"/>
    </i>
    <i r="5">
      <x v="154"/>
    </i>
    <i r="5">
      <x v="324"/>
    </i>
    <i r="5">
      <x v="335"/>
    </i>
    <i r="5">
      <x v="349"/>
    </i>
    <i r="5">
      <x v="416"/>
    </i>
    <i r="5">
      <x v="539"/>
    </i>
    <i r="5">
      <x v="614"/>
    </i>
    <i r="5">
      <x v="616"/>
    </i>
    <i r="4">
      <x v="9"/>
    </i>
    <i r="5">
      <x v="31"/>
    </i>
    <i r="5">
      <x v="786"/>
    </i>
    <i r="4">
      <x v="16"/>
    </i>
    <i r="5">
      <x v="722"/>
    </i>
    <i r="5">
      <x v="725"/>
    </i>
    <i r="4">
      <x v="22"/>
    </i>
    <i r="5">
      <x v="296"/>
    </i>
    <i r="5">
      <x v="300"/>
    </i>
    <i r="4">
      <x v="31"/>
    </i>
    <i r="5">
      <x v="207"/>
    </i>
    <i r="4">
      <x v="38"/>
    </i>
    <i r="5">
      <x v="464"/>
    </i>
    <i r="4">
      <x v="40"/>
    </i>
    <i r="5">
      <x v="274"/>
    </i>
    <i r="5">
      <x v="321"/>
    </i>
    <i r="5">
      <x v="358"/>
    </i>
    <i r="5">
      <x v="495"/>
    </i>
    <i r="4">
      <x v="44"/>
    </i>
    <i r="5">
      <x v="62"/>
    </i>
    <i r="5">
      <x v="86"/>
    </i>
    <i r="5">
      <x v="120"/>
    </i>
    <i r="5">
      <x v="682"/>
    </i>
    <i r="5">
      <x v="807"/>
    </i>
    <i r="5">
      <x v="819"/>
    </i>
    <i r="5">
      <x v="851"/>
    </i>
    <i r="3">
      <x v="2"/>
    </i>
    <i r="4">
      <x/>
    </i>
    <i r="5">
      <x v="32"/>
    </i>
    <i r="4">
      <x v="8"/>
    </i>
    <i r="5">
      <x v="154"/>
    </i>
    <i r="5">
      <x v="478"/>
    </i>
    <i r="5">
      <x v="526"/>
    </i>
    <i r="5">
      <x v="614"/>
    </i>
    <i r="4">
      <x v="9"/>
    </i>
    <i r="5">
      <x v="169"/>
    </i>
    <i r="5">
      <x v="245"/>
    </i>
    <i r="5">
      <x v="745"/>
    </i>
    <i r="4">
      <x v="38"/>
    </i>
    <i r="5">
      <x v="464"/>
    </i>
    <i r="4">
      <x v="40"/>
    </i>
    <i r="5">
      <x v="321"/>
    </i>
    <i r="5">
      <x v="385"/>
    </i>
    <i r="5">
      <x v="505"/>
    </i>
    <i r="4">
      <x v="44"/>
    </i>
    <i r="5">
      <x v="62"/>
    </i>
    <i r="5">
      <x v="652"/>
    </i>
    <i r="5">
      <x v="682"/>
    </i>
    <i r="1">
      <x v="3"/>
    </i>
    <i r="2">
      <x/>
    </i>
    <i r="3">
      <x/>
    </i>
    <i r="4">
      <x v="3"/>
    </i>
    <i r="5">
      <x v="138"/>
    </i>
    <i r="5">
      <x v="172"/>
    </i>
    <i r="5">
      <x v="344"/>
    </i>
    <i r="5">
      <x v="436"/>
    </i>
    <i r="5">
      <x v="697"/>
    </i>
    <i r="5">
      <x v="700"/>
    </i>
    <i r="5">
      <x v="731"/>
    </i>
    <i r="4">
      <x v="10"/>
    </i>
    <i r="5">
      <x v="792"/>
    </i>
    <i r="4">
      <x v="26"/>
    </i>
    <i r="5">
      <x v="407"/>
    </i>
    <i r="4">
      <x v="29"/>
    </i>
    <i r="5">
      <x v="5"/>
    </i>
    <i r="4">
      <x v="42"/>
    </i>
    <i r="5">
      <x v="836"/>
    </i>
    <i r="4">
      <x v="45"/>
    </i>
    <i r="5">
      <x v="51"/>
    </i>
    <i r="5">
      <x v="433"/>
    </i>
    <i r="5">
      <x v="709"/>
    </i>
    <i r="4">
      <x v="48"/>
    </i>
    <i r="5">
      <x v="125"/>
    </i>
    <i r="5">
      <x v="660"/>
    </i>
    <i r="3">
      <x v="1"/>
    </i>
    <i r="4">
      <x v="1"/>
    </i>
    <i r="5">
      <x v="214"/>
    </i>
    <i r="4">
      <x v="3"/>
    </i>
    <i r="5">
      <x v="36"/>
    </i>
    <i r="5">
      <x v="172"/>
    </i>
    <i r="5">
      <x v="344"/>
    </i>
    <i r="5">
      <x v="393"/>
    </i>
    <i r="5">
      <x v="436"/>
    </i>
    <i r="5">
      <x v="472"/>
    </i>
    <i r="5">
      <x v="491"/>
    </i>
    <i r="5">
      <x v="553"/>
    </i>
    <i r="5">
      <x v="636"/>
    </i>
    <i r="5">
      <x v="640"/>
    </i>
    <i r="5">
      <x v="641"/>
    </i>
    <i r="5">
      <x v="675"/>
    </i>
    <i r="5">
      <x v="700"/>
    </i>
    <i r="5">
      <x v="701"/>
    </i>
    <i r="5">
      <x v="758"/>
    </i>
    <i r="5">
      <x v="768"/>
    </i>
    <i r="4">
      <x v="4"/>
    </i>
    <i r="5">
      <x v="439"/>
    </i>
    <i r="5">
      <x v="629"/>
    </i>
    <i r="5">
      <x v="630"/>
    </i>
    <i r="4">
      <x v="10"/>
    </i>
    <i r="5">
      <x v="67"/>
    </i>
    <i r="5">
      <x v="648"/>
    </i>
    <i r="5">
      <x v="792"/>
    </i>
    <i r="4">
      <x v="26"/>
    </i>
    <i r="5">
      <x v="407"/>
    </i>
    <i r="4">
      <x v="29"/>
    </i>
    <i r="5">
      <x v="668"/>
    </i>
    <i r="5">
      <x v="699"/>
    </i>
    <i r="4">
      <x v="35"/>
    </i>
    <i r="5">
      <x v="152"/>
    </i>
    <i r="5">
      <x v="858"/>
    </i>
    <i r="4">
      <x v="42"/>
    </i>
    <i r="5">
      <x v="671"/>
    </i>
    <i r="5">
      <x v="829"/>
    </i>
    <i r="4">
      <x v="45"/>
    </i>
    <i r="5">
      <x v="390"/>
    </i>
    <i r="5">
      <x v="631"/>
    </i>
    <i r="5">
      <x v="708"/>
    </i>
    <i r="5">
      <x v="709"/>
    </i>
    <i r="4">
      <x v="48"/>
    </i>
    <i r="5">
      <x v="660"/>
    </i>
    <i r="3">
      <x v="2"/>
    </i>
    <i r="4">
      <x v="1"/>
    </i>
    <i r="5">
      <x v="567"/>
    </i>
    <i r="5">
      <x v="596"/>
    </i>
    <i r="5">
      <x v="625"/>
    </i>
    <i r="4">
      <x v="3"/>
    </i>
    <i r="5">
      <x v="149"/>
    </i>
    <i r="5">
      <x v="344"/>
    </i>
    <i r="5">
      <x v="436"/>
    </i>
    <i r="5">
      <x v="698"/>
    </i>
    <i r="5">
      <x v="768"/>
    </i>
    <i r="5">
      <x v="780"/>
    </i>
    <i r="4">
      <x v="4"/>
    </i>
    <i r="5">
      <x v="439"/>
    </i>
    <i r="5">
      <x v="630"/>
    </i>
    <i r="4">
      <x v="10"/>
    </i>
    <i r="5">
      <x v="67"/>
    </i>
    <i r="5">
      <x v="792"/>
    </i>
    <i r="4">
      <x v="26"/>
    </i>
    <i r="5">
      <x v="320"/>
    </i>
    <i r="5">
      <x v="407"/>
    </i>
    <i r="4">
      <x v="35"/>
    </i>
    <i r="5">
      <x v="783"/>
    </i>
    <i r="5">
      <x v="831"/>
    </i>
    <i r="5">
      <x v="858"/>
    </i>
    <i r="4">
      <x v="42"/>
    </i>
    <i r="5">
      <x v="506"/>
    </i>
    <i r="5">
      <x v="671"/>
    </i>
    <i r="5">
      <x v="779"/>
    </i>
    <i r="4">
      <x v="45"/>
    </i>
    <i r="5">
      <x v="182"/>
    </i>
    <i r="5">
      <x v="382"/>
    </i>
    <i r="5">
      <x v="444"/>
    </i>
    <i r="5">
      <x v="631"/>
    </i>
    <i r="5">
      <x v="642"/>
    </i>
    <i r="5">
      <x v="709"/>
    </i>
    <i r="2">
      <x v="1"/>
    </i>
    <i r="3">
      <x/>
    </i>
    <i r="4">
      <x v="1"/>
    </i>
    <i r="5">
      <x v="84"/>
    </i>
    <i r="5">
      <x v="116"/>
    </i>
    <i r="5">
      <x v="380"/>
    </i>
    <i r="5">
      <x v="625"/>
    </i>
    <i r="4">
      <x v="3"/>
    </i>
    <i r="5">
      <x v="36"/>
    </i>
    <i r="5">
      <x v="53"/>
    </i>
    <i r="5">
      <x v="127"/>
    </i>
    <i r="5">
      <x v="301"/>
    </i>
    <i r="5">
      <x v="388"/>
    </i>
    <i r="5">
      <x v="401"/>
    </i>
    <i r="5">
      <x v="417"/>
    </i>
    <i r="5">
      <x v="436"/>
    </i>
    <i r="5">
      <x v="438"/>
    </i>
    <i r="5">
      <x v="472"/>
    </i>
    <i r="5">
      <x v="553"/>
    </i>
    <i r="5">
      <x v="636"/>
    </i>
    <i r="5">
      <x v="654"/>
    </i>
    <i r="5">
      <x v="689"/>
    </i>
    <i r="5">
      <x v="791"/>
    </i>
    <i r="5">
      <x v="799"/>
    </i>
    <i r="5">
      <x v="868"/>
    </i>
    <i r="4">
      <x v="10"/>
    </i>
    <i r="5">
      <x v="198"/>
    </i>
    <i r="5">
      <x v="621"/>
    </i>
    <i r="5">
      <x v="648"/>
    </i>
    <i r="4">
      <x v="35"/>
    </i>
    <i r="5">
      <x v="467"/>
    </i>
    <i r="4">
      <x v="42"/>
    </i>
    <i r="5">
      <x v="189"/>
    </i>
    <i r="5">
      <x v="608"/>
    </i>
    <i r="4">
      <x v="45"/>
    </i>
    <i r="5">
      <x v="182"/>
    </i>
    <i r="5">
      <x v="709"/>
    </i>
    <i r="3">
      <x v="1"/>
    </i>
    <i r="4">
      <x v="1"/>
    </i>
    <i r="5">
      <x v="84"/>
    </i>
    <i r="5">
      <x v="567"/>
    </i>
    <i r="5">
      <x v="624"/>
    </i>
    <i r="5">
      <x v="761"/>
    </i>
    <i r="4">
      <x v="3"/>
    </i>
    <i r="5">
      <x v="36"/>
    </i>
    <i r="5">
      <x v="93"/>
    </i>
    <i r="5">
      <x v="95"/>
    </i>
    <i r="5">
      <x v="172"/>
    </i>
    <i r="5">
      <x v="191"/>
    </i>
    <i r="5">
      <x v="212"/>
    </i>
    <i r="5">
      <x v="223"/>
    </i>
    <i r="5">
      <x v="229"/>
    </i>
    <i r="5">
      <x v="233"/>
    </i>
    <i r="5">
      <x v="259"/>
    </i>
    <i r="5">
      <x v="276"/>
    </i>
    <i r="5">
      <x v="282"/>
    </i>
    <i r="5">
      <x v="301"/>
    </i>
    <i r="5">
      <x v="394"/>
    </i>
    <i r="5">
      <x v="417"/>
    </i>
    <i r="5">
      <x v="436"/>
    </i>
    <i r="5">
      <x v="454"/>
    </i>
    <i r="5">
      <x v="501"/>
    </i>
    <i r="5">
      <x v="511"/>
    </i>
    <i r="5">
      <x v="611"/>
    </i>
    <i r="5">
      <x v="641"/>
    </i>
    <i r="5">
      <x v="687"/>
    </i>
    <i r="5">
      <x v="689"/>
    </i>
    <i r="5">
      <x v="690"/>
    </i>
    <i r="5">
      <x v="691"/>
    </i>
    <i r="5">
      <x v="749"/>
    </i>
    <i r="5">
      <x v="775"/>
    </i>
    <i r="5">
      <x v="791"/>
    </i>
    <i r="5">
      <x v="799"/>
    </i>
    <i r="4">
      <x v="4"/>
    </i>
    <i r="5">
      <x v="26"/>
    </i>
    <i r="5">
      <x v="246"/>
    </i>
    <i r="5">
      <x v="840"/>
    </i>
    <i r="4">
      <x v="10"/>
    </i>
    <i r="5">
      <x v="140"/>
    </i>
    <i r="5">
      <x v="198"/>
    </i>
    <i r="5">
      <x v="348"/>
    </i>
    <i r="5">
      <x v="496"/>
    </i>
    <i r="4">
      <x v="26"/>
    </i>
    <i r="5">
      <x v="106"/>
    </i>
    <i r="5">
      <x v="536"/>
    </i>
    <i r="5">
      <x v="578"/>
    </i>
    <i r="4">
      <x v="29"/>
    </i>
    <i r="5">
      <x v="668"/>
    </i>
    <i r="4">
      <x v="35"/>
    </i>
    <i r="5">
      <x v="291"/>
    </i>
    <i r="5">
      <x v="298"/>
    </i>
    <i r="4">
      <x v="42"/>
    </i>
    <i r="5">
      <x v="189"/>
    </i>
    <i r="5">
      <x v="333"/>
    </i>
    <i r="5">
      <x v="410"/>
    </i>
    <i r="5">
      <x v="415"/>
    </i>
    <i r="5">
      <x v="608"/>
    </i>
    <i r="5">
      <x v="671"/>
    </i>
    <i r="4">
      <x v="45"/>
    </i>
    <i r="5">
      <x v="16"/>
    </i>
    <i r="5">
      <x v="182"/>
    </i>
    <i r="5">
      <x v="211"/>
    </i>
    <i r="5">
      <x v="642"/>
    </i>
    <i r="5">
      <x v="709"/>
    </i>
    <i r="5">
      <x v="736"/>
    </i>
    <i r="3">
      <x v="2"/>
    </i>
    <i r="4">
      <x v="1"/>
    </i>
    <i r="5">
      <x v="761"/>
    </i>
    <i r="4">
      <x v="3"/>
    </i>
    <i r="5">
      <x v="58"/>
    </i>
    <i r="5">
      <x v="95"/>
    </i>
    <i r="5">
      <x v="212"/>
    </i>
    <i r="5">
      <x v="388"/>
    </i>
    <i r="5">
      <x v="436"/>
    </i>
    <i r="5">
      <x v="493"/>
    </i>
    <i r="5">
      <x v="641"/>
    </i>
    <i r="5">
      <x v="643"/>
    </i>
    <i r="5">
      <x v="689"/>
    </i>
    <i r="5">
      <x v="690"/>
    </i>
    <i r="5">
      <x v="749"/>
    </i>
    <i r="5">
      <x v="775"/>
    </i>
    <i r="5">
      <x v="791"/>
    </i>
    <i r="5">
      <x v="800"/>
    </i>
    <i r="5">
      <x v="868"/>
    </i>
    <i r="4">
      <x v="4"/>
    </i>
    <i r="5">
      <x v="26"/>
    </i>
    <i r="5">
      <x v="246"/>
    </i>
    <i r="5">
      <x v="428"/>
    </i>
    <i r="5">
      <x v="439"/>
    </i>
    <i r="4">
      <x v="10"/>
    </i>
    <i r="5">
      <x v="198"/>
    </i>
    <i r="4">
      <x v="26"/>
    </i>
    <i r="5">
      <x v="106"/>
    </i>
    <i r="5">
      <x v="578"/>
    </i>
    <i r="4">
      <x v="35"/>
    </i>
    <i r="5">
      <x v="157"/>
    </i>
    <i r="5">
      <x v="291"/>
    </i>
    <i r="4">
      <x v="42"/>
    </i>
    <i r="5">
      <x v="333"/>
    </i>
    <i r="5">
      <x v="410"/>
    </i>
    <i r="5">
      <x v="608"/>
    </i>
    <i r="4">
      <x v="45"/>
    </i>
    <i r="5">
      <x v="211"/>
    </i>
    <i r="5">
      <x v="632"/>
    </i>
    <i r="5">
      <x v="642"/>
    </i>
    <i r="5">
      <x v="709"/>
    </i>
    <i r="5">
      <x v="739"/>
    </i>
    <i r="2">
      <x v="2"/>
    </i>
    <i r="3">
      <x/>
    </i>
    <i r="4">
      <x v="1"/>
    </i>
    <i r="5">
      <x v="240"/>
    </i>
    <i r="5">
      <x v="275"/>
    </i>
    <i r="4">
      <x v="3"/>
    </i>
    <i r="5">
      <x v="158"/>
    </i>
    <i r="5">
      <x v="436"/>
    </i>
    <i r="5">
      <x v="644"/>
    </i>
    <i r="5">
      <x v="683"/>
    </i>
    <i r="5">
      <x v="687"/>
    </i>
    <i r="5">
      <x v="691"/>
    </i>
    <i r="4">
      <x v="4"/>
    </i>
    <i r="5">
      <x v="224"/>
    </i>
    <i r="5">
      <x v="329"/>
    </i>
    <i r="4">
      <x v="26"/>
    </i>
    <i r="5">
      <x v="646"/>
    </i>
    <i r="4">
      <x v="42"/>
    </i>
    <i r="5">
      <x v="189"/>
    </i>
    <i r="5">
      <x v="333"/>
    </i>
    <i r="4">
      <x v="45"/>
    </i>
    <i r="5">
      <x v="651"/>
    </i>
    <i r="3">
      <x v="1"/>
    </i>
    <i r="4">
      <x v="1"/>
    </i>
    <i r="5">
      <x v="116"/>
    </i>
    <i r="5">
      <x v="240"/>
    </i>
    <i r="5">
      <x v="275"/>
    </i>
    <i r="5">
      <x v="279"/>
    </i>
    <i r="5">
      <x v="476"/>
    </i>
    <i r="5">
      <x v="787"/>
    </i>
    <i r="4">
      <x v="3"/>
    </i>
    <i r="5">
      <x v="100"/>
    </i>
    <i r="5">
      <x v="149"/>
    </i>
    <i r="5">
      <x v="435"/>
    </i>
    <i r="5">
      <x v="436"/>
    </i>
    <i r="5">
      <x v="486"/>
    </i>
    <i r="5">
      <x v="643"/>
    </i>
    <i r="5">
      <x v="683"/>
    </i>
    <i r="5">
      <x v="688"/>
    </i>
    <i r="5">
      <x v="702"/>
    </i>
    <i r="5">
      <x v="749"/>
    </i>
    <i r="5">
      <x v="791"/>
    </i>
    <i r="5">
      <x v="800"/>
    </i>
    <i r="4">
      <x v="4"/>
    </i>
    <i r="5">
      <x v="34"/>
    </i>
    <i r="5">
      <x v="144"/>
    </i>
    <i r="5">
      <x v="148"/>
    </i>
    <i r="5">
      <x v="197"/>
    </i>
    <i r="5">
      <x v="224"/>
    </i>
    <i r="4">
      <x v="24"/>
    </i>
    <i r="5">
      <x v="73"/>
    </i>
    <i r="4">
      <x v="26"/>
    </i>
    <i r="5">
      <x v="646"/>
    </i>
    <i r="4">
      <x v="29"/>
    </i>
    <i r="5">
      <x v="7"/>
    </i>
    <i r="4">
      <x v="35"/>
    </i>
    <i r="5">
      <x v="398"/>
    </i>
    <i r="5">
      <x v="785"/>
    </i>
    <i r="4">
      <x v="42"/>
    </i>
    <i r="5">
      <x v="333"/>
    </i>
    <i r="5">
      <x v="371"/>
    </i>
    <i r="5">
      <x v="628"/>
    </i>
    <i r="5">
      <x v="737"/>
    </i>
    <i r="4">
      <x v="45"/>
    </i>
    <i r="5">
      <x v="500"/>
    </i>
    <i r="5">
      <x v="651"/>
    </i>
    <i r="5">
      <x v="709"/>
    </i>
    <i r="5">
      <x v="763"/>
    </i>
    <i r="3">
      <x v="2"/>
    </i>
    <i r="4">
      <x v="1"/>
    </i>
    <i r="5">
      <x v="279"/>
    </i>
    <i r="5">
      <x v="476"/>
    </i>
    <i r="4">
      <x v="3"/>
    </i>
    <i r="5">
      <x v="149"/>
    </i>
    <i r="5">
      <x v="158"/>
    </i>
    <i r="5">
      <x v="435"/>
    </i>
    <i r="5">
      <x v="436"/>
    </i>
    <i r="5">
      <x v="437"/>
    </i>
    <i r="5">
      <x v="683"/>
    </i>
    <i r="5">
      <x v="690"/>
    </i>
    <i r="4">
      <x v="4"/>
    </i>
    <i r="5">
      <x v="34"/>
    </i>
    <i r="5">
      <x v="80"/>
    </i>
    <i r="5">
      <x v="148"/>
    </i>
    <i r="5">
      <x v="197"/>
    </i>
    <i r="5">
      <x v="629"/>
    </i>
    <i r="4">
      <x v="10"/>
    </i>
    <i r="5">
      <x v="140"/>
    </i>
    <i r="4">
      <x v="24"/>
    </i>
    <i r="5">
      <x v="73"/>
    </i>
    <i r="4">
      <x v="29"/>
    </i>
    <i r="5">
      <x v="7"/>
    </i>
    <i r="5">
      <x v="137"/>
    </i>
    <i r="4">
      <x v="35"/>
    </i>
    <i r="5">
      <x v="465"/>
    </i>
    <i r="4">
      <x v="42"/>
    </i>
    <i r="5">
      <x v="742"/>
    </i>
    <i r="4">
      <x v="45"/>
    </i>
    <i r="5">
      <x v="709"/>
    </i>
    <i r="2">
      <x v="3"/>
    </i>
    <i r="3">
      <x/>
    </i>
    <i r="4">
      <x v="3"/>
    </i>
    <i r="5">
      <x v="436"/>
    </i>
    <i r="5">
      <x v="689"/>
    </i>
    <i r="4">
      <x v="4"/>
    </i>
    <i r="5">
      <x v="286"/>
    </i>
    <i r="5">
      <x v="774"/>
    </i>
    <i r="4">
      <x v="24"/>
    </i>
    <i r="5">
      <x v="73"/>
    </i>
    <i r="5">
      <x v="318"/>
    </i>
    <i r="4">
      <x v="29"/>
    </i>
    <i r="5">
      <x v="332"/>
    </i>
    <i r="5">
      <x v="406"/>
    </i>
    <i r="4">
      <x v="35"/>
    </i>
    <i r="5">
      <x v="642"/>
    </i>
    <i r="4">
      <x v="42"/>
    </i>
    <i r="5">
      <x v="131"/>
    </i>
    <i r="3">
      <x v="1"/>
    </i>
    <i r="4">
      <x v="1"/>
    </i>
    <i r="5">
      <x v="706"/>
    </i>
    <i r="4">
      <x v="3"/>
    </i>
    <i r="5">
      <x v="29"/>
    </i>
    <i r="5">
      <x v="138"/>
    </i>
    <i r="5">
      <x v="202"/>
    </i>
    <i r="5">
      <x v="213"/>
    </i>
    <i r="5">
      <x v="290"/>
    </i>
    <i r="5">
      <x v="323"/>
    </i>
    <i r="5">
      <x v="436"/>
    </i>
    <i r="5">
      <x v="472"/>
    </i>
    <i r="5">
      <x v="575"/>
    </i>
    <i r="5">
      <x v="588"/>
    </i>
    <i r="5">
      <x v="597"/>
    </i>
    <i r="5">
      <x v="667"/>
    </i>
    <i r="5">
      <x v="689"/>
    </i>
    <i r="5">
      <x v="758"/>
    </i>
    <i r="5">
      <x v="827"/>
    </i>
    <i r="5">
      <x v="843"/>
    </i>
    <i r="5">
      <x v="859"/>
    </i>
    <i r="5">
      <x v="867"/>
    </i>
    <i r="4">
      <x v="4"/>
    </i>
    <i r="5">
      <x v="253"/>
    </i>
    <i r="5">
      <x v="286"/>
    </i>
    <i r="5">
      <x v="774"/>
    </i>
    <i r="4">
      <x v="24"/>
    </i>
    <i r="5">
      <x v="90"/>
    </i>
    <i r="4">
      <x v="35"/>
    </i>
    <i r="5">
      <x v="642"/>
    </i>
    <i r="5">
      <x v="831"/>
    </i>
    <i r="4">
      <x v="42"/>
    </i>
    <i r="5">
      <x v="685"/>
    </i>
    <i r="4">
      <x v="45"/>
    </i>
    <i r="5">
      <x v="390"/>
    </i>
    <i r="5">
      <x v="500"/>
    </i>
    <i r="5">
      <x v="589"/>
    </i>
    <i r="5">
      <x v="810"/>
    </i>
    <i r="3">
      <x v="2"/>
    </i>
    <i r="4">
      <x v="3"/>
    </i>
    <i r="5">
      <x v="22"/>
    </i>
    <i r="5">
      <x v="138"/>
    </i>
    <i r="5">
      <x v="202"/>
    </i>
    <i r="5">
      <x v="436"/>
    </i>
    <i r="5">
      <x v="636"/>
    </i>
    <i r="5">
      <x v="667"/>
    </i>
    <i r="5">
      <x v="690"/>
    </i>
    <i r="5">
      <x v="859"/>
    </i>
    <i r="4">
      <x v="4"/>
    </i>
    <i r="5">
      <x v="246"/>
    </i>
    <i r="5">
      <x v="286"/>
    </i>
    <i r="5">
      <x v="440"/>
    </i>
    <i r="5">
      <x v="774"/>
    </i>
    <i r="4">
      <x v="10"/>
    </i>
    <i r="5">
      <x v="92"/>
    </i>
    <i r="5">
      <x v="496"/>
    </i>
    <i r="4">
      <x v="24"/>
    </i>
    <i r="5">
      <x v="73"/>
    </i>
    <i r="5">
      <x v="487"/>
    </i>
    <i r="4">
      <x v="35"/>
    </i>
    <i r="5">
      <x v="152"/>
    </i>
    <i r="5">
      <x v="642"/>
    </i>
    <i r="5">
      <x v="785"/>
    </i>
    <i r="5">
      <x v="831"/>
    </i>
    <i r="4">
      <x v="42"/>
    </i>
    <i r="5">
      <x v="685"/>
    </i>
    <i r="4">
      <x v="45"/>
    </i>
    <i r="5">
      <x v="390"/>
    </i>
    <i r="5">
      <x v="500"/>
    </i>
    <i r="5">
      <x v="586"/>
    </i>
    <i r="5">
      <x v="709"/>
    </i>
    <i r="5">
      <x v="803"/>
    </i>
    <i t="grand">
      <x/>
    </i>
  </rowItems>
  <colFields count="1">
    <field x="-2"/>
  </colFields>
  <colItems count="4">
    <i>
      <x/>
    </i>
    <i i="1">
      <x v="1"/>
    </i>
    <i i="2">
      <x v="2"/>
    </i>
    <i i="3">
      <x v="3"/>
    </i>
  </colItems>
  <dataFields count="4">
    <dataField name="Sum of Profit Margin" fld="27" baseField="0" baseItem="0"/>
    <dataField name="Sum of Sales" fld="23" baseField="0" baseItem="0"/>
    <dataField name="Sum of Profit" fld="21" baseField="0" baseItem="0"/>
    <dataField name="Count of Sales2" fld="23" subtotal="count" baseField="14"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29547B-5A80-4797-A965-709AEC6F1CE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1:K56" firstHeaderRow="1" firstDataRow="1" firstDataCol="1"/>
  <pivotFields count="31">
    <pivotField showAll="0"/>
    <pivotField showAll="0"/>
    <pivotField showAll="0"/>
    <pivotField dataField="1" showAll="0"/>
    <pivotField showAll="0"/>
    <pivotField showAll="0"/>
    <pivotField showAll="0"/>
    <pivotField showAll="0"/>
    <pivotField axis="axisRow"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Average of Unit Price" fld="3" subtotal="average"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882879-FD6D-4F6F-BED0-03F5B5070B2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3:G93"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showAll="0"/>
    <pivotField showAll="0"/>
    <pivotField dataField="1" showAll="0"/>
    <pivotField showAll="0"/>
    <pivotField showAll="0"/>
    <pivotField showAll="0"/>
    <pivotField showAll="0"/>
    <pivotField showAll="0"/>
    <pivotField showAll="0"/>
    <pivotField showAll="0"/>
  </pivotFields>
  <rowFields count="1">
    <field x="1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Sales" fld="23" subtotal="count"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28CEF4-EE51-4787-B201-2202FABF25E5}"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V88:W92"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51">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6"/>
  </rowFields>
  <rowItems count="4">
    <i>
      <x v="3"/>
    </i>
    <i>
      <x v="30"/>
    </i>
    <i>
      <x v="41"/>
    </i>
    <i t="grand">
      <x/>
    </i>
  </rowItems>
  <colItems count="1">
    <i/>
  </colItems>
  <dataFields count="1">
    <dataField name="Count of Returned?" fld="29"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6B4ECB-DA45-4BF6-AC47-DEC7BEBB69D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0:O35" firstHeaderRow="1" firstDataRow="1" firstDataCol="1" rowPageCount="1" colPageCount="1"/>
  <pivotFields count="31">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18">
        <item x="15"/>
        <item x="8"/>
        <item x="14"/>
        <item x="1"/>
        <item x="13"/>
        <item x="16"/>
        <item x="4"/>
        <item x="9"/>
        <item x="2"/>
        <item x="6"/>
        <item x="7"/>
        <item x="0"/>
        <item x="3"/>
        <item x="12"/>
        <item x="10"/>
        <item x="11"/>
        <item x="5"/>
        <item t="default"/>
      </items>
    </pivotField>
    <pivotField showAll="0">
      <items count="8">
        <item x="5"/>
        <item x="1"/>
        <item x="6"/>
        <item x="4"/>
        <item x="3"/>
        <item x="2"/>
        <item x="0"/>
        <item t="default"/>
      </items>
    </pivotField>
    <pivotField showAll="0">
      <items count="914">
        <item x="878"/>
        <item x="529"/>
        <item x="451"/>
        <item x="601"/>
        <item x="63"/>
        <item x="528"/>
        <item x="688"/>
        <item x="302"/>
        <item x="888"/>
        <item x="258"/>
        <item x="374"/>
        <item x="621"/>
        <item x="186"/>
        <item x="163"/>
        <item x="190"/>
        <item x="233"/>
        <item x="189"/>
        <item x="47"/>
        <item x="905"/>
        <item x="353"/>
        <item x="366"/>
        <item x="103"/>
        <item x="116"/>
        <item x="706"/>
        <item x="876"/>
        <item x="711"/>
        <item x="500"/>
        <item x="660"/>
        <item x="249"/>
        <item x="167"/>
        <item x="99"/>
        <item x="630"/>
        <item x="583"/>
        <item x="852"/>
        <item x="457"/>
        <item x="32"/>
        <item x="325"/>
        <item x="380"/>
        <item x="51"/>
        <item x="38"/>
        <item x="619"/>
        <item x="574"/>
        <item x="266"/>
        <item x="24"/>
        <item x="786"/>
        <item x="60"/>
        <item x="599"/>
        <item x="669"/>
        <item x="753"/>
        <item x="248"/>
        <item x="143"/>
        <item x="170"/>
        <item x="620"/>
        <item x="247"/>
        <item x="819"/>
        <item x="718"/>
        <item x="617"/>
        <item x="184"/>
        <item x="842"/>
        <item x="504"/>
        <item x="204"/>
        <item x="254"/>
        <item x="614"/>
        <item x="226"/>
        <item x="772"/>
        <item x="824"/>
        <item x="144"/>
        <item x="340"/>
        <item x="137"/>
        <item x="430"/>
        <item x="324"/>
        <item x="166"/>
        <item x="354"/>
        <item x="242"/>
        <item x="460"/>
        <item x="327"/>
        <item x="720"/>
        <item x="149"/>
        <item x="810"/>
        <item x="503"/>
        <item x="257"/>
        <item x="703"/>
        <item x="520"/>
        <item x="873"/>
        <item x="94"/>
        <item x="238"/>
        <item x="138"/>
        <item x="600"/>
        <item x="723"/>
        <item x="243"/>
        <item x="783"/>
        <item x="48"/>
        <item x="123"/>
        <item x="440"/>
        <item x="61"/>
        <item x="571"/>
        <item x="122"/>
        <item x="347"/>
        <item x="250"/>
        <item x="383"/>
        <item x="210"/>
        <item x="376"/>
        <item x="611"/>
        <item x="488"/>
        <item x="509"/>
        <item x="13"/>
        <item x="381"/>
        <item x="517"/>
        <item x="208"/>
        <item x="776"/>
        <item x="413"/>
        <item x="155"/>
        <item x="446"/>
        <item x="89"/>
        <item x="45"/>
        <item x="309"/>
        <item x="771"/>
        <item x="874"/>
        <item x="23"/>
        <item x="618"/>
        <item x="675"/>
        <item x="346"/>
        <item x="54"/>
        <item x="615"/>
        <item x="246"/>
        <item x="320"/>
        <item x="425"/>
        <item x="677"/>
        <item x="559"/>
        <item x="588"/>
        <item x="546"/>
        <item x="203"/>
        <item x="511"/>
        <item x="805"/>
        <item x="41"/>
        <item x="417"/>
        <item x="801"/>
        <item x="468"/>
        <item x="279"/>
        <item x="31"/>
        <item x="906"/>
        <item x="501"/>
        <item x="553"/>
        <item x="59"/>
        <item x="833"/>
        <item x="118"/>
        <item x="88"/>
        <item x="480"/>
        <item x="623"/>
        <item x="53"/>
        <item x="565"/>
        <item x="432"/>
        <item x="373"/>
        <item x="841"/>
        <item x="154"/>
        <item x="526"/>
        <item x="344"/>
        <item x="549"/>
        <item x="605"/>
        <item x="334"/>
        <item x="569"/>
        <item x="788"/>
        <item x="388"/>
        <item x="512"/>
        <item x="646"/>
        <item x="287"/>
        <item x="352"/>
        <item x="779"/>
        <item x="431"/>
        <item x="818"/>
        <item x="288"/>
        <item x="52"/>
        <item x="50"/>
        <item x="724"/>
        <item x="78"/>
        <item x="316"/>
        <item x="655"/>
        <item x="651"/>
        <item x="314"/>
        <item x="586"/>
        <item x="148"/>
        <item x="159"/>
        <item x="866"/>
        <item x="880"/>
        <item x="114"/>
        <item x="730"/>
        <item x="220"/>
        <item x="689"/>
        <item x="681"/>
        <item x="699"/>
        <item x="181"/>
        <item x="755"/>
        <item x="821"/>
        <item x="483"/>
        <item x="455"/>
        <item x="408"/>
        <item x="435"/>
        <item x="348"/>
        <item x="696"/>
        <item x="732"/>
        <item x="709"/>
        <item x="773"/>
        <item x="766"/>
        <item x="551"/>
        <item x="580"/>
        <item x="230"/>
        <item x="117"/>
        <item x="649"/>
        <item x="251"/>
        <item x="556"/>
        <item x="399"/>
        <item x="672"/>
        <item x="136"/>
        <item x="328"/>
        <item x="46"/>
        <item x="653"/>
        <item x="485"/>
        <item x="808"/>
        <item x="292"/>
        <item x="694"/>
        <item x="632"/>
        <item x="79"/>
        <item x="294"/>
        <item x="668"/>
        <item x="554"/>
        <item x="470"/>
        <item x="449"/>
        <item x="419"/>
        <item x="218"/>
        <item x="18"/>
        <item x="202"/>
        <item x="748"/>
        <item x="498"/>
        <item x="895"/>
        <item x="872"/>
        <item x="802"/>
        <item x="201"/>
        <item x="656"/>
        <item x="357"/>
        <item x="487"/>
        <item x="237"/>
        <item x="362"/>
        <item x="640"/>
        <item x="405"/>
        <item x="830"/>
        <item x="268"/>
        <item x="216"/>
        <item x="491"/>
        <item x="259"/>
        <item x="397"/>
        <item x="275"/>
        <item x="910"/>
        <item x="351"/>
        <item x="834"/>
        <item x="276"/>
        <item x="777"/>
        <item x="740"/>
        <item x="11"/>
        <item x="566"/>
        <item x="2"/>
        <item x="799"/>
        <item x="228"/>
        <item x="877"/>
        <item x="147"/>
        <item x="828"/>
        <item x="296"/>
        <item x="798"/>
        <item x="502"/>
        <item x="757"/>
        <item x="356"/>
        <item x="778"/>
        <item x="168"/>
        <item x="726"/>
        <item x="811"/>
        <item x="119"/>
        <item x="56"/>
        <item x="335"/>
        <item x="466"/>
        <item x="900"/>
        <item x="774"/>
        <item x="290"/>
        <item x="367"/>
        <item x="370"/>
        <item x="33"/>
        <item x="27"/>
        <item x="584"/>
        <item x="486"/>
        <item x="194"/>
        <item x="57"/>
        <item x="536"/>
        <item x="74"/>
        <item x="700"/>
        <item x="387"/>
        <item x="131"/>
        <item x="345"/>
        <item x="911"/>
        <item x="307"/>
        <item x="107"/>
        <item x="564"/>
        <item x="16"/>
        <item x="659"/>
        <item x="521"/>
        <item x="339"/>
        <item x="790"/>
        <item x="62"/>
        <item x="741"/>
        <item x="608"/>
        <item x="111"/>
        <item x="596"/>
        <item x="151"/>
        <item x="809"/>
        <item x="146"/>
        <item x="439"/>
        <item x="263"/>
        <item x="273"/>
        <item x="595"/>
        <item x="427"/>
        <item x="513"/>
        <item x="322"/>
        <item x="389"/>
        <item x="443"/>
        <item x="453"/>
        <item x="638"/>
        <item x="329"/>
        <item x="864"/>
        <item x="361"/>
        <item x="784"/>
        <item x="560"/>
        <item x="285"/>
        <item x="270"/>
        <item x="162"/>
        <item x="644"/>
        <item x="645"/>
        <item x="277"/>
        <item x="795"/>
        <item x="90"/>
        <item x="829"/>
        <item x="563"/>
        <item x="746"/>
        <item x="106"/>
        <item x="402"/>
        <item x="174"/>
        <item x="499"/>
        <item x="438"/>
        <item x="538"/>
        <item x="82"/>
        <item x="234"/>
        <item x="896"/>
        <item x="476"/>
        <item x="221"/>
        <item x="602"/>
        <item x="765"/>
        <item x="424"/>
        <item x="882"/>
        <item x="541"/>
        <item x="306"/>
        <item x="707"/>
        <item x="319"/>
        <item x="40"/>
        <item x="682"/>
        <item x="378"/>
        <item x="867"/>
        <item x="176"/>
        <item x="881"/>
        <item x="65"/>
        <item x="506"/>
        <item x="58"/>
        <item x="478"/>
        <item x="899"/>
        <item x="525"/>
        <item x="535"/>
        <item x="570"/>
        <item x="537"/>
        <item x="552"/>
        <item x="593"/>
        <item x="39"/>
        <item x="171"/>
        <item x="437"/>
        <item x="800"/>
        <item x="224"/>
        <item x="575"/>
        <item x="775"/>
        <item x="871"/>
        <item x="869"/>
        <item x="225"/>
        <item x="754"/>
        <item x="762"/>
        <item x="664"/>
        <item x="742"/>
        <item x="758"/>
        <item x="473"/>
        <item x="903"/>
        <item x="855"/>
        <item x="386"/>
        <item x="826"/>
        <item x="156"/>
        <item x="121"/>
        <item x="751"/>
        <item x="395"/>
        <item x="729"/>
        <item x="70"/>
        <item x="36"/>
        <item x="436"/>
        <item x="530"/>
        <item x="458"/>
        <item x="736"/>
        <item x="791"/>
        <item x="105"/>
        <item x="364"/>
        <item x="1"/>
        <item x="631"/>
        <item x="7"/>
        <item x="883"/>
        <item x="708"/>
        <item x="398"/>
        <item x="657"/>
        <item x="853"/>
        <item x="495"/>
        <item x="543"/>
        <item x="462"/>
        <item x="479"/>
        <item x="407"/>
        <item x="12"/>
        <item x="683"/>
        <item x="104"/>
        <item x="305"/>
        <item x="814"/>
        <item x="822"/>
        <item x="463"/>
        <item x="581"/>
        <item x="489"/>
        <item x="477"/>
        <item x="134"/>
        <item x="145"/>
        <item x="350"/>
        <item x="749"/>
        <item x="727"/>
        <item x="197"/>
        <item x="298"/>
        <item x="721"/>
        <item x="731"/>
        <item x="331"/>
        <item x="235"/>
        <item x="578"/>
        <item x="34"/>
        <item x="879"/>
        <item x="467"/>
        <item x="37"/>
        <item x="901"/>
        <item x="698"/>
        <item x="481"/>
        <item x="561"/>
        <item x="126"/>
        <item x="803"/>
        <item x="313"/>
        <item x="702"/>
        <item x="441"/>
        <item x="690"/>
        <item x="761"/>
        <item x="35"/>
        <item x="850"/>
        <item x="652"/>
        <item x="152"/>
        <item x="239"/>
        <item x="396"/>
        <item x="283"/>
        <item x="454"/>
        <item x="182"/>
        <item x="3"/>
        <item x="533"/>
        <item x="269"/>
        <item x="179"/>
        <item x="717"/>
        <item x="450"/>
        <item x="17"/>
        <item x="606"/>
        <item x="789"/>
        <item x="902"/>
        <item x="422"/>
        <item x="589"/>
        <item x="293"/>
        <item x="415"/>
        <item x="542"/>
        <item x="642"/>
        <item x="647"/>
        <item x="831"/>
        <item x="284"/>
        <item x="465"/>
        <item x="603"/>
        <item x="414"/>
        <item x="507"/>
        <item x="482"/>
        <item x="845"/>
        <item x="875"/>
        <item x="209"/>
        <item x="494"/>
        <item x="891"/>
        <item x="893"/>
        <item x="416"/>
        <item x="97"/>
        <item x="142"/>
        <item x="304"/>
        <item x="676"/>
        <item x="591"/>
        <item x="807"/>
        <item x="295"/>
        <item x="743"/>
        <item x="448"/>
        <item x="843"/>
        <item x="256"/>
        <item x="410"/>
        <item x="658"/>
        <item x="794"/>
        <item x="865"/>
        <item x="532"/>
        <item x="719"/>
        <item x="127"/>
        <item x="297"/>
        <item x="418"/>
        <item x="406"/>
        <item x="267"/>
        <item x="838"/>
        <item x="102"/>
        <item x="68"/>
        <item x="890"/>
        <item x="738"/>
        <item x="592"/>
        <item x="490"/>
        <item x="577"/>
        <item x="222"/>
        <item x="692"/>
        <item x="627"/>
        <item x="371"/>
        <item x="534"/>
        <item x="401"/>
        <item x="109"/>
        <item x="177"/>
        <item x="752"/>
        <item x="728"/>
        <item x="452"/>
        <item x="674"/>
        <item x="426"/>
        <item x="510"/>
        <item x="160"/>
        <item x="185"/>
        <item x="573"/>
        <item x="624"/>
        <item x="153"/>
        <item x="157"/>
        <item x="527"/>
        <item x="124"/>
        <item x="516"/>
        <item x="806"/>
        <item x="110"/>
        <item x="140"/>
        <item x="326"/>
        <item x="835"/>
        <item x="539"/>
        <item x="365"/>
        <item x="885"/>
        <item x="626"/>
        <item x="421"/>
        <item x="846"/>
        <item x="76"/>
        <item x="341"/>
        <item x="141"/>
        <item x="245"/>
        <item x="199"/>
        <item x="240"/>
        <item x="697"/>
        <item x="859"/>
        <item x="612"/>
        <item x="101"/>
        <item x="756"/>
        <item x="28"/>
        <item x="471"/>
        <item x="634"/>
        <item x="733"/>
        <item x="390"/>
        <item x="4"/>
        <item x="15"/>
        <item x="673"/>
        <item x="567"/>
        <item x="187"/>
        <item x="73"/>
        <item x="582"/>
        <item x="368"/>
        <item x="22"/>
        <item x="704"/>
        <item x="125"/>
        <item x="625"/>
        <item x="55"/>
        <item x="816"/>
        <item x="5"/>
        <item x="278"/>
        <item x="887"/>
        <item x="338"/>
        <item x="716"/>
        <item x="217"/>
        <item x="514"/>
        <item x="763"/>
        <item x="188"/>
        <item x="648"/>
        <item x="49"/>
        <item x="312"/>
        <item x="713"/>
        <item x="6"/>
        <item x="369"/>
        <item x="81"/>
        <item x="112"/>
        <item x="205"/>
        <item x="780"/>
        <item x="26"/>
        <item x="379"/>
        <item x="860"/>
        <item x="139"/>
        <item x="667"/>
        <item x="164"/>
        <item x="825"/>
        <item x="870"/>
        <item x="393"/>
        <item x="92"/>
        <item x="195"/>
        <item x="412"/>
        <item x="255"/>
        <item x="71"/>
        <item x="241"/>
        <item x="545"/>
        <item x="760"/>
        <item x="505"/>
        <item x="411"/>
        <item x="475"/>
        <item x="447"/>
        <item x="183"/>
        <item x="83"/>
        <item x="461"/>
        <item x="474"/>
        <item x="555"/>
        <item x="739"/>
        <item x="792"/>
        <item x="308"/>
        <item x="812"/>
        <item x="820"/>
        <item x="909"/>
        <item x="469"/>
        <item x="169"/>
        <item x="519"/>
        <item x="42"/>
        <item x="641"/>
        <item x="862"/>
        <item x="547"/>
        <item x="282"/>
        <item x="540"/>
        <item x="524"/>
        <item x="135"/>
        <item x="43"/>
        <item x="180"/>
        <item x="375"/>
        <item x="622"/>
        <item x="670"/>
        <item x="87"/>
        <item x="272"/>
        <item x="898"/>
        <item x="372"/>
        <item x="734"/>
        <item x="650"/>
        <item x="382"/>
        <item x="265"/>
        <item x="150"/>
        <item x="793"/>
        <item x="497"/>
        <item x="213"/>
        <item x="712"/>
        <item x="359"/>
        <item x="787"/>
        <item x="281"/>
        <item x="747"/>
        <item x="687"/>
        <item x="0"/>
        <item x="420"/>
        <item x="662"/>
        <item x="108"/>
        <item x="161"/>
        <item x="264"/>
        <item x="484"/>
        <item x="310"/>
        <item x="785"/>
        <item x="391"/>
        <item x="404"/>
        <item x="635"/>
        <item x="839"/>
        <item x="433"/>
        <item x="192"/>
        <item x="100"/>
        <item x="232"/>
        <item x="857"/>
        <item x="493"/>
        <item x="330"/>
        <item x="262"/>
        <item x="323"/>
        <item x="30"/>
        <item x="587"/>
        <item x="227"/>
        <item x="695"/>
        <item x="332"/>
        <item x="206"/>
        <item x="444"/>
        <item x="884"/>
        <item x="336"/>
        <item x="639"/>
        <item x="678"/>
        <item x="705"/>
        <item x="456"/>
        <item x="562"/>
        <item x="200"/>
        <item x="628"/>
        <item x="130"/>
        <item x="271"/>
        <item x="594"/>
        <item x="597"/>
        <item x="9"/>
        <item x="508"/>
        <item x="300"/>
        <item x="464"/>
        <item x="557"/>
        <item x="908"/>
        <item x="363"/>
        <item x="558"/>
        <item x="797"/>
        <item x="301"/>
        <item x="84"/>
        <item x="85"/>
        <item x="19"/>
        <item x="691"/>
        <item x="385"/>
        <item x="10"/>
        <item x="548"/>
        <item x="75"/>
        <item x="120"/>
        <item x="91"/>
        <item x="377"/>
        <item x="568"/>
        <item x="115"/>
        <item x="21"/>
        <item x="98"/>
        <item x="610"/>
        <item x="823"/>
        <item x="173"/>
        <item x="260"/>
        <item x="77"/>
        <item x="737"/>
        <item x="813"/>
        <item x="212"/>
        <item x="459"/>
        <item x="767"/>
        <item x="572"/>
        <item x="590"/>
        <item x="321"/>
        <item x="175"/>
        <item x="912"/>
        <item x="132"/>
        <item x="69"/>
        <item x="585"/>
        <item x="244"/>
        <item x="804"/>
        <item x="193"/>
        <item x="616"/>
        <item x="129"/>
        <item x="544"/>
        <item x="598"/>
        <item x="214"/>
        <item x="531"/>
        <item x="311"/>
        <item x="286"/>
        <item x="196"/>
        <item x="710"/>
        <item x="643"/>
        <item x="607"/>
        <item x="445"/>
        <item x="20"/>
        <item x="840"/>
        <item x="781"/>
        <item x="579"/>
        <item x="715"/>
        <item x="236"/>
        <item x="392"/>
        <item x="8"/>
        <item x="744"/>
        <item x="636"/>
        <item x="685"/>
        <item x="679"/>
        <item x="904"/>
        <item x="684"/>
        <item x="423"/>
        <item x="609"/>
        <item x="832"/>
        <item x="868"/>
        <item x="722"/>
        <item x="889"/>
        <item x="318"/>
        <item x="472"/>
        <item x="400"/>
        <item x="191"/>
        <item x="343"/>
        <item x="72"/>
        <item x="442"/>
        <item x="725"/>
        <item x="661"/>
        <item x="231"/>
        <item x="291"/>
        <item x="428"/>
        <item x="735"/>
        <item x="894"/>
        <item x="229"/>
        <item x="317"/>
        <item x="496"/>
        <item x="274"/>
        <item x="93"/>
        <item x="858"/>
        <item x="219"/>
        <item x="67"/>
        <item x="633"/>
        <item x="523"/>
        <item x="844"/>
        <item x="817"/>
        <item x="198"/>
        <item x="613"/>
        <item x="849"/>
        <item x="576"/>
        <item x="429"/>
        <item x="550"/>
        <item x="280"/>
        <item x="827"/>
        <item x="403"/>
        <item x="515"/>
        <item x="629"/>
        <item x="44"/>
        <item x="158"/>
        <item x="897"/>
        <item x="25"/>
        <item x="770"/>
        <item x="854"/>
        <item x="211"/>
        <item x="215"/>
        <item x="892"/>
        <item x="714"/>
        <item x="680"/>
        <item x="133"/>
        <item x="303"/>
        <item x="492"/>
        <item x="178"/>
        <item x="29"/>
        <item x="848"/>
        <item x="861"/>
        <item x="96"/>
        <item x="907"/>
        <item x="315"/>
        <item x="663"/>
        <item x="64"/>
        <item x="14"/>
        <item x="851"/>
        <item x="518"/>
        <item x="665"/>
        <item x="769"/>
        <item x="80"/>
        <item x="299"/>
        <item x="847"/>
        <item x="886"/>
        <item x="796"/>
        <item x="66"/>
        <item x="394"/>
        <item x="165"/>
        <item x="836"/>
        <item x="693"/>
        <item x="252"/>
        <item x="223"/>
        <item x="701"/>
        <item x="434"/>
        <item x="384"/>
        <item x="768"/>
        <item x="355"/>
        <item x="654"/>
        <item x="764"/>
        <item x="671"/>
        <item x="637"/>
        <item x="333"/>
        <item x="686"/>
        <item x="856"/>
        <item x="95"/>
        <item x="837"/>
        <item x="782"/>
        <item x="289"/>
        <item x="337"/>
        <item x="604"/>
        <item x="207"/>
        <item x="253"/>
        <item x="261"/>
        <item x="409"/>
        <item x="128"/>
        <item x="745"/>
        <item x="815"/>
        <item x="666"/>
        <item x="358"/>
        <item x="759"/>
        <item x="342"/>
        <item x="360"/>
        <item x="172"/>
        <item x="113"/>
        <item x="522"/>
        <item x="750"/>
        <item x="349"/>
        <item x="86"/>
        <item x="863"/>
        <item t="default"/>
      </items>
    </pivotField>
    <pivotField showAll="0"/>
    <pivotField showAll="0"/>
    <pivotField axis="axisRow" showAll="0">
      <items count="5">
        <item x="2"/>
        <item x="1"/>
        <item x="3"/>
        <item x="0"/>
        <item t="default"/>
      </items>
    </pivotField>
    <pivotField axis="axisPage" multipleItemSelectionAllowed="1"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showAll="0"/>
    <pivotField showAll="0"/>
    <pivotField dataField="1" showAll="0">
      <items count="1923">
        <item x="17"/>
        <item x="783"/>
        <item x="1158"/>
        <item x="769"/>
        <item x="722"/>
        <item x="100"/>
        <item x="547"/>
        <item x="881"/>
        <item x="1043"/>
        <item x="33"/>
        <item x="1355"/>
        <item x="543"/>
        <item x="1237"/>
        <item x="1552"/>
        <item x="475"/>
        <item x="1547"/>
        <item x="88"/>
        <item x="278"/>
        <item x="308"/>
        <item x="464"/>
        <item x="410"/>
        <item x="916"/>
        <item x="549"/>
        <item x="724"/>
        <item x="1308"/>
        <item x="1181"/>
        <item x="568"/>
        <item x="788"/>
        <item x="1077"/>
        <item x="164"/>
        <item x="1046"/>
        <item x="1062"/>
        <item x="531"/>
        <item x="1305"/>
        <item x="185"/>
        <item x="1797"/>
        <item x="1386"/>
        <item x="1328"/>
        <item x="741"/>
        <item x="255"/>
        <item x="1589"/>
        <item x="554"/>
        <item x="253"/>
        <item x="654"/>
        <item x="1146"/>
        <item x="1286"/>
        <item x="765"/>
        <item x="376"/>
        <item x="977"/>
        <item x="76"/>
        <item x="1364"/>
        <item x="1106"/>
        <item x="1016"/>
        <item x="1405"/>
        <item x="1424"/>
        <item x="1660"/>
        <item x="1540"/>
        <item x="59"/>
        <item x="1696"/>
        <item x="419"/>
        <item x="1037"/>
        <item x="572"/>
        <item x="690"/>
        <item x="1502"/>
        <item x="1850"/>
        <item x="1564"/>
        <item x="563"/>
        <item x="1817"/>
        <item x="0"/>
        <item x="687"/>
        <item x="335"/>
        <item x="941"/>
        <item x="1741"/>
        <item x="5"/>
        <item x="840"/>
        <item x="1543"/>
        <item x="1483"/>
        <item x="6"/>
        <item x="939"/>
        <item x="1830"/>
        <item x="873"/>
        <item x="82"/>
        <item x="1791"/>
        <item x="1220"/>
        <item x="1368"/>
        <item x="1100"/>
        <item x="1771"/>
        <item x="1514"/>
        <item x="453"/>
        <item x="1672"/>
        <item x="1909"/>
        <item x="529"/>
        <item x="1022"/>
        <item x="1360"/>
        <item x="1192"/>
        <item x="1633"/>
        <item x="1631"/>
        <item x="1321"/>
        <item x="518"/>
        <item x="501"/>
        <item x="865"/>
        <item x="1095"/>
        <item x="886"/>
        <item x="265"/>
        <item x="382"/>
        <item x="320"/>
        <item x="433"/>
        <item x="119"/>
        <item x="1854"/>
        <item x="1507"/>
        <item x="597"/>
        <item x="1818"/>
        <item x="1066"/>
        <item x="190"/>
        <item x="454"/>
        <item x="153"/>
        <item x="1190"/>
        <item x="553"/>
        <item x="166"/>
        <item x="893"/>
        <item x="291"/>
        <item x="9"/>
        <item x="1870"/>
        <item x="879"/>
        <item x="1760"/>
        <item x="896"/>
        <item x="1551"/>
        <item x="1194"/>
        <item x="835"/>
        <item x="1284"/>
        <item x="1604"/>
        <item x="720"/>
        <item x="930"/>
        <item x="1173"/>
        <item x="361"/>
        <item x="240"/>
        <item x="495"/>
        <item x="754"/>
        <item x="1275"/>
        <item x="967"/>
        <item x="319"/>
        <item x="67"/>
        <item x="1645"/>
        <item x="1149"/>
        <item x="412"/>
        <item x="256"/>
        <item x="1503"/>
        <item x="124"/>
        <item x="1023"/>
        <item x="381"/>
        <item x="1647"/>
        <item x="661"/>
        <item x="1260"/>
        <item x="1121"/>
        <item x="1826"/>
        <item x="468"/>
        <item x="996"/>
        <item x="1246"/>
        <item x="1875"/>
        <item x="4"/>
        <item x="946"/>
        <item x="804"/>
        <item x="1549"/>
        <item x="213"/>
        <item x="31"/>
        <item x="1553"/>
        <item x="241"/>
        <item x="887"/>
        <item x="1670"/>
        <item x="1498"/>
        <item x="323"/>
        <item x="1825"/>
        <item x="702"/>
        <item x="997"/>
        <item x="312"/>
        <item x="809"/>
        <item x="1667"/>
        <item x="1518"/>
        <item x="1856"/>
        <item x="1193"/>
        <item x="565"/>
        <item x="283"/>
        <item x="776"/>
        <item x="257"/>
        <item x="1472"/>
        <item x="1452"/>
        <item x="68"/>
        <item x="779"/>
        <item x="595"/>
        <item x="772"/>
        <item x="148"/>
        <item x="1504"/>
        <item x="492"/>
        <item x="1867"/>
        <item x="120"/>
        <item x="1890"/>
        <item x="1351"/>
        <item x="133"/>
        <item x="207"/>
        <item x="1635"/>
        <item x="544"/>
        <item x="493"/>
        <item x="649"/>
        <item x="1207"/>
        <item x="1026"/>
        <item x="1032"/>
        <item x="511"/>
        <item x="1330"/>
        <item x="87"/>
        <item x="114"/>
        <item x="856"/>
        <item x="343"/>
        <item x="1911"/>
        <item x="181"/>
        <item x="780"/>
        <item x="141"/>
        <item x="234"/>
        <item x="1313"/>
        <item x="904"/>
        <item x="65"/>
        <item x="1505"/>
        <item x="30"/>
        <item x="1439"/>
        <item x="725"/>
        <item x="1492"/>
        <item x="360"/>
        <item x="1704"/>
        <item x="1898"/>
        <item x="1435"/>
        <item x="944"/>
        <item x="1353"/>
        <item x="459"/>
        <item x="611"/>
        <item x="1554"/>
        <item x="99"/>
        <item x="293"/>
        <item x="545"/>
        <item x="487"/>
        <item x="218"/>
        <item x="1902"/>
        <item x="338"/>
        <item x="1116"/>
        <item x="784"/>
        <item x="1123"/>
        <item x="1742"/>
        <item x="516"/>
        <item x="1520"/>
        <item x="1756"/>
        <item x="1636"/>
        <item x="327"/>
        <item x="242"/>
        <item x="399"/>
        <item x="310"/>
        <item x="1099"/>
        <item x="1125"/>
        <item x="1602"/>
        <item x="132"/>
        <item x="248"/>
        <item x="7"/>
        <item x="1140"/>
        <item x="1156"/>
        <item x="718"/>
        <item x="93"/>
        <item x="1770"/>
        <item x="1167"/>
        <item x="354"/>
        <item x="1135"/>
        <item x="1876"/>
        <item x="1901"/>
        <item x="1489"/>
        <item x="655"/>
        <item x="146"/>
        <item x="117"/>
        <item x="1668"/>
        <item x="1055"/>
        <item x="1658"/>
        <item x="372"/>
        <item x="672"/>
        <item x="1722"/>
        <item x="1298"/>
        <item x="1242"/>
        <item x="237"/>
        <item x="1253"/>
        <item x="1675"/>
        <item x="711"/>
        <item x="1501"/>
        <item x="1842"/>
        <item x="1191"/>
        <item x="801"/>
        <item x="1112"/>
        <item x="1717"/>
        <item x="1881"/>
        <item x="216"/>
        <item x="1347"/>
        <item x="1583"/>
        <item x="645"/>
        <item x="934"/>
        <item x="1366"/>
        <item x="1003"/>
        <item x="1370"/>
        <item x="990"/>
        <item x="324"/>
        <item x="901"/>
        <item x="557"/>
        <item x="210"/>
        <item x="1279"/>
        <item x="795"/>
        <item x="1623"/>
        <item x="1391"/>
        <item x="1134"/>
        <item x="665"/>
        <item x="1441"/>
        <item x="476"/>
        <item x="588"/>
        <item x="1772"/>
        <item x="437"/>
        <item x="1210"/>
        <item x="1570"/>
        <item x="20"/>
        <item x="984"/>
        <item x="1324"/>
        <item x="1104"/>
        <item x="186"/>
        <item x="414"/>
        <item x="1465"/>
        <item x="1679"/>
        <item x="1303"/>
        <item x="167"/>
        <item x="1075"/>
        <item x="1000"/>
        <item x="1537"/>
        <item x="540"/>
        <item x="45"/>
        <item x="471"/>
        <item x="1460"/>
        <item x="839"/>
        <item x="123"/>
        <item x="1361"/>
        <item x="1410"/>
        <item x="1317"/>
        <item x="1367"/>
        <item x="1335"/>
        <item x="785"/>
        <item x="1382"/>
        <item x="1437"/>
        <item x="1089"/>
        <item x="176"/>
        <item x="418"/>
        <item x="692"/>
        <item x="1558"/>
        <item x="1379"/>
        <item x="217"/>
        <item x="1802"/>
        <item x="1559"/>
        <item x="1809"/>
        <item x="1580"/>
        <item x="442"/>
        <item x="1285"/>
        <item x="1018"/>
        <item x="499"/>
        <item x="1101"/>
        <item x="1761"/>
        <item x="1627"/>
        <item x="1624"/>
        <item x="1697"/>
        <item x="612"/>
        <item x="940"/>
        <item x="49"/>
        <item x="95"/>
        <item x="972"/>
        <item x="157"/>
        <item x="332"/>
        <item x="1082"/>
        <item x="1380"/>
        <item x="105"/>
        <item x="1448"/>
        <item x="994"/>
        <item x="778"/>
        <item x="1659"/>
        <item x="1827"/>
        <item x="610"/>
        <item x="62"/>
        <item x="750"/>
        <item x="1348"/>
        <item x="427"/>
        <item x="524"/>
        <item x="858"/>
        <item x="899"/>
        <item x="748"/>
        <item x="1811"/>
        <item x="1657"/>
        <item x="875"/>
        <item x="1259"/>
        <item x="1884"/>
        <item x="1342"/>
        <item x="1463"/>
        <item x="938"/>
        <item x="500"/>
        <item x="383"/>
        <item x="1497"/>
        <item x="1710"/>
        <item x="1869"/>
        <item x="479"/>
        <item x="456"/>
        <item x="615"/>
        <item x="1068"/>
        <item x="1372"/>
        <item x="1445"/>
        <item x="1226"/>
        <item x="202"/>
        <item x="239"/>
        <item x="761"/>
        <item x="1418"/>
        <item x="1837"/>
        <item x="971"/>
        <item x="919"/>
        <item x="1484"/>
        <item x="985"/>
        <item x="147"/>
        <item x="266"/>
        <item x="1179"/>
        <item x="24"/>
        <item x="1523"/>
        <item x="108"/>
        <item x="467"/>
        <item x="1304"/>
        <item x="773"/>
        <item x="50"/>
        <item x="1822"/>
        <item x="366"/>
        <item x="609"/>
        <item x="1332"/>
        <item x="18"/>
        <item x="1223"/>
        <item x="1017"/>
        <item x="602"/>
        <item x="1215"/>
        <item x="1644"/>
        <item x="942"/>
        <item x="193"/>
        <item x="1057"/>
        <item x="695"/>
        <item x="637"/>
        <item x="1678"/>
        <item x="1895"/>
        <item x="762"/>
        <item x="1006"/>
        <item x="1806"/>
        <item x="444"/>
        <item x="1596"/>
        <item x="1713"/>
        <item x="445"/>
        <item x="582"/>
        <item x="513"/>
        <item x="1858"/>
        <item x="1861"/>
        <item x="774"/>
        <item x="289"/>
        <item x="135"/>
        <item x="929"/>
        <item x="1516"/>
        <item x="1414"/>
        <item x="66"/>
        <item x="1209"/>
        <item x="1863"/>
        <item x="1024"/>
        <item x="369"/>
        <item x="23"/>
        <item x="128"/>
        <item x="749"/>
        <item x="842"/>
        <item x="688"/>
        <item x="1904"/>
        <item x="1240"/>
        <item x="1515"/>
        <item x="1648"/>
        <item x="1619"/>
        <item x="73"/>
        <item x="1780"/>
        <item x="268"/>
        <item x="1919"/>
        <item x="1743"/>
        <item x="249"/>
        <item x="1419"/>
        <item x="1309"/>
        <item x="845"/>
        <item x="1753"/>
        <item x="163"/>
        <item x="1258"/>
        <item x="86"/>
        <item x="122"/>
        <item x="1777"/>
        <item x="498"/>
        <item x="1047"/>
        <item x="426"/>
        <item x="562"/>
        <item x="1362"/>
        <item x="871"/>
        <item x="978"/>
        <item x="81"/>
        <item x="446"/>
        <item x="1171"/>
        <item x="219"/>
        <item x="121"/>
        <item x="478"/>
        <item x="1759"/>
        <item x="590"/>
        <item x="577"/>
        <item x="803"/>
        <item x="1090"/>
        <item x="307"/>
        <item x="1868"/>
        <item x="1601"/>
        <item x="1157"/>
        <item x="290"/>
        <item x="1241"/>
        <item x="177"/>
        <item x="1886"/>
        <item x="63"/>
        <item x="262"/>
        <item x="693"/>
        <item x="635"/>
        <item x="302"/>
        <item x="417"/>
        <item x="322"/>
        <item x="1222"/>
        <item x="16"/>
        <item x="1699"/>
        <item x="151"/>
        <item x="413"/>
        <item x="1030"/>
        <item x="1464"/>
        <item x="159"/>
        <item x="411"/>
        <item x="1415"/>
        <item x="1640"/>
        <item x="1227"/>
        <item x="1882"/>
        <item x="770"/>
        <item x="727"/>
        <item x="1306"/>
        <item x="379"/>
        <item x="1652"/>
        <item x="336"/>
        <item x="172"/>
        <item x="760"/>
        <item x="1403"/>
        <item x="113"/>
        <item x="537"/>
        <item x="1262"/>
        <item x="1086"/>
        <item x="223"/>
        <item x="928"/>
        <item x="561"/>
        <item x="247"/>
        <item x="523"/>
        <item x="252"/>
        <item x="1233"/>
        <item x="756"/>
        <item x="29"/>
        <item x="228"/>
        <item x="1288"/>
        <item x="188"/>
        <item x="857"/>
        <item x="473"/>
        <item x="1508"/>
        <item x="488"/>
        <item x="1107"/>
        <item x="684"/>
        <item x="574"/>
        <item x="1698"/>
        <item x="646"/>
        <item x="1586"/>
        <item x="450"/>
        <item x="525"/>
        <item x="1256"/>
        <item x="829"/>
        <item x="1609"/>
        <item x="1307"/>
        <item x="1070"/>
        <item x="1229"/>
        <item x="71"/>
        <item x="1248"/>
        <item x="1790"/>
        <item x="389"/>
        <item x="490"/>
        <item x="1512"/>
        <item x="775"/>
        <item x="576"/>
        <item x="1879"/>
        <item x="452"/>
        <item x="980"/>
        <item x="1373"/>
        <item x="623"/>
        <item x="107"/>
        <item x="1810"/>
        <item x="137"/>
        <item x="1915"/>
        <item x="465"/>
        <item x="1592"/>
        <item x="1033"/>
        <item x="1855"/>
        <item x="1293"/>
        <item x="375"/>
        <item x="334"/>
        <item x="730"/>
        <item x="912"/>
        <item x="1686"/>
        <item x="1080"/>
        <item x="1792"/>
        <item x="403"/>
        <item x="1048"/>
        <item x="300"/>
        <item x="1217"/>
        <item x="1706"/>
        <item x="1278"/>
        <item x="1897"/>
        <item x="79"/>
        <item x="759"/>
        <item x="1153"/>
        <item x="1718"/>
        <item x="195"/>
        <item x="517"/>
        <item x="712"/>
        <item x="118"/>
        <item x="1255"/>
        <item x="481"/>
        <item x="1195"/>
        <item x="1768"/>
        <item x="1235"/>
        <item x="263"/>
        <item x="1729"/>
        <item x="1569"/>
        <item x="284"/>
        <item x="862"/>
        <item x="1582"/>
        <item x="668"/>
        <item x="1442"/>
        <item x="409"/>
        <item x="1103"/>
        <item x="1001"/>
        <item x="827"/>
        <item x="673"/>
        <item x="1402"/>
        <item x="877"/>
        <item x="180"/>
        <item x="275"/>
        <item x="469"/>
        <item x="1404"/>
        <item x="1625"/>
        <item x="1571"/>
        <item x="636"/>
        <item x="42"/>
        <item x="1337"/>
        <item x="1232"/>
        <item x="1270"/>
        <item x="1320"/>
        <item x="1685"/>
        <item x="1766"/>
        <item x="438"/>
        <item x="1092"/>
        <item x="1449"/>
        <item x="1800"/>
        <item x="462"/>
        <item x="1144"/>
        <item x="1488"/>
        <item x="911"/>
        <item x="1877"/>
        <item x="75"/>
        <item x="1893"/>
        <item x="385"/>
        <item x="1430"/>
        <item x="1287"/>
        <item x="1059"/>
        <item x="1326"/>
        <item x="1354"/>
        <item x="1732"/>
        <item x="698"/>
        <item x="1832"/>
        <item x="1455"/>
        <item x="1891"/>
        <item x="1521"/>
        <item x="535"/>
        <item x="1736"/>
        <item x="591"/>
        <item x="1081"/>
        <item x="1781"/>
        <item x="341"/>
        <item x="1034"/>
        <item x="1225"/>
        <item x="451"/>
        <item x="72"/>
        <item x="1115"/>
        <item x="420"/>
        <item x="586"/>
        <item x="907"/>
        <item x="1333"/>
        <item x="1019"/>
        <item x="370"/>
        <item x="965"/>
        <item x="264"/>
        <item x="232"/>
        <item x="644"/>
        <item x="78"/>
        <item x="295"/>
        <item x="330"/>
        <item x="1653"/>
        <item x="171"/>
        <item x="1831"/>
        <item x="983"/>
        <item x="1469"/>
        <item x="178"/>
        <item x="632"/>
        <item x="196"/>
        <item x="532"/>
        <item x="643"/>
        <item x="870"/>
        <item x="989"/>
        <item x="1689"/>
        <item x="1607"/>
        <item x="808"/>
        <item x="1786"/>
        <item x="198"/>
        <item x="625"/>
        <item x="1310"/>
        <item x="142"/>
        <item x="204"/>
        <item x="1374"/>
        <item x="27"/>
        <item x="1433"/>
        <item x="1595"/>
        <item x="777"/>
        <item x="658"/>
        <item x="1454"/>
        <item x="884"/>
        <item x="189"/>
        <item x="187"/>
        <item x="1673"/>
        <item x="792"/>
        <item x="1600"/>
        <item x="1566"/>
        <item x="957"/>
        <item x="1127"/>
        <item x="1749"/>
        <item x="851"/>
        <item x="1283"/>
        <item x="1892"/>
        <item x="326"/>
        <item x="514"/>
        <item x="315"/>
        <item x="1680"/>
        <item x="885"/>
        <item x="979"/>
        <item x="1007"/>
        <item x="768"/>
        <item x="1473"/>
        <item x="1779"/>
        <item x="1849"/>
        <item x="1388"/>
        <item x="570"/>
        <item x="548"/>
        <item x="1136"/>
        <item x="129"/>
        <item x="1536"/>
        <item x="805"/>
        <item x="1865"/>
        <item x="599"/>
        <item x="69"/>
        <item x="415"/>
        <item x="1524"/>
        <item x="1098"/>
        <item x="273"/>
        <item x="815"/>
        <item x="781"/>
        <item x="1143"/>
        <item x="538"/>
        <item x="1846"/>
        <item x="1412"/>
        <item x="485"/>
        <item x="1814"/>
        <item x="461"/>
        <item x="212"/>
        <item x="1840"/>
        <item x="559"/>
        <item x="489"/>
        <item x="1456"/>
        <item x="682"/>
        <item x="950"/>
        <item x="844"/>
        <item x="708"/>
        <item x="504"/>
        <item x="937"/>
        <item x="1726"/>
        <item x="1466"/>
        <item x="97"/>
        <item x="1496"/>
        <item x="1733"/>
        <item x="743"/>
        <item x="991"/>
        <item x="1864"/>
        <item x="1740"/>
        <item x="1297"/>
        <item x="48"/>
        <item x="1050"/>
        <item x="1731"/>
        <item x="1280"/>
        <item x="527"/>
        <item x="1155"/>
        <item x="878"/>
        <item x="1643"/>
        <item x="1920"/>
        <item x="1495"/>
        <item x="1265"/>
        <item x="340"/>
        <item x="1654"/>
        <item x="470"/>
        <item x="1773"/>
        <item x="507"/>
        <item x="112"/>
        <item x="1359"/>
        <item x="1725"/>
        <item x="434"/>
        <item x="1676"/>
        <item x="1803"/>
        <item x="1020"/>
        <item x="1084"/>
        <item x="1918"/>
        <item x="246"/>
        <item x="874"/>
        <item x="621"/>
        <item x="910"/>
        <item x="786"/>
        <item x="1459"/>
        <item x="1133"/>
        <item x="1440"/>
        <item x="1565"/>
        <item x="1813"/>
        <item x="1400"/>
        <item x="358"/>
        <item x="670"/>
        <item x="676"/>
        <item x="1417"/>
        <item x="915"/>
        <item x="1532"/>
        <item x="1105"/>
        <item x="830"/>
        <item x="976"/>
        <item x="581"/>
        <item x="515"/>
        <item x="512"/>
        <item x="1341"/>
        <item x="710"/>
        <item x="1821"/>
        <item x="1035"/>
        <item x="274"/>
        <item x="1137"/>
        <item x="1762"/>
        <item x="1175"/>
        <item x="355"/>
        <item x="656"/>
        <item x="1889"/>
        <item x="838"/>
        <item x="594"/>
        <item x="834"/>
        <item x="1844"/>
        <item x="889"/>
        <item x="401"/>
        <item x="1712"/>
        <item x="235"/>
        <item x="1538"/>
        <item x="1611"/>
        <item x="567"/>
        <item x="1688"/>
        <item x="852"/>
        <item x="1649"/>
        <item x="697"/>
        <item x="890"/>
        <item x="1261"/>
        <item x="106"/>
        <item x="810"/>
        <item x="1481"/>
        <item x="533"/>
        <item x="630"/>
        <item x="1339"/>
        <item x="1212"/>
        <item x="1485"/>
        <item x="314"/>
        <item x="1236"/>
        <item x="1395"/>
        <item x="47"/>
        <item x="1705"/>
        <item x="1721"/>
        <item x="863"/>
        <item x="719"/>
        <item x="125"/>
        <item x="1451"/>
        <item x="1377"/>
        <item x="671"/>
        <item x="640"/>
        <item x="1878"/>
        <item x="251"/>
        <item x="1562"/>
        <item x="1612"/>
        <item x="659"/>
        <item x="742"/>
        <item x="799"/>
        <item x="1816"/>
        <item x="1701"/>
        <item x="1198"/>
        <item x="102"/>
        <item x="880"/>
        <item x="936"/>
        <item x="292"/>
        <item x="214"/>
        <item x="162"/>
        <item x="1407"/>
        <item x="510"/>
        <item x="1281"/>
        <item x="179"/>
        <item x="169"/>
        <item x="356"/>
        <item x="651"/>
        <item x="833"/>
        <item x="84"/>
        <item x="1420"/>
        <item x="1871"/>
        <item x="1218"/>
        <item x="400"/>
        <item x="1528"/>
        <item x="866"/>
        <item x="608"/>
        <item x="1323"/>
        <item x="1447"/>
        <item x="131"/>
        <item x="1344"/>
        <item x="497"/>
        <item x="1594"/>
        <item x="1799"/>
        <item x="1880"/>
        <item x="276"/>
        <item x="1177"/>
        <item x="1853"/>
        <item x="359"/>
        <item x="1716"/>
        <item x="1738"/>
        <item x="1250"/>
        <item x="1783"/>
        <item x="1338"/>
        <item x="1005"/>
        <item x="364"/>
        <item x="1423"/>
        <item x="1677"/>
        <item x="1486"/>
        <item x="1687"/>
        <item x="109"/>
        <item x="1071"/>
        <item x="337"/>
        <item x="1072"/>
        <item x="416"/>
        <item x="1475"/>
        <item x="1917"/>
        <item x="502"/>
        <item x="155"/>
        <item x="596"/>
        <item x="406"/>
        <item x="1051"/>
        <item x="154"/>
        <item x="282"/>
        <item x="2"/>
        <item x="191"/>
        <item x="906"/>
        <item x="1431"/>
        <item x="1793"/>
        <item x="1014"/>
        <item x="53"/>
        <item x="259"/>
        <item x="77"/>
        <item x="729"/>
        <item x="1029"/>
        <item x="607"/>
        <item x="368"/>
        <item x="104"/>
        <item x="1028"/>
        <item x="111"/>
        <item x="1444"/>
        <item x="909"/>
        <item x="714"/>
        <item x="927"/>
        <item x="1639"/>
        <item x="1598"/>
        <item x="653"/>
        <item x="328"/>
        <item x="503"/>
        <item x="70"/>
        <item x="509"/>
        <item x="258"/>
        <item x="12"/>
        <item x="1576"/>
        <item x="1615"/>
        <item x="1755"/>
        <item x="227"/>
        <item x="1641"/>
        <item x="1745"/>
        <item x="745"/>
        <item x="1376"/>
        <item x="1529"/>
        <item x="1476"/>
        <item x="1178"/>
        <item x="261"/>
        <item x="1568"/>
        <item x="1620"/>
        <item x="1700"/>
        <item x="472"/>
        <item x="744"/>
        <item x="1535"/>
        <item x="1141"/>
        <item x="1176"/>
        <item x="229"/>
        <item x="900"/>
        <item x="183"/>
        <item x="436"/>
        <item x="1010"/>
        <item x="542"/>
        <item x="1343"/>
        <item x="1669"/>
        <item x="1243"/>
        <item x="1180"/>
        <item x="1903"/>
        <item x="103"/>
        <item x="1707"/>
        <item x="992"/>
        <item x="819"/>
        <item x="378"/>
        <item x="1182"/>
        <item x="1159"/>
        <item x="1819"/>
        <item x="841"/>
        <item x="973"/>
        <item x="1421"/>
        <item x="431"/>
        <item x="1474"/>
        <item x="628"/>
        <item x="1349"/>
        <item x="1578"/>
        <item x="1129"/>
        <item x="1436"/>
        <item x="363"/>
        <item x="956"/>
        <item x="954"/>
        <item x="404"/>
        <item x="1522"/>
        <item x="201"/>
        <item x="666"/>
        <item x="480"/>
        <item x="947"/>
        <item x="145"/>
        <item x="663"/>
        <item x="813"/>
        <item x="1581"/>
        <item x="1087"/>
        <item x="988"/>
        <item x="622"/>
        <item x="1204"/>
        <item x="959"/>
        <item x="1597"/>
        <item x="1579"/>
        <item x="402"/>
        <item x="303"/>
        <item x="923"/>
        <item x="1416"/>
        <item x="1114"/>
        <item x="629"/>
        <item x="448"/>
        <item x="333"/>
        <item x="211"/>
        <item x="1468"/>
        <item x="174"/>
        <item x="1567"/>
        <item x="1734"/>
        <item x="1525"/>
        <item x="758"/>
        <item x="764"/>
        <item x="1271"/>
        <item x="1560"/>
        <item x="948"/>
        <item x="926"/>
        <item x="318"/>
        <item x="604"/>
        <item x="993"/>
        <item x="1851"/>
        <item x="848"/>
        <item x="1457"/>
        <item x="1267"/>
        <item x="831"/>
        <item x="1120"/>
        <item x="1132"/>
        <item x="818"/>
        <item x="393"/>
        <item x="90"/>
        <item x="482"/>
        <item x="14"/>
        <item x="1200"/>
        <item x="1719"/>
        <item x="1251"/>
        <item x="614"/>
        <item x="474"/>
        <item x="860"/>
        <item x="1168"/>
        <item x="58"/>
        <item x="149"/>
        <item x="1113"/>
        <item x="828"/>
        <item x="373"/>
        <item x="613"/>
        <item x="1290"/>
        <item x="638"/>
        <item x="1801"/>
        <item x="80"/>
        <item x="423"/>
        <item x="1318"/>
        <item x="1530"/>
        <item x="1622"/>
        <item x="618"/>
        <item x="1787"/>
        <item x="1036"/>
        <item x="953"/>
        <item x="394"/>
        <item x="589"/>
        <item x="1302"/>
        <item x="681"/>
        <item x="1655"/>
        <item x="1383"/>
        <item x="732"/>
        <item x="1556"/>
        <item x="297"/>
        <item x="1812"/>
        <item x="648"/>
        <item x="891"/>
        <item x="1169"/>
        <item x="440"/>
        <item x="1126"/>
        <item x="1467"/>
        <item x="1013"/>
        <item x="1277"/>
        <item x="1206"/>
        <item x="1044"/>
        <item x="935"/>
        <item x="447"/>
        <item x="1662"/>
        <item x="1546"/>
        <item x="521"/>
        <item x="583"/>
        <item x="1739"/>
        <item x="1613"/>
        <item x="408"/>
        <item x="429"/>
        <item x="793"/>
        <item x="1399"/>
        <item x="392"/>
        <item x="231"/>
        <item x="1866"/>
        <item x="1683"/>
        <item x="1494"/>
        <item x="1795"/>
        <item x="1577"/>
        <item x="868"/>
        <item x="1230"/>
        <item x="1093"/>
        <item x="1021"/>
        <item x="1632"/>
        <item x="1563"/>
        <item x="1843"/>
        <item x="726"/>
        <item x="917"/>
        <item x="458"/>
        <item x="1857"/>
        <item x="1629"/>
        <item x="1408"/>
        <item x="569"/>
        <item x="1746"/>
        <item x="1257"/>
        <item x="691"/>
        <item x="1245"/>
        <item x="1088"/>
        <item x="603"/>
        <item x="723"/>
        <item x="1820"/>
        <item x="8"/>
        <item x="1656"/>
        <item x="1798"/>
        <item x="51"/>
        <item x="1426"/>
        <item x="1682"/>
        <item x="1015"/>
        <item x="1122"/>
        <item x="1434"/>
        <item x="1557"/>
        <item x="789"/>
        <item x="1152"/>
        <item x="872"/>
        <item x="1490"/>
        <item x="1550"/>
        <item x="200"/>
        <item x="209"/>
        <item x="534"/>
        <item x="424"/>
        <item x="224"/>
        <item x="285"/>
        <item x="601"/>
        <item x="309"/>
        <item x="969"/>
        <item x="641"/>
        <item x="1097"/>
        <item x="987"/>
        <item x="432"/>
        <item x="1829"/>
        <item x="1060"/>
        <item x="286"/>
        <item x="1336"/>
        <item x="165"/>
        <item x="913"/>
        <item x="1263"/>
        <item x="1500"/>
        <item x="1608"/>
        <item x="1160"/>
        <item x="19"/>
        <item x="1205"/>
        <item x="441"/>
        <item x="1860"/>
        <item x="816"/>
        <item x="560"/>
        <item x="238"/>
        <item x="895"/>
        <item x="1470"/>
        <item x="1346"/>
        <item x="551"/>
        <item x="1369"/>
        <item x="823"/>
        <item x="1784"/>
        <item x="790"/>
        <item x="1429"/>
        <item x="1477"/>
        <item x="127"/>
        <item x="1778"/>
        <item x="1363"/>
        <item x="966"/>
        <item x="83"/>
        <item x="1671"/>
        <item x="11"/>
        <item x="1750"/>
        <item x="1394"/>
        <item x="739"/>
        <item x="208"/>
        <item x="1238"/>
        <item x="220"/>
        <item x="1411"/>
        <item x="847"/>
        <item x="951"/>
        <item x="1011"/>
        <item x="1572"/>
        <item x="1264"/>
        <item x="287"/>
        <item x="798"/>
        <item x="1387"/>
        <item x="892"/>
        <item x="606"/>
        <item x="1073"/>
        <item x="555"/>
        <item x="584"/>
        <item x="624"/>
        <item x="277"/>
        <item x="1094"/>
        <item x="797"/>
        <item x="374"/>
        <item x="243"/>
        <item x="888"/>
        <item x="1824"/>
        <item x="491"/>
        <item x="1859"/>
        <item x="522"/>
        <item x="346"/>
        <item x="32"/>
        <item x="1921"/>
        <item x="1491"/>
        <item x="1852"/>
        <item x="1796"/>
        <item x="1908"/>
        <item x="520"/>
        <item x="924"/>
        <item x="931"/>
        <item x="311"/>
        <item x="505"/>
        <item x="679"/>
        <item x="1757"/>
        <item x="1031"/>
        <item x="1907"/>
        <item x="1663"/>
        <item x="1027"/>
        <item x="794"/>
        <item x="1539"/>
        <item x="740"/>
        <item x="1848"/>
        <item x="1785"/>
        <item x="958"/>
        <item x="1883"/>
        <item x="1216"/>
        <item x="1083"/>
        <item x="825"/>
        <item x="272"/>
        <item x="1170"/>
        <item x="1061"/>
        <item x="1266"/>
        <item x="1063"/>
        <item x="962"/>
        <item x="1056"/>
        <item x="903"/>
        <item x="707"/>
        <item x="1124"/>
        <item x="696"/>
        <item x="460"/>
        <item x="506"/>
        <item x="1748"/>
        <item x="820"/>
        <item x="1184"/>
        <item x="1239"/>
        <item x="313"/>
        <item x="1634"/>
        <item x="1720"/>
        <item x="1085"/>
        <item x="619"/>
        <item x="34"/>
        <item x="674"/>
        <item x="508"/>
        <item x="587"/>
        <item x="1493"/>
        <item x="1900"/>
        <item x="721"/>
        <item x="390"/>
        <item x="974"/>
        <item x="477"/>
        <item x="1573"/>
        <item x="1165"/>
        <item x="715"/>
        <item x="425"/>
        <item x="1510"/>
        <item x="449"/>
        <item x="362"/>
        <item x="405"/>
        <item x="1282"/>
        <item x="1228"/>
        <item x="552"/>
        <item x="826"/>
        <item x="26"/>
        <item x="1509"/>
        <item x="981"/>
        <item x="763"/>
        <item x="812"/>
        <item x="1295"/>
        <item x="1119"/>
        <item x="1606"/>
        <item x="1575"/>
        <item x="751"/>
        <item x="578"/>
        <item x="1078"/>
        <item x="1637"/>
        <item x="1009"/>
        <item x="1835"/>
        <item x="270"/>
        <item x="25"/>
        <item x="1203"/>
        <item x="571"/>
        <item x="1147"/>
        <item x="1534"/>
        <item x="995"/>
        <item x="600"/>
        <item x="579"/>
        <item x="496"/>
        <item x="1389"/>
        <item x="605"/>
        <item x="89"/>
        <item x="1301"/>
        <item x="1828"/>
        <item x="1299"/>
        <item x="1025"/>
        <item x="738"/>
        <item x="573"/>
        <item x="1910"/>
        <item x="1885"/>
        <item x="755"/>
        <item x="483"/>
        <item x="675"/>
        <item x="716"/>
        <item x="1834"/>
        <item x="321"/>
        <item x="631"/>
        <item x="882"/>
        <item x="1350"/>
        <item x="898"/>
        <item x="1914"/>
        <item x="94"/>
        <item x="250"/>
        <item x="1724"/>
        <item x="861"/>
        <item x="1371"/>
        <item x="1187"/>
        <item x="126"/>
        <item x="1661"/>
        <item x="386"/>
        <item x="908"/>
        <item x="1519"/>
        <item x="1769"/>
        <item x="1352"/>
        <item x="837"/>
        <item x="686"/>
        <item x="1069"/>
        <item x="152"/>
        <item x="170"/>
        <item x="1896"/>
        <item x="1487"/>
        <item x="753"/>
        <item x="1196"/>
        <item x="1111"/>
        <item x="1839"/>
        <item x="1327"/>
        <item x="1815"/>
        <item x="91"/>
        <item x="528"/>
        <item x="21"/>
        <item x="140"/>
        <item x="365"/>
        <item x="139"/>
        <item x="1730"/>
        <item x="1164"/>
        <item x="1808"/>
        <item x="305"/>
        <item x="1213"/>
        <item x="1221"/>
        <item x="1574"/>
        <item x="1008"/>
        <item x="558"/>
        <item x="925"/>
        <item x="986"/>
        <item x="353"/>
        <item x="1650"/>
        <item x="1527"/>
        <item x="1694"/>
        <item x="1862"/>
        <item x="367"/>
        <item x="1584"/>
        <item x="455"/>
        <item x="161"/>
        <item x="1894"/>
        <item x="1545"/>
        <item x="1273"/>
        <item x="728"/>
        <item x="1912"/>
        <item x="138"/>
        <item x="1076"/>
        <item x="1888"/>
        <item x="737"/>
        <item x="867"/>
        <item x="539"/>
        <item x="1427"/>
        <item x="1052"/>
        <item x="160"/>
        <item x="1340"/>
        <item x="932"/>
        <item x="1913"/>
        <item x="864"/>
        <item x="158"/>
        <item x="1375"/>
        <item x="101"/>
        <item x="1630"/>
        <item x="1325"/>
        <item x="435"/>
        <item x="15"/>
        <item x="226"/>
        <item x="1526"/>
        <item x="1096"/>
        <item x="921"/>
        <item x="1041"/>
        <item x="85"/>
        <item x="1646"/>
        <item x="1128"/>
        <item x="1614"/>
        <item x="822"/>
        <item x="922"/>
        <item x="1462"/>
        <item x="10"/>
        <item x="271"/>
        <item x="339"/>
        <item x="564"/>
        <item x="230"/>
        <item x="457"/>
        <item x="832"/>
        <item x="949"/>
        <item x="766"/>
        <item x="1219"/>
        <item x="1735"/>
        <item x="1478"/>
        <item x="1823"/>
        <item x="998"/>
        <item x="1358"/>
        <item x="1319"/>
        <item x="1049"/>
        <item x="657"/>
        <item x="699"/>
        <item x="802"/>
        <item x="1836"/>
        <item x="849"/>
        <item x="494"/>
        <item x="1587"/>
        <item x="1585"/>
        <item x="347"/>
        <item x="92"/>
        <item x="1471"/>
        <item x="734"/>
        <item x="1065"/>
        <item x="1039"/>
        <item x="1138"/>
        <item x="306"/>
        <item x="1638"/>
        <item x="660"/>
        <item x="244"/>
        <item x="869"/>
        <item x="1151"/>
        <item x="1294"/>
        <item x="914"/>
        <item x="1211"/>
        <item x="685"/>
        <item x="304"/>
        <item x="1268"/>
        <item x="1331"/>
        <item x="245"/>
        <item x="580"/>
        <item x="1381"/>
        <item x="700"/>
        <item x="771"/>
        <item x="398"/>
        <item x="168"/>
        <item x="1274"/>
        <item x="982"/>
        <item x="1312"/>
        <item x="3"/>
        <item x="182"/>
        <item x="1709"/>
        <item x="421"/>
        <item x="1703"/>
        <item x="1782"/>
        <item x="1357"/>
        <item x="1480"/>
        <item x="317"/>
        <item x="1322"/>
        <item x="1845"/>
        <item x="546"/>
        <item x="221"/>
        <item x="1064"/>
        <item x="35"/>
        <item x="1199"/>
        <item x="345"/>
        <item x="61"/>
        <item x="1506"/>
        <item x="36"/>
        <item x="173"/>
        <item x="1004"/>
        <item x="1744"/>
        <item x="1754"/>
        <item x="1482"/>
        <item x="1666"/>
        <item x="694"/>
        <item x="156"/>
        <item x="1002"/>
        <item x="150"/>
        <item x="1296"/>
        <item x="854"/>
        <item x="642"/>
        <item x="144"/>
        <item x="1617"/>
        <item x="1396"/>
        <item x="1513"/>
        <item x="391"/>
        <item x="1695"/>
        <item x="706"/>
        <item x="683"/>
        <item x="1794"/>
        <item x="439"/>
        <item x="1775"/>
        <item x="1108"/>
        <item x="1231"/>
        <item x="1161"/>
        <item x="855"/>
        <item x="40"/>
        <item x="1139"/>
        <item x="791"/>
        <item x="397"/>
        <item x="1517"/>
        <item x="205"/>
        <item x="371"/>
        <item x="1872"/>
        <item x="194"/>
        <item x="550"/>
        <item x="1425"/>
        <item x="1311"/>
        <item x="902"/>
        <item x="1728"/>
        <item x="968"/>
        <item x="1899"/>
        <item x="1807"/>
        <item x="331"/>
        <item x="541"/>
        <item x="1681"/>
        <item x="1684"/>
        <item x="56"/>
        <item x="1453"/>
        <item x="225"/>
        <item x="782"/>
        <item x="143"/>
        <item x="428"/>
        <item x="1276"/>
        <item x="1189"/>
        <item x="843"/>
        <item x="975"/>
        <item x="918"/>
        <item x="130"/>
        <item x="1224"/>
        <item x="1254"/>
        <item x="443"/>
        <item x="905"/>
        <item x="701"/>
        <item x="1208"/>
        <item x="585"/>
        <item x="1674"/>
        <item x="301"/>
        <item x="74"/>
        <item x="197"/>
        <item x="530"/>
        <item x="1300"/>
        <item x="1618"/>
        <item x="767"/>
        <item x="1398"/>
        <item x="1053"/>
        <item x="233"/>
        <item x="348"/>
        <item x="733"/>
        <item x="821"/>
        <item x="536"/>
        <item x="1621"/>
        <item x="1054"/>
        <item x="1432"/>
        <item x="1838"/>
        <item x="1186"/>
        <item x="1289"/>
        <item x="1651"/>
        <item x="1163"/>
        <item x="1145"/>
        <item x="41"/>
        <item x="807"/>
        <item x="1438"/>
        <item x="955"/>
        <item x="236"/>
        <item x="96"/>
        <item x="215"/>
        <item x="1334"/>
        <item x="1847"/>
        <item x="13"/>
        <item x="704"/>
        <item x="387"/>
        <item x="281"/>
        <item x="1715"/>
        <item x="351"/>
        <item x="1109"/>
        <item x="1393"/>
        <item x="1642"/>
        <item x="1774"/>
        <item x="57"/>
        <item x="897"/>
        <item x="199"/>
        <item x="222"/>
        <item x="1385"/>
        <item x="806"/>
        <item x="1249"/>
        <item x="422"/>
        <item x="850"/>
        <item x="1723"/>
        <item x="1345"/>
        <item x="466"/>
        <item x="1590"/>
        <item x="933"/>
        <item x="1378"/>
        <item x="1058"/>
        <item x="430"/>
        <item x="526"/>
        <item x="1544"/>
        <item x="960"/>
        <item x="1626"/>
        <item x="1079"/>
        <item x="796"/>
        <item x="752"/>
        <item x="1479"/>
        <item x="952"/>
        <item x="1805"/>
        <item x="1040"/>
        <item x="1874"/>
        <item x="1316"/>
        <item x="1603"/>
        <item x="519"/>
        <item x="1012"/>
        <item x="616"/>
        <item x="664"/>
        <item x="344"/>
        <item x="206"/>
        <item x="731"/>
        <item x="717"/>
        <item x="1765"/>
        <item x="575"/>
        <item x="110"/>
        <item x="1555"/>
        <item x="817"/>
        <item x="680"/>
        <item x="800"/>
        <item x="1758"/>
        <item x="1413"/>
        <item x="1665"/>
        <item x="1664"/>
        <item x="1693"/>
        <item x="894"/>
        <item x="846"/>
        <item x="1269"/>
        <item x="64"/>
        <item x="1201"/>
        <item x="1202"/>
        <item x="395"/>
        <item x="1737"/>
        <item x="713"/>
        <item x="598"/>
        <item x="652"/>
        <item x="1511"/>
        <item x="1711"/>
        <item x="280"/>
        <item x="1531"/>
        <item x="1708"/>
        <item x="647"/>
        <item x="1752"/>
        <item x="1390"/>
        <item x="634"/>
        <item x="55"/>
        <item x="1110"/>
        <item x="1450"/>
        <item x="746"/>
        <item x="380"/>
        <item x="1091"/>
        <item x="1166"/>
        <item x="814"/>
        <item x="1763"/>
        <item x="1292"/>
        <item x="136"/>
        <item x="1401"/>
        <item x="556"/>
        <item x="1365"/>
        <item x="1247"/>
        <item x="46"/>
        <item x="1887"/>
        <item x="1906"/>
        <item x="678"/>
        <item x="1234"/>
        <item x="757"/>
        <item x="115"/>
        <item x="279"/>
        <item x="44"/>
        <item x="633"/>
        <item x="1422"/>
        <item x="175"/>
        <item x="964"/>
        <item x="1691"/>
        <item x="945"/>
        <item x="28"/>
        <item x="1593"/>
        <item x="52"/>
        <item x="1142"/>
        <item x="1776"/>
        <item x="662"/>
        <item x="626"/>
        <item x="1356"/>
        <item x="1764"/>
        <item x="1074"/>
        <item x="1788"/>
        <item x="787"/>
        <item x="1045"/>
        <item x="689"/>
        <item x="1461"/>
        <item x="1291"/>
        <item x="384"/>
        <item x="669"/>
        <item x="1751"/>
        <item x="1384"/>
        <item x="1702"/>
        <item x="184"/>
        <item x="22"/>
        <item x="1042"/>
        <item x="1252"/>
        <item x="650"/>
        <item x="1542"/>
        <item x="1561"/>
        <item x="486"/>
        <item x="1789"/>
        <item x="1185"/>
        <item x="37"/>
        <item x="1244"/>
        <item x="1541"/>
        <item x="352"/>
        <item x="1130"/>
        <item x="811"/>
        <item x="1458"/>
        <item x="824"/>
        <item x="736"/>
        <item x="677"/>
        <item x="350"/>
        <item x="1117"/>
        <item x="836"/>
        <item x="1315"/>
        <item x="627"/>
        <item x="134"/>
        <item x="1172"/>
        <item x="920"/>
        <item x="38"/>
        <item x="325"/>
        <item x="853"/>
        <item x="1067"/>
        <item x="1747"/>
        <item x="1197"/>
        <item x="269"/>
        <item x="1714"/>
        <item x="1841"/>
        <item x="1599"/>
        <item x="396"/>
        <item x="484"/>
        <item x="1591"/>
        <item x="943"/>
        <item x="1833"/>
        <item x="192"/>
        <item x="1905"/>
        <item x="1692"/>
        <item x="1610"/>
        <item x="329"/>
        <item x="39"/>
        <item x="1214"/>
        <item x="703"/>
        <item x="970"/>
        <item x="1605"/>
        <item x="1183"/>
        <item x="1314"/>
        <item x="254"/>
        <item x="1188"/>
        <item x="54"/>
        <item x="1588"/>
        <item x="1329"/>
        <item x="1"/>
        <item x="593"/>
        <item x="407"/>
        <item x="1102"/>
        <item x="1162"/>
        <item x="377"/>
        <item x="735"/>
        <item x="1131"/>
        <item x="349"/>
        <item x="294"/>
        <item x="298"/>
        <item x="357"/>
        <item x="1499"/>
        <item x="98"/>
        <item x="566"/>
        <item x="999"/>
        <item x="1038"/>
        <item x="1628"/>
        <item x="1409"/>
        <item x="1118"/>
        <item x="876"/>
        <item x="1428"/>
        <item x="1443"/>
        <item x="1616"/>
        <item x="1150"/>
        <item x="1767"/>
        <item x="1392"/>
        <item x="1548"/>
        <item x="709"/>
        <item x="463"/>
        <item x="747"/>
        <item x="1873"/>
        <item x="288"/>
        <item x="267"/>
        <item x="1804"/>
        <item x="388"/>
        <item x="1916"/>
        <item x="705"/>
        <item x="60"/>
        <item x="617"/>
        <item x="203"/>
        <item x="342"/>
        <item x="1154"/>
        <item x="1690"/>
        <item x="1272"/>
        <item x="1174"/>
        <item x="639"/>
        <item x="1406"/>
        <item x="299"/>
        <item x="1533"/>
        <item x="1397"/>
        <item x="43"/>
        <item x="859"/>
        <item x="620"/>
        <item x="963"/>
        <item x="1727"/>
        <item x="116"/>
        <item x="1148"/>
        <item x="883"/>
        <item x="592"/>
        <item x="667"/>
        <item x="316"/>
        <item x="1446"/>
        <item x="260"/>
        <item x="296"/>
        <item x="961"/>
        <item t="default"/>
      </items>
    </pivotField>
    <pivotField showAll="0"/>
    <pivotField showAll="0">
      <items count="2">
        <item x="0"/>
        <item t="default"/>
      </items>
    </pivotField>
    <pivotField showAll="0">
      <items count="7">
        <item x="0"/>
        <item x="2"/>
        <item x="5"/>
        <item x="4"/>
        <item x="3"/>
        <item x="1"/>
        <item t="default"/>
      </items>
    </pivotField>
    <pivotField showAll="0"/>
    <pivotField showAll="0"/>
    <pivotField showAll="0"/>
    <pivotField showAll="0">
      <items count="3">
        <item x="0"/>
        <item x="1"/>
        <item t="default"/>
      </items>
    </pivotField>
  </pivotFields>
  <rowFields count="1">
    <field x="15"/>
  </rowFields>
  <rowItems count="5">
    <i>
      <x/>
    </i>
    <i>
      <x v="1"/>
    </i>
    <i>
      <x v="2"/>
    </i>
    <i>
      <x v="3"/>
    </i>
    <i t="grand">
      <x/>
    </i>
  </rowItems>
  <colItems count="1">
    <i/>
  </colItems>
  <pageFields count="1">
    <pageField fld="16" hier="-1"/>
  </pageField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9F24E0F-2947-4891-8349-02FE32E4C2E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0:K65" firstHeaderRow="1" firstDataRow="1" firstDataCol="1"/>
  <pivotFields count="31">
    <pivotField showAll="0"/>
    <pivotField showAll="0"/>
    <pivotField showAll="0"/>
    <pivotField showAll="0"/>
    <pivotField showAll="0"/>
    <pivotField showAll="0">
      <items count="1131">
        <item x="0"/>
        <item x="1"/>
        <item x="2"/>
        <item x="3"/>
        <item x="4"/>
        <item x="5"/>
        <item x="6"/>
        <item x="7"/>
        <item x="8"/>
        <item x="9"/>
        <item x="10"/>
        <item x="11"/>
        <item x="12"/>
        <item x="13"/>
        <item x="14"/>
        <item x="15"/>
        <item x="16"/>
        <item x="17"/>
        <item x="18"/>
        <item x="19"/>
        <item x="20"/>
        <item x="21"/>
        <item x="22"/>
        <item x="23"/>
        <item x="24"/>
        <item x="25"/>
        <item x="26"/>
        <item x="28"/>
        <item x="29"/>
        <item x="30"/>
        <item x="32"/>
        <item x="34"/>
        <item x="31"/>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33"/>
        <item x="154"/>
        <item x="155"/>
        <item x="156"/>
        <item x="157"/>
        <item x="158"/>
        <item x="159"/>
        <item x="160"/>
        <item x="161"/>
        <item x="162"/>
        <item x="163"/>
        <item x="164"/>
        <item x="165"/>
        <item x="166"/>
        <item x="167"/>
        <item x="168"/>
        <item x="169"/>
        <item x="170"/>
        <item x="75"/>
        <item x="171"/>
        <item x="172"/>
        <item x="173"/>
        <item x="174"/>
        <item x="175"/>
        <item x="176"/>
        <item x="177"/>
        <item x="178"/>
        <item x="179"/>
        <item x="181"/>
        <item x="180"/>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3"/>
        <item x="234"/>
        <item x="235"/>
        <item x="236"/>
        <item x="237"/>
        <item x="238"/>
        <item x="239"/>
        <item x="240"/>
        <item x="241"/>
        <item x="244"/>
        <item x="242"/>
        <item x="243"/>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81"/>
        <item x="278"/>
        <item x="279"/>
        <item x="280"/>
        <item x="282"/>
        <item x="283"/>
        <item x="285"/>
        <item x="286"/>
        <item x="287"/>
        <item x="288"/>
        <item x="289"/>
        <item x="290"/>
        <item x="291"/>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2"/>
        <item x="323"/>
        <item x="324"/>
        <item x="325"/>
        <item x="326"/>
        <item x="327"/>
        <item x="330"/>
        <item x="331"/>
        <item x="328"/>
        <item x="329"/>
        <item x="332"/>
        <item x="333"/>
        <item x="334"/>
        <item x="335"/>
        <item x="336"/>
        <item x="337"/>
        <item x="338"/>
        <item x="339"/>
        <item x="340"/>
        <item x="341"/>
        <item x="342"/>
        <item x="343"/>
        <item x="344"/>
        <item x="345"/>
        <item x="346"/>
        <item x="347"/>
        <item x="348"/>
        <item x="232"/>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7"/>
        <item x="398"/>
        <item x="399"/>
        <item x="400"/>
        <item x="401"/>
        <item x="402"/>
        <item x="396"/>
        <item x="403"/>
        <item x="404"/>
        <item x="405"/>
        <item x="284"/>
        <item x="406"/>
        <item x="407"/>
        <item x="292"/>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7"/>
        <item x="439"/>
        <item x="440"/>
        <item x="441"/>
        <item x="442"/>
        <item x="443"/>
        <item x="444"/>
        <item x="445"/>
        <item x="446"/>
        <item x="447"/>
        <item x="448"/>
        <item x="449"/>
        <item x="450"/>
        <item x="451"/>
        <item x="452"/>
        <item x="453"/>
        <item x="454"/>
        <item x="455"/>
        <item x="456"/>
        <item x="457"/>
        <item x="458"/>
        <item x="459"/>
        <item x="460"/>
        <item x="461"/>
        <item x="462"/>
        <item x="463"/>
        <item x="464"/>
        <item x="466"/>
        <item x="465"/>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321"/>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3"/>
        <item x="652"/>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27"/>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5"/>
        <item x="816"/>
        <item x="814"/>
        <item x="817"/>
        <item x="818"/>
        <item x="819"/>
        <item x="820"/>
        <item x="821"/>
        <item x="822"/>
        <item x="826"/>
        <item x="827"/>
        <item x="828"/>
        <item x="823"/>
        <item x="824"/>
        <item x="829"/>
        <item x="825"/>
        <item x="830"/>
        <item x="831"/>
        <item x="832"/>
        <item x="834"/>
        <item x="833"/>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182"/>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t="default"/>
      </items>
    </pivotField>
    <pivotField showAll="0"/>
    <pivotField showAll="0"/>
    <pivotField axis="axisRow"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items count="1923">
        <item x="17"/>
        <item x="783"/>
        <item x="1158"/>
        <item x="769"/>
        <item x="722"/>
        <item x="100"/>
        <item x="547"/>
        <item x="881"/>
        <item x="1043"/>
        <item x="33"/>
        <item x="1355"/>
        <item x="543"/>
        <item x="1237"/>
        <item x="1552"/>
        <item x="475"/>
        <item x="1547"/>
        <item x="88"/>
        <item x="278"/>
        <item x="308"/>
        <item x="464"/>
        <item x="410"/>
        <item x="916"/>
        <item x="549"/>
        <item x="724"/>
        <item x="1308"/>
        <item x="1181"/>
        <item x="568"/>
        <item x="788"/>
        <item x="1077"/>
        <item x="164"/>
        <item x="1046"/>
        <item x="1062"/>
        <item x="531"/>
        <item x="1305"/>
        <item x="185"/>
        <item x="1797"/>
        <item x="1386"/>
        <item x="1328"/>
        <item x="741"/>
        <item x="255"/>
        <item x="1589"/>
        <item x="554"/>
        <item x="253"/>
        <item x="654"/>
        <item x="1146"/>
        <item x="1286"/>
        <item x="765"/>
        <item x="376"/>
        <item x="977"/>
        <item x="76"/>
        <item x="1364"/>
        <item x="1106"/>
        <item x="1016"/>
        <item x="1405"/>
        <item x="1424"/>
        <item x="1660"/>
        <item x="1540"/>
        <item x="59"/>
        <item x="1696"/>
        <item x="419"/>
        <item x="1037"/>
        <item x="572"/>
        <item x="690"/>
        <item x="1502"/>
        <item x="1850"/>
        <item x="1564"/>
        <item x="563"/>
        <item x="1817"/>
        <item x="0"/>
        <item x="687"/>
        <item x="335"/>
        <item x="941"/>
        <item x="1741"/>
        <item x="5"/>
        <item x="840"/>
        <item x="1543"/>
        <item x="1483"/>
        <item x="6"/>
        <item x="939"/>
        <item x="1830"/>
        <item x="873"/>
        <item x="82"/>
        <item x="1791"/>
        <item x="1220"/>
        <item x="1368"/>
        <item x="1100"/>
        <item x="1771"/>
        <item x="1514"/>
        <item x="453"/>
        <item x="1672"/>
        <item x="1909"/>
        <item x="529"/>
        <item x="1022"/>
        <item x="1360"/>
        <item x="1192"/>
        <item x="1633"/>
        <item x="1631"/>
        <item x="1321"/>
        <item x="518"/>
        <item x="501"/>
        <item x="865"/>
        <item x="1095"/>
        <item x="886"/>
        <item x="265"/>
        <item x="382"/>
        <item x="320"/>
        <item x="433"/>
        <item x="119"/>
        <item x="1854"/>
        <item x="1507"/>
        <item x="597"/>
        <item x="1818"/>
        <item x="1066"/>
        <item x="190"/>
        <item x="454"/>
        <item x="153"/>
        <item x="1190"/>
        <item x="553"/>
        <item x="166"/>
        <item x="893"/>
        <item x="291"/>
        <item x="9"/>
        <item x="1870"/>
        <item x="879"/>
        <item x="1760"/>
        <item x="896"/>
        <item x="1551"/>
        <item x="1194"/>
        <item x="835"/>
        <item x="1284"/>
        <item x="1604"/>
        <item x="720"/>
        <item x="930"/>
        <item x="1173"/>
        <item x="361"/>
        <item x="240"/>
        <item x="495"/>
        <item x="754"/>
        <item x="1275"/>
        <item x="967"/>
        <item x="319"/>
        <item x="67"/>
        <item x="1645"/>
        <item x="1149"/>
        <item x="412"/>
        <item x="256"/>
        <item x="1503"/>
        <item x="124"/>
        <item x="1023"/>
        <item x="381"/>
        <item x="1647"/>
        <item x="661"/>
        <item x="1260"/>
        <item x="1121"/>
        <item x="1826"/>
        <item x="468"/>
        <item x="996"/>
        <item x="1246"/>
        <item x="1875"/>
        <item x="4"/>
        <item x="946"/>
        <item x="804"/>
        <item x="1549"/>
        <item x="213"/>
        <item x="31"/>
        <item x="1553"/>
        <item x="241"/>
        <item x="887"/>
        <item x="1670"/>
        <item x="1498"/>
        <item x="323"/>
        <item x="1825"/>
        <item x="702"/>
        <item x="997"/>
        <item x="312"/>
        <item x="809"/>
        <item x="1667"/>
        <item x="1518"/>
        <item x="1856"/>
        <item x="1193"/>
        <item x="565"/>
        <item x="283"/>
        <item x="776"/>
        <item x="257"/>
        <item x="1472"/>
        <item x="1452"/>
        <item x="68"/>
        <item x="779"/>
        <item x="595"/>
        <item x="772"/>
        <item x="148"/>
        <item x="1504"/>
        <item x="492"/>
        <item x="1867"/>
        <item x="120"/>
        <item x="1890"/>
        <item x="1351"/>
        <item x="133"/>
        <item x="207"/>
        <item x="1635"/>
        <item x="544"/>
        <item x="493"/>
        <item x="649"/>
        <item x="1207"/>
        <item x="1026"/>
        <item x="1032"/>
        <item x="511"/>
        <item x="1330"/>
        <item x="87"/>
        <item x="114"/>
        <item x="856"/>
        <item x="343"/>
        <item x="1911"/>
        <item x="181"/>
        <item x="780"/>
        <item x="141"/>
        <item x="234"/>
        <item x="1313"/>
        <item x="904"/>
        <item x="65"/>
        <item x="1505"/>
        <item x="30"/>
        <item x="1439"/>
        <item x="725"/>
        <item x="1492"/>
        <item x="360"/>
        <item x="1704"/>
        <item x="1898"/>
        <item x="1435"/>
        <item x="944"/>
        <item x="1353"/>
        <item x="459"/>
        <item x="611"/>
        <item x="1554"/>
        <item x="99"/>
        <item x="293"/>
        <item x="545"/>
        <item x="487"/>
        <item x="218"/>
        <item x="1902"/>
        <item x="338"/>
        <item x="1116"/>
        <item x="784"/>
        <item x="1123"/>
        <item x="1742"/>
        <item x="516"/>
        <item x="1520"/>
        <item x="1756"/>
        <item x="1636"/>
        <item x="327"/>
        <item x="242"/>
        <item x="399"/>
        <item x="310"/>
        <item x="1099"/>
        <item x="1125"/>
        <item x="1602"/>
        <item x="132"/>
        <item x="248"/>
        <item x="7"/>
        <item x="1140"/>
        <item x="1156"/>
        <item x="718"/>
        <item x="93"/>
        <item x="1770"/>
        <item x="1167"/>
        <item x="354"/>
        <item x="1135"/>
        <item x="1876"/>
        <item x="1901"/>
        <item x="1489"/>
        <item x="655"/>
        <item x="146"/>
        <item x="117"/>
        <item x="1668"/>
        <item x="1055"/>
        <item x="1658"/>
        <item x="372"/>
        <item x="672"/>
        <item x="1722"/>
        <item x="1298"/>
        <item x="1242"/>
        <item x="237"/>
        <item x="1253"/>
        <item x="1675"/>
        <item x="711"/>
        <item x="1501"/>
        <item x="1842"/>
        <item x="1191"/>
        <item x="801"/>
        <item x="1112"/>
        <item x="1717"/>
        <item x="1881"/>
        <item x="216"/>
        <item x="1347"/>
        <item x="1583"/>
        <item x="645"/>
        <item x="934"/>
        <item x="1366"/>
        <item x="1003"/>
        <item x="1370"/>
        <item x="990"/>
        <item x="324"/>
        <item x="901"/>
        <item x="557"/>
        <item x="210"/>
        <item x="1279"/>
        <item x="795"/>
        <item x="1623"/>
        <item x="1391"/>
        <item x="1134"/>
        <item x="665"/>
        <item x="1441"/>
        <item x="476"/>
        <item x="588"/>
        <item x="1772"/>
        <item x="437"/>
        <item x="1210"/>
        <item x="1570"/>
        <item x="20"/>
        <item x="984"/>
        <item x="1324"/>
        <item x="1104"/>
        <item x="186"/>
        <item x="414"/>
        <item x="1465"/>
        <item x="1679"/>
        <item x="1303"/>
        <item x="167"/>
        <item x="1075"/>
        <item x="1000"/>
        <item x="1537"/>
        <item x="540"/>
        <item x="45"/>
        <item x="471"/>
        <item x="1460"/>
        <item x="839"/>
        <item x="123"/>
        <item x="1361"/>
        <item x="1410"/>
        <item x="1317"/>
        <item x="1367"/>
        <item x="1335"/>
        <item x="785"/>
        <item x="1382"/>
        <item x="1437"/>
        <item x="1089"/>
        <item x="176"/>
        <item x="418"/>
        <item x="692"/>
        <item x="1558"/>
        <item x="1379"/>
        <item x="217"/>
        <item x="1802"/>
        <item x="1559"/>
        <item x="1809"/>
        <item x="1580"/>
        <item x="442"/>
        <item x="1285"/>
        <item x="1018"/>
        <item x="499"/>
        <item x="1101"/>
        <item x="1761"/>
        <item x="1627"/>
        <item x="1624"/>
        <item x="1697"/>
        <item x="612"/>
        <item x="940"/>
        <item x="49"/>
        <item x="95"/>
        <item x="972"/>
        <item x="157"/>
        <item x="332"/>
        <item x="1082"/>
        <item x="1380"/>
        <item x="105"/>
        <item x="1448"/>
        <item x="994"/>
        <item x="778"/>
        <item x="1659"/>
        <item x="1827"/>
        <item x="610"/>
        <item x="62"/>
        <item x="750"/>
        <item x="1348"/>
        <item x="427"/>
        <item x="524"/>
        <item x="858"/>
        <item x="899"/>
        <item x="748"/>
        <item x="1811"/>
        <item x="1657"/>
        <item x="875"/>
        <item x="1259"/>
        <item x="1884"/>
        <item x="1342"/>
        <item x="1463"/>
        <item x="938"/>
        <item x="500"/>
        <item x="383"/>
        <item x="1497"/>
        <item x="1710"/>
        <item x="1869"/>
        <item x="479"/>
        <item x="456"/>
        <item x="615"/>
        <item x="1068"/>
        <item x="1372"/>
        <item x="1445"/>
        <item x="1226"/>
        <item x="202"/>
        <item x="239"/>
        <item x="761"/>
        <item x="1418"/>
        <item x="1837"/>
        <item x="971"/>
        <item x="919"/>
        <item x="1484"/>
        <item x="985"/>
        <item x="147"/>
        <item x="266"/>
        <item x="1179"/>
        <item x="24"/>
        <item x="1523"/>
        <item x="108"/>
        <item x="467"/>
        <item x="1304"/>
        <item x="773"/>
        <item x="50"/>
        <item x="1822"/>
        <item x="366"/>
        <item x="609"/>
        <item x="1332"/>
        <item x="18"/>
        <item x="1223"/>
        <item x="1017"/>
        <item x="602"/>
        <item x="1215"/>
        <item x="1644"/>
        <item x="942"/>
        <item x="193"/>
        <item x="1057"/>
        <item x="695"/>
        <item x="637"/>
        <item x="1678"/>
        <item x="1895"/>
        <item x="762"/>
        <item x="1006"/>
        <item x="1806"/>
        <item x="444"/>
        <item x="1596"/>
        <item x="1713"/>
        <item x="445"/>
        <item x="582"/>
        <item x="513"/>
        <item x="1858"/>
        <item x="1861"/>
        <item x="774"/>
        <item x="289"/>
        <item x="135"/>
        <item x="929"/>
        <item x="1516"/>
        <item x="1414"/>
        <item x="66"/>
        <item x="1209"/>
        <item x="1863"/>
        <item x="1024"/>
        <item x="369"/>
        <item x="23"/>
        <item x="128"/>
        <item x="749"/>
        <item x="842"/>
        <item x="688"/>
        <item x="1904"/>
        <item x="1240"/>
        <item x="1515"/>
        <item x="1648"/>
        <item x="1619"/>
        <item x="73"/>
        <item x="1780"/>
        <item x="268"/>
        <item x="1919"/>
        <item x="1743"/>
        <item x="249"/>
        <item x="1419"/>
        <item x="1309"/>
        <item x="845"/>
        <item x="1753"/>
        <item x="163"/>
        <item x="1258"/>
        <item x="86"/>
        <item x="122"/>
        <item x="1777"/>
        <item x="498"/>
        <item x="1047"/>
        <item x="426"/>
        <item x="562"/>
        <item x="1362"/>
        <item x="871"/>
        <item x="978"/>
        <item x="81"/>
        <item x="446"/>
        <item x="1171"/>
        <item x="219"/>
        <item x="121"/>
        <item x="478"/>
        <item x="1759"/>
        <item x="590"/>
        <item x="577"/>
        <item x="803"/>
        <item x="1090"/>
        <item x="307"/>
        <item x="1868"/>
        <item x="1601"/>
        <item x="1157"/>
        <item x="290"/>
        <item x="1241"/>
        <item x="177"/>
        <item x="1886"/>
        <item x="63"/>
        <item x="262"/>
        <item x="693"/>
        <item x="635"/>
        <item x="302"/>
        <item x="417"/>
        <item x="322"/>
        <item x="1222"/>
        <item x="16"/>
        <item x="1699"/>
        <item x="151"/>
        <item x="413"/>
        <item x="1030"/>
        <item x="1464"/>
        <item x="159"/>
        <item x="411"/>
        <item x="1415"/>
        <item x="1640"/>
        <item x="1227"/>
        <item x="1882"/>
        <item x="770"/>
        <item x="727"/>
        <item x="1306"/>
        <item x="379"/>
        <item x="1652"/>
        <item x="336"/>
        <item x="172"/>
        <item x="760"/>
        <item x="1403"/>
        <item x="113"/>
        <item x="537"/>
        <item x="1262"/>
        <item x="1086"/>
        <item x="223"/>
        <item x="928"/>
        <item x="561"/>
        <item x="247"/>
        <item x="523"/>
        <item x="252"/>
        <item x="1233"/>
        <item x="756"/>
        <item x="29"/>
        <item x="228"/>
        <item x="1288"/>
        <item x="188"/>
        <item x="857"/>
        <item x="473"/>
        <item x="1508"/>
        <item x="488"/>
        <item x="1107"/>
        <item x="684"/>
        <item x="574"/>
        <item x="1698"/>
        <item x="646"/>
        <item x="1586"/>
        <item x="450"/>
        <item x="525"/>
        <item x="1256"/>
        <item x="829"/>
        <item x="1609"/>
        <item x="1307"/>
        <item x="1070"/>
        <item x="1229"/>
        <item x="71"/>
        <item x="1248"/>
        <item x="1790"/>
        <item x="389"/>
        <item x="490"/>
        <item x="1512"/>
        <item x="775"/>
        <item x="576"/>
        <item x="1879"/>
        <item x="452"/>
        <item x="980"/>
        <item x="1373"/>
        <item x="623"/>
        <item x="107"/>
        <item x="1810"/>
        <item x="137"/>
        <item x="1915"/>
        <item x="465"/>
        <item x="1592"/>
        <item x="1033"/>
        <item x="1855"/>
        <item x="1293"/>
        <item x="375"/>
        <item x="334"/>
        <item x="730"/>
        <item x="912"/>
        <item x="1686"/>
        <item x="1080"/>
        <item x="1792"/>
        <item x="403"/>
        <item x="1048"/>
        <item x="300"/>
        <item x="1217"/>
        <item x="1706"/>
        <item x="1278"/>
        <item x="1897"/>
        <item x="79"/>
        <item x="759"/>
        <item x="1153"/>
        <item x="1718"/>
        <item x="195"/>
        <item x="517"/>
        <item x="712"/>
        <item x="118"/>
        <item x="1255"/>
        <item x="481"/>
        <item x="1195"/>
        <item x="1768"/>
        <item x="1235"/>
        <item x="263"/>
        <item x="1729"/>
        <item x="1569"/>
        <item x="284"/>
        <item x="862"/>
        <item x="1582"/>
        <item x="668"/>
        <item x="1442"/>
        <item x="409"/>
        <item x="1103"/>
        <item x="1001"/>
        <item x="827"/>
        <item x="673"/>
        <item x="1402"/>
        <item x="877"/>
        <item x="180"/>
        <item x="275"/>
        <item x="469"/>
        <item x="1404"/>
        <item x="1625"/>
        <item x="1571"/>
        <item x="636"/>
        <item x="42"/>
        <item x="1337"/>
        <item x="1232"/>
        <item x="1270"/>
        <item x="1320"/>
        <item x="1685"/>
        <item x="1766"/>
        <item x="438"/>
        <item x="1092"/>
        <item x="1449"/>
        <item x="1800"/>
        <item x="462"/>
        <item x="1144"/>
        <item x="1488"/>
        <item x="911"/>
        <item x="1877"/>
        <item x="75"/>
        <item x="1893"/>
        <item x="385"/>
        <item x="1430"/>
        <item x="1287"/>
        <item x="1059"/>
        <item x="1326"/>
        <item x="1354"/>
        <item x="1732"/>
        <item x="698"/>
        <item x="1832"/>
        <item x="1455"/>
        <item x="1891"/>
        <item x="1521"/>
        <item x="535"/>
        <item x="1736"/>
        <item x="591"/>
        <item x="1081"/>
        <item x="1781"/>
        <item x="341"/>
        <item x="1034"/>
        <item x="1225"/>
        <item x="451"/>
        <item x="72"/>
        <item x="1115"/>
        <item x="420"/>
        <item x="586"/>
        <item x="907"/>
        <item x="1333"/>
        <item x="1019"/>
        <item x="370"/>
        <item x="965"/>
        <item x="264"/>
        <item x="232"/>
        <item x="644"/>
        <item x="78"/>
        <item x="295"/>
        <item x="330"/>
        <item x="1653"/>
        <item x="171"/>
        <item x="1831"/>
        <item x="983"/>
        <item x="1469"/>
        <item x="178"/>
        <item x="632"/>
        <item x="196"/>
        <item x="532"/>
        <item x="643"/>
        <item x="870"/>
        <item x="989"/>
        <item x="1689"/>
        <item x="1607"/>
        <item x="808"/>
        <item x="1786"/>
        <item x="198"/>
        <item x="625"/>
        <item x="1310"/>
        <item x="142"/>
        <item x="204"/>
        <item x="1374"/>
        <item x="27"/>
        <item x="1433"/>
        <item x="1595"/>
        <item x="777"/>
        <item x="658"/>
        <item x="1454"/>
        <item x="884"/>
        <item x="189"/>
        <item x="187"/>
        <item x="1673"/>
        <item x="792"/>
        <item x="1600"/>
        <item x="1566"/>
        <item x="957"/>
        <item x="1127"/>
        <item x="1749"/>
        <item x="851"/>
        <item x="1283"/>
        <item x="1892"/>
        <item x="326"/>
        <item x="514"/>
        <item x="315"/>
        <item x="1680"/>
        <item x="885"/>
        <item x="979"/>
        <item x="1007"/>
        <item x="768"/>
        <item x="1473"/>
        <item x="1779"/>
        <item x="1849"/>
        <item x="1388"/>
        <item x="570"/>
        <item x="548"/>
        <item x="1136"/>
        <item x="129"/>
        <item x="1536"/>
        <item x="805"/>
        <item x="1865"/>
        <item x="599"/>
        <item x="69"/>
        <item x="415"/>
        <item x="1524"/>
        <item x="1098"/>
        <item x="273"/>
        <item x="815"/>
        <item x="781"/>
        <item x="1143"/>
        <item x="538"/>
        <item x="1846"/>
        <item x="1412"/>
        <item x="485"/>
        <item x="1814"/>
        <item x="461"/>
        <item x="212"/>
        <item x="1840"/>
        <item x="559"/>
        <item x="489"/>
        <item x="1456"/>
        <item x="682"/>
        <item x="950"/>
        <item x="844"/>
        <item x="708"/>
        <item x="504"/>
        <item x="937"/>
        <item x="1726"/>
        <item x="1466"/>
        <item x="97"/>
        <item x="1496"/>
        <item x="1733"/>
        <item x="743"/>
        <item x="991"/>
        <item x="1864"/>
        <item x="1740"/>
        <item x="1297"/>
        <item x="48"/>
        <item x="1050"/>
        <item x="1731"/>
        <item x="1280"/>
        <item x="527"/>
        <item x="1155"/>
        <item x="878"/>
        <item x="1643"/>
        <item x="1920"/>
        <item x="1495"/>
        <item x="1265"/>
        <item x="340"/>
        <item x="1654"/>
        <item x="470"/>
        <item x="1773"/>
        <item x="507"/>
        <item x="112"/>
        <item x="1359"/>
        <item x="1725"/>
        <item x="434"/>
        <item x="1676"/>
        <item x="1803"/>
        <item x="1020"/>
        <item x="1084"/>
        <item x="1918"/>
        <item x="246"/>
        <item x="874"/>
        <item x="621"/>
        <item x="910"/>
        <item x="786"/>
        <item x="1459"/>
        <item x="1133"/>
        <item x="1440"/>
        <item x="1565"/>
        <item x="1813"/>
        <item x="1400"/>
        <item x="358"/>
        <item x="670"/>
        <item x="676"/>
        <item x="1417"/>
        <item x="915"/>
        <item x="1532"/>
        <item x="1105"/>
        <item x="830"/>
        <item x="976"/>
        <item x="581"/>
        <item x="515"/>
        <item x="512"/>
        <item x="1341"/>
        <item x="710"/>
        <item x="1821"/>
        <item x="1035"/>
        <item x="274"/>
        <item x="1137"/>
        <item x="1762"/>
        <item x="1175"/>
        <item x="355"/>
        <item x="656"/>
        <item x="1889"/>
        <item x="838"/>
        <item x="594"/>
        <item x="834"/>
        <item x="1844"/>
        <item x="889"/>
        <item x="401"/>
        <item x="1712"/>
        <item x="235"/>
        <item x="1538"/>
        <item x="1611"/>
        <item x="567"/>
        <item x="1688"/>
        <item x="852"/>
        <item x="1649"/>
        <item x="697"/>
        <item x="890"/>
        <item x="1261"/>
        <item x="106"/>
        <item x="810"/>
        <item x="1481"/>
        <item x="533"/>
        <item x="630"/>
        <item x="1339"/>
        <item x="1212"/>
        <item x="1485"/>
        <item x="314"/>
        <item x="1236"/>
        <item x="1395"/>
        <item x="47"/>
        <item x="1705"/>
        <item x="1721"/>
        <item x="863"/>
        <item x="719"/>
        <item x="125"/>
        <item x="1451"/>
        <item x="1377"/>
        <item x="671"/>
        <item x="640"/>
        <item x="1878"/>
        <item x="251"/>
        <item x="1562"/>
        <item x="1612"/>
        <item x="659"/>
        <item x="742"/>
        <item x="799"/>
        <item x="1816"/>
        <item x="1701"/>
        <item x="1198"/>
        <item x="102"/>
        <item x="880"/>
        <item x="936"/>
        <item x="292"/>
        <item x="214"/>
        <item x="162"/>
        <item x="1407"/>
        <item x="510"/>
        <item x="1281"/>
        <item x="179"/>
        <item x="169"/>
        <item x="356"/>
        <item x="651"/>
        <item x="833"/>
        <item x="84"/>
        <item x="1420"/>
        <item x="1871"/>
        <item x="1218"/>
        <item x="400"/>
        <item x="1528"/>
        <item x="866"/>
        <item x="608"/>
        <item x="1323"/>
        <item x="1447"/>
        <item x="131"/>
        <item x="1344"/>
        <item x="497"/>
        <item x="1594"/>
        <item x="1799"/>
        <item x="1880"/>
        <item x="276"/>
        <item x="1177"/>
        <item x="1853"/>
        <item x="359"/>
        <item x="1716"/>
        <item x="1738"/>
        <item x="1250"/>
        <item x="1783"/>
        <item x="1338"/>
        <item x="1005"/>
        <item x="364"/>
        <item x="1423"/>
        <item x="1677"/>
        <item x="1486"/>
        <item x="1687"/>
        <item x="109"/>
        <item x="1071"/>
        <item x="337"/>
        <item x="1072"/>
        <item x="416"/>
        <item x="1475"/>
        <item x="1917"/>
        <item x="502"/>
        <item x="155"/>
        <item x="596"/>
        <item x="406"/>
        <item x="1051"/>
        <item x="154"/>
        <item x="282"/>
        <item x="2"/>
        <item x="191"/>
        <item x="906"/>
        <item x="1431"/>
        <item x="1793"/>
        <item x="1014"/>
        <item x="53"/>
        <item x="259"/>
        <item x="77"/>
        <item x="729"/>
        <item x="1029"/>
        <item x="607"/>
        <item x="368"/>
        <item x="104"/>
        <item x="1028"/>
        <item x="111"/>
        <item x="1444"/>
        <item x="909"/>
        <item x="714"/>
        <item x="927"/>
        <item x="1639"/>
        <item x="1598"/>
        <item x="653"/>
        <item x="328"/>
        <item x="503"/>
        <item x="70"/>
        <item x="509"/>
        <item x="258"/>
        <item x="12"/>
        <item x="1576"/>
        <item x="1615"/>
        <item x="1755"/>
        <item x="227"/>
        <item x="1641"/>
        <item x="1745"/>
        <item x="745"/>
        <item x="1376"/>
        <item x="1529"/>
        <item x="1476"/>
        <item x="1178"/>
        <item x="261"/>
        <item x="1568"/>
        <item x="1620"/>
        <item x="1700"/>
        <item x="472"/>
        <item x="744"/>
        <item x="1535"/>
        <item x="1141"/>
        <item x="1176"/>
        <item x="229"/>
        <item x="900"/>
        <item x="183"/>
        <item x="436"/>
        <item x="1010"/>
        <item x="542"/>
        <item x="1343"/>
        <item x="1669"/>
        <item x="1243"/>
        <item x="1180"/>
        <item x="1903"/>
        <item x="103"/>
        <item x="1707"/>
        <item x="992"/>
        <item x="819"/>
        <item x="378"/>
        <item x="1182"/>
        <item x="1159"/>
        <item x="1819"/>
        <item x="841"/>
        <item x="973"/>
        <item x="1421"/>
        <item x="431"/>
        <item x="1474"/>
        <item x="628"/>
        <item x="1349"/>
        <item x="1578"/>
        <item x="1129"/>
        <item x="1436"/>
        <item x="363"/>
        <item x="956"/>
        <item x="954"/>
        <item x="404"/>
        <item x="1522"/>
        <item x="201"/>
        <item x="666"/>
        <item x="480"/>
        <item x="947"/>
        <item x="145"/>
        <item x="663"/>
        <item x="813"/>
        <item x="1581"/>
        <item x="1087"/>
        <item x="988"/>
        <item x="622"/>
        <item x="1204"/>
        <item x="959"/>
        <item x="1597"/>
        <item x="1579"/>
        <item x="402"/>
        <item x="303"/>
        <item x="923"/>
        <item x="1416"/>
        <item x="1114"/>
        <item x="629"/>
        <item x="448"/>
        <item x="333"/>
        <item x="211"/>
        <item x="1468"/>
        <item x="174"/>
        <item x="1567"/>
        <item x="1734"/>
        <item x="1525"/>
        <item x="758"/>
        <item x="764"/>
        <item x="1271"/>
        <item x="1560"/>
        <item x="948"/>
        <item x="926"/>
        <item x="318"/>
        <item x="604"/>
        <item x="993"/>
        <item x="1851"/>
        <item x="848"/>
        <item x="1457"/>
        <item x="1267"/>
        <item x="831"/>
        <item x="1120"/>
        <item x="1132"/>
        <item x="818"/>
        <item x="393"/>
        <item x="90"/>
        <item x="482"/>
        <item x="14"/>
        <item x="1200"/>
        <item x="1719"/>
        <item x="1251"/>
        <item x="614"/>
        <item x="474"/>
        <item x="860"/>
        <item x="1168"/>
        <item x="58"/>
        <item x="149"/>
        <item x="1113"/>
        <item x="828"/>
        <item x="373"/>
        <item x="613"/>
        <item x="1290"/>
        <item x="638"/>
        <item x="1801"/>
        <item x="80"/>
        <item x="423"/>
        <item x="1318"/>
        <item x="1530"/>
        <item x="1622"/>
        <item x="618"/>
        <item x="1787"/>
        <item x="1036"/>
        <item x="953"/>
        <item x="394"/>
        <item x="589"/>
        <item x="1302"/>
        <item x="681"/>
        <item x="1655"/>
        <item x="1383"/>
        <item x="732"/>
        <item x="1556"/>
        <item x="297"/>
        <item x="1812"/>
        <item x="648"/>
        <item x="891"/>
        <item x="1169"/>
        <item x="440"/>
        <item x="1126"/>
        <item x="1467"/>
        <item x="1013"/>
        <item x="1277"/>
        <item x="1206"/>
        <item x="1044"/>
        <item x="935"/>
        <item x="447"/>
        <item x="1662"/>
        <item x="1546"/>
        <item x="521"/>
        <item x="583"/>
        <item x="1739"/>
        <item x="1613"/>
        <item x="408"/>
        <item x="429"/>
        <item x="793"/>
        <item x="1399"/>
        <item x="392"/>
        <item x="231"/>
        <item x="1866"/>
        <item x="1683"/>
        <item x="1494"/>
        <item x="1795"/>
        <item x="1577"/>
        <item x="868"/>
        <item x="1230"/>
        <item x="1093"/>
        <item x="1021"/>
        <item x="1632"/>
        <item x="1563"/>
        <item x="1843"/>
        <item x="726"/>
        <item x="917"/>
        <item x="458"/>
        <item x="1857"/>
        <item x="1629"/>
        <item x="1408"/>
        <item x="569"/>
        <item x="1746"/>
        <item x="1257"/>
        <item x="691"/>
        <item x="1245"/>
        <item x="1088"/>
        <item x="603"/>
        <item x="723"/>
        <item x="1820"/>
        <item x="8"/>
        <item x="1656"/>
        <item x="1798"/>
        <item x="51"/>
        <item x="1426"/>
        <item x="1682"/>
        <item x="1015"/>
        <item x="1122"/>
        <item x="1434"/>
        <item x="1557"/>
        <item x="789"/>
        <item x="1152"/>
        <item x="872"/>
        <item x="1490"/>
        <item x="1550"/>
        <item x="200"/>
        <item x="209"/>
        <item x="534"/>
        <item x="424"/>
        <item x="224"/>
        <item x="285"/>
        <item x="601"/>
        <item x="309"/>
        <item x="969"/>
        <item x="641"/>
        <item x="1097"/>
        <item x="987"/>
        <item x="432"/>
        <item x="1829"/>
        <item x="1060"/>
        <item x="286"/>
        <item x="1336"/>
        <item x="165"/>
        <item x="913"/>
        <item x="1263"/>
        <item x="1500"/>
        <item x="1608"/>
        <item x="1160"/>
        <item x="19"/>
        <item x="1205"/>
        <item x="441"/>
        <item x="1860"/>
        <item x="816"/>
        <item x="560"/>
        <item x="238"/>
        <item x="895"/>
        <item x="1470"/>
        <item x="1346"/>
        <item x="551"/>
        <item x="1369"/>
        <item x="823"/>
        <item x="1784"/>
        <item x="790"/>
        <item x="1429"/>
        <item x="1477"/>
        <item x="127"/>
        <item x="1778"/>
        <item x="1363"/>
        <item x="966"/>
        <item x="83"/>
        <item x="1671"/>
        <item x="11"/>
        <item x="1750"/>
        <item x="1394"/>
        <item x="739"/>
        <item x="208"/>
        <item x="1238"/>
        <item x="220"/>
        <item x="1411"/>
        <item x="847"/>
        <item x="951"/>
        <item x="1011"/>
        <item x="1572"/>
        <item x="1264"/>
        <item x="287"/>
        <item x="798"/>
        <item x="1387"/>
        <item x="892"/>
        <item x="606"/>
        <item x="1073"/>
        <item x="555"/>
        <item x="584"/>
        <item x="624"/>
        <item x="277"/>
        <item x="1094"/>
        <item x="797"/>
        <item x="374"/>
        <item x="243"/>
        <item x="888"/>
        <item x="1824"/>
        <item x="491"/>
        <item x="1859"/>
        <item x="522"/>
        <item x="346"/>
        <item x="32"/>
        <item x="1921"/>
        <item x="1491"/>
        <item x="1852"/>
        <item x="1796"/>
        <item x="1908"/>
        <item x="520"/>
        <item x="924"/>
        <item x="931"/>
        <item x="311"/>
        <item x="505"/>
        <item x="679"/>
        <item x="1757"/>
        <item x="1031"/>
        <item x="1907"/>
        <item x="1663"/>
        <item x="1027"/>
        <item x="794"/>
        <item x="1539"/>
        <item x="740"/>
        <item x="1848"/>
        <item x="1785"/>
        <item x="958"/>
        <item x="1883"/>
        <item x="1216"/>
        <item x="1083"/>
        <item x="825"/>
        <item x="272"/>
        <item x="1170"/>
        <item x="1061"/>
        <item x="1266"/>
        <item x="1063"/>
        <item x="962"/>
        <item x="1056"/>
        <item x="903"/>
        <item x="707"/>
        <item x="1124"/>
        <item x="696"/>
        <item x="460"/>
        <item x="506"/>
        <item x="1748"/>
        <item x="820"/>
        <item x="1184"/>
        <item x="1239"/>
        <item x="313"/>
        <item x="1634"/>
        <item x="1720"/>
        <item x="1085"/>
        <item x="619"/>
        <item x="34"/>
        <item x="674"/>
        <item x="508"/>
        <item x="587"/>
        <item x="1493"/>
        <item x="1900"/>
        <item x="721"/>
        <item x="390"/>
        <item x="974"/>
        <item x="477"/>
        <item x="1573"/>
        <item x="1165"/>
        <item x="715"/>
        <item x="425"/>
        <item x="1510"/>
        <item x="449"/>
        <item x="362"/>
        <item x="405"/>
        <item x="1282"/>
        <item x="1228"/>
        <item x="552"/>
        <item x="826"/>
        <item x="26"/>
        <item x="1509"/>
        <item x="981"/>
        <item x="763"/>
        <item x="812"/>
        <item x="1295"/>
        <item x="1119"/>
        <item x="1606"/>
        <item x="1575"/>
        <item x="751"/>
        <item x="578"/>
        <item x="1078"/>
        <item x="1637"/>
        <item x="1009"/>
        <item x="1835"/>
        <item x="270"/>
        <item x="25"/>
        <item x="1203"/>
        <item x="571"/>
        <item x="1147"/>
        <item x="1534"/>
        <item x="995"/>
        <item x="600"/>
        <item x="579"/>
        <item x="496"/>
        <item x="1389"/>
        <item x="605"/>
        <item x="89"/>
        <item x="1301"/>
        <item x="1828"/>
        <item x="1299"/>
        <item x="1025"/>
        <item x="738"/>
        <item x="573"/>
        <item x="1910"/>
        <item x="1885"/>
        <item x="755"/>
        <item x="483"/>
        <item x="675"/>
        <item x="716"/>
        <item x="1834"/>
        <item x="321"/>
        <item x="631"/>
        <item x="882"/>
        <item x="1350"/>
        <item x="898"/>
        <item x="1914"/>
        <item x="94"/>
        <item x="250"/>
        <item x="1724"/>
        <item x="861"/>
        <item x="1371"/>
        <item x="1187"/>
        <item x="126"/>
        <item x="1661"/>
        <item x="386"/>
        <item x="908"/>
        <item x="1519"/>
        <item x="1769"/>
        <item x="1352"/>
        <item x="837"/>
        <item x="686"/>
        <item x="1069"/>
        <item x="152"/>
        <item x="170"/>
        <item x="1896"/>
        <item x="1487"/>
        <item x="753"/>
        <item x="1196"/>
        <item x="1111"/>
        <item x="1839"/>
        <item x="1327"/>
        <item x="1815"/>
        <item x="91"/>
        <item x="528"/>
        <item x="21"/>
        <item x="140"/>
        <item x="365"/>
        <item x="139"/>
        <item x="1730"/>
        <item x="1164"/>
        <item x="1808"/>
        <item x="305"/>
        <item x="1213"/>
        <item x="1221"/>
        <item x="1574"/>
        <item x="1008"/>
        <item x="558"/>
        <item x="925"/>
        <item x="986"/>
        <item x="353"/>
        <item x="1650"/>
        <item x="1527"/>
        <item x="1694"/>
        <item x="1862"/>
        <item x="367"/>
        <item x="1584"/>
        <item x="455"/>
        <item x="161"/>
        <item x="1894"/>
        <item x="1545"/>
        <item x="1273"/>
        <item x="728"/>
        <item x="1912"/>
        <item x="138"/>
        <item x="1076"/>
        <item x="1888"/>
        <item x="737"/>
        <item x="867"/>
        <item x="539"/>
        <item x="1427"/>
        <item x="1052"/>
        <item x="160"/>
        <item x="1340"/>
        <item x="932"/>
        <item x="1913"/>
        <item x="864"/>
        <item x="158"/>
        <item x="1375"/>
        <item x="101"/>
        <item x="1630"/>
        <item x="1325"/>
        <item x="435"/>
        <item x="15"/>
        <item x="226"/>
        <item x="1526"/>
        <item x="1096"/>
        <item x="921"/>
        <item x="1041"/>
        <item x="85"/>
        <item x="1646"/>
        <item x="1128"/>
        <item x="1614"/>
        <item x="822"/>
        <item x="922"/>
        <item x="1462"/>
        <item x="10"/>
        <item x="271"/>
        <item x="339"/>
        <item x="564"/>
        <item x="230"/>
        <item x="457"/>
        <item x="832"/>
        <item x="949"/>
        <item x="766"/>
        <item x="1219"/>
        <item x="1735"/>
        <item x="1478"/>
        <item x="1823"/>
        <item x="998"/>
        <item x="1358"/>
        <item x="1319"/>
        <item x="1049"/>
        <item x="657"/>
        <item x="699"/>
        <item x="802"/>
        <item x="1836"/>
        <item x="849"/>
        <item x="494"/>
        <item x="1587"/>
        <item x="1585"/>
        <item x="347"/>
        <item x="92"/>
        <item x="1471"/>
        <item x="734"/>
        <item x="1065"/>
        <item x="1039"/>
        <item x="1138"/>
        <item x="306"/>
        <item x="1638"/>
        <item x="660"/>
        <item x="244"/>
        <item x="869"/>
        <item x="1151"/>
        <item x="1294"/>
        <item x="914"/>
        <item x="1211"/>
        <item x="685"/>
        <item x="304"/>
        <item x="1268"/>
        <item x="1331"/>
        <item x="245"/>
        <item x="580"/>
        <item x="1381"/>
        <item x="700"/>
        <item x="771"/>
        <item x="398"/>
        <item x="168"/>
        <item x="1274"/>
        <item x="982"/>
        <item x="1312"/>
        <item x="3"/>
        <item x="182"/>
        <item x="1709"/>
        <item x="421"/>
        <item x="1703"/>
        <item x="1782"/>
        <item x="1357"/>
        <item x="1480"/>
        <item x="317"/>
        <item x="1322"/>
        <item x="1845"/>
        <item x="546"/>
        <item x="221"/>
        <item x="1064"/>
        <item x="35"/>
        <item x="1199"/>
        <item x="345"/>
        <item x="61"/>
        <item x="1506"/>
        <item x="36"/>
        <item x="173"/>
        <item x="1004"/>
        <item x="1744"/>
        <item x="1754"/>
        <item x="1482"/>
        <item x="1666"/>
        <item x="694"/>
        <item x="156"/>
        <item x="1002"/>
        <item x="150"/>
        <item x="1296"/>
        <item x="854"/>
        <item x="642"/>
        <item x="144"/>
        <item x="1617"/>
        <item x="1396"/>
        <item x="1513"/>
        <item x="391"/>
        <item x="1695"/>
        <item x="706"/>
        <item x="683"/>
        <item x="1794"/>
        <item x="439"/>
        <item x="1775"/>
        <item x="1108"/>
        <item x="1231"/>
        <item x="1161"/>
        <item x="855"/>
        <item x="40"/>
        <item x="1139"/>
        <item x="791"/>
        <item x="397"/>
        <item x="1517"/>
        <item x="205"/>
        <item x="371"/>
        <item x="1872"/>
        <item x="194"/>
        <item x="550"/>
        <item x="1425"/>
        <item x="1311"/>
        <item x="902"/>
        <item x="1728"/>
        <item x="968"/>
        <item x="1899"/>
        <item x="1807"/>
        <item x="331"/>
        <item x="541"/>
        <item x="1681"/>
        <item x="1684"/>
        <item x="56"/>
        <item x="1453"/>
        <item x="225"/>
        <item x="782"/>
        <item x="143"/>
        <item x="428"/>
        <item x="1276"/>
        <item x="1189"/>
        <item x="843"/>
        <item x="975"/>
        <item x="918"/>
        <item x="130"/>
        <item x="1224"/>
        <item x="1254"/>
        <item x="443"/>
        <item x="905"/>
        <item x="701"/>
        <item x="1208"/>
        <item x="585"/>
        <item x="1674"/>
        <item x="301"/>
        <item x="74"/>
        <item x="197"/>
        <item x="530"/>
        <item x="1300"/>
        <item x="1618"/>
        <item x="767"/>
        <item x="1398"/>
        <item x="1053"/>
        <item x="233"/>
        <item x="348"/>
        <item x="733"/>
        <item x="821"/>
        <item x="536"/>
        <item x="1621"/>
        <item x="1054"/>
        <item x="1432"/>
        <item x="1838"/>
        <item x="1186"/>
        <item x="1289"/>
        <item x="1651"/>
        <item x="1163"/>
        <item x="1145"/>
        <item x="41"/>
        <item x="807"/>
        <item x="1438"/>
        <item x="955"/>
        <item x="236"/>
        <item x="96"/>
        <item x="215"/>
        <item x="1334"/>
        <item x="1847"/>
        <item x="13"/>
        <item x="704"/>
        <item x="387"/>
        <item x="281"/>
        <item x="1715"/>
        <item x="351"/>
        <item x="1109"/>
        <item x="1393"/>
        <item x="1642"/>
        <item x="1774"/>
        <item x="57"/>
        <item x="897"/>
        <item x="199"/>
        <item x="222"/>
        <item x="1385"/>
        <item x="806"/>
        <item x="1249"/>
        <item x="422"/>
        <item x="850"/>
        <item x="1723"/>
        <item x="1345"/>
        <item x="466"/>
        <item x="1590"/>
        <item x="933"/>
        <item x="1378"/>
        <item x="1058"/>
        <item x="430"/>
        <item x="526"/>
        <item x="1544"/>
        <item x="960"/>
        <item x="1626"/>
        <item x="1079"/>
        <item x="796"/>
        <item x="752"/>
        <item x="1479"/>
        <item x="952"/>
        <item x="1805"/>
        <item x="1040"/>
        <item x="1874"/>
        <item x="1316"/>
        <item x="1603"/>
        <item x="519"/>
        <item x="1012"/>
        <item x="616"/>
        <item x="664"/>
        <item x="344"/>
        <item x="206"/>
        <item x="731"/>
        <item x="717"/>
        <item x="1765"/>
        <item x="575"/>
        <item x="110"/>
        <item x="1555"/>
        <item x="817"/>
        <item x="680"/>
        <item x="800"/>
        <item x="1758"/>
        <item x="1413"/>
        <item x="1665"/>
        <item x="1664"/>
        <item x="1693"/>
        <item x="894"/>
        <item x="846"/>
        <item x="1269"/>
        <item x="64"/>
        <item x="1201"/>
        <item x="1202"/>
        <item x="395"/>
        <item x="1737"/>
        <item x="713"/>
        <item x="598"/>
        <item x="652"/>
        <item x="1511"/>
        <item x="1711"/>
        <item x="280"/>
        <item x="1531"/>
        <item x="1708"/>
        <item x="647"/>
        <item x="1752"/>
        <item x="1390"/>
        <item x="634"/>
        <item x="55"/>
        <item x="1110"/>
        <item x="1450"/>
        <item x="746"/>
        <item x="380"/>
        <item x="1091"/>
        <item x="1166"/>
        <item x="814"/>
        <item x="1763"/>
        <item x="1292"/>
        <item x="136"/>
        <item x="1401"/>
        <item x="556"/>
        <item x="1365"/>
        <item x="1247"/>
        <item x="46"/>
        <item x="1887"/>
        <item x="1906"/>
        <item x="678"/>
        <item x="1234"/>
        <item x="757"/>
        <item x="115"/>
        <item x="279"/>
        <item x="44"/>
        <item x="633"/>
        <item x="1422"/>
        <item x="175"/>
        <item x="964"/>
        <item x="1691"/>
        <item x="945"/>
        <item x="28"/>
        <item x="1593"/>
        <item x="52"/>
        <item x="1142"/>
        <item x="1776"/>
        <item x="662"/>
        <item x="626"/>
        <item x="1356"/>
        <item x="1764"/>
        <item x="1074"/>
        <item x="1788"/>
        <item x="787"/>
        <item x="1045"/>
        <item x="689"/>
        <item x="1461"/>
        <item x="1291"/>
        <item x="384"/>
        <item x="669"/>
        <item x="1751"/>
        <item x="1384"/>
        <item x="1702"/>
        <item x="184"/>
        <item x="22"/>
        <item x="1042"/>
        <item x="1252"/>
        <item x="650"/>
        <item x="1542"/>
        <item x="1561"/>
        <item x="486"/>
        <item x="1789"/>
        <item x="1185"/>
        <item x="37"/>
        <item x="1244"/>
        <item x="1541"/>
        <item x="352"/>
        <item x="1130"/>
        <item x="811"/>
        <item x="1458"/>
        <item x="824"/>
        <item x="736"/>
        <item x="677"/>
        <item x="350"/>
        <item x="1117"/>
        <item x="836"/>
        <item x="1315"/>
        <item x="627"/>
        <item x="134"/>
        <item x="1172"/>
        <item x="920"/>
        <item x="38"/>
        <item x="325"/>
        <item x="853"/>
        <item x="1067"/>
        <item x="1747"/>
        <item x="1197"/>
        <item x="269"/>
        <item x="1714"/>
        <item x="1841"/>
        <item x="1599"/>
        <item x="396"/>
        <item x="484"/>
        <item x="1591"/>
        <item x="943"/>
        <item x="1833"/>
        <item x="192"/>
        <item x="1905"/>
        <item x="1692"/>
        <item x="1610"/>
        <item x="329"/>
        <item x="39"/>
        <item x="1214"/>
        <item x="703"/>
        <item x="970"/>
        <item x="1605"/>
        <item x="1183"/>
        <item x="1314"/>
        <item x="254"/>
        <item x="1188"/>
        <item x="54"/>
        <item x="1588"/>
        <item x="1329"/>
        <item x="1"/>
        <item x="593"/>
        <item x="407"/>
        <item x="1102"/>
        <item x="1162"/>
        <item x="377"/>
        <item x="735"/>
        <item x="1131"/>
        <item x="349"/>
        <item x="294"/>
        <item x="298"/>
        <item x="357"/>
        <item x="1499"/>
        <item x="98"/>
        <item x="566"/>
        <item x="999"/>
        <item x="1038"/>
        <item x="1628"/>
        <item x="1409"/>
        <item x="1118"/>
        <item x="876"/>
        <item x="1428"/>
        <item x="1443"/>
        <item x="1616"/>
        <item x="1150"/>
        <item x="1767"/>
        <item x="1392"/>
        <item x="1548"/>
        <item x="709"/>
        <item x="463"/>
        <item x="747"/>
        <item x="1873"/>
        <item x="288"/>
        <item x="267"/>
        <item x="1804"/>
        <item x="388"/>
        <item x="1916"/>
        <item x="705"/>
        <item x="60"/>
        <item x="617"/>
        <item x="203"/>
        <item x="342"/>
        <item x="1154"/>
        <item x="1690"/>
        <item x="1272"/>
        <item x="1174"/>
        <item x="639"/>
        <item x="1406"/>
        <item x="299"/>
        <item x="1533"/>
        <item x="1397"/>
        <item x="43"/>
        <item x="859"/>
        <item x="620"/>
        <item x="963"/>
        <item x="1727"/>
        <item x="116"/>
        <item x="1148"/>
        <item x="883"/>
        <item x="592"/>
        <item x="667"/>
        <item x="316"/>
        <item x="1446"/>
        <item x="260"/>
        <item x="296"/>
        <item x="961"/>
        <item t="default"/>
      </items>
    </pivotField>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Sales" fld="23"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F3F176F-3434-47C7-86B8-DC0BEB44B3B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8:G26" firstHeaderRow="1" firstDataRow="1" firstDataCol="1"/>
  <pivotFields count="31">
    <pivotField showAll="0"/>
    <pivotField showAll="0"/>
    <pivotField showAll="0"/>
    <pivotField showAll="0"/>
    <pivotField showAll="0"/>
    <pivotField showAll="0"/>
    <pivotField showAll="0"/>
    <pivotField showAll="0"/>
    <pivotField showAll="0"/>
    <pivotField showAll="0"/>
    <pivotField axis="axisRow"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pivotField showAll="0"/>
    <pivotField showAll="0"/>
    <pivotField showAll="0"/>
    <pivotField showAll="0"/>
    <pivotField showAll="0"/>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Average of Sales" fld="23"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D49500A-F0F8-46E6-9068-86FB58E22C5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3:K47" firstHeaderRow="1" firstDataRow="1" firstDataCol="1"/>
  <pivotFields count="31">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dataField="1"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Order ID" fld="24"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332EE7A-8A89-4427-B051-16B4DA256B7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0:K38"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axis="axisRow" showAll="0">
      <items count="2">
        <item x="0"/>
        <item t="default"/>
      </items>
    </pivotField>
    <pivotField axis="axisRow" showAll="0">
      <items count="7">
        <item x="0"/>
        <item x="2"/>
        <item x="5"/>
        <item x="4"/>
        <item x="3"/>
        <item x="1"/>
        <item t="default"/>
      </items>
    </pivotField>
    <pivotField dataField="1" showAll="0"/>
    <pivotField showAll="0"/>
    <pivotField showAll="0"/>
    <pivotField showAll="0"/>
  </pivotFields>
  <rowFields count="2">
    <field x="25"/>
    <field x="26"/>
  </rowFields>
  <rowItems count="8">
    <i>
      <x/>
    </i>
    <i r="1">
      <x/>
    </i>
    <i r="1">
      <x v="1"/>
    </i>
    <i r="1">
      <x v="2"/>
    </i>
    <i r="1">
      <x v="3"/>
    </i>
    <i r="1">
      <x v="4"/>
    </i>
    <i r="1">
      <x v="5"/>
    </i>
    <i t="grand">
      <x/>
    </i>
  </rowItems>
  <colItems count="1">
    <i/>
  </colItems>
  <dataFields count="1">
    <dataField name="Sum of Profit Margin" fld="27" baseField="25"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22DE037-33EF-4C26-9688-D1F17D01254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0:G38"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axis="axisRow" showAll="0">
      <items count="2">
        <item x="0"/>
        <item t="default"/>
      </items>
    </pivotField>
    <pivotField axis="axisRow" showAll="0">
      <items count="7">
        <item x="0"/>
        <item x="2"/>
        <item x="5"/>
        <item x="4"/>
        <item x="3"/>
        <item x="1"/>
        <item t="default"/>
      </items>
    </pivotField>
    <pivotField showAll="0"/>
    <pivotField showAll="0"/>
    <pivotField showAll="0"/>
    <pivotField showAll="0"/>
  </pivotFields>
  <rowFields count="2">
    <field x="25"/>
    <field x="26"/>
  </rowFields>
  <rowItems count="8">
    <i>
      <x/>
    </i>
    <i r="1">
      <x/>
    </i>
    <i r="1">
      <x v="1"/>
    </i>
    <i r="1">
      <x v="2"/>
    </i>
    <i r="1">
      <x v="3"/>
    </i>
    <i r="1">
      <x v="4"/>
    </i>
    <i r="1">
      <x v="5"/>
    </i>
    <i t="grand">
      <x/>
    </i>
  </rowItems>
  <colItems count="1">
    <i/>
  </colItems>
  <dataFields count="1">
    <dataField name="Sum of Sale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6885FF3-F348-4306-82B0-3ECE8FA98C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G5" firstHeaderRow="1" firstDataRow="1" firstDataCol="1"/>
  <pivotFields count="31">
    <pivotField showAll="0"/>
    <pivotField showAll="0"/>
    <pivotField showAll="0"/>
    <pivotField showAll="0"/>
    <pivotField showAll="0"/>
    <pivotField showAll="0"/>
    <pivotField showAll="0"/>
    <pivotField showAll="0"/>
    <pivotField showAll="0"/>
    <pivotField axis="axisRow" multipleItemSelectionAllowed="1"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Average of Sales" fld="23" subtotal="average" baseField="0" baseItem="0"/>
  </dataFields>
  <chartFormats count="5">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9" count="1" selected="0">
            <x v="0"/>
          </reference>
        </references>
      </pivotArea>
    </chartFormat>
    <chartFormat chart="4" format="7">
      <pivotArea type="data" outline="0" fieldPosition="0">
        <references count="2">
          <reference field="4294967294" count="1" selected="0">
            <x v="0"/>
          </reference>
          <reference field="9" count="1" selected="0">
            <x v="1"/>
          </reference>
        </references>
      </pivotArea>
    </chartFormat>
    <chartFormat chart="4"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4A46770-80C5-48F3-A491-64CFB2A62D5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8:K26" firstHeaderRow="1" firstDataRow="1" firstDataCol="1"/>
  <pivotFields count="31">
    <pivotField showAll="0"/>
    <pivotField showAll="0"/>
    <pivotField showAll="0"/>
    <pivotField showAll="0"/>
    <pivotField showAll="0"/>
    <pivotField showAll="0"/>
    <pivotField showAll="0"/>
    <pivotField showAll="0"/>
    <pivotField showAll="0"/>
    <pivotField showAll="0" countASubtotal="1">
      <items count="4">
        <item x="1"/>
        <item x="0"/>
        <item x="2"/>
        <item t="countA"/>
      </items>
    </pivotField>
    <pivotField axis="axisRow"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items count="1923">
        <item x="17"/>
        <item x="783"/>
        <item x="1158"/>
        <item x="769"/>
        <item x="722"/>
        <item x="100"/>
        <item x="547"/>
        <item x="881"/>
        <item x="1043"/>
        <item x="33"/>
        <item x="1355"/>
        <item x="543"/>
        <item x="1237"/>
        <item x="1552"/>
        <item x="475"/>
        <item x="1547"/>
        <item x="88"/>
        <item x="278"/>
        <item x="308"/>
        <item x="464"/>
        <item x="410"/>
        <item x="916"/>
        <item x="549"/>
        <item x="724"/>
        <item x="1308"/>
        <item x="1181"/>
        <item x="568"/>
        <item x="788"/>
        <item x="1077"/>
        <item x="164"/>
        <item x="1046"/>
        <item x="1062"/>
        <item x="531"/>
        <item x="1305"/>
        <item x="185"/>
        <item x="1797"/>
        <item x="1386"/>
        <item x="1328"/>
        <item x="741"/>
        <item x="255"/>
        <item x="1589"/>
        <item x="554"/>
        <item x="253"/>
        <item x="654"/>
        <item x="1146"/>
        <item x="1286"/>
        <item x="765"/>
        <item x="376"/>
        <item x="977"/>
        <item x="76"/>
        <item x="1364"/>
        <item x="1106"/>
        <item x="1016"/>
        <item x="1405"/>
        <item x="1424"/>
        <item x="1660"/>
        <item x="1540"/>
        <item x="59"/>
        <item x="1696"/>
        <item x="419"/>
        <item x="1037"/>
        <item x="572"/>
        <item x="690"/>
        <item x="1502"/>
        <item x="1850"/>
        <item x="1564"/>
        <item x="563"/>
        <item x="1817"/>
        <item x="0"/>
        <item x="687"/>
        <item x="335"/>
        <item x="941"/>
        <item x="1741"/>
        <item x="5"/>
        <item x="840"/>
        <item x="1543"/>
        <item x="1483"/>
        <item x="6"/>
        <item x="939"/>
        <item x="1830"/>
        <item x="873"/>
        <item x="82"/>
        <item x="1791"/>
        <item x="1220"/>
        <item x="1368"/>
        <item x="1100"/>
        <item x="1771"/>
        <item x="1514"/>
        <item x="453"/>
        <item x="1672"/>
        <item x="1909"/>
        <item x="529"/>
        <item x="1022"/>
        <item x="1360"/>
        <item x="1192"/>
        <item x="1633"/>
        <item x="1631"/>
        <item x="1321"/>
        <item x="518"/>
        <item x="501"/>
        <item x="865"/>
        <item x="1095"/>
        <item x="886"/>
        <item x="265"/>
        <item x="382"/>
        <item x="320"/>
        <item x="433"/>
        <item x="119"/>
        <item x="1854"/>
        <item x="1507"/>
        <item x="597"/>
        <item x="1818"/>
        <item x="1066"/>
        <item x="190"/>
        <item x="454"/>
        <item x="153"/>
        <item x="1190"/>
        <item x="553"/>
        <item x="166"/>
        <item x="893"/>
        <item x="291"/>
        <item x="9"/>
        <item x="1870"/>
        <item x="879"/>
        <item x="1760"/>
        <item x="896"/>
        <item x="1551"/>
        <item x="1194"/>
        <item x="835"/>
        <item x="1284"/>
        <item x="1604"/>
        <item x="720"/>
        <item x="930"/>
        <item x="1173"/>
        <item x="361"/>
        <item x="240"/>
        <item x="495"/>
        <item x="754"/>
        <item x="1275"/>
        <item x="967"/>
        <item x="319"/>
        <item x="67"/>
        <item x="1645"/>
        <item x="1149"/>
        <item x="412"/>
        <item x="256"/>
        <item x="1503"/>
        <item x="124"/>
        <item x="1023"/>
        <item x="381"/>
        <item x="1647"/>
        <item x="661"/>
        <item x="1260"/>
        <item x="1121"/>
        <item x="1826"/>
        <item x="468"/>
        <item x="996"/>
        <item x="1246"/>
        <item x="1875"/>
        <item x="4"/>
        <item x="946"/>
        <item x="804"/>
        <item x="1549"/>
        <item x="213"/>
        <item x="31"/>
        <item x="1553"/>
        <item x="241"/>
        <item x="887"/>
        <item x="1670"/>
        <item x="1498"/>
        <item x="323"/>
        <item x="1825"/>
        <item x="702"/>
        <item x="997"/>
        <item x="312"/>
        <item x="809"/>
        <item x="1667"/>
        <item x="1518"/>
        <item x="1856"/>
        <item x="1193"/>
        <item x="565"/>
        <item x="283"/>
        <item x="776"/>
        <item x="257"/>
        <item x="1472"/>
        <item x="1452"/>
        <item x="68"/>
        <item x="779"/>
        <item x="595"/>
        <item x="772"/>
        <item x="148"/>
        <item x="1504"/>
        <item x="492"/>
        <item x="1867"/>
        <item x="120"/>
        <item x="1890"/>
        <item x="1351"/>
        <item x="133"/>
        <item x="207"/>
        <item x="1635"/>
        <item x="544"/>
        <item x="493"/>
        <item x="649"/>
        <item x="1207"/>
        <item x="1026"/>
        <item x="1032"/>
        <item x="511"/>
        <item x="1330"/>
        <item x="87"/>
        <item x="114"/>
        <item x="856"/>
        <item x="343"/>
        <item x="1911"/>
        <item x="181"/>
        <item x="780"/>
        <item x="141"/>
        <item x="234"/>
        <item x="1313"/>
        <item x="904"/>
        <item x="65"/>
        <item x="1505"/>
        <item x="30"/>
        <item x="1439"/>
        <item x="725"/>
        <item x="1492"/>
        <item x="360"/>
        <item x="1704"/>
        <item x="1898"/>
        <item x="1435"/>
        <item x="944"/>
        <item x="1353"/>
        <item x="459"/>
        <item x="611"/>
        <item x="1554"/>
        <item x="99"/>
        <item x="293"/>
        <item x="545"/>
        <item x="487"/>
        <item x="218"/>
        <item x="1902"/>
        <item x="338"/>
        <item x="1116"/>
        <item x="784"/>
        <item x="1123"/>
        <item x="1742"/>
        <item x="516"/>
        <item x="1520"/>
        <item x="1756"/>
        <item x="1636"/>
        <item x="327"/>
        <item x="242"/>
        <item x="399"/>
        <item x="310"/>
        <item x="1099"/>
        <item x="1125"/>
        <item x="1602"/>
        <item x="132"/>
        <item x="248"/>
        <item x="7"/>
        <item x="1140"/>
        <item x="1156"/>
        <item x="718"/>
        <item x="93"/>
        <item x="1770"/>
        <item x="1167"/>
        <item x="354"/>
        <item x="1135"/>
        <item x="1876"/>
        <item x="1901"/>
        <item x="1489"/>
        <item x="655"/>
        <item x="146"/>
        <item x="117"/>
        <item x="1668"/>
        <item x="1055"/>
        <item x="1658"/>
        <item x="372"/>
        <item x="672"/>
        <item x="1722"/>
        <item x="1298"/>
        <item x="1242"/>
        <item x="237"/>
        <item x="1253"/>
        <item x="1675"/>
        <item x="711"/>
        <item x="1501"/>
        <item x="1842"/>
        <item x="1191"/>
        <item x="801"/>
        <item x="1112"/>
        <item x="1717"/>
        <item x="1881"/>
        <item x="216"/>
        <item x="1347"/>
        <item x="1583"/>
        <item x="645"/>
        <item x="934"/>
        <item x="1366"/>
        <item x="1003"/>
        <item x="1370"/>
        <item x="990"/>
        <item x="324"/>
        <item x="901"/>
        <item x="557"/>
        <item x="210"/>
        <item x="1279"/>
        <item x="795"/>
        <item x="1623"/>
        <item x="1391"/>
        <item x="1134"/>
        <item x="665"/>
        <item x="1441"/>
        <item x="476"/>
        <item x="588"/>
        <item x="1772"/>
        <item x="437"/>
        <item x="1210"/>
        <item x="1570"/>
        <item x="20"/>
        <item x="984"/>
        <item x="1324"/>
        <item x="1104"/>
        <item x="186"/>
        <item x="414"/>
        <item x="1465"/>
        <item x="1679"/>
        <item x="1303"/>
        <item x="167"/>
        <item x="1075"/>
        <item x="1000"/>
        <item x="1537"/>
        <item x="540"/>
        <item x="45"/>
        <item x="471"/>
        <item x="1460"/>
        <item x="839"/>
        <item x="123"/>
        <item x="1361"/>
        <item x="1410"/>
        <item x="1317"/>
        <item x="1367"/>
        <item x="1335"/>
        <item x="785"/>
        <item x="1382"/>
        <item x="1437"/>
        <item x="1089"/>
        <item x="176"/>
        <item x="418"/>
        <item x="692"/>
        <item x="1558"/>
        <item x="1379"/>
        <item x="217"/>
        <item x="1802"/>
        <item x="1559"/>
        <item x="1809"/>
        <item x="1580"/>
        <item x="442"/>
        <item x="1285"/>
        <item x="1018"/>
        <item x="499"/>
        <item x="1101"/>
        <item x="1761"/>
        <item x="1627"/>
        <item x="1624"/>
        <item x="1697"/>
        <item x="612"/>
        <item x="940"/>
        <item x="49"/>
        <item x="95"/>
        <item x="972"/>
        <item x="157"/>
        <item x="332"/>
        <item x="1082"/>
        <item x="1380"/>
        <item x="105"/>
        <item x="1448"/>
        <item x="994"/>
        <item x="778"/>
        <item x="1659"/>
        <item x="1827"/>
        <item x="610"/>
        <item x="62"/>
        <item x="750"/>
        <item x="1348"/>
        <item x="427"/>
        <item x="524"/>
        <item x="858"/>
        <item x="899"/>
        <item x="748"/>
        <item x="1811"/>
        <item x="1657"/>
        <item x="875"/>
        <item x="1259"/>
        <item x="1884"/>
        <item x="1342"/>
        <item x="1463"/>
        <item x="938"/>
        <item x="500"/>
        <item x="383"/>
        <item x="1497"/>
        <item x="1710"/>
        <item x="1869"/>
        <item x="479"/>
        <item x="456"/>
        <item x="615"/>
        <item x="1068"/>
        <item x="1372"/>
        <item x="1445"/>
        <item x="1226"/>
        <item x="202"/>
        <item x="239"/>
        <item x="761"/>
        <item x="1418"/>
        <item x="1837"/>
        <item x="971"/>
        <item x="919"/>
        <item x="1484"/>
        <item x="985"/>
        <item x="147"/>
        <item x="266"/>
        <item x="1179"/>
        <item x="24"/>
        <item x="1523"/>
        <item x="108"/>
        <item x="467"/>
        <item x="1304"/>
        <item x="773"/>
        <item x="50"/>
        <item x="1822"/>
        <item x="366"/>
        <item x="609"/>
        <item x="1332"/>
        <item x="18"/>
        <item x="1223"/>
        <item x="1017"/>
        <item x="602"/>
        <item x="1215"/>
        <item x="1644"/>
        <item x="942"/>
        <item x="193"/>
        <item x="1057"/>
        <item x="695"/>
        <item x="637"/>
        <item x="1678"/>
        <item x="1895"/>
        <item x="762"/>
        <item x="1006"/>
        <item x="1806"/>
        <item x="444"/>
        <item x="1596"/>
        <item x="1713"/>
        <item x="445"/>
        <item x="582"/>
        <item x="513"/>
        <item x="1858"/>
        <item x="1861"/>
        <item x="774"/>
        <item x="289"/>
        <item x="135"/>
        <item x="929"/>
        <item x="1516"/>
        <item x="1414"/>
        <item x="66"/>
        <item x="1209"/>
        <item x="1863"/>
        <item x="1024"/>
        <item x="369"/>
        <item x="23"/>
        <item x="128"/>
        <item x="749"/>
        <item x="842"/>
        <item x="688"/>
        <item x="1904"/>
        <item x="1240"/>
        <item x="1515"/>
        <item x="1648"/>
        <item x="1619"/>
        <item x="73"/>
        <item x="1780"/>
        <item x="268"/>
        <item x="1919"/>
        <item x="1743"/>
        <item x="249"/>
        <item x="1419"/>
        <item x="1309"/>
        <item x="845"/>
        <item x="1753"/>
        <item x="163"/>
        <item x="1258"/>
        <item x="86"/>
        <item x="122"/>
        <item x="1777"/>
        <item x="498"/>
        <item x="1047"/>
        <item x="426"/>
        <item x="562"/>
        <item x="1362"/>
        <item x="871"/>
        <item x="978"/>
        <item x="81"/>
        <item x="446"/>
        <item x="1171"/>
        <item x="219"/>
        <item x="121"/>
        <item x="478"/>
        <item x="1759"/>
        <item x="590"/>
        <item x="577"/>
        <item x="803"/>
        <item x="1090"/>
        <item x="307"/>
        <item x="1868"/>
        <item x="1601"/>
        <item x="1157"/>
        <item x="290"/>
        <item x="1241"/>
        <item x="177"/>
        <item x="1886"/>
        <item x="63"/>
        <item x="262"/>
        <item x="693"/>
        <item x="635"/>
        <item x="302"/>
        <item x="417"/>
        <item x="322"/>
        <item x="1222"/>
        <item x="16"/>
        <item x="1699"/>
        <item x="151"/>
        <item x="413"/>
        <item x="1030"/>
        <item x="1464"/>
        <item x="159"/>
        <item x="411"/>
        <item x="1415"/>
        <item x="1640"/>
        <item x="1227"/>
        <item x="1882"/>
        <item x="770"/>
        <item x="727"/>
        <item x="1306"/>
        <item x="379"/>
        <item x="1652"/>
        <item x="336"/>
        <item x="172"/>
        <item x="760"/>
        <item x="1403"/>
        <item x="113"/>
        <item x="537"/>
        <item x="1262"/>
        <item x="1086"/>
        <item x="223"/>
        <item x="928"/>
        <item x="561"/>
        <item x="247"/>
        <item x="523"/>
        <item x="252"/>
        <item x="1233"/>
        <item x="756"/>
        <item x="29"/>
        <item x="228"/>
        <item x="1288"/>
        <item x="188"/>
        <item x="857"/>
        <item x="473"/>
        <item x="1508"/>
        <item x="488"/>
        <item x="1107"/>
        <item x="684"/>
        <item x="574"/>
        <item x="1698"/>
        <item x="646"/>
        <item x="1586"/>
        <item x="450"/>
        <item x="525"/>
        <item x="1256"/>
        <item x="829"/>
        <item x="1609"/>
        <item x="1307"/>
        <item x="1070"/>
        <item x="1229"/>
        <item x="71"/>
        <item x="1248"/>
        <item x="1790"/>
        <item x="389"/>
        <item x="490"/>
        <item x="1512"/>
        <item x="775"/>
        <item x="576"/>
        <item x="1879"/>
        <item x="452"/>
        <item x="980"/>
        <item x="1373"/>
        <item x="623"/>
        <item x="107"/>
        <item x="1810"/>
        <item x="137"/>
        <item x="1915"/>
        <item x="465"/>
        <item x="1592"/>
        <item x="1033"/>
        <item x="1855"/>
        <item x="1293"/>
        <item x="375"/>
        <item x="334"/>
        <item x="730"/>
        <item x="912"/>
        <item x="1686"/>
        <item x="1080"/>
        <item x="1792"/>
        <item x="403"/>
        <item x="1048"/>
        <item x="300"/>
        <item x="1217"/>
        <item x="1706"/>
        <item x="1278"/>
        <item x="1897"/>
        <item x="79"/>
        <item x="759"/>
        <item x="1153"/>
        <item x="1718"/>
        <item x="195"/>
        <item x="517"/>
        <item x="712"/>
        <item x="118"/>
        <item x="1255"/>
        <item x="481"/>
        <item x="1195"/>
        <item x="1768"/>
        <item x="1235"/>
        <item x="263"/>
        <item x="1729"/>
        <item x="1569"/>
        <item x="284"/>
        <item x="862"/>
        <item x="1582"/>
        <item x="668"/>
        <item x="1442"/>
        <item x="409"/>
        <item x="1103"/>
        <item x="1001"/>
        <item x="827"/>
        <item x="673"/>
        <item x="1402"/>
        <item x="877"/>
        <item x="180"/>
        <item x="275"/>
        <item x="469"/>
        <item x="1404"/>
        <item x="1625"/>
        <item x="1571"/>
        <item x="636"/>
        <item x="42"/>
        <item x="1337"/>
        <item x="1232"/>
        <item x="1270"/>
        <item x="1320"/>
        <item x="1685"/>
        <item x="1766"/>
        <item x="438"/>
        <item x="1092"/>
        <item x="1449"/>
        <item x="1800"/>
        <item x="462"/>
        <item x="1144"/>
        <item x="1488"/>
        <item x="911"/>
        <item x="1877"/>
        <item x="75"/>
        <item x="1893"/>
        <item x="385"/>
        <item x="1430"/>
        <item x="1287"/>
        <item x="1059"/>
        <item x="1326"/>
        <item x="1354"/>
        <item x="1732"/>
        <item x="698"/>
        <item x="1832"/>
        <item x="1455"/>
        <item x="1891"/>
        <item x="1521"/>
        <item x="535"/>
        <item x="1736"/>
        <item x="591"/>
        <item x="1081"/>
        <item x="1781"/>
        <item x="341"/>
        <item x="1034"/>
        <item x="1225"/>
        <item x="451"/>
        <item x="72"/>
        <item x="1115"/>
        <item x="420"/>
        <item x="586"/>
        <item x="907"/>
        <item x="1333"/>
        <item x="1019"/>
        <item x="370"/>
        <item x="965"/>
        <item x="264"/>
        <item x="232"/>
        <item x="644"/>
        <item x="78"/>
        <item x="295"/>
        <item x="330"/>
        <item x="1653"/>
        <item x="171"/>
        <item x="1831"/>
        <item x="983"/>
        <item x="1469"/>
        <item x="178"/>
        <item x="632"/>
        <item x="196"/>
        <item x="532"/>
        <item x="643"/>
        <item x="870"/>
        <item x="989"/>
        <item x="1689"/>
        <item x="1607"/>
        <item x="808"/>
        <item x="1786"/>
        <item x="198"/>
        <item x="625"/>
        <item x="1310"/>
        <item x="142"/>
        <item x="204"/>
        <item x="1374"/>
        <item x="27"/>
        <item x="1433"/>
        <item x="1595"/>
        <item x="777"/>
        <item x="658"/>
        <item x="1454"/>
        <item x="884"/>
        <item x="189"/>
        <item x="187"/>
        <item x="1673"/>
        <item x="792"/>
        <item x="1600"/>
        <item x="1566"/>
        <item x="957"/>
        <item x="1127"/>
        <item x="1749"/>
        <item x="851"/>
        <item x="1283"/>
        <item x="1892"/>
        <item x="326"/>
        <item x="514"/>
        <item x="315"/>
        <item x="1680"/>
        <item x="885"/>
        <item x="979"/>
        <item x="1007"/>
        <item x="768"/>
        <item x="1473"/>
        <item x="1779"/>
        <item x="1849"/>
        <item x="1388"/>
        <item x="570"/>
        <item x="548"/>
        <item x="1136"/>
        <item x="129"/>
        <item x="1536"/>
        <item x="805"/>
        <item x="1865"/>
        <item x="599"/>
        <item x="69"/>
        <item x="415"/>
        <item x="1524"/>
        <item x="1098"/>
        <item x="273"/>
        <item x="815"/>
        <item x="781"/>
        <item x="1143"/>
        <item x="538"/>
        <item x="1846"/>
        <item x="1412"/>
        <item x="485"/>
        <item x="1814"/>
        <item x="461"/>
        <item x="212"/>
        <item x="1840"/>
        <item x="559"/>
        <item x="489"/>
        <item x="1456"/>
        <item x="682"/>
        <item x="950"/>
        <item x="844"/>
        <item x="708"/>
        <item x="504"/>
        <item x="937"/>
        <item x="1726"/>
        <item x="1466"/>
        <item x="97"/>
        <item x="1496"/>
        <item x="1733"/>
        <item x="743"/>
        <item x="991"/>
        <item x="1864"/>
        <item x="1740"/>
        <item x="1297"/>
        <item x="48"/>
        <item x="1050"/>
        <item x="1731"/>
        <item x="1280"/>
        <item x="527"/>
        <item x="1155"/>
        <item x="878"/>
        <item x="1643"/>
        <item x="1920"/>
        <item x="1495"/>
        <item x="1265"/>
        <item x="340"/>
        <item x="1654"/>
        <item x="470"/>
        <item x="1773"/>
        <item x="507"/>
        <item x="112"/>
        <item x="1359"/>
        <item x="1725"/>
        <item x="434"/>
        <item x="1676"/>
        <item x="1803"/>
        <item x="1020"/>
        <item x="1084"/>
        <item x="1918"/>
        <item x="246"/>
        <item x="874"/>
        <item x="621"/>
        <item x="910"/>
        <item x="786"/>
        <item x="1459"/>
        <item x="1133"/>
        <item x="1440"/>
        <item x="1565"/>
        <item x="1813"/>
        <item x="1400"/>
        <item x="358"/>
        <item x="670"/>
        <item x="676"/>
        <item x="1417"/>
        <item x="915"/>
        <item x="1532"/>
        <item x="1105"/>
        <item x="830"/>
        <item x="976"/>
        <item x="581"/>
        <item x="515"/>
        <item x="512"/>
        <item x="1341"/>
        <item x="710"/>
        <item x="1821"/>
        <item x="1035"/>
        <item x="274"/>
        <item x="1137"/>
        <item x="1762"/>
        <item x="1175"/>
        <item x="355"/>
        <item x="656"/>
        <item x="1889"/>
        <item x="838"/>
        <item x="594"/>
        <item x="834"/>
        <item x="1844"/>
        <item x="889"/>
        <item x="401"/>
        <item x="1712"/>
        <item x="235"/>
        <item x="1538"/>
        <item x="1611"/>
        <item x="567"/>
        <item x="1688"/>
        <item x="852"/>
        <item x="1649"/>
        <item x="697"/>
        <item x="890"/>
        <item x="1261"/>
        <item x="106"/>
        <item x="810"/>
        <item x="1481"/>
        <item x="533"/>
        <item x="630"/>
        <item x="1339"/>
        <item x="1212"/>
        <item x="1485"/>
        <item x="314"/>
        <item x="1236"/>
        <item x="1395"/>
        <item x="47"/>
        <item x="1705"/>
        <item x="1721"/>
        <item x="863"/>
        <item x="719"/>
        <item x="125"/>
        <item x="1451"/>
        <item x="1377"/>
        <item x="671"/>
        <item x="640"/>
        <item x="1878"/>
        <item x="251"/>
        <item x="1562"/>
        <item x="1612"/>
        <item x="659"/>
        <item x="742"/>
        <item x="799"/>
        <item x="1816"/>
        <item x="1701"/>
        <item x="1198"/>
        <item x="102"/>
        <item x="880"/>
        <item x="936"/>
        <item x="292"/>
        <item x="214"/>
        <item x="162"/>
        <item x="1407"/>
        <item x="510"/>
        <item x="1281"/>
        <item x="179"/>
        <item x="169"/>
        <item x="356"/>
        <item x="651"/>
        <item x="833"/>
        <item x="84"/>
        <item x="1420"/>
        <item x="1871"/>
        <item x="1218"/>
        <item x="400"/>
        <item x="1528"/>
        <item x="866"/>
        <item x="608"/>
        <item x="1323"/>
        <item x="1447"/>
        <item x="131"/>
        <item x="1344"/>
        <item x="497"/>
        <item x="1594"/>
        <item x="1799"/>
        <item x="1880"/>
        <item x="276"/>
        <item x="1177"/>
        <item x="1853"/>
        <item x="359"/>
        <item x="1716"/>
        <item x="1738"/>
        <item x="1250"/>
        <item x="1783"/>
        <item x="1338"/>
        <item x="1005"/>
        <item x="364"/>
        <item x="1423"/>
        <item x="1677"/>
        <item x="1486"/>
        <item x="1687"/>
        <item x="109"/>
        <item x="1071"/>
        <item x="337"/>
        <item x="1072"/>
        <item x="416"/>
        <item x="1475"/>
        <item x="1917"/>
        <item x="502"/>
        <item x="155"/>
        <item x="596"/>
        <item x="406"/>
        <item x="1051"/>
        <item x="154"/>
        <item x="282"/>
        <item x="2"/>
        <item x="191"/>
        <item x="906"/>
        <item x="1431"/>
        <item x="1793"/>
        <item x="1014"/>
        <item x="53"/>
        <item x="259"/>
        <item x="77"/>
        <item x="729"/>
        <item x="1029"/>
        <item x="607"/>
        <item x="368"/>
        <item x="104"/>
        <item x="1028"/>
        <item x="111"/>
        <item x="1444"/>
        <item x="909"/>
        <item x="714"/>
        <item x="927"/>
        <item x="1639"/>
        <item x="1598"/>
        <item x="653"/>
        <item x="328"/>
        <item x="503"/>
        <item x="70"/>
        <item x="509"/>
        <item x="258"/>
        <item x="12"/>
        <item x="1576"/>
        <item x="1615"/>
        <item x="1755"/>
        <item x="227"/>
        <item x="1641"/>
        <item x="1745"/>
        <item x="745"/>
        <item x="1376"/>
        <item x="1529"/>
        <item x="1476"/>
        <item x="1178"/>
        <item x="261"/>
        <item x="1568"/>
        <item x="1620"/>
        <item x="1700"/>
        <item x="472"/>
        <item x="744"/>
        <item x="1535"/>
        <item x="1141"/>
        <item x="1176"/>
        <item x="229"/>
        <item x="900"/>
        <item x="183"/>
        <item x="436"/>
        <item x="1010"/>
        <item x="542"/>
        <item x="1343"/>
        <item x="1669"/>
        <item x="1243"/>
        <item x="1180"/>
        <item x="1903"/>
        <item x="103"/>
        <item x="1707"/>
        <item x="992"/>
        <item x="819"/>
        <item x="378"/>
        <item x="1182"/>
        <item x="1159"/>
        <item x="1819"/>
        <item x="841"/>
        <item x="973"/>
        <item x="1421"/>
        <item x="431"/>
        <item x="1474"/>
        <item x="628"/>
        <item x="1349"/>
        <item x="1578"/>
        <item x="1129"/>
        <item x="1436"/>
        <item x="363"/>
        <item x="956"/>
        <item x="954"/>
        <item x="404"/>
        <item x="1522"/>
        <item x="201"/>
        <item x="666"/>
        <item x="480"/>
        <item x="947"/>
        <item x="145"/>
        <item x="663"/>
        <item x="813"/>
        <item x="1581"/>
        <item x="1087"/>
        <item x="988"/>
        <item x="622"/>
        <item x="1204"/>
        <item x="959"/>
        <item x="1597"/>
        <item x="1579"/>
        <item x="402"/>
        <item x="303"/>
        <item x="923"/>
        <item x="1416"/>
        <item x="1114"/>
        <item x="629"/>
        <item x="448"/>
        <item x="333"/>
        <item x="211"/>
        <item x="1468"/>
        <item x="174"/>
        <item x="1567"/>
        <item x="1734"/>
        <item x="1525"/>
        <item x="758"/>
        <item x="764"/>
        <item x="1271"/>
        <item x="1560"/>
        <item x="948"/>
        <item x="926"/>
        <item x="318"/>
        <item x="604"/>
        <item x="993"/>
        <item x="1851"/>
        <item x="848"/>
        <item x="1457"/>
        <item x="1267"/>
        <item x="831"/>
        <item x="1120"/>
        <item x="1132"/>
        <item x="818"/>
        <item x="393"/>
        <item x="90"/>
        <item x="482"/>
        <item x="14"/>
        <item x="1200"/>
        <item x="1719"/>
        <item x="1251"/>
        <item x="614"/>
        <item x="474"/>
        <item x="860"/>
        <item x="1168"/>
        <item x="58"/>
        <item x="149"/>
        <item x="1113"/>
        <item x="828"/>
        <item x="373"/>
        <item x="613"/>
        <item x="1290"/>
        <item x="638"/>
        <item x="1801"/>
        <item x="80"/>
        <item x="423"/>
        <item x="1318"/>
        <item x="1530"/>
        <item x="1622"/>
        <item x="618"/>
        <item x="1787"/>
        <item x="1036"/>
        <item x="953"/>
        <item x="394"/>
        <item x="589"/>
        <item x="1302"/>
        <item x="681"/>
        <item x="1655"/>
        <item x="1383"/>
        <item x="732"/>
        <item x="1556"/>
        <item x="297"/>
        <item x="1812"/>
        <item x="648"/>
        <item x="891"/>
        <item x="1169"/>
        <item x="440"/>
        <item x="1126"/>
        <item x="1467"/>
        <item x="1013"/>
        <item x="1277"/>
        <item x="1206"/>
        <item x="1044"/>
        <item x="935"/>
        <item x="447"/>
        <item x="1662"/>
        <item x="1546"/>
        <item x="521"/>
        <item x="583"/>
        <item x="1739"/>
        <item x="1613"/>
        <item x="408"/>
        <item x="429"/>
        <item x="793"/>
        <item x="1399"/>
        <item x="392"/>
        <item x="231"/>
        <item x="1866"/>
        <item x="1683"/>
        <item x="1494"/>
        <item x="1795"/>
        <item x="1577"/>
        <item x="868"/>
        <item x="1230"/>
        <item x="1093"/>
        <item x="1021"/>
        <item x="1632"/>
        <item x="1563"/>
        <item x="1843"/>
        <item x="726"/>
        <item x="917"/>
        <item x="458"/>
        <item x="1857"/>
        <item x="1629"/>
        <item x="1408"/>
        <item x="569"/>
        <item x="1746"/>
        <item x="1257"/>
        <item x="691"/>
        <item x="1245"/>
        <item x="1088"/>
        <item x="603"/>
        <item x="723"/>
        <item x="1820"/>
        <item x="8"/>
        <item x="1656"/>
        <item x="1798"/>
        <item x="51"/>
        <item x="1426"/>
        <item x="1682"/>
        <item x="1015"/>
        <item x="1122"/>
        <item x="1434"/>
        <item x="1557"/>
        <item x="789"/>
        <item x="1152"/>
        <item x="872"/>
        <item x="1490"/>
        <item x="1550"/>
        <item x="200"/>
        <item x="209"/>
        <item x="534"/>
        <item x="424"/>
        <item x="224"/>
        <item x="285"/>
        <item x="601"/>
        <item x="309"/>
        <item x="969"/>
        <item x="641"/>
        <item x="1097"/>
        <item x="987"/>
        <item x="432"/>
        <item x="1829"/>
        <item x="1060"/>
        <item x="286"/>
        <item x="1336"/>
        <item x="165"/>
        <item x="913"/>
        <item x="1263"/>
        <item x="1500"/>
        <item x="1608"/>
        <item x="1160"/>
        <item x="19"/>
        <item x="1205"/>
        <item x="441"/>
        <item x="1860"/>
        <item x="816"/>
        <item x="560"/>
        <item x="238"/>
        <item x="895"/>
        <item x="1470"/>
        <item x="1346"/>
        <item x="551"/>
        <item x="1369"/>
        <item x="823"/>
        <item x="1784"/>
        <item x="790"/>
        <item x="1429"/>
        <item x="1477"/>
        <item x="127"/>
        <item x="1778"/>
        <item x="1363"/>
        <item x="966"/>
        <item x="83"/>
        <item x="1671"/>
        <item x="11"/>
        <item x="1750"/>
        <item x="1394"/>
        <item x="739"/>
        <item x="208"/>
        <item x="1238"/>
        <item x="220"/>
        <item x="1411"/>
        <item x="847"/>
        <item x="951"/>
        <item x="1011"/>
        <item x="1572"/>
        <item x="1264"/>
        <item x="287"/>
        <item x="798"/>
        <item x="1387"/>
        <item x="892"/>
        <item x="606"/>
        <item x="1073"/>
        <item x="555"/>
        <item x="584"/>
        <item x="624"/>
        <item x="277"/>
        <item x="1094"/>
        <item x="797"/>
        <item x="374"/>
        <item x="243"/>
        <item x="888"/>
        <item x="1824"/>
        <item x="491"/>
        <item x="1859"/>
        <item x="522"/>
        <item x="346"/>
        <item x="32"/>
        <item x="1921"/>
        <item x="1491"/>
        <item x="1852"/>
        <item x="1796"/>
        <item x="1908"/>
        <item x="520"/>
        <item x="924"/>
        <item x="931"/>
        <item x="311"/>
        <item x="505"/>
        <item x="679"/>
        <item x="1757"/>
        <item x="1031"/>
        <item x="1907"/>
        <item x="1663"/>
        <item x="1027"/>
        <item x="794"/>
        <item x="1539"/>
        <item x="740"/>
        <item x="1848"/>
        <item x="1785"/>
        <item x="958"/>
        <item x="1883"/>
        <item x="1216"/>
        <item x="1083"/>
        <item x="825"/>
        <item x="272"/>
        <item x="1170"/>
        <item x="1061"/>
        <item x="1266"/>
        <item x="1063"/>
        <item x="962"/>
        <item x="1056"/>
        <item x="903"/>
        <item x="707"/>
        <item x="1124"/>
        <item x="696"/>
        <item x="460"/>
        <item x="506"/>
        <item x="1748"/>
        <item x="820"/>
        <item x="1184"/>
        <item x="1239"/>
        <item x="313"/>
        <item x="1634"/>
        <item x="1720"/>
        <item x="1085"/>
        <item x="619"/>
        <item x="34"/>
        <item x="674"/>
        <item x="508"/>
        <item x="587"/>
        <item x="1493"/>
        <item x="1900"/>
        <item x="721"/>
        <item x="390"/>
        <item x="974"/>
        <item x="477"/>
        <item x="1573"/>
        <item x="1165"/>
        <item x="715"/>
        <item x="425"/>
        <item x="1510"/>
        <item x="449"/>
        <item x="362"/>
        <item x="405"/>
        <item x="1282"/>
        <item x="1228"/>
        <item x="552"/>
        <item x="826"/>
        <item x="26"/>
        <item x="1509"/>
        <item x="981"/>
        <item x="763"/>
        <item x="812"/>
        <item x="1295"/>
        <item x="1119"/>
        <item x="1606"/>
        <item x="1575"/>
        <item x="751"/>
        <item x="578"/>
        <item x="1078"/>
        <item x="1637"/>
        <item x="1009"/>
        <item x="1835"/>
        <item x="270"/>
        <item x="25"/>
        <item x="1203"/>
        <item x="571"/>
        <item x="1147"/>
        <item x="1534"/>
        <item x="995"/>
        <item x="600"/>
        <item x="579"/>
        <item x="496"/>
        <item x="1389"/>
        <item x="605"/>
        <item x="89"/>
        <item x="1301"/>
        <item x="1828"/>
        <item x="1299"/>
        <item x="1025"/>
        <item x="738"/>
        <item x="573"/>
        <item x="1910"/>
        <item x="1885"/>
        <item x="755"/>
        <item x="483"/>
        <item x="675"/>
        <item x="716"/>
        <item x="1834"/>
        <item x="321"/>
        <item x="631"/>
        <item x="882"/>
        <item x="1350"/>
        <item x="898"/>
        <item x="1914"/>
        <item x="94"/>
        <item x="250"/>
        <item x="1724"/>
        <item x="861"/>
        <item x="1371"/>
        <item x="1187"/>
        <item x="126"/>
        <item x="1661"/>
        <item x="386"/>
        <item x="908"/>
        <item x="1519"/>
        <item x="1769"/>
        <item x="1352"/>
        <item x="837"/>
        <item x="686"/>
        <item x="1069"/>
        <item x="152"/>
        <item x="170"/>
        <item x="1896"/>
        <item x="1487"/>
        <item x="753"/>
        <item x="1196"/>
        <item x="1111"/>
        <item x="1839"/>
        <item x="1327"/>
        <item x="1815"/>
        <item x="91"/>
        <item x="528"/>
        <item x="21"/>
        <item x="140"/>
        <item x="365"/>
        <item x="139"/>
        <item x="1730"/>
        <item x="1164"/>
        <item x="1808"/>
        <item x="305"/>
        <item x="1213"/>
        <item x="1221"/>
        <item x="1574"/>
        <item x="1008"/>
        <item x="558"/>
        <item x="925"/>
        <item x="986"/>
        <item x="353"/>
        <item x="1650"/>
        <item x="1527"/>
        <item x="1694"/>
        <item x="1862"/>
        <item x="367"/>
        <item x="1584"/>
        <item x="455"/>
        <item x="161"/>
        <item x="1894"/>
        <item x="1545"/>
        <item x="1273"/>
        <item x="728"/>
        <item x="1912"/>
        <item x="138"/>
        <item x="1076"/>
        <item x="1888"/>
        <item x="737"/>
        <item x="867"/>
        <item x="539"/>
        <item x="1427"/>
        <item x="1052"/>
        <item x="160"/>
        <item x="1340"/>
        <item x="932"/>
        <item x="1913"/>
        <item x="864"/>
        <item x="158"/>
        <item x="1375"/>
        <item x="101"/>
        <item x="1630"/>
        <item x="1325"/>
        <item x="435"/>
        <item x="15"/>
        <item x="226"/>
        <item x="1526"/>
        <item x="1096"/>
        <item x="921"/>
        <item x="1041"/>
        <item x="85"/>
        <item x="1646"/>
        <item x="1128"/>
        <item x="1614"/>
        <item x="822"/>
        <item x="922"/>
        <item x="1462"/>
        <item x="10"/>
        <item x="271"/>
        <item x="339"/>
        <item x="564"/>
        <item x="230"/>
        <item x="457"/>
        <item x="832"/>
        <item x="949"/>
        <item x="766"/>
        <item x="1219"/>
        <item x="1735"/>
        <item x="1478"/>
        <item x="1823"/>
        <item x="998"/>
        <item x="1358"/>
        <item x="1319"/>
        <item x="1049"/>
        <item x="657"/>
        <item x="699"/>
        <item x="802"/>
        <item x="1836"/>
        <item x="849"/>
        <item x="494"/>
        <item x="1587"/>
        <item x="1585"/>
        <item x="347"/>
        <item x="92"/>
        <item x="1471"/>
        <item x="734"/>
        <item x="1065"/>
        <item x="1039"/>
        <item x="1138"/>
        <item x="306"/>
        <item x="1638"/>
        <item x="660"/>
        <item x="244"/>
        <item x="869"/>
        <item x="1151"/>
        <item x="1294"/>
        <item x="914"/>
        <item x="1211"/>
        <item x="685"/>
        <item x="304"/>
        <item x="1268"/>
        <item x="1331"/>
        <item x="245"/>
        <item x="580"/>
        <item x="1381"/>
        <item x="700"/>
        <item x="771"/>
        <item x="398"/>
        <item x="168"/>
        <item x="1274"/>
        <item x="982"/>
        <item x="1312"/>
        <item x="3"/>
        <item x="182"/>
        <item x="1709"/>
        <item x="421"/>
        <item x="1703"/>
        <item x="1782"/>
        <item x="1357"/>
        <item x="1480"/>
        <item x="317"/>
        <item x="1322"/>
        <item x="1845"/>
        <item x="546"/>
        <item x="221"/>
        <item x="1064"/>
        <item x="35"/>
        <item x="1199"/>
        <item x="345"/>
        <item x="61"/>
        <item x="1506"/>
        <item x="36"/>
        <item x="173"/>
        <item x="1004"/>
        <item x="1744"/>
        <item x="1754"/>
        <item x="1482"/>
        <item x="1666"/>
        <item x="694"/>
        <item x="156"/>
        <item x="1002"/>
        <item x="150"/>
        <item x="1296"/>
        <item x="854"/>
        <item x="642"/>
        <item x="144"/>
        <item x="1617"/>
        <item x="1396"/>
        <item x="1513"/>
        <item x="391"/>
        <item x="1695"/>
        <item x="706"/>
        <item x="683"/>
        <item x="1794"/>
        <item x="439"/>
        <item x="1775"/>
        <item x="1108"/>
        <item x="1231"/>
        <item x="1161"/>
        <item x="855"/>
        <item x="40"/>
        <item x="1139"/>
        <item x="791"/>
        <item x="397"/>
        <item x="1517"/>
        <item x="205"/>
        <item x="371"/>
        <item x="1872"/>
        <item x="194"/>
        <item x="550"/>
        <item x="1425"/>
        <item x="1311"/>
        <item x="902"/>
        <item x="1728"/>
        <item x="968"/>
        <item x="1899"/>
        <item x="1807"/>
        <item x="331"/>
        <item x="541"/>
        <item x="1681"/>
        <item x="1684"/>
        <item x="56"/>
        <item x="1453"/>
        <item x="225"/>
        <item x="782"/>
        <item x="143"/>
        <item x="428"/>
        <item x="1276"/>
        <item x="1189"/>
        <item x="843"/>
        <item x="975"/>
        <item x="918"/>
        <item x="130"/>
        <item x="1224"/>
        <item x="1254"/>
        <item x="443"/>
        <item x="905"/>
        <item x="701"/>
        <item x="1208"/>
        <item x="585"/>
        <item x="1674"/>
        <item x="301"/>
        <item x="74"/>
        <item x="197"/>
        <item x="530"/>
        <item x="1300"/>
        <item x="1618"/>
        <item x="767"/>
        <item x="1398"/>
        <item x="1053"/>
        <item x="233"/>
        <item x="348"/>
        <item x="733"/>
        <item x="821"/>
        <item x="536"/>
        <item x="1621"/>
        <item x="1054"/>
        <item x="1432"/>
        <item x="1838"/>
        <item x="1186"/>
        <item x="1289"/>
        <item x="1651"/>
        <item x="1163"/>
        <item x="1145"/>
        <item x="41"/>
        <item x="807"/>
        <item x="1438"/>
        <item x="955"/>
        <item x="236"/>
        <item x="96"/>
        <item x="215"/>
        <item x="1334"/>
        <item x="1847"/>
        <item x="13"/>
        <item x="704"/>
        <item x="387"/>
        <item x="281"/>
        <item x="1715"/>
        <item x="351"/>
        <item x="1109"/>
        <item x="1393"/>
        <item x="1642"/>
        <item x="1774"/>
        <item x="57"/>
        <item x="897"/>
        <item x="199"/>
        <item x="222"/>
        <item x="1385"/>
        <item x="806"/>
        <item x="1249"/>
        <item x="422"/>
        <item x="850"/>
        <item x="1723"/>
        <item x="1345"/>
        <item x="466"/>
        <item x="1590"/>
        <item x="933"/>
        <item x="1378"/>
        <item x="1058"/>
        <item x="430"/>
        <item x="526"/>
        <item x="1544"/>
        <item x="960"/>
        <item x="1626"/>
        <item x="1079"/>
        <item x="796"/>
        <item x="752"/>
        <item x="1479"/>
        <item x="952"/>
        <item x="1805"/>
        <item x="1040"/>
        <item x="1874"/>
        <item x="1316"/>
        <item x="1603"/>
        <item x="519"/>
        <item x="1012"/>
        <item x="616"/>
        <item x="664"/>
        <item x="344"/>
        <item x="206"/>
        <item x="731"/>
        <item x="717"/>
        <item x="1765"/>
        <item x="575"/>
        <item x="110"/>
        <item x="1555"/>
        <item x="817"/>
        <item x="680"/>
        <item x="800"/>
        <item x="1758"/>
        <item x="1413"/>
        <item x="1665"/>
        <item x="1664"/>
        <item x="1693"/>
        <item x="894"/>
        <item x="846"/>
        <item x="1269"/>
        <item x="64"/>
        <item x="1201"/>
        <item x="1202"/>
        <item x="395"/>
        <item x="1737"/>
        <item x="713"/>
        <item x="598"/>
        <item x="652"/>
        <item x="1511"/>
        <item x="1711"/>
        <item x="280"/>
        <item x="1531"/>
        <item x="1708"/>
        <item x="647"/>
        <item x="1752"/>
        <item x="1390"/>
        <item x="634"/>
        <item x="55"/>
        <item x="1110"/>
        <item x="1450"/>
        <item x="746"/>
        <item x="380"/>
        <item x="1091"/>
        <item x="1166"/>
        <item x="814"/>
        <item x="1763"/>
        <item x="1292"/>
        <item x="136"/>
        <item x="1401"/>
        <item x="556"/>
        <item x="1365"/>
        <item x="1247"/>
        <item x="46"/>
        <item x="1887"/>
        <item x="1906"/>
        <item x="678"/>
        <item x="1234"/>
        <item x="757"/>
        <item x="115"/>
        <item x="279"/>
        <item x="44"/>
        <item x="633"/>
        <item x="1422"/>
        <item x="175"/>
        <item x="964"/>
        <item x="1691"/>
        <item x="945"/>
        <item x="28"/>
        <item x="1593"/>
        <item x="52"/>
        <item x="1142"/>
        <item x="1776"/>
        <item x="662"/>
        <item x="626"/>
        <item x="1356"/>
        <item x="1764"/>
        <item x="1074"/>
        <item x="1788"/>
        <item x="787"/>
        <item x="1045"/>
        <item x="689"/>
        <item x="1461"/>
        <item x="1291"/>
        <item x="384"/>
        <item x="669"/>
        <item x="1751"/>
        <item x="1384"/>
        <item x="1702"/>
        <item x="184"/>
        <item x="22"/>
        <item x="1042"/>
        <item x="1252"/>
        <item x="650"/>
        <item x="1542"/>
        <item x="1561"/>
        <item x="486"/>
        <item x="1789"/>
        <item x="1185"/>
        <item x="37"/>
        <item x="1244"/>
        <item x="1541"/>
        <item x="352"/>
        <item x="1130"/>
        <item x="811"/>
        <item x="1458"/>
        <item x="824"/>
        <item x="736"/>
        <item x="677"/>
        <item x="350"/>
        <item x="1117"/>
        <item x="836"/>
        <item x="1315"/>
        <item x="627"/>
        <item x="134"/>
        <item x="1172"/>
        <item x="920"/>
        <item x="38"/>
        <item x="325"/>
        <item x="853"/>
        <item x="1067"/>
        <item x="1747"/>
        <item x="1197"/>
        <item x="269"/>
        <item x="1714"/>
        <item x="1841"/>
        <item x="1599"/>
        <item x="396"/>
        <item x="484"/>
        <item x="1591"/>
        <item x="943"/>
        <item x="1833"/>
        <item x="192"/>
        <item x="1905"/>
        <item x="1692"/>
        <item x="1610"/>
        <item x="329"/>
        <item x="39"/>
        <item x="1214"/>
        <item x="703"/>
        <item x="970"/>
        <item x="1605"/>
        <item x="1183"/>
        <item x="1314"/>
        <item x="254"/>
        <item x="1188"/>
        <item x="54"/>
        <item x="1588"/>
        <item x="1329"/>
        <item x="1"/>
        <item x="593"/>
        <item x="407"/>
        <item x="1102"/>
        <item x="1162"/>
        <item x="377"/>
        <item x="735"/>
        <item x="1131"/>
        <item x="349"/>
        <item x="294"/>
        <item x="298"/>
        <item x="357"/>
        <item x="1499"/>
        <item x="98"/>
        <item x="566"/>
        <item x="999"/>
        <item x="1038"/>
        <item x="1628"/>
        <item x="1409"/>
        <item x="1118"/>
        <item x="876"/>
        <item x="1428"/>
        <item x="1443"/>
        <item x="1616"/>
        <item x="1150"/>
        <item x="1767"/>
        <item x="1392"/>
        <item x="1548"/>
        <item x="709"/>
        <item x="463"/>
        <item x="747"/>
        <item x="1873"/>
        <item x="288"/>
        <item x="267"/>
        <item x="1804"/>
        <item x="388"/>
        <item x="1916"/>
        <item x="705"/>
        <item x="60"/>
        <item x="617"/>
        <item x="203"/>
        <item x="342"/>
        <item x="1154"/>
        <item x="1690"/>
        <item x="1272"/>
        <item x="1174"/>
        <item x="639"/>
        <item x="1406"/>
        <item x="299"/>
        <item x="1533"/>
        <item x="1397"/>
        <item x="43"/>
        <item x="859"/>
        <item x="620"/>
        <item x="963"/>
        <item x="1727"/>
        <item x="116"/>
        <item x="1148"/>
        <item x="883"/>
        <item x="592"/>
        <item x="667"/>
        <item x="316"/>
        <item x="1446"/>
        <item x="260"/>
        <item x="296"/>
        <item x="961"/>
        <item t="default"/>
      </items>
    </pivotField>
    <pivotField showAll="0"/>
    <pivotField showAll="0"/>
    <pivotField showAll="0"/>
    <pivotField showAll="0"/>
    <pivotField showAll="0"/>
    <pivotField showAll="0"/>
    <pivotField showAll="0">
      <items count="3">
        <item x="0"/>
        <item x="1"/>
        <item t="default"/>
      </items>
    </pivotField>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Count of Sales" fld="23"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2979D98-7478-4223-BBCB-731F82A3A0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K5" firstHeaderRow="1" firstDataRow="1" firstDataCol="1"/>
  <pivotFields count="31">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Average of Profit" fld="21"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F5684C4-5AED-410B-9ACE-5A83E9EEBD8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0:S35" firstHeaderRow="1" firstDataRow="1" firstDataCol="1"/>
  <pivotFields count="3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pivotField numFmtId="14" showAll="0"/>
    <pivotField dataField="1" showAll="0"/>
    <pivotField showAll="0"/>
    <pivotField showAll="0"/>
    <pivotField showAll="0"/>
    <pivotField showAll="0"/>
    <pivotField showAll="0"/>
    <pivotField showAll="0"/>
    <pivotField showAll="0"/>
    <pivotField showAll="0"/>
    <pivotField showAll="0"/>
  </pivotFields>
  <rowFields count="1">
    <field x="15"/>
  </rowFields>
  <rowItems count="5">
    <i>
      <x/>
    </i>
    <i>
      <x v="1"/>
    </i>
    <i>
      <x v="2"/>
    </i>
    <i>
      <x v="3"/>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37B509E-D9CD-4744-8172-5E2A43907BAC}" autoFormatId="16" applyNumberFormats="0" applyBorderFormats="0" applyFontFormats="0" applyPatternFormats="0" applyAlignmentFormats="0" applyWidthHeightFormats="0">
  <queryTableRefresh nextId="30">
    <queryTableFields count="29">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Year" tableColumnId="26"/>
      <queryTableField id="27" name="Month" tableColumnId="27"/>
      <queryTableField id="28" name="Profit Margin" tableColumnId="28"/>
      <queryTableField id="29" name="Order Processing Time"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26496712-B80F-4633-A9CA-DF1AEAF3A9B8}" autoFormatId="16" applyNumberFormats="0" applyBorderFormats="0" applyFontFormats="0" applyPatternFormats="0" applyAlignmentFormats="0" applyWidthHeightFormats="0">
  <queryTableRefresh nextId="32">
    <queryTableFields count="30">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Year" tableColumnId="26"/>
      <queryTableField id="27" name="Month" tableColumnId="27"/>
      <queryTableField id="28" name="Profit Margin" tableColumnId="28"/>
      <queryTableField id="29" name="Order Processing Time" tableColumnId="29"/>
      <queryTableField id="31" name="Returned?" tableColumnId="3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70BC9635-7E70-4C4B-8091-1337C6F8C9D8}"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6778717-0872-4401-9C7C-0E170746E7CD}" sourceName="Region">
  <pivotTables>
    <pivotTable tabId="5" name="PivotTable15"/>
    <pivotTable tabId="5" name="PivotTable18"/>
    <pivotTable tabId="5" name="PivotTable1"/>
    <pivotTable tabId="5" name="PivotTable17"/>
  </pivotTables>
  <data>
    <tabular pivotCacheId="890025717">
      <items count="5">
        <i x="2" s="1"/>
        <i x="1" s="1"/>
        <i x="3" s="1"/>
        <i x="0"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B75CDACF-99FC-49E4-8FDE-FC837546B095}" sourceName="Customer Segment">
  <pivotTables>
    <pivotTable tabId="5" name="PivotTable15"/>
    <pivotTable tabId="5" name="PivotTable18"/>
    <pivotTable tabId="5" name="PivotTable1"/>
    <pivotTable tabId="5" name="PivotTable17"/>
  </pivotTables>
  <data>
    <tabular pivotCacheId="890025717">
      <items count="5">
        <i x="3" s="1"/>
        <i x="0" s="1"/>
        <i x="1" s="1"/>
        <i x="2"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067C11F-9F39-40DC-8A48-E01AD8891F32}" sourceName="Product Category">
  <pivotTables>
    <pivotTable tabId="5" name="PivotTable15"/>
    <pivotTable tabId="5" name="PivotTable18"/>
    <pivotTable tabId="5" name="PivotTable1"/>
    <pivotTable tabId="5" name="PivotTable17"/>
  </pivotTables>
  <data>
    <tabular pivotCacheId="890025717">
      <items count="4">
        <i x="1" s="1"/>
        <i x="0" s="1"/>
        <i x="2" s="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0C06142-8A88-40AE-AADA-88C89683EAC7}" sourceName="Month">
  <pivotTables>
    <pivotTable tabId="5" name="PivotTable15"/>
    <pivotTable tabId="5" name="PivotTable1"/>
    <pivotTable tabId="5" name="PivotTable18"/>
  </pivotTables>
  <data>
    <tabular pivotCacheId="890025717">
      <items count="7">
        <i x="0" s="1"/>
        <i x="2" s="1"/>
        <i x="5" s="1"/>
        <i x="4" s="1"/>
        <i x="3" s="1"/>
        <i x="1" s="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05F606B-3C49-4586-8815-D311FA830F51}" cache="Slicer_Region" caption="Region" rowHeight="247650"/>
  <slicer name="Customer Segment" xr10:uid="{E826D6EE-3781-4721-8D78-4A9EFD403D5D}" cache="Slicer_Customer_Segment" caption="Customer Segment" rowHeight="247650"/>
  <slicer name="Product Category" xr10:uid="{29111348-D43D-451C-9477-8D49B2436718}" cache="Slicer_Product_Category" caption="Product Category" rowHeight="247650"/>
  <slicer name="Month" xr10:uid="{54CF5A56-B25C-4870-B2D5-A9BD981F1D3A}" cache="Slicer_Month" caption="Month"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5B680A-923B-41F9-A831-3E39430FD132}" name="Orders" displayName="Orders" ref="G1:AI1953" tableType="queryTable" totalsRowShown="0">
  <autoFilter ref="G1:AI1953" xr:uid="{305B680A-923B-41F9-A831-3E39430FD132}"/>
  <tableColumns count="29">
    <tableColumn id="1" xr3:uid="{9404248D-582F-4FA9-A1A7-F3FAA26829E4}" uniqueName="1" name="Row ID" queryTableFieldId="1"/>
    <tableColumn id="2" xr3:uid="{A6BF79DB-DD6C-44C8-A906-F0A500AF874A}" uniqueName="2" name="Order Priority" queryTableFieldId="2" dataDxfId="30"/>
    <tableColumn id="3" xr3:uid="{257B9321-3DCC-4935-B477-A62007F3C78A}" uniqueName="3" name="Discount" queryTableFieldId="3"/>
    <tableColumn id="4" xr3:uid="{313CD509-D13D-4A8A-A92C-4E35D01B74B2}" uniqueName="4" name="Unit Price" queryTableFieldId="4"/>
    <tableColumn id="5" xr3:uid="{81A79BA3-4A22-43C4-B9F9-1A02D35EEC9C}" uniqueName="5" name="Shipping Cost" queryTableFieldId="5"/>
    <tableColumn id="6" xr3:uid="{642046A7-33F4-44A4-B578-57CDB212DB92}" uniqueName="6" name="Customer ID" queryTableFieldId="6"/>
    <tableColumn id="7" xr3:uid="{CF69F988-81F7-4EFA-8DB1-F9D993E9F02F}" uniqueName="7" name="Customer Name" queryTableFieldId="7" dataDxfId="29"/>
    <tableColumn id="8" xr3:uid="{5AD38375-4095-4628-99FE-54C54EE2A934}" uniqueName="8" name="Ship Mode" queryTableFieldId="8" dataDxfId="28"/>
    <tableColumn id="9" xr3:uid="{9F64B99E-97CB-41A5-ADC5-18A2613B2D88}" uniqueName="9" name="Customer Segment" queryTableFieldId="9" dataDxfId="27"/>
    <tableColumn id="10" xr3:uid="{5D494D10-AAFB-419F-9452-E6B77DFFBCBF}" uniqueName="10" name="Product Category" queryTableFieldId="10" dataDxfId="26"/>
    <tableColumn id="11" xr3:uid="{D2E11195-F488-47DD-B2AD-277763000526}" uniqueName="11" name="Product Sub-Category" queryTableFieldId="11" dataDxfId="25"/>
    <tableColumn id="12" xr3:uid="{3C32E967-1BE6-485B-860F-252292FE039F}" uniqueName="12" name="Product Container" queryTableFieldId="12" dataDxfId="24"/>
    <tableColumn id="13" xr3:uid="{D63C2194-074A-4758-BEDA-291AD0670C1A}" uniqueName="13" name="Product Name" queryTableFieldId="13" dataDxfId="23"/>
    <tableColumn id="14" xr3:uid="{EE26FB77-BE52-4074-B7AE-C4A41BEFC2A7}" uniqueName="14" name="Product Base Margin" queryTableFieldId="14"/>
    <tableColumn id="15" xr3:uid="{AD15767D-20E5-46F0-89A5-6DBFCEF47C49}" uniqueName="15" name="Country" queryTableFieldId="15" dataDxfId="22"/>
    <tableColumn id="16" xr3:uid="{0AD814CC-A6DC-4AA2-B284-64E328B31E51}" uniqueName="16" name="Region" queryTableFieldId="16" dataDxfId="21"/>
    <tableColumn id="17" xr3:uid="{EE2A364B-8916-4B30-B8C1-C4E39F0FE49B}" uniqueName="17" name="State or Province" queryTableFieldId="17" dataDxfId="20"/>
    <tableColumn id="18" xr3:uid="{8E0E1A35-53A7-46BE-95FA-1E6ED753A576}" uniqueName="18" name="City" queryTableFieldId="18" dataDxfId="19"/>
    <tableColumn id="19" xr3:uid="{01F3CC52-88B0-4625-911D-50978381AA89}" uniqueName="19" name="Postal Code" queryTableFieldId="19" dataDxfId="18"/>
    <tableColumn id="20" xr3:uid="{07CDF22E-D39A-465C-92B1-E7FBD9DF04BF}" uniqueName="20" name="Order Date" queryTableFieldId="20" dataDxfId="17"/>
    <tableColumn id="21" xr3:uid="{77A11D64-A8EA-44EB-B9F4-A9C0ED880E82}" uniqueName="21" name="Ship Date" queryTableFieldId="21" dataDxfId="16"/>
    <tableColumn id="22" xr3:uid="{722D9C24-9186-4EE0-8FBC-2BBDAB3C3CFD}" uniqueName="22" name="Profit" queryTableFieldId="22"/>
    <tableColumn id="23" xr3:uid="{BE51306A-E1A5-4709-88A3-09F7CD243A22}" uniqueName="23" name="Quantity ordered new" queryTableFieldId="23"/>
    <tableColumn id="24" xr3:uid="{71DB60D7-75F0-4066-8231-B01D07C9B1C5}" uniqueName="24" name="Sales" queryTableFieldId="24"/>
    <tableColumn id="25" xr3:uid="{E3FB6FC2-D55F-4FFD-92BE-C15DCAC8EF41}" uniqueName="25" name="Order ID" queryTableFieldId="25"/>
    <tableColumn id="26" xr3:uid="{AE47900C-7D52-4DE6-9CC2-6C5612F36AAD}" uniqueName="26" name="Year" queryTableFieldId="26"/>
    <tableColumn id="27" xr3:uid="{6ACE5B12-7942-4E4F-958A-5BDE77B8A79D}" uniqueName="27" name="Month" queryTableFieldId="27"/>
    <tableColumn id="28" xr3:uid="{D8F8EA82-73FB-4CE7-9519-CB239EE0D453}" uniqueName="28" name="Profit Margin" queryTableFieldId="28"/>
    <tableColumn id="29" xr3:uid="{607C43D3-23B5-4DC1-80ED-62525001420E}" uniqueName="29" name="Order Processing Time" queryTableFieldId="29"/>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4AAE99-51D7-47D6-96E5-00F0D452D813}" name="Merge1" displayName="Merge1" ref="A1:AD1953" tableType="queryTable" totalsRowShown="0">
  <autoFilter ref="A1:AD1953" xr:uid="{0B4AAE99-51D7-47D6-96E5-00F0D452D813}"/>
  <tableColumns count="30">
    <tableColumn id="1" xr3:uid="{F1505011-44EC-424E-9D6E-C7BDD0823E20}" uniqueName="1" name="Row ID" queryTableFieldId="1"/>
    <tableColumn id="2" xr3:uid="{2DAE77EF-50A8-4761-B0BB-14ADAF813471}" uniqueName="2" name="Order Priority" queryTableFieldId="2" dataDxfId="15"/>
    <tableColumn id="3" xr3:uid="{76DAC427-7296-4442-A90F-BE35DDB7D760}" uniqueName="3" name="Discount" queryTableFieldId="3"/>
    <tableColumn id="4" xr3:uid="{4B9A8117-DFF2-4BAA-B512-DCA5636D53F7}" uniqueName="4" name="Unit Price" queryTableFieldId="4"/>
    <tableColumn id="5" xr3:uid="{21E62AC0-DD15-4C15-964C-71065E27B84A}" uniqueName="5" name="Shipping Cost" queryTableFieldId="5"/>
    <tableColumn id="6" xr3:uid="{44CF7742-E000-4261-ADD8-61401A14C7C4}" uniqueName="6" name="Customer ID" queryTableFieldId="6"/>
    <tableColumn id="7" xr3:uid="{AA95C5B7-704F-460E-9C3B-7C16B28E7A46}" uniqueName="7" name="Customer Name" queryTableFieldId="7" dataDxfId="14"/>
    <tableColumn id="8" xr3:uid="{C24546DA-0970-4B6B-B1AF-00CA6A8B3FA5}" uniqueName="8" name="Ship Mode" queryTableFieldId="8" dataDxfId="13"/>
    <tableColumn id="9" xr3:uid="{92EF6E13-B9E3-47F1-916B-F0FF51ADDF11}" uniqueName="9" name="Customer Segment" queryTableFieldId="9" dataDxfId="12"/>
    <tableColumn id="10" xr3:uid="{D2DB90BE-8853-4AB7-8F20-01B9E3C05E6B}" uniqueName="10" name="Product Category" queryTableFieldId="10" dataDxfId="11"/>
    <tableColumn id="11" xr3:uid="{9D10EB7A-3A76-47FD-9612-10B6E101B6B9}" uniqueName="11" name="Product Sub-Category" queryTableFieldId="11" dataDxfId="10"/>
    <tableColumn id="12" xr3:uid="{0B22A64B-1396-49D0-AF0F-F4EB1E311E41}" uniqueName="12" name="Product Container" queryTableFieldId="12" dataDxfId="9"/>
    <tableColumn id="13" xr3:uid="{FA74F008-521C-40F8-8F1C-B00A959A86A3}" uniqueName="13" name="Product Name" queryTableFieldId="13" dataDxfId="8"/>
    <tableColumn id="14" xr3:uid="{F3588ABD-52B1-4E86-A4E9-A862370A3142}" uniqueName="14" name="Product Base Margin" queryTableFieldId="14"/>
    <tableColumn id="15" xr3:uid="{F9D88DCF-27F4-4461-BD45-51B49A742C5A}" uniqueName="15" name="Country" queryTableFieldId="15" dataDxfId="7"/>
    <tableColumn id="16" xr3:uid="{BE2DAF83-CCF7-4FC6-8060-BFF8354D2272}" uniqueName="16" name="Region" queryTableFieldId="16" dataDxfId="6"/>
    <tableColumn id="17" xr3:uid="{6F696F79-6FFA-4BEA-8F68-077C87594EBD}" uniqueName="17" name="State or Province" queryTableFieldId="17" dataDxfId="5"/>
    <tableColumn id="18" xr3:uid="{5B74BF8A-F3E0-48FC-B6F0-FBD9613E473E}" uniqueName="18" name="City" queryTableFieldId="18" dataDxfId="4"/>
    <tableColumn id="19" xr3:uid="{92B561DE-9A27-4F12-B5F1-96F0EF9FD9B5}" uniqueName="19" name="Postal Code" queryTableFieldId="19" dataDxfId="3"/>
    <tableColumn id="20" xr3:uid="{C391F95E-9904-4C83-BB61-3A0268021EF1}" uniqueName="20" name="Order Date" queryTableFieldId="20" dataDxfId="2"/>
    <tableColumn id="21" xr3:uid="{33DFB672-EAAF-4FAA-A129-08050A0FFE0D}" uniqueName="21" name="Ship Date" queryTableFieldId="21" dataDxfId="1"/>
    <tableColumn id="22" xr3:uid="{DD03C8B6-325F-4E66-A3FA-DD7C46800C7B}" uniqueName="22" name="Profit" queryTableFieldId="22"/>
    <tableColumn id="23" xr3:uid="{46F4A3D2-F428-4877-BEEB-2DE7E25BBA60}" uniqueName="23" name="Quantity ordered new" queryTableFieldId="23"/>
    <tableColumn id="24" xr3:uid="{A0CDFE2D-4B31-4502-BD17-D9D3D4594543}" uniqueName="24" name="Sales" queryTableFieldId="24"/>
    <tableColumn id="25" xr3:uid="{AC021DC1-7A8F-4A2F-BC13-821F229C4482}" uniqueName="25" name="Order ID" queryTableFieldId="25"/>
    <tableColumn id="26" xr3:uid="{42177236-F627-4C69-800D-7133B29183DA}" uniqueName="26" name="Year" queryTableFieldId="26"/>
    <tableColumn id="27" xr3:uid="{9887985F-89A3-44B3-99CD-31BCD8828250}" uniqueName="27" name="Month" queryTableFieldId="27"/>
    <tableColumn id="28" xr3:uid="{3FF16901-BCDC-48E4-B6A3-81BE333DF20E}" uniqueName="28" name="Profit Margin" queryTableFieldId="28"/>
    <tableColumn id="29" xr3:uid="{1FD272A8-B201-4B9D-8A6A-A9CF05C29072}" uniqueName="29" name="Order Processing Time" queryTableFieldId="29"/>
    <tableColumn id="31" xr3:uid="{2FFCE264-CEFF-40B5-9556-B41B02B9BEDB}" uniqueName="31" name="Returned?" queryTableFieldId="31"/>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B2D2DF-30BD-47A1-A64F-1D4CABD70E27}" name="Returns" displayName="Returns" ref="A1:B1635" tableType="queryTable" totalsRowShown="0">
  <autoFilter ref="A1:B1635" xr:uid="{35B2D2DF-30BD-47A1-A64F-1D4CABD70E27}"/>
  <tableColumns count="2">
    <tableColumn id="1" xr3:uid="{4D08B247-B12C-4445-AB72-A745762BD624}" uniqueName="1" name="Order ID" queryTableFieldId="1"/>
    <tableColumn id="2" xr3:uid="{60FAE1F5-AA94-4F6A-ADF7-BB8B30040D83}" uniqueName="2" name="Status" queryTableFieldId="2" dataDxfId="0"/>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03F6BA4-EA22-4846-908E-6CC9801D29A1}" name="Table5" displayName="Table5" ref="A1:B5" totalsRowShown="0">
  <autoFilter ref="A1:B5" xr:uid="{E03F6BA4-EA22-4846-908E-6CC9801D29A1}"/>
  <tableColumns count="2">
    <tableColumn id="1" xr3:uid="{5E041ED4-F894-4BEB-A713-CF84C0211D66}" name="Region"/>
    <tableColumn id="2" xr3:uid="{57029A7D-45B4-47EE-B86C-5120AEF84D65}" name="Manager"/>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36814E1-BB57-45B8-AC53-E43D1BF85909}" sourceName="Order Date">
  <pivotTables>
    <pivotTable tabId="5" name="PivotTable15"/>
  </pivotTables>
  <state minimalRefreshVersion="6" lastRefreshVersion="6" pivotCacheId="890025717" filterType="unknown">
    <bounds startDate="2015-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FBEB2A4-B968-4994-994E-E525A5F5004C}" sourceName="Ship Date">
  <pivotTables>
    <pivotTable tabId="5" name="PivotTable15"/>
  </pivotTables>
  <state minimalRefreshVersion="6" lastRefreshVersion="6" pivotCacheId="890025717"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1A56FD1-A661-463B-80F4-71D40C451866}" cache="NativeTimeline_Order_Date" caption="Order Date" level="2" selectionLevel="2" scrollPosition="2015-05-18T00:00:00"/>
  <timeline name="Ship Date" xr10:uid="{835D124E-B109-4333-A6DC-51B7D55AE772}" cache="NativeTimeline_Ship_Date" caption="Ship Date" level="2" selectionLevel="2" scrollPosition="2015-05-18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3" Type="http://schemas.openxmlformats.org/officeDocument/2006/relationships/pivotTable" Target="../pivotTables/pivotTable4.xml"/><Relationship Id="rId21" Type="http://schemas.microsoft.com/office/2011/relationships/timeline" Target="../timelines/timeline1.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drawing" Target="../drawings/drawing2.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19" Type="http://schemas.openxmlformats.org/officeDocument/2006/relationships/pivotTable" Target="../pivotTables/pivotTable20.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244-6868-4DFA-8579-31CA785BCBA2}">
  <dimension ref="H37:AB713"/>
  <sheetViews>
    <sheetView tabSelected="1" zoomScale="46" zoomScaleNormal="44" workbookViewId="0"/>
  </sheetViews>
  <sheetFormatPr defaultRowHeight="14.4" x14ac:dyDescent="0.3"/>
  <cols>
    <col min="3" max="3" width="8.88671875" customWidth="1"/>
    <col min="5" max="5" width="8.88671875" customWidth="1"/>
    <col min="8" max="8" width="28.5546875" bestFit="1" customWidth="1"/>
    <col min="9" max="9" width="24.88671875" bestFit="1" customWidth="1"/>
    <col min="10" max="10" width="17.21875" bestFit="1" customWidth="1"/>
    <col min="17" max="17" width="13.33203125" bestFit="1" customWidth="1"/>
    <col min="26" max="26" width="26" bestFit="1" customWidth="1"/>
    <col min="27" max="27" width="16.44140625" bestFit="1" customWidth="1"/>
    <col min="28" max="28" width="18.6640625" bestFit="1" customWidth="1"/>
  </cols>
  <sheetData>
    <row r="37" spans="26:28" x14ac:dyDescent="0.3">
      <c r="Z37" s="2" t="s">
        <v>4031</v>
      </c>
      <c r="AA37" t="s">
        <v>4029</v>
      </c>
      <c r="AB37" t="s">
        <v>4033</v>
      </c>
    </row>
    <row r="38" spans="26:28" x14ac:dyDescent="0.3">
      <c r="Z38" s="3" t="s">
        <v>71</v>
      </c>
      <c r="AA38">
        <v>448284.69999999943</v>
      </c>
      <c r="AB38">
        <v>77365.472668600036</v>
      </c>
    </row>
    <row r="39" spans="26:28" x14ac:dyDescent="0.3">
      <c r="Z39" s="4" t="s">
        <v>214</v>
      </c>
      <c r="AA39">
        <v>98971.25</v>
      </c>
      <c r="AB39">
        <v>12321.579311999998</v>
      </c>
    </row>
    <row r="40" spans="26:28" x14ac:dyDescent="0.3">
      <c r="Z40" s="5" t="s">
        <v>137</v>
      </c>
      <c r="AA40">
        <v>9099.52</v>
      </c>
      <c r="AB40">
        <v>5712.6219999999994</v>
      </c>
    </row>
    <row r="41" spans="26:28" x14ac:dyDescent="0.3">
      <c r="Z41" s="6" t="s">
        <v>47</v>
      </c>
      <c r="AA41">
        <v>284.48</v>
      </c>
      <c r="AB41">
        <v>-38.380000000000003</v>
      </c>
    </row>
    <row r="42" spans="26:28" x14ac:dyDescent="0.3">
      <c r="Z42" s="6" t="s">
        <v>33</v>
      </c>
      <c r="AA42">
        <v>785.02</v>
      </c>
      <c r="AB42">
        <v>259.09759999999994</v>
      </c>
    </row>
    <row r="43" spans="26:28" x14ac:dyDescent="0.3">
      <c r="Z43" s="6" t="s">
        <v>92</v>
      </c>
      <c r="AA43">
        <v>8030.02</v>
      </c>
      <c r="AB43">
        <v>5491.9043999999994</v>
      </c>
    </row>
    <row r="44" spans="26:28" x14ac:dyDescent="0.3">
      <c r="Z44" s="5" t="s">
        <v>32</v>
      </c>
      <c r="AA44">
        <v>37330.83</v>
      </c>
      <c r="AB44">
        <v>5747.7508799999996</v>
      </c>
    </row>
    <row r="45" spans="26:28" x14ac:dyDescent="0.3">
      <c r="Z45" s="6" t="s">
        <v>47</v>
      </c>
      <c r="AA45">
        <v>6015.68</v>
      </c>
      <c r="AB45">
        <v>1102.8308</v>
      </c>
    </row>
    <row r="46" spans="26:28" x14ac:dyDescent="0.3">
      <c r="Z46" s="6" t="s">
        <v>33</v>
      </c>
      <c r="AA46">
        <v>9484.3099999999977</v>
      </c>
      <c r="AB46">
        <v>-984.91528000000073</v>
      </c>
    </row>
    <row r="47" spans="26:28" x14ac:dyDescent="0.3">
      <c r="Z47" s="6" t="s">
        <v>92</v>
      </c>
      <c r="AA47">
        <v>21830.84</v>
      </c>
      <c r="AB47">
        <v>5629.83536</v>
      </c>
    </row>
    <row r="48" spans="26:28" x14ac:dyDescent="0.3">
      <c r="Z48" s="5" t="s">
        <v>46</v>
      </c>
      <c r="AA48">
        <v>31194.52</v>
      </c>
      <c r="AB48">
        <v>-11333.659468</v>
      </c>
    </row>
    <row r="49" spans="26:28" x14ac:dyDescent="0.3">
      <c r="Z49" s="6" t="s">
        <v>47</v>
      </c>
      <c r="AA49">
        <v>13500.27</v>
      </c>
      <c r="AB49">
        <v>-13448.289199999999</v>
      </c>
    </row>
    <row r="50" spans="26:28" x14ac:dyDescent="0.3">
      <c r="Z50" s="6" t="s">
        <v>33</v>
      </c>
      <c r="AA50">
        <v>8831.7999999999993</v>
      </c>
      <c r="AB50">
        <v>1838.04972</v>
      </c>
    </row>
    <row r="51" spans="26:28" x14ac:dyDescent="0.3">
      <c r="Z51" s="6" t="s">
        <v>92</v>
      </c>
      <c r="AA51">
        <v>8862.4500000000007</v>
      </c>
      <c r="AB51">
        <v>276.5800119999999</v>
      </c>
    </row>
    <row r="52" spans="26:28" x14ac:dyDescent="0.3">
      <c r="Z52" s="5" t="s">
        <v>68</v>
      </c>
      <c r="AA52">
        <v>21346.379999999997</v>
      </c>
      <c r="AB52">
        <v>12194.865899999999</v>
      </c>
    </row>
    <row r="53" spans="26:28" x14ac:dyDescent="0.3">
      <c r="Z53" s="6" t="s">
        <v>47</v>
      </c>
      <c r="AA53">
        <v>575.47</v>
      </c>
      <c r="AB53">
        <v>-36.59879999999999</v>
      </c>
    </row>
    <row r="54" spans="26:28" x14ac:dyDescent="0.3">
      <c r="Z54" s="6" t="s">
        <v>33</v>
      </c>
      <c r="AA54">
        <v>11479.47</v>
      </c>
      <c r="AB54">
        <v>6545.8939999999993</v>
      </c>
    </row>
    <row r="55" spans="26:28" x14ac:dyDescent="0.3">
      <c r="Z55" s="6" t="s">
        <v>92</v>
      </c>
      <c r="AA55">
        <v>9291.44</v>
      </c>
      <c r="AB55">
        <v>5685.5706999999993</v>
      </c>
    </row>
    <row r="56" spans="26:28" x14ac:dyDescent="0.3">
      <c r="Z56" s="4" t="s">
        <v>888</v>
      </c>
      <c r="AA56">
        <v>41089.050000000003</v>
      </c>
      <c r="AB56">
        <v>-101.66510499999993</v>
      </c>
    </row>
    <row r="57" spans="26:28" x14ac:dyDescent="0.3">
      <c r="Z57" s="5" t="s">
        <v>137</v>
      </c>
      <c r="AA57">
        <v>7052.0800000000008</v>
      </c>
      <c r="AB57">
        <v>102.21213999999998</v>
      </c>
    </row>
    <row r="58" spans="26:28" x14ac:dyDescent="0.3">
      <c r="Z58" s="6" t="s">
        <v>47</v>
      </c>
      <c r="AA58">
        <v>4995.4000000000005</v>
      </c>
      <c r="AB58">
        <v>-579.47199999999998</v>
      </c>
    </row>
    <row r="59" spans="26:28" x14ac:dyDescent="0.3">
      <c r="Z59" s="6" t="s">
        <v>33</v>
      </c>
      <c r="AA59">
        <v>1066.01</v>
      </c>
      <c r="AB59">
        <v>190.35169999999999</v>
      </c>
    </row>
    <row r="60" spans="26:28" x14ac:dyDescent="0.3">
      <c r="Z60" s="6" t="s">
        <v>92</v>
      </c>
      <c r="AA60">
        <v>990.67</v>
      </c>
      <c r="AB60">
        <v>491.33243999999996</v>
      </c>
    </row>
    <row r="61" spans="26:28" x14ac:dyDescent="0.3">
      <c r="Z61" s="5" t="s">
        <v>32</v>
      </c>
      <c r="AA61">
        <v>27038.99</v>
      </c>
      <c r="AB61">
        <v>-1191.2438000000002</v>
      </c>
    </row>
    <row r="62" spans="26:28" x14ac:dyDescent="0.3">
      <c r="Z62" s="6" t="s">
        <v>47</v>
      </c>
      <c r="AA62">
        <v>5476.37</v>
      </c>
      <c r="AB62">
        <v>1550.1096000000002</v>
      </c>
    </row>
    <row r="63" spans="26:28" x14ac:dyDescent="0.3">
      <c r="Z63" s="6" t="s">
        <v>33</v>
      </c>
      <c r="AA63">
        <v>2375.06</v>
      </c>
      <c r="AB63">
        <v>-338.30809999999968</v>
      </c>
    </row>
    <row r="64" spans="26:28" x14ac:dyDescent="0.3">
      <c r="Z64" s="6" t="s">
        <v>92</v>
      </c>
      <c r="AA64">
        <v>19187.560000000001</v>
      </c>
      <c r="AB64">
        <v>-2403.0453000000007</v>
      </c>
    </row>
    <row r="65" spans="26:28" x14ac:dyDescent="0.3">
      <c r="Z65" s="5" t="s">
        <v>46</v>
      </c>
      <c r="AA65">
        <v>161.26</v>
      </c>
      <c r="AB65">
        <v>-15.186000000000003</v>
      </c>
    </row>
    <row r="66" spans="26:28" x14ac:dyDescent="0.3">
      <c r="Z66" s="6" t="s">
        <v>33</v>
      </c>
      <c r="AA66">
        <v>161.26</v>
      </c>
      <c r="AB66">
        <v>-15.186000000000003</v>
      </c>
    </row>
    <row r="67" spans="26:28" x14ac:dyDescent="0.3">
      <c r="Z67" s="5" t="s">
        <v>68</v>
      </c>
      <c r="AA67">
        <v>6836.72</v>
      </c>
      <c r="AB67">
        <v>1002.5525550000001</v>
      </c>
    </row>
    <row r="68" spans="26:28" x14ac:dyDescent="0.3">
      <c r="Z68" s="6" t="s">
        <v>47</v>
      </c>
      <c r="AA68">
        <v>4621.83</v>
      </c>
      <c r="AB68">
        <v>145.74435499999998</v>
      </c>
    </row>
    <row r="69" spans="26:28" x14ac:dyDescent="0.3">
      <c r="Z69" s="6" t="s">
        <v>33</v>
      </c>
      <c r="AA69">
        <v>687.76</v>
      </c>
      <c r="AB69">
        <v>63.678100000000001</v>
      </c>
    </row>
    <row r="70" spans="26:28" x14ac:dyDescent="0.3">
      <c r="Z70" s="6" t="s">
        <v>92</v>
      </c>
      <c r="AA70">
        <v>1527.13</v>
      </c>
      <c r="AB70">
        <v>793.13010000000008</v>
      </c>
    </row>
    <row r="71" spans="26:28" x14ac:dyDescent="0.3">
      <c r="Z71" s="4" t="s">
        <v>404</v>
      </c>
      <c r="AA71">
        <v>10977.69</v>
      </c>
      <c r="AB71">
        <v>1262.4305799999993</v>
      </c>
    </row>
    <row r="72" spans="26:28" x14ac:dyDescent="0.3">
      <c r="Z72" s="5" t="s">
        <v>137</v>
      </c>
      <c r="AA72">
        <v>725.76</v>
      </c>
      <c r="AB72">
        <v>-27.863900000000015</v>
      </c>
    </row>
    <row r="73" spans="26:28" x14ac:dyDescent="0.3">
      <c r="Z73" s="6" t="s">
        <v>47</v>
      </c>
      <c r="AA73">
        <v>119.29</v>
      </c>
      <c r="AB73">
        <v>82.310099999999991</v>
      </c>
    </row>
    <row r="74" spans="26:28" x14ac:dyDescent="0.3">
      <c r="Z74" s="6" t="s">
        <v>92</v>
      </c>
      <c r="AA74">
        <v>606.47</v>
      </c>
      <c r="AB74">
        <v>-110.17400000000001</v>
      </c>
    </row>
    <row r="75" spans="26:28" x14ac:dyDescent="0.3">
      <c r="Z75" s="5" t="s">
        <v>32</v>
      </c>
      <c r="AA75">
        <v>5142.08</v>
      </c>
      <c r="AB75">
        <v>550.75837999999976</v>
      </c>
    </row>
    <row r="76" spans="26:28" x14ac:dyDescent="0.3">
      <c r="Z76" s="6" t="s">
        <v>47</v>
      </c>
      <c r="AA76">
        <v>522.67999999999995</v>
      </c>
      <c r="AB76">
        <v>-604.37440000000004</v>
      </c>
    </row>
    <row r="77" spans="26:28" x14ac:dyDescent="0.3">
      <c r="Z77" s="6" t="s">
        <v>33</v>
      </c>
      <c r="AA77">
        <v>1402.96</v>
      </c>
      <c r="AB77">
        <v>-280.51891999999987</v>
      </c>
    </row>
    <row r="78" spans="26:28" x14ac:dyDescent="0.3">
      <c r="Z78" s="6" t="s">
        <v>92</v>
      </c>
      <c r="AA78">
        <v>3216.4399999999996</v>
      </c>
      <c r="AB78">
        <v>1435.6516999999997</v>
      </c>
    </row>
    <row r="79" spans="26:28" x14ac:dyDescent="0.3">
      <c r="Z79" s="5" t="s">
        <v>46</v>
      </c>
      <c r="AA79">
        <v>2266.87</v>
      </c>
      <c r="AB79">
        <v>-108.9853</v>
      </c>
    </row>
    <row r="80" spans="26:28" x14ac:dyDescent="0.3">
      <c r="Z80" s="6" t="s">
        <v>47</v>
      </c>
      <c r="AA80">
        <v>1700.38</v>
      </c>
      <c r="AB80">
        <v>-103.624</v>
      </c>
    </row>
    <row r="81" spans="26:28" x14ac:dyDescent="0.3">
      <c r="Z81" s="6" t="s">
        <v>33</v>
      </c>
      <c r="AA81">
        <v>415.21999999999997</v>
      </c>
      <c r="AB81">
        <v>-94.081299999999999</v>
      </c>
    </row>
    <row r="82" spans="26:28" x14ac:dyDescent="0.3">
      <c r="Z82" s="6" t="s">
        <v>92</v>
      </c>
      <c r="AA82">
        <v>151.27000000000001</v>
      </c>
      <c r="AB82">
        <v>88.72</v>
      </c>
    </row>
    <row r="83" spans="26:28" x14ac:dyDescent="0.3">
      <c r="Z83" s="5" t="s">
        <v>68</v>
      </c>
      <c r="AA83">
        <v>2842.98</v>
      </c>
      <c r="AB83">
        <v>848.52139999999963</v>
      </c>
    </row>
    <row r="84" spans="26:28" x14ac:dyDescent="0.3">
      <c r="Z84" s="6" t="s">
        <v>33</v>
      </c>
      <c r="AA84">
        <v>2501.08</v>
      </c>
      <c r="AB84">
        <v>1516.4053999999996</v>
      </c>
    </row>
    <row r="85" spans="26:28" x14ac:dyDescent="0.3">
      <c r="Z85" s="6" t="s">
        <v>92</v>
      </c>
      <c r="AA85">
        <v>341.90000000000003</v>
      </c>
      <c r="AB85">
        <v>-667.88400000000001</v>
      </c>
    </row>
    <row r="86" spans="26:28" x14ac:dyDescent="0.3">
      <c r="Z86" s="4" t="s">
        <v>220</v>
      </c>
      <c r="AA86">
        <v>29678.21</v>
      </c>
      <c r="AB86">
        <v>2725.7763599999998</v>
      </c>
    </row>
    <row r="87" spans="26:28" x14ac:dyDescent="0.3">
      <c r="Z87" s="5" t="s">
        <v>137</v>
      </c>
      <c r="AA87">
        <v>464.65999999999997</v>
      </c>
      <c r="AB87">
        <v>49.258899999999954</v>
      </c>
    </row>
    <row r="88" spans="26:28" x14ac:dyDescent="0.3">
      <c r="Z88" s="6" t="s">
        <v>47</v>
      </c>
      <c r="AA88">
        <v>392.45</v>
      </c>
      <c r="AB88">
        <v>270.79049999999995</v>
      </c>
    </row>
    <row r="89" spans="26:28" x14ac:dyDescent="0.3">
      <c r="Z89" s="6" t="s">
        <v>33</v>
      </c>
      <c r="AA89">
        <v>37.89</v>
      </c>
      <c r="AB89">
        <v>-123.1816</v>
      </c>
    </row>
    <row r="90" spans="26:28" x14ac:dyDescent="0.3">
      <c r="Z90" s="6" t="s">
        <v>92</v>
      </c>
      <c r="AA90">
        <v>34.32</v>
      </c>
      <c r="AB90">
        <v>-98.35</v>
      </c>
    </row>
    <row r="91" spans="26:28" x14ac:dyDescent="0.3">
      <c r="Z91" s="5" t="s">
        <v>32</v>
      </c>
      <c r="AA91">
        <v>17483.080000000002</v>
      </c>
      <c r="AB91">
        <v>-285.83954000000017</v>
      </c>
    </row>
    <row r="92" spans="26:28" x14ac:dyDescent="0.3">
      <c r="Z92" s="6" t="s">
        <v>47</v>
      </c>
      <c r="AA92">
        <v>13748.47</v>
      </c>
      <c r="AB92">
        <v>15.819699999999983</v>
      </c>
    </row>
    <row r="93" spans="26:28" x14ac:dyDescent="0.3">
      <c r="Z93" s="6" t="s">
        <v>33</v>
      </c>
      <c r="AA93">
        <v>1162.6899999999998</v>
      </c>
      <c r="AB93">
        <v>394.59100000000001</v>
      </c>
    </row>
    <row r="94" spans="26:28" x14ac:dyDescent="0.3">
      <c r="Z94" s="6" t="s">
        <v>92</v>
      </c>
      <c r="AA94">
        <v>2571.92</v>
      </c>
      <c r="AB94">
        <v>-696.25024000000019</v>
      </c>
    </row>
    <row r="95" spans="26:28" x14ac:dyDescent="0.3">
      <c r="Z95" s="5" t="s">
        <v>46</v>
      </c>
      <c r="AA95">
        <v>3479.24</v>
      </c>
      <c r="AB95">
        <v>941.03459999999995</v>
      </c>
    </row>
    <row r="96" spans="26:28" x14ac:dyDescent="0.3">
      <c r="Z96" s="6" t="s">
        <v>47</v>
      </c>
      <c r="AA96">
        <v>1526.68</v>
      </c>
      <c r="AB96">
        <v>255.42000000000002</v>
      </c>
    </row>
    <row r="97" spans="26:28" x14ac:dyDescent="0.3">
      <c r="Z97" s="6" t="s">
        <v>92</v>
      </c>
      <c r="AA97">
        <v>1952.56</v>
      </c>
      <c r="AB97">
        <v>685.6146</v>
      </c>
    </row>
    <row r="98" spans="26:28" x14ac:dyDescent="0.3">
      <c r="Z98" s="5" t="s">
        <v>68</v>
      </c>
      <c r="AA98">
        <v>8251.23</v>
      </c>
      <c r="AB98">
        <v>2021.3223999999998</v>
      </c>
    </row>
    <row r="99" spans="26:28" x14ac:dyDescent="0.3">
      <c r="Z99" s="6" t="s">
        <v>47</v>
      </c>
      <c r="AA99">
        <v>1406.79</v>
      </c>
      <c r="AB99">
        <v>-608.99919999999997</v>
      </c>
    </row>
    <row r="100" spans="26:28" x14ac:dyDescent="0.3">
      <c r="Z100" s="6" t="s">
        <v>33</v>
      </c>
      <c r="AA100">
        <v>3549.4999999999995</v>
      </c>
      <c r="AB100">
        <v>1091.3845999999999</v>
      </c>
    </row>
    <row r="101" spans="26:28" x14ac:dyDescent="0.3">
      <c r="Z101" s="6" t="s">
        <v>92</v>
      </c>
      <c r="AA101">
        <v>3294.94</v>
      </c>
      <c r="AB101">
        <v>1538.9369999999999</v>
      </c>
    </row>
    <row r="102" spans="26:28" x14ac:dyDescent="0.3">
      <c r="Z102" s="4" t="s">
        <v>367</v>
      </c>
      <c r="AA102">
        <v>69641.81</v>
      </c>
      <c r="AB102">
        <v>12307.5518916</v>
      </c>
    </row>
    <row r="103" spans="26:28" x14ac:dyDescent="0.3">
      <c r="Z103" s="5" t="s">
        <v>137</v>
      </c>
      <c r="AA103">
        <v>8460.33</v>
      </c>
      <c r="AB103">
        <v>1252.5566915999998</v>
      </c>
    </row>
    <row r="104" spans="26:28" x14ac:dyDescent="0.3">
      <c r="Z104" s="6" t="s">
        <v>47</v>
      </c>
      <c r="AA104">
        <v>5730.9800000000005</v>
      </c>
      <c r="AB104">
        <v>351.82587959999995</v>
      </c>
    </row>
    <row r="105" spans="26:28" x14ac:dyDescent="0.3">
      <c r="Z105" s="6" t="s">
        <v>33</v>
      </c>
      <c r="AA105">
        <v>1527.25</v>
      </c>
      <c r="AB105">
        <v>157.42709999999991</v>
      </c>
    </row>
    <row r="106" spans="26:28" x14ac:dyDescent="0.3">
      <c r="Z106" s="6" t="s">
        <v>92</v>
      </c>
      <c r="AA106">
        <v>1202.1000000000001</v>
      </c>
      <c r="AB106">
        <v>743.3037119999999</v>
      </c>
    </row>
    <row r="107" spans="26:28" x14ac:dyDescent="0.3">
      <c r="Z107" s="5" t="s">
        <v>32</v>
      </c>
      <c r="AA107">
        <v>9019.67</v>
      </c>
      <c r="AB107">
        <v>2805.2826999999997</v>
      </c>
    </row>
    <row r="108" spans="26:28" x14ac:dyDescent="0.3">
      <c r="Z108" s="6" t="s">
        <v>47</v>
      </c>
      <c r="AA108">
        <v>4388.49</v>
      </c>
      <c r="AB108">
        <v>1097.9379999999999</v>
      </c>
    </row>
    <row r="109" spans="26:28" x14ac:dyDescent="0.3">
      <c r="Z109" s="6" t="s">
        <v>33</v>
      </c>
      <c r="AA109">
        <v>1528.59</v>
      </c>
      <c r="AB109">
        <v>502.06270000000006</v>
      </c>
    </row>
    <row r="110" spans="26:28" x14ac:dyDescent="0.3">
      <c r="Z110" s="6" t="s">
        <v>92</v>
      </c>
      <c r="AA110">
        <v>3102.59</v>
      </c>
      <c r="AB110">
        <v>1205.2819999999999</v>
      </c>
    </row>
    <row r="111" spans="26:28" x14ac:dyDescent="0.3">
      <c r="Z111" s="5" t="s">
        <v>46</v>
      </c>
      <c r="AA111">
        <v>25433.690000000002</v>
      </c>
      <c r="AB111">
        <v>7848.5078999999987</v>
      </c>
    </row>
    <row r="112" spans="26:28" x14ac:dyDescent="0.3">
      <c r="Z112" s="6" t="s">
        <v>47</v>
      </c>
      <c r="AA112">
        <v>4868.38</v>
      </c>
      <c r="AB112">
        <v>1905.5024000000001</v>
      </c>
    </row>
    <row r="113" spans="26:28" x14ac:dyDescent="0.3">
      <c r="Z113" s="6" t="s">
        <v>33</v>
      </c>
      <c r="AA113">
        <v>1888.09</v>
      </c>
      <c r="AB113">
        <v>560.83870000000002</v>
      </c>
    </row>
    <row r="114" spans="26:28" x14ac:dyDescent="0.3">
      <c r="Z114" s="6" t="s">
        <v>92</v>
      </c>
      <c r="AA114">
        <v>18677.22</v>
      </c>
      <c r="AB114">
        <v>5382.1667999999991</v>
      </c>
    </row>
    <row r="115" spans="26:28" x14ac:dyDescent="0.3">
      <c r="Z115" s="5" t="s">
        <v>68</v>
      </c>
      <c r="AA115">
        <v>26728.12</v>
      </c>
      <c r="AB115">
        <v>401.20459999999974</v>
      </c>
    </row>
    <row r="116" spans="26:28" x14ac:dyDescent="0.3">
      <c r="Z116" s="6" t="s">
        <v>47</v>
      </c>
      <c r="AA116">
        <v>9895.74</v>
      </c>
      <c r="AB116">
        <v>-290.93</v>
      </c>
    </row>
    <row r="117" spans="26:28" x14ac:dyDescent="0.3">
      <c r="Z117" s="6" t="s">
        <v>33</v>
      </c>
      <c r="AA117">
        <v>15405.869999999999</v>
      </c>
      <c r="AB117">
        <v>867.30959999999982</v>
      </c>
    </row>
    <row r="118" spans="26:28" x14ac:dyDescent="0.3">
      <c r="Z118" s="6" t="s">
        <v>92</v>
      </c>
      <c r="AA118">
        <v>1426.51</v>
      </c>
      <c r="AB118">
        <v>-175.17500000000001</v>
      </c>
    </row>
    <row r="119" spans="26:28" x14ac:dyDescent="0.3">
      <c r="Z119" s="4" t="s">
        <v>72</v>
      </c>
      <c r="AA119">
        <v>41671.26</v>
      </c>
      <c r="AB119">
        <v>3986.3948599999999</v>
      </c>
    </row>
    <row r="120" spans="26:28" x14ac:dyDescent="0.3">
      <c r="Z120" s="5" t="s">
        <v>137</v>
      </c>
      <c r="AA120">
        <v>11914.589999999998</v>
      </c>
      <c r="AB120">
        <v>-2686.8200200000001</v>
      </c>
    </row>
    <row r="121" spans="26:28" x14ac:dyDescent="0.3">
      <c r="Z121" s="6" t="s">
        <v>47</v>
      </c>
      <c r="AA121">
        <v>9992.6299999999992</v>
      </c>
      <c r="AB121">
        <v>-140.47153999999992</v>
      </c>
    </row>
    <row r="122" spans="26:28" x14ac:dyDescent="0.3">
      <c r="Z122" s="6" t="s">
        <v>33</v>
      </c>
      <c r="AA122">
        <v>424.74</v>
      </c>
      <c r="AB122">
        <v>14.975019999999981</v>
      </c>
    </row>
    <row r="123" spans="26:28" x14ac:dyDescent="0.3">
      <c r="Z123" s="6" t="s">
        <v>92</v>
      </c>
      <c r="AA123">
        <v>1497.22</v>
      </c>
      <c r="AB123">
        <v>-2561.3235</v>
      </c>
    </row>
    <row r="124" spans="26:28" x14ac:dyDescent="0.3">
      <c r="Z124" s="5" t="s">
        <v>32</v>
      </c>
      <c r="AA124">
        <v>13345.05</v>
      </c>
      <c r="AB124">
        <v>-344.61869999999999</v>
      </c>
    </row>
    <row r="125" spans="26:28" x14ac:dyDescent="0.3">
      <c r="Z125" s="6" t="s">
        <v>47</v>
      </c>
      <c r="AA125">
        <v>5217.99</v>
      </c>
      <c r="AB125">
        <v>-2669.4881</v>
      </c>
    </row>
    <row r="126" spans="26:28" x14ac:dyDescent="0.3">
      <c r="Z126" s="6" t="s">
        <v>33</v>
      </c>
      <c r="AA126">
        <v>3614.9899999999993</v>
      </c>
      <c r="AB126">
        <v>-784.78839999999991</v>
      </c>
    </row>
    <row r="127" spans="26:28" x14ac:dyDescent="0.3">
      <c r="Z127" s="6" t="s">
        <v>92</v>
      </c>
      <c r="AA127">
        <v>4512.07</v>
      </c>
      <c r="AB127">
        <v>3109.6578</v>
      </c>
    </row>
    <row r="128" spans="26:28" x14ac:dyDescent="0.3">
      <c r="Z128" s="5" t="s">
        <v>46</v>
      </c>
      <c r="AA128">
        <v>13751.31</v>
      </c>
      <c r="AB128">
        <v>6300.4110799999989</v>
      </c>
    </row>
    <row r="129" spans="26:28" x14ac:dyDescent="0.3">
      <c r="Z129" s="6" t="s">
        <v>47</v>
      </c>
      <c r="AA129">
        <v>8986.11</v>
      </c>
      <c r="AB129">
        <v>5063.9017999999996</v>
      </c>
    </row>
    <row r="130" spans="26:28" x14ac:dyDescent="0.3">
      <c r="Z130" s="6" t="s">
        <v>33</v>
      </c>
      <c r="AA130">
        <v>1936.2899999999997</v>
      </c>
      <c r="AB130">
        <v>583.26347999999984</v>
      </c>
    </row>
    <row r="131" spans="26:28" x14ac:dyDescent="0.3">
      <c r="Z131" s="6" t="s">
        <v>92</v>
      </c>
      <c r="AA131">
        <v>2828.91</v>
      </c>
      <c r="AB131">
        <v>653.24580000000003</v>
      </c>
    </row>
    <row r="132" spans="26:28" x14ac:dyDescent="0.3">
      <c r="Z132" s="5" t="s">
        <v>68</v>
      </c>
      <c r="AA132">
        <v>2660.31</v>
      </c>
      <c r="AB132">
        <v>717.42250000000001</v>
      </c>
    </row>
    <row r="133" spans="26:28" x14ac:dyDescent="0.3">
      <c r="Z133" s="6" t="s">
        <v>47</v>
      </c>
      <c r="AA133">
        <v>1801.22</v>
      </c>
      <c r="AB133">
        <v>572.84050000000002</v>
      </c>
    </row>
    <row r="134" spans="26:28" x14ac:dyDescent="0.3">
      <c r="Z134" s="6" t="s">
        <v>33</v>
      </c>
      <c r="AA134">
        <v>50.48</v>
      </c>
      <c r="AB134">
        <v>-61.77</v>
      </c>
    </row>
    <row r="135" spans="26:28" x14ac:dyDescent="0.3">
      <c r="Z135" s="6" t="s">
        <v>92</v>
      </c>
      <c r="AA135">
        <v>808.61</v>
      </c>
      <c r="AB135">
        <v>206.352</v>
      </c>
    </row>
    <row r="136" spans="26:28" x14ac:dyDescent="0.3">
      <c r="Z136" s="4" t="s">
        <v>633</v>
      </c>
      <c r="AA136">
        <v>10903.08</v>
      </c>
      <c r="AB136">
        <v>2123.2118999999998</v>
      </c>
    </row>
    <row r="137" spans="26:28" x14ac:dyDescent="0.3">
      <c r="Z137" s="5" t="s">
        <v>137</v>
      </c>
      <c r="AA137">
        <v>1058.82</v>
      </c>
      <c r="AB137">
        <v>204.99369999999993</v>
      </c>
    </row>
    <row r="138" spans="26:28" x14ac:dyDescent="0.3">
      <c r="Z138" s="6" t="s">
        <v>47</v>
      </c>
      <c r="AA138">
        <v>928.92</v>
      </c>
      <c r="AB138">
        <v>588.54</v>
      </c>
    </row>
    <row r="139" spans="26:28" x14ac:dyDescent="0.3">
      <c r="Z139" s="6" t="s">
        <v>33</v>
      </c>
      <c r="AA139">
        <v>52.43</v>
      </c>
      <c r="AB139">
        <v>3.5581000000000031</v>
      </c>
    </row>
    <row r="140" spans="26:28" x14ac:dyDescent="0.3">
      <c r="Z140" s="6" t="s">
        <v>92</v>
      </c>
      <c r="AA140">
        <v>77.47</v>
      </c>
      <c r="AB140">
        <v>-387.1044</v>
      </c>
    </row>
    <row r="141" spans="26:28" x14ac:dyDescent="0.3">
      <c r="Z141" s="5" t="s">
        <v>32</v>
      </c>
      <c r="AA141">
        <v>5372.43</v>
      </c>
      <c r="AB141">
        <v>2733.9597999999996</v>
      </c>
    </row>
    <row r="142" spans="26:28" x14ac:dyDescent="0.3">
      <c r="Z142" s="6" t="s">
        <v>47</v>
      </c>
      <c r="AA142">
        <v>475.48999999999995</v>
      </c>
      <c r="AB142">
        <v>325.87959999999998</v>
      </c>
    </row>
    <row r="143" spans="26:28" x14ac:dyDescent="0.3">
      <c r="Z143" s="6" t="s">
        <v>33</v>
      </c>
      <c r="AA143">
        <v>4046.7000000000003</v>
      </c>
      <c r="AB143">
        <v>2114.2478999999998</v>
      </c>
    </row>
    <row r="144" spans="26:28" x14ac:dyDescent="0.3">
      <c r="Z144" s="6" t="s">
        <v>92</v>
      </c>
      <c r="AA144">
        <v>850.24</v>
      </c>
      <c r="AB144">
        <v>293.83230000000003</v>
      </c>
    </row>
    <row r="145" spans="26:28" x14ac:dyDescent="0.3">
      <c r="Z145" s="5" t="s">
        <v>46</v>
      </c>
      <c r="AA145">
        <v>1231.9699999999998</v>
      </c>
      <c r="AB145">
        <v>-536.74260000000004</v>
      </c>
    </row>
    <row r="146" spans="26:28" x14ac:dyDescent="0.3">
      <c r="Z146" s="6" t="s">
        <v>47</v>
      </c>
      <c r="AA146">
        <v>502.09999999999997</v>
      </c>
      <c r="AB146">
        <v>-294.43500000000006</v>
      </c>
    </row>
    <row r="147" spans="26:28" x14ac:dyDescent="0.3">
      <c r="Z147" s="6" t="s">
        <v>33</v>
      </c>
      <c r="AA147">
        <v>281.75</v>
      </c>
      <c r="AB147">
        <v>31.59</v>
      </c>
    </row>
    <row r="148" spans="26:28" x14ac:dyDescent="0.3">
      <c r="Z148" s="6" t="s">
        <v>92</v>
      </c>
      <c r="AA148">
        <v>448.12</v>
      </c>
      <c r="AB148">
        <v>-273.89760000000001</v>
      </c>
    </row>
    <row r="149" spans="26:28" x14ac:dyDescent="0.3">
      <c r="Z149" s="5" t="s">
        <v>68</v>
      </c>
      <c r="AA149">
        <v>3239.8600000000006</v>
      </c>
      <c r="AB149">
        <v>-278.99900000000002</v>
      </c>
    </row>
    <row r="150" spans="26:28" x14ac:dyDescent="0.3">
      <c r="Z150" s="6" t="s">
        <v>33</v>
      </c>
      <c r="AA150">
        <v>3222.4400000000005</v>
      </c>
      <c r="AB150">
        <v>-227.57900000000004</v>
      </c>
    </row>
    <row r="151" spans="26:28" x14ac:dyDescent="0.3">
      <c r="Z151" s="6" t="s">
        <v>92</v>
      </c>
      <c r="AA151">
        <v>17.420000000000002</v>
      </c>
      <c r="AB151">
        <v>-51.42</v>
      </c>
    </row>
    <row r="152" spans="26:28" x14ac:dyDescent="0.3">
      <c r="Z152" s="4" t="s">
        <v>620</v>
      </c>
      <c r="AA152">
        <v>15764.510000000002</v>
      </c>
      <c r="AB152">
        <v>4675.6003300000002</v>
      </c>
    </row>
    <row r="153" spans="26:28" x14ac:dyDescent="0.3">
      <c r="Z153" s="5" t="s">
        <v>32</v>
      </c>
      <c r="AA153">
        <v>2649.87</v>
      </c>
      <c r="AB153">
        <v>668.25772999999981</v>
      </c>
    </row>
    <row r="154" spans="26:28" x14ac:dyDescent="0.3">
      <c r="Z154" s="6" t="s">
        <v>47</v>
      </c>
      <c r="AA154">
        <v>2216.6</v>
      </c>
      <c r="AB154">
        <v>1076.8853999999999</v>
      </c>
    </row>
    <row r="155" spans="26:28" x14ac:dyDescent="0.3">
      <c r="Z155" s="6" t="s">
        <v>33</v>
      </c>
      <c r="AA155">
        <v>244.61</v>
      </c>
      <c r="AB155">
        <v>-145.06195000000002</v>
      </c>
    </row>
    <row r="156" spans="26:28" x14ac:dyDescent="0.3">
      <c r="Z156" s="6" t="s">
        <v>92</v>
      </c>
      <c r="AA156">
        <v>188.66</v>
      </c>
      <c r="AB156">
        <v>-263.56572</v>
      </c>
    </row>
    <row r="157" spans="26:28" x14ac:dyDescent="0.3">
      <c r="Z157" s="5" t="s">
        <v>46</v>
      </c>
      <c r="AA157">
        <v>8790.5400000000009</v>
      </c>
      <c r="AB157">
        <v>4960.8793999999998</v>
      </c>
    </row>
    <row r="158" spans="26:28" x14ac:dyDescent="0.3">
      <c r="Z158" s="6" t="s">
        <v>33</v>
      </c>
      <c r="AA158">
        <v>8156.6900000000005</v>
      </c>
      <c r="AB158">
        <v>4819.0969999999998</v>
      </c>
    </row>
    <row r="159" spans="26:28" x14ac:dyDescent="0.3">
      <c r="Z159" s="6" t="s">
        <v>92</v>
      </c>
      <c r="AA159">
        <v>633.85</v>
      </c>
      <c r="AB159">
        <v>141.7824</v>
      </c>
    </row>
    <row r="160" spans="26:28" x14ac:dyDescent="0.3">
      <c r="Z160" s="5" t="s">
        <v>68</v>
      </c>
      <c r="AA160">
        <v>4324.1000000000004</v>
      </c>
      <c r="AB160">
        <v>-953.53679999999997</v>
      </c>
    </row>
    <row r="161" spans="26:28" x14ac:dyDescent="0.3">
      <c r="Z161" s="6" t="s">
        <v>47</v>
      </c>
      <c r="AA161">
        <v>3618.3</v>
      </c>
      <c r="AB161">
        <v>-1198.596</v>
      </c>
    </row>
    <row r="162" spans="26:28" x14ac:dyDescent="0.3">
      <c r="Z162" s="6" t="s">
        <v>33</v>
      </c>
      <c r="AA162">
        <v>130.72999999999999</v>
      </c>
      <c r="AB162">
        <v>-8.2439999999999944</v>
      </c>
    </row>
    <row r="163" spans="26:28" x14ac:dyDescent="0.3">
      <c r="Z163" s="6" t="s">
        <v>92</v>
      </c>
      <c r="AA163">
        <v>575.07000000000005</v>
      </c>
      <c r="AB163">
        <v>253.30319999999998</v>
      </c>
    </row>
    <row r="164" spans="26:28" x14ac:dyDescent="0.3">
      <c r="Z164" s="4" t="s">
        <v>3500</v>
      </c>
      <c r="AA164">
        <v>5300.2300000000005</v>
      </c>
      <c r="AB164">
        <v>3012.1560999999992</v>
      </c>
    </row>
    <row r="165" spans="26:28" x14ac:dyDescent="0.3">
      <c r="Z165" s="5" t="s">
        <v>32</v>
      </c>
      <c r="AA165">
        <v>331.37</v>
      </c>
      <c r="AB165">
        <v>198.56719999999996</v>
      </c>
    </row>
    <row r="166" spans="26:28" x14ac:dyDescent="0.3">
      <c r="Z166" s="6" t="s">
        <v>33</v>
      </c>
      <c r="AA166">
        <v>331.37</v>
      </c>
      <c r="AB166">
        <v>198.56719999999996</v>
      </c>
    </row>
    <row r="167" spans="26:28" x14ac:dyDescent="0.3">
      <c r="Z167" s="5" t="s">
        <v>46</v>
      </c>
      <c r="AA167">
        <v>4968.8600000000006</v>
      </c>
      <c r="AB167">
        <v>2813.5888999999993</v>
      </c>
    </row>
    <row r="168" spans="26:28" x14ac:dyDescent="0.3">
      <c r="Z168" s="6" t="s">
        <v>47</v>
      </c>
      <c r="AA168">
        <v>67.64</v>
      </c>
      <c r="AB168">
        <v>-159.86000000000001</v>
      </c>
    </row>
    <row r="169" spans="26:28" x14ac:dyDescent="0.3">
      <c r="Z169" s="6" t="s">
        <v>33</v>
      </c>
      <c r="AA169">
        <v>4901.22</v>
      </c>
      <c r="AB169">
        <v>2973.4488999999994</v>
      </c>
    </row>
    <row r="170" spans="26:28" x14ac:dyDescent="0.3">
      <c r="Z170" s="4" t="s">
        <v>372</v>
      </c>
      <c r="AA170">
        <v>6884.04</v>
      </c>
      <c r="AB170">
        <v>2555.9895200000001</v>
      </c>
    </row>
    <row r="171" spans="26:28" x14ac:dyDescent="0.3">
      <c r="Z171" s="5" t="s">
        <v>137</v>
      </c>
      <c r="AA171">
        <v>673.18000000000006</v>
      </c>
      <c r="AB171">
        <v>-110.82059999999998</v>
      </c>
    </row>
    <row r="172" spans="26:28" x14ac:dyDescent="0.3">
      <c r="Z172" s="6" t="s">
        <v>47</v>
      </c>
      <c r="AA172">
        <v>151.46</v>
      </c>
      <c r="AB172">
        <v>-93.06450000000001</v>
      </c>
    </row>
    <row r="173" spans="26:28" x14ac:dyDescent="0.3">
      <c r="Z173" s="6" t="s">
        <v>33</v>
      </c>
      <c r="AA173">
        <v>521.72</v>
      </c>
      <c r="AB173">
        <v>-17.756099999999975</v>
      </c>
    </row>
    <row r="174" spans="26:28" x14ac:dyDescent="0.3">
      <c r="Z174" s="5" t="s">
        <v>32</v>
      </c>
      <c r="AA174">
        <v>717.64</v>
      </c>
      <c r="AB174">
        <v>-468.58371999999997</v>
      </c>
    </row>
    <row r="175" spans="26:28" x14ac:dyDescent="0.3">
      <c r="Z175" s="6" t="s">
        <v>33</v>
      </c>
      <c r="AA175">
        <v>631.85</v>
      </c>
      <c r="AB175">
        <v>-334.88371999999998</v>
      </c>
    </row>
    <row r="176" spans="26:28" x14ac:dyDescent="0.3">
      <c r="Z176" s="6" t="s">
        <v>92</v>
      </c>
      <c r="AA176">
        <v>85.79</v>
      </c>
      <c r="AB176">
        <v>-133.69999999999999</v>
      </c>
    </row>
    <row r="177" spans="26:28" x14ac:dyDescent="0.3">
      <c r="Z177" s="5" t="s">
        <v>46</v>
      </c>
      <c r="AA177">
        <v>951.06</v>
      </c>
      <c r="AB177">
        <v>275.00709999999998</v>
      </c>
    </row>
    <row r="178" spans="26:28" x14ac:dyDescent="0.3">
      <c r="Z178" s="6" t="s">
        <v>47</v>
      </c>
      <c r="AA178">
        <v>64.19</v>
      </c>
      <c r="AB178">
        <v>44.291099999999993</v>
      </c>
    </row>
    <row r="179" spans="26:28" x14ac:dyDescent="0.3">
      <c r="Z179" s="6" t="s">
        <v>33</v>
      </c>
      <c r="AA179">
        <v>17.34</v>
      </c>
      <c r="AB179">
        <v>-59.611999999999995</v>
      </c>
    </row>
    <row r="180" spans="26:28" x14ac:dyDescent="0.3">
      <c r="Z180" s="6" t="s">
        <v>92</v>
      </c>
      <c r="AA180">
        <v>869.53</v>
      </c>
      <c r="AB180">
        <v>290.32799999999997</v>
      </c>
    </row>
    <row r="181" spans="26:28" x14ac:dyDescent="0.3">
      <c r="Z181" s="5" t="s">
        <v>68</v>
      </c>
      <c r="AA181">
        <v>4542.16</v>
      </c>
      <c r="AB181">
        <v>2860.3867399999999</v>
      </c>
    </row>
    <row r="182" spans="26:28" x14ac:dyDescent="0.3">
      <c r="Z182" s="6" t="s">
        <v>47</v>
      </c>
      <c r="AA182">
        <v>3185.25</v>
      </c>
      <c r="AB182">
        <v>2197.8224999999998</v>
      </c>
    </row>
    <row r="183" spans="26:28" x14ac:dyDescent="0.3">
      <c r="Z183" s="6" t="s">
        <v>92</v>
      </c>
      <c r="AA183">
        <v>1356.91</v>
      </c>
      <c r="AB183">
        <v>662.56424000000015</v>
      </c>
    </row>
    <row r="184" spans="26:28" x14ac:dyDescent="0.3">
      <c r="Z184" s="4" t="s">
        <v>2864</v>
      </c>
      <c r="AA184">
        <v>1550.49</v>
      </c>
      <c r="AB184">
        <v>431.18619999999987</v>
      </c>
    </row>
    <row r="185" spans="26:28" x14ac:dyDescent="0.3">
      <c r="Z185" s="5" t="s">
        <v>32</v>
      </c>
      <c r="AA185">
        <v>366.52</v>
      </c>
      <c r="AB185">
        <v>-379.85129999999998</v>
      </c>
    </row>
    <row r="186" spans="26:28" x14ac:dyDescent="0.3">
      <c r="Z186" s="6" t="s">
        <v>47</v>
      </c>
      <c r="AA186">
        <v>130.74</v>
      </c>
      <c r="AB186">
        <v>29.98</v>
      </c>
    </row>
    <row r="187" spans="26:28" x14ac:dyDescent="0.3">
      <c r="Z187" s="6" t="s">
        <v>33</v>
      </c>
      <c r="AA187">
        <v>235.78</v>
      </c>
      <c r="AB187">
        <v>-409.8313</v>
      </c>
    </row>
    <row r="188" spans="26:28" x14ac:dyDescent="0.3">
      <c r="Z188" s="5" t="s">
        <v>46</v>
      </c>
      <c r="AA188">
        <v>24.18</v>
      </c>
      <c r="AB188">
        <v>10.782400000000001</v>
      </c>
    </row>
    <row r="189" spans="26:28" x14ac:dyDescent="0.3">
      <c r="Z189" s="6" t="s">
        <v>33</v>
      </c>
      <c r="AA189">
        <v>24.18</v>
      </c>
      <c r="AB189">
        <v>10.782400000000001</v>
      </c>
    </row>
    <row r="190" spans="26:28" x14ac:dyDescent="0.3">
      <c r="Z190" s="5" t="s">
        <v>68</v>
      </c>
      <c r="AA190">
        <v>1159.79</v>
      </c>
      <c r="AB190">
        <v>800.25509999999986</v>
      </c>
    </row>
    <row r="191" spans="26:28" x14ac:dyDescent="0.3">
      <c r="Z191" s="6" t="s">
        <v>33</v>
      </c>
      <c r="AA191">
        <v>1159.79</v>
      </c>
      <c r="AB191">
        <v>800.25509999999986</v>
      </c>
    </row>
    <row r="192" spans="26:28" x14ac:dyDescent="0.3">
      <c r="Z192" s="4" t="s">
        <v>156</v>
      </c>
      <c r="AA192">
        <v>93082.73</v>
      </c>
      <c r="AB192">
        <v>28078.850659999996</v>
      </c>
    </row>
    <row r="193" spans="26:28" x14ac:dyDescent="0.3">
      <c r="Z193" s="5" t="s">
        <v>137</v>
      </c>
      <c r="AA193">
        <v>16438.91</v>
      </c>
      <c r="AB193">
        <v>656.93918000000008</v>
      </c>
    </row>
    <row r="194" spans="26:28" x14ac:dyDescent="0.3">
      <c r="Z194" s="6" t="s">
        <v>47</v>
      </c>
      <c r="AA194">
        <v>11474.5</v>
      </c>
      <c r="AB194">
        <v>1044.9228000000001</v>
      </c>
    </row>
    <row r="195" spans="26:28" x14ac:dyDescent="0.3">
      <c r="Z195" s="6" t="s">
        <v>33</v>
      </c>
      <c r="AA195">
        <v>1851.55</v>
      </c>
      <c r="AB195">
        <v>-388.57584000000003</v>
      </c>
    </row>
    <row r="196" spans="26:28" x14ac:dyDescent="0.3">
      <c r="Z196" s="6" t="s">
        <v>92</v>
      </c>
      <c r="AA196">
        <v>3112.8599999999997</v>
      </c>
      <c r="AB196">
        <v>0.59221999999999753</v>
      </c>
    </row>
    <row r="197" spans="26:28" x14ac:dyDescent="0.3">
      <c r="Z197" s="5" t="s">
        <v>32</v>
      </c>
      <c r="AA197">
        <v>36366.9</v>
      </c>
      <c r="AB197">
        <v>16972.351600000002</v>
      </c>
    </row>
    <row r="198" spans="26:28" x14ac:dyDescent="0.3">
      <c r="Z198" s="6" t="s">
        <v>47</v>
      </c>
      <c r="AA198">
        <v>6257.4700000000012</v>
      </c>
      <c r="AB198">
        <v>1620.2685999999999</v>
      </c>
    </row>
    <row r="199" spans="26:28" x14ac:dyDescent="0.3">
      <c r="Z199" s="6" t="s">
        <v>33</v>
      </c>
      <c r="AA199">
        <v>7459.4699999999993</v>
      </c>
      <c r="AB199">
        <v>3187.1893</v>
      </c>
    </row>
    <row r="200" spans="26:28" x14ac:dyDescent="0.3">
      <c r="Z200" s="6" t="s">
        <v>92</v>
      </c>
      <c r="AA200">
        <v>22649.960000000003</v>
      </c>
      <c r="AB200">
        <v>12164.893700000001</v>
      </c>
    </row>
    <row r="201" spans="26:28" x14ac:dyDescent="0.3">
      <c r="Z201" s="5" t="s">
        <v>46</v>
      </c>
      <c r="AA201">
        <v>37061.050000000003</v>
      </c>
      <c r="AB201">
        <v>9790.7882799999988</v>
      </c>
    </row>
    <row r="202" spans="26:28" x14ac:dyDescent="0.3">
      <c r="Z202" s="6" t="s">
        <v>47</v>
      </c>
      <c r="AA202">
        <v>14739.22</v>
      </c>
      <c r="AB202">
        <v>2352.5792999999994</v>
      </c>
    </row>
    <row r="203" spans="26:28" x14ac:dyDescent="0.3">
      <c r="Z203" s="6" t="s">
        <v>33</v>
      </c>
      <c r="AA203">
        <v>6188.9500000000016</v>
      </c>
      <c r="AB203">
        <v>2197.0897000000004</v>
      </c>
    </row>
    <row r="204" spans="26:28" x14ac:dyDescent="0.3">
      <c r="Z204" s="6" t="s">
        <v>92</v>
      </c>
      <c r="AA204">
        <v>16132.88</v>
      </c>
      <c r="AB204">
        <v>5241.119279999999</v>
      </c>
    </row>
    <row r="205" spans="26:28" x14ac:dyDescent="0.3">
      <c r="Z205" s="5" t="s">
        <v>68</v>
      </c>
      <c r="AA205">
        <v>3215.87</v>
      </c>
      <c r="AB205">
        <v>658.77159999999992</v>
      </c>
    </row>
    <row r="206" spans="26:28" x14ac:dyDescent="0.3">
      <c r="Z206" s="6" t="s">
        <v>47</v>
      </c>
      <c r="AA206">
        <v>554.48</v>
      </c>
      <c r="AB206">
        <v>375.85130000000004</v>
      </c>
    </row>
    <row r="207" spans="26:28" x14ac:dyDescent="0.3">
      <c r="Z207" s="6" t="s">
        <v>33</v>
      </c>
      <c r="AA207">
        <v>1661.06</v>
      </c>
      <c r="AB207">
        <v>364.44009999999992</v>
      </c>
    </row>
    <row r="208" spans="26:28" x14ac:dyDescent="0.3">
      <c r="Z208" s="6" t="s">
        <v>92</v>
      </c>
      <c r="AA208">
        <v>1000.33</v>
      </c>
      <c r="AB208">
        <v>-81.519800000000032</v>
      </c>
    </row>
    <row r="209" spans="26:28" x14ac:dyDescent="0.3">
      <c r="Z209" s="4" t="s">
        <v>2412</v>
      </c>
      <c r="AA209">
        <v>22770.35</v>
      </c>
      <c r="AB209">
        <v>3986.4100599999997</v>
      </c>
    </row>
    <row r="210" spans="26:28" x14ac:dyDescent="0.3">
      <c r="Z210" s="5" t="s">
        <v>137</v>
      </c>
      <c r="AA210">
        <v>962.3900000000001</v>
      </c>
      <c r="AB210">
        <v>664.04909999999995</v>
      </c>
    </row>
    <row r="211" spans="26:28" x14ac:dyDescent="0.3">
      <c r="Z211" s="6" t="s">
        <v>47</v>
      </c>
      <c r="AA211">
        <v>618.85</v>
      </c>
      <c r="AB211">
        <v>427.00649999999996</v>
      </c>
    </row>
    <row r="212" spans="26:28" x14ac:dyDescent="0.3">
      <c r="Z212" s="6" t="s">
        <v>33</v>
      </c>
      <c r="AA212">
        <v>343.54</v>
      </c>
      <c r="AB212">
        <v>237.04259999999999</v>
      </c>
    </row>
    <row r="213" spans="26:28" x14ac:dyDescent="0.3">
      <c r="Z213" s="5" t="s">
        <v>32</v>
      </c>
      <c r="AA213">
        <v>5715.09</v>
      </c>
      <c r="AB213">
        <v>-3487.5913</v>
      </c>
    </row>
    <row r="214" spans="26:28" x14ac:dyDescent="0.3">
      <c r="Z214" s="6" t="s">
        <v>33</v>
      </c>
      <c r="AA214">
        <v>449.98</v>
      </c>
      <c r="AB214">
        <v>267.61879999999996</v>
      </c>
    </row>
    <row r="215" spans="26:28" x14ac:dyDescent="0.3">
      <c r="Z215" s="6" t="s">
        <v>92</v>
      </c>
      <c r="AA215">
        <v>5265.1100000000006</v>
      </c>
      <c r="AB215">
        <v>-3755.2100999999998</v>
      </c>
    </row>
    <row r="216" spans="26:28" x14ac:dyDescent="0.3">
      <c r="Z216" s="5" t="s">
        <v>46</v>
      </c>
      <c r="AA216">
        <v>12900.82</v>
      </c>
      <c r="AB216">
        <v>5464.02351</v>
      </c>
    </row>
    <row r="217" spans="26:28" x14ac:dyDescent="0.3">
      <c r="Z217" s="6" t="s">
        <v>47</v>
      </c>
      <c r="AA217">
        <v>4349.4999999999991</v>
      </c>
      <c r="AB217">
        <v>2911.2086999999997</v>
      </c>
    </row>
    <row r="218" spans="26:28" x14ac:dyDescent="0.3">
      <c r="Z218" s="6" t="s">
        <v>33</v>
      </c>
      <c r="AA218">
        <v>1321.3099999999997</v>
      </c>
      <c r="AB218">
        <v>95.970670000000013</v>
      </c>
    </row>
    <row r="219" spans="26:28" x14ac:dyDescent="0.3">
      <c r="Z219" s="6" t="s">
        <v>92</v>
      </c>
      <c r="AA219">
        <v>7230.01</v>
      </c>
      <c r="AB219">
        <v>2456.8441400000002</v>
      </c>
    </row>
    <row r="220" spans="26:28" x14ac:dyDescent="0.3">
      <c r="Z220" s="5" t="s">
        <v>68</v>
      </c>
      <c r="AA220">
        <v>3192.05</v>
      </c>
      <c r="AB220">
        <v>1345.9287499999998</v>
      </c>
    </row>
    <row r="221" spans="26:28" x14ac:dyDescent="0.3">
      <c r="Z221" s="6" t="s">
        <v>47</v>
      </c>
      <c r="AA221">
        <v>191.73</v>
      </c>
      <c r="AB221">
        <v>-122.235</v>
      </c>
    </row>
    <row r="222" spans="26:28" x14ac:dyDescent="0.3">
      <c r="Z222" s="6" t="s">
        <v>33</v>
      </c>
      <c r="AA222">
        <v>1569.1799999999998</v>
      </c>
      <c r="AB222">
        <v>721.14134999999987</v>
      </c>
    </row>
    <row r="223" spans="26:28" x14ac:dyDescent="0.3">
      <c r="Z223" s="6" t="s">
        <v>92</v>
      </c>
      <c r="AA223">
        <v>1431.14</v>
      </c>
      <c r="AB223">
        <v>747.02239999999995</v>
      </c>
    </row>
    <row r="224" spans="26:28" x14ac:dyDescent="0.3">
      <c r="Z224" s="3" t="s">
        <v>61</v>
      </c>
      <c r="AA224">
        <v>592171.49</v>
      </c>
      <c r="AB224">
        <v>85291.403445999938</v>
      </c>
    </row>
    <row r="225" spans="26:28" x14ac:dyDescent="0.3">
      <c r="Z225" s="4" t="s">
        <v>277</v>
      </c>
      <c r="AA225">
        <v>6540.54</v>
      </c>
      <c r="AB225">
        <v>-529.10630000000015</v>
      </c>
    </row>
    <row r="226" spans="26:28" x14ac:dyDescent="0.3">
      <c r="Z226" s="5" t="s">
        <v>137</v>
      </c>
      <c r="AA226">
        <v>100.38</v>
      </c>
      <c r="AB226">
        <v>-605.37400000000002</v>
      </c>
    </row>
    <row r="227" spans="26:28" x14ac:dyDescent="0.3">
      <c r="Z227" s="6" t="s">
        <v>92</v>
      </c>
      <c r="AA227">
        <v>100.38</v>
      </c>
      <c r="AB227">
        <v>-605.37400000000002</v>
      </c>
    </row>
    <row r="228" spans="26:28" x14ac:dyDescent="0.3">
      <c r="Z228" s="5" t="s">
        <v>32</v>
      </c>
      <c r="AA228">
        <v>1498.5</v>
      </c>
      <c r="AB228">
        <v>345.01839999999999</v>
      </c>
    </row>
    <row r="229" spans="26:28" x14ac:dyDescent="0.3">
      <c r="Z229" s="6" t="s">
        <v>33</v>
      </c>
      <c r="AA229">
        <v>1498.5</v>
      </c>
      <c r="AB229">
        <v>345.01839999999999</v>
      </c>
    </row>
    <row r="230" spans="26:28" x14ac:dyDescent="0.3">
      <c r="Z230" s="5" t="s">
        <v>46</v>
      </c>
      <c r="AA230">
        <v>1174.73</v>
      </c>
      <c r="AB230">
        <v>38.541599999999988</v>
      </c>
    </row>
    <row r="231" spans="26:28" x14ac:dyDescent="0.3">
      <c r="Z231" s="6" t="s">
        <v>47</v>
      </c>
      <c r="AA231">
        <v>396.19</v>
      </c>
      <c r="AB231">
        <v>-193.58</v>
      </c>
    </row>
    <row r="232" spans="26:28" x14ac:dyDescent="0.3">
      <c r="Z232" s="6" t="s">
        <v>33</v>
      </c>
      <c r="AA232">
        <v>256.32</v>
      </c>
      <c r="AB232">
        <v>159.3416</v>
      </c>
    </row>
    <row r="233" spans="26:28" x14ac:dyDescent="0.3">
      <c r="Z233" s="6" t="s">
        <v>92</v>
      </c>
      <c r="AA233">
        <v>522.22</v>
      </c>
      <c r="AB233">
        <v>72.78</v>
      </c>
    </row>
    <row r="234" spans="26:28" x14ac:dyDescent="0.3">
      <c r="Z234" s="5" t="s">
        <v>68</v>
      </c>
      <c r="AA234">
        <v>3766.9300000000003</v>
      </c>
      <c r="AB234">
        <v>-307.29230000000001</v>
      </c>
    </row>
    <row r="235" spans="26:28" x14ac:dyDescent="0.3">
      <c r="Z235" s="6" t="s">
        <v>47</v>
      </c>
      <c r="AA235">
        <v>3268.01</v>
      </c>
      <c r="AB235">
        <v>-364.84199999999998</v>
      </c>
    </row>
    <row r="236" spans="26:28" x14ac:dyDescent="0.3">
      <c r="Z236" s="6" t="s">
        <v>33</v>
      </c>
      <c r="AA236">
        <v>474.47999999999996</v>
      </c>
      <c r="AB236">
        <v>82.653699999999972</v>
      </c>
    </row>
    <row r="237" spans="26:28" x14ac:dyDescent="0.3">
      <c r="Z237" s="6" t="s">
        <v>92</v>
      </c>
      <c r="AA237">
        <v>24.44</v>
      </c>
      <c r="AB237">
        <v>-25.103999999999999</v>
      </c>
    </row>
    <row r="238" spans="26:28" x14ac:dyDescent="0.3">
      <c r="Z238" s="4" t="s">
        <v>1459</v>
      </c>
      <c r="AA238">
        <v>1257.76</v>
      </c>
      <c r="AB238">
        <v>406.74180000000001</v>
      </c>
    </row>
    <row r="239" spans="26:28" x14ac:dyDescent="0.3">
      <c r="Z239" s="5" t="s">
        <v>137</v>
      </c>
      <c r="AA239">
        <v>1257.76</v>
      </c>
      <c r="AB239">
        <v>406.74180000000001</v>
      </c>
    </row>
    <row r="240" spans="26:28" x14ac:dyDescent="0.3">
      <c r="Z240" s="6" t="s">
        <v>33</v>
      </c>
      <c r="AA240">
        <v>181.46</v>
      </c>
      <c r="AB240">
        <v>125.20739999999999</v>
      </c>
    </row>
    <row r="241" spans="26:28" x14ac:dyDescent="0.3">
      <c r="Z241" s="6" t="s">
        <v>92</v>
      </c>
      <c r="AA241">
        <v>1076.3</v>
      </c>
      <c r="AB241">
        <v>281.53440000000001</v>
      </c>
    </row>
    <row r="242" spans="26:28" x14ac:dyDescent="0.3">
      <c r="Z242" s="4" t="s">
        <v>1280</v>
      </c>
      <c r="AA242">
        <v>68946.66</v>
      </c>
      <c r="AB242">
        <v>11677.363099999999</v>
      </c>
    </row>
    <row r="243" spans="26:28" x14ac:dyDescent="0.3">
      <c r="Z243" s="5" t="s">
        <v>137</v>
      </c>
      <c r="AA243">
        <v>8351.61</v>
      </c>
      <c r="AB243">
        <v>862.05650000000014</v>
      </c>
    </row>
    <row r="244" spans="26:28" x14ac:dyDescent="0.3">
      <c r="Z244" s="6" t="s">
        <v>47</v>
      </c>
      <c r="AA244">
        <v>846.37</v>
      </c>
      <c r="AB244">
        <v>36.730000000000004</v>
      </c>
    </row>
    <row r="245" spans="26:28" x14ac:dyDescent="0.3">
      <c r="Z245" s="6" t="s">
        <v>33</v>
      </c>
      <c r="AA245">
        <v>7505.24</v>
      </c>
      <c r="AB245">
        <v>825.32650000000012</v>
      </c>
    </row>
    <row r="246" spans="26:28" x14ac:dyDescent="0.3">
      <c r="Z246" s="5" t="s">
        <v>32</v>
      </c>
      <c r="AA246">
        <v>533.99</v>
      </c>
      <c r="AB246">
        <v>-639.80599999999993</v>
      </c>
    </row>
    <row r="247" spans="26:28" x14ac:dyDescent="0.3">
      <c r="Z247" s="6" t="s">
        <v>47</v>
      </c>
      <c r="AA247">
        <v>199.12</v>
      </c>
      <c r="AB247">
        <v>29.332000000000001</v>
      </c>
    </row>
    <row r="248" spans="26:28" x14ac:dyDescent="0.3">
      <c r="Z248" s="6" t="s">
        <v>33</v>
      </c>
      <c r="AA248">
        <v>107.99000000000001</v>
      </c>
      <c r="AB248">
        <v>-86.49</v>
      </c>
    </row>
    <row r="249" spans="26:28" x14ac:dyDescent="0.3">
      <c r="Z249" s="6" t="s">
        <v>92</v>
      </c>
      <c r="AA249">
        <v>226.88</v>
      </c>
      <c r="AB249">
        <v>-582.64799999999991</v>
      </c>
    </row>
    <row r="250" spans="26:28" x14ac:dyDescent="0.3">
      <c r="Z250" s="5" t="s">
        <v>46</v>
      </c>
      <c r="AA250">
        <v>8549.0400000000009</v>
      </c>
      <c r="AB250">
        <v>2861.01</v>
      </c>
    </row>
    <row r="251" spans="26:28" x14ac:dyDescent="0.3">
      <c r="Z251" s="6" t="s">
        <v>47</v>
      </c>
      <c r="AA251">
        <v>8549.0400000000009</v>
      </c>
      <c r="AB251">
        <v>2861.01</v>
      </c>
    </row>
    <row r="252" spans="26:28" x14ac:dyDescent="0.3">
      <c r="Z252" s="5" t="s">
        <v>68</v>
      </c>
      <c r="AA252">
        <v>51512.020000000004</v>
      </c>
      <c r="AB252">
        <v>8594.1025999999983</v>
      </c>
    </row>
    <row r="253" spans="26:28" x14ac:dyDescent="0.3">
      <c r="Z253" s="6" t="s">
        <v>33</v>
      </c>
      <c r="AA253">
        <v>49138.700000000004</v>
      </c>
      <c r="AB253">
        <v>8611.132599999999</v>
      </c>
    </row>
    <row r="254" spans="26:28" x14ac:dyDescent="0.3">
      <c r="Z254" s="6" t="s">
        <v>92</v>
      </c>
      <c r="AA254">
        <v>2373.3200000000002</v>
      </c>
      <c r="AB254">
        <v>-17.03</v>
      </c>
    </row>
    <row r="255" spans="26:28" x14ac:dyDescent="0.3">
      <c r="Z255" s="4" t="s">
        <v>226</v>
      </c>
      <c r="AA255">
        <v>31131.74</v>
      </c>
      <c r="AB255">
        <v>2847.9528929999997</v>
      </c>
    </row>
    <row r="256" spans="26:28" x14ac:dyDescent="0.3">
      <c r="Z256" s="5" t="s">
        <v>137</v>
      </c>
      <c r="AA256">
        <v>4996.45</v>
      </c>
      <c r="AB256">
        <v>-82.570100000000025</v>
      </c>
    </row>
    <row r="257" spans="26:28" x14ac:dyDescent="0.3">
      <c r="Z257" s="6" t="s">
        <v>47</v>
      </c>
      <c r="AA257">
        <v>3596.03</v>
      </c>
      <c r="AB257">
        <v>-677.87199999999996</v>
      </c>
    </row>
    <row r="258" spans="26:28" x14ac:dyDescent="0.3">
      <c r="Z258" s="6" t="s">
        <v>33</v>
      </c>
      <c r="AA258">
        <v>1030.51</v>
      </c>
      <c r="AB258">
        <v>711.05189999999993</v>
      </c>
    </row>
    <row r="259" spans="26:28" x14ac:dyDescent="0.3">
      <c r="Z259" s="6" t="s">
        <v>92</v>
      </c>
      <c r="AA259">
        <v>369.90999999999997</v>
      </c>
      <c r="AB259">
        <v>-115.75</v>
      </c>
    </row>
    <row r="260" spans="26:28" x14ac:dyDescent="0.3">
      <c r="Z260" s="5" t="s">
        <v>32</v>
      </c>
      <c r="AA260">
        <v>9859.52</v>
      </c>
      <c r="AB260">
        <v>-1150.371335</v>
      </c>
    </row>
    <row r="261" spans="26:28" x14ac:dyDescent="0.3">
      <c r="Z261" s="6" t="s">
        <v>47</v>
      </c>
      <c r="AA261">
        <v>8870.41</v>
      </c>
      <c r="AB261">
        <v>-934.09287500000005</v>
      </c>
    </row>
    <row r="262" spans="26:28" x14ac:dyDescent="0.3">
      <c r="Z262" s="6" t="s">
        <v>33</v>
      </c>
      <c r="AA262">
        <v>79.59</v>
      </c>
      <c r="AB262">
        <v>-82.692499999999995</v>
      </c>
    </row>
    <row r="263" spans="26:28" x14ac:dyDescent="0.3">
      <c r="Z263" s="6" t="s">
        <v>92</v>
      </c>
      <c r="AA263">
        <v>909.52</v>
      </c>
      <c r="AB263">
        <v>-133.58596</v>
      </c>
    </row>
    <row r="264" spans="26:28" x14ac:dyDescent="0.3">
      <c r="Z264" s="5" t="s">
        <v>46</v>
      </c>
      <c r="AA264">
        <v>14612.01</v>
      </c>
      <c r="AB264">
        <v>5276.259994</v>
      </c>
    </row>
    <row r="265" spans="26:28" x14ac:dyDescent="0.3">
      <c r="Z265" s="6" t="s">
        <v>47</v>
      </c>
      <c r="AA265">
        <v>2952.65</v>
      </c>
      <c r="AB265">
        <v>-2286.0982060000001</v>
      </c>
    </row>
    <row r="266" spans="26:28" x14ac:dyDescent="0.3">
      <c r="Z266" s="6" t="s">
        <v>33</v>
      </c>
      <c r="AA266">
        <v>530.38</v>
      </c>
      <c r="AB266">
        <v>188.68130000000002</v>
      </c>
    </row>
    <row r="267" spans="26:28" x14ac:dyDescent="0.3">
      <c r="Z267" s="6" t="s">
        <v>92</v>
      </c>
      <c r="AA267">
        <v>11128.98</v>
      </c>
      <c r="AB267">
        <v>7373.6768999999995</v>
      </c>
    </row>
    <row r="268" spans="26:28" x14ac:dyDescent="0.3">
      <c r="Z268" s="5" t="s">
        <v>68</v>
      </c>
      <c r="AA268">
        <v>1663.7600000000002</v>
      </c>
      <c r="AB268">
        <v>-1195.3656659999999</v>
      </c>
    </row>
    <row r="269" spans="26:28" x14ac:dyDescent="0.3">
      <c r="Z269" s="6" t="s">
        <v>47</v>
      </c>
      <c r="AA269">
        <v>810.47</v>
      </c>
      <c r="AB269">
        <v>-969.0483660000001</v>
      </c>
    </row>
    <row r="270" spans="26:28" x14ac:dyDescent="0.3">
      <c r="Z270" s="6" t="s">
        <v>33</v>
      </c>
      <c r="AA270">
        <v>703.62</v>
      </c>
      <c r="AB270">
        <v>-329.58959999999996</v>
      </c>
    </row>
    <row r="271" spans="26:28" x14ac:dyDescent="0.3">
      <c r="Z271" s="6" t="s">
        <v>92</v>
      </c>
      <c r="AA271">
        <v>149.66999999999999</v>
      </c>
      <c r="AB271">
        <v>103.27229999999999</v>
      </c>
    </row>
    <row r="272" spans="26:28" x14ac:dyDescent="0.3">
      <c r="Z272" s="4" t="s">
        <v>512</v>
      </c>
      <c r="AA272">
        <v>15597.44</v>
      </c>
      <c r="AB272">
        <v>910.80805999999882</v>
      </c>
    </row>
    <row r="273" spans="26:28" x14ac:dyDescent="0.3">
      <c r="Z273" s="5" t="s">
        <v>137</v>
      </c>
      <c r="AA273">
        <v>7827.68</v>
      </c>
      <c r="AB273">
        <v>1632.3109999999997</v>
      </c>
    </row>
    <row r="274" spans="26:28" x14ac:dyDescent="0.3">
      <c r="Z274" s="6" t="s">
        <v>47</v>
      </c>
      <c r="AA274">
        <v>5554.33</v>
      </c>
      <c r="AB274">
        <v>1571.9896999999996</v>
      </c>
    </row>
    <row r="275" spans="26:28" x14ac:dyDescent="0.3">
      <c r="Z275" s="6" t="s">
        <v>33</v>
      </c>
      <c r="AA275">
        <v>1371.9600000000003</v>
      </c>
      <c r="AB275">
        <v>700.2075000000001</v>
      </c>
    </row>
    <row r="276" spans="26:28" x14ac:dyDescent="0.3">
      <c r="Z276" s="6" t="s">
        <v>92</v>
      </c>
      <c r="AA276">
        <v>901.39</v>
      </c>
      <c r="AB276">
        <v>-639.88620000000003</v>
      </c>
    </row>
    <row r="277" spans="26:28" x14ac:dyDescent="0.3">
      <c r="Z277" s="5" t="s">
        <v>32</v>
      </c>
      <c r="AA277">
        <v>2842.2599999999998</v>
      </c>
      <c r="AB277">
        <v>-53.971340000000055</v>
      </c>
    </row>
    <row r="278" spans="26:28" x14ac:dyDescent="0.3">
      <c r="Z278" s="6" t="s">
        <v>47</v>
      </c>
      <c r="AA278">
        <v>1645.54</v>
      </c>
      <c r="AB278">
        <v>-189.28778</v>
      </c>
    </row>
    <row r="279" spans="26:28" x14ac:dyDescent="0.3">
      <c r="Z279" s="6" t="s">
        <v>33</v>
      </c>
      <c r="AA279">
        <v>958.09999999999991</v>
      </c>
      <c r="AB279">
        <v>244.31859999999992</v>
      </c>
    </row>
    <row r="280" spans="26:28" x14ac:dyDescent="0.3">
      <c r="Z280" s="6" t="s">
        <v>92</v>
      </c>
      <c r="AA280">
        <v>238.62</v>
      </c>
      <c r="AB280">
        <v>-109.00215999999998</v>
      </c>
    </row>
    <row r="281" spans="26:28" x14ac:dyDescent="0.3">
      <c r="Z281" s="5" t="s">
        <v>46</v>
      </c>
      <c r="AA281">
        <v>3616.7700000000004</v>
      </c>
      <c r="AB281">
        <v>-1539.4201000000007</v>
      </c>
    </row>
    <row r="282" spans="26:28" x14ac:dyDescent="0.3">
      <c r="Z282" s="6" t="s">
        <v>47</v>
      </c>
      <c r="AA282">
        <v>1595.65</v>
      </c>
      <c r="AB282">
        <v>-1573.6580000000004</v>
      </c>
    </row>
    <row r="283" spans="26:28" x14ac:dyDescent="0.3">
      <c r="Z283" s="6" t="s">
        <v>33</v>
      </c>
      <c r="AA283">
        <v>430.46999999999997</v>
      </c>
      <c r="AB283">
        <v>-595.18810000000019</v>
      </c>
    </row>
    <row r="284" spans="26:28" x14ac:dyDescent="0.3">
      <c r="Z284" s="6" t="s">
        <v>92</v>
      </c>
      <c r="AA284">
        <v>1590.65</v>
      </c>
      <c r="AB284">
        <v>629.42600000000004</v>
      </c>
    </row>
    <row r="285" spans="26:28" x14ac:dyDescent="0.3">
      <c r="Z285" s="5" t="s">
        <v>68</v>
      </c>
      <c r="AA285">
        <v>1310.73</v>
      </c>
      <c r="AB285">
        <v>871.88849999999991</v>
      </c>
    </row>
    <row r="286" spans="26:28" x14ac:dyDescent="0.3">
      <c r="Z286" s="6" t="s">
        <v>92</v>
      </c>
      <c r="AA286">
        <v>1310.73</v>
      </c>
      <c r="AB286">
        <v>871.88849999999991</v>
      </c>
    </row>
    <row r="287" spans="26:28" x14ac:dyDescent="0.3">
      <c r="Z287" s="4" t="s">
        <v>232</v>
      </c>
      <c r="AA287">
        <v>59114.82</v>
      </c>
      <c r="AB287">
        <v>5293.7839800000011</v>
      </c>
    </row>
    <row r="288" spans="26:28" x14ac:dyDescent="0.3">
      <c r="Z288" s="5" t="s">
        <v>137</v>
      </c>
      <c r="AA288">
        <v>13604.24</v>
      </c>
      <c r="AB288">
        <v>1648.95578</v>
      </c>
    </row>
    <row r="289" spans="26:28" x14ac:dyDescent="0.3">
      <c r="Z289" s="6" t="s">
        <v>47</v>
      </c>
      <c r="AA289">
        <v>9459.94</v>
      </c>
      <c r="AB289">
        <v>2023.75</v>
      </c>
    </row>
    <row r="290" spans="26:28" x14ac:dyDescent="0.3">
      <c r="Z290" s="6" t="s">
        <v>33</v>
      </c>
      <c r="AA290">
        <v>1402.65</v>
      </c>
      <c r="AB290">
        <v>-744.21379999999988</v>
      </c>
    </row>
    <row r="291" spans="26:28" x14ac:dyDescent="0.3">
      <c r="Z291" s="6" t="s">
        <v>92</v>
      </c>
      <c r="AA291">
        <v>2741.6499999999996</v>
      </c>
      <c r="AB291">
        <v>369.41957999999994</v>
      </c>
    </row>
    <row r="292" spans="26:28" x14ac:dyDescent="0.3">
      <c r="Z292" s="5" t="s">
        <v>32</v>
      </c>
      <c r="AA292">
        <v>23240.720000000001</v>
      </c>
      <c r="AB292">
        <v>2447.9120000000003</v>
      </c>
    </row>
    <row r="293" spans="26:28" x14ac:dyDescent="0.3">
      <c r="Z293" s="6" t="s">
        <v>47</v>
      </c>
      <c r="AA293">
        <v>8.83</v>
      </c>
      <c r="AB293">
        <v>6.0926999999999998</v>
      </c>
    </row>
    <row r="294" spans="26:28" x14ac:dyDescent="0.3">
      <c r="Z294" s="6" t="s">
        <v>33</v>
      </c>
      <c r="AA294">
        <v>15750.130000000001</v>
      </c>
      <c r="AB294">
        <v>1906.8973000000001</v>
      </c>
    </row>
    <row r="295" spans="26:28" x14ac:dyDescent="0.3">
      <c r="Z295" s="6" t="s">
        <v>92</v>
      </c>
      <c r="AA295">
        <v>7481.76</v>
      </c>
      <c r="AB295">
        <v>534.92200000000003</v>
      </c>
    </row>
    <row r="296" spans="26:28" x14ac:dyDescent="0.3">
      <c r="Z296" s="5" t="s">
        <v>46</v>
      </c>
      <c r="AA296">
        <v>11532.82</v>
      </c>
      <c r="AB296">
        <v>450.41829999999999</v>
      </c>
    </row>
    <row r="297" spans="26:28" x14ac:dyDescent="0.3">
      <c r="Z297" s="6" t="s">
        <v>33</v>
      </c>
      <c r="AA297">
        <v>1670.3100000000004</v>
      </c>
      <c r="AB297">
        <v>125.12829999999997</v>
      </c>
    </row>
    <row r="298" spans="26:28" x14ac:dyDescent="0.3">
      <c r="Z298" s="6" t="s">
        <v>92</v>
      </c>
      <c r="AA298">
        <v>9862.51</v>
      </c>
      <c r="AB298">
        <v>325.29000000000002</v>
      </c>
    </row>
    <row r="299" spans="26:28" x14ac:dyDescent="0.3">
      <c r="Z299" s="5" t="s">
        <v>68</v>
      </c>
      <c r="AA299">
        <v>10737.04</v>
      </c>
      <c r="AB299">
        <v>746.49789999999996</v>
      </c>
    </row>
    <row r="300" spans="26:28" x14ac:dyDescent="0.3">
      <c r="Z300" s="6" t="s">
        <v>47</v>
      </c>
      <c r="AA300">
        <v>6778.8200000000006</v>
      </c>
      <c r="AB300">
        <v>-899.7396</v>
      </c>
    </row>
    <row r="301" spans="26:28" x14ac:dyDescent="0.3">
      <c r="Z301" s="6" t="s">
        <v>33</v>
      </c>
      <c r="AA301">
        <v>1622.62</v>
      </c>
      <c r="AB301">
        <v>799.21229999999991</v>
      </c>
    </row>
    <row r="302" spans="26:28" x14ac:dyDescent="0.3">
      <c r="Z302" s="6" t="s">
        <v>92</v>
      </c>
      <c r="AA302">
        <v>2335.6</v>
      </c>
      <c r="AB302">
        <v>847.02520000000004</v>
      </c>
    </row>
    <row r="303" spans="26:28" x14ac:dyDescent="0.3">
      <c r="Z303" s="4" t="s">
        <v>237</v>
      </c>
      <c r="AA303">
        <v>7619.7</v>
      </c>
      <c r="AB303">
        <v>3611.0574000000001</v>
      </c>
    </row>
    <row r="304" spans="26:28" x14ac:dyDescent="0.3">
      <c r="Z304" s="5" t="s">
        <v>137</v>
      </c>
      <c r="AA304">
        <v>4532.76</v>
      </c>
      <c r="AB304">
        <v>2457.4347000000002</v>
      </c>
    </row>
    <row r="305" spans="26:28" x14ac:dyDescent="0.3">
      <c r="Z305" s="6" t="s">
        <v>47</v>
      </c>
      <c r="AA305">
        <v>4457.59</v>
      </c>
      <c r="AB305">
        <v>2482.3323</v>
      </c>
    </row>
    <row r="306" spans="26:28" x14ac:dyDescent="0.3">
      <c r="Z306" s="6" t="s">
        <v>33</v>
      </c>
      <c r="AA306">
        <v>75.17</v>
      </c>
      <c r="AB306">
        <v>-24.897600000000001</v>
      </c>
    </row>
    <row r="307" spans="26:28" x14ac:dyDescent="0.3">
      <c r="Z307" s="5" t="s">
        <v>32</v>
      </c>
      <c r="AA307">
        <v>2658.59</v>
      </c>
      <c r="AB307">
        <v>1382.7745</v>
      </c>
    </row>
    <row r="308" spans="26:28" x14ac:dyDescent="0.3">
      <c r="Z308" s="6" t="s">
        <v>33</v>
      </c>
      <c r="AA308">
        <v>2658.59</v>
      </c>
      <c r="AB308">
        <v>1382.7745</v>
      </c>
    </row>
    <row r="309" spans="26:28" x14ac:dyDescent="0.3">
      <c r="Z309" s="5" t="s">
        <v>46</v>
      </c>
      <c r="AA309">
        <v>406.49</v>
      </c>
      <c r="AB309">
        <v>-231.10220000000001</v>
      </c>
    </row>
    <row r="310" spans="26:28" x14ac:dyDescent="0.3">
      <c r="Z310" s="6" t="s">
        <v>33</v>
      </c>
      <c r="AA310">
        <v>163.17000000000002</v>
      </c>
      <c r="AB310">
        <v>-208.28220000000002</v>
      </c>
    </row>
    <row r="311" spans="26:28" x14ac:dyDescent="0.3">
      <c r="Z311" s="6" t="s">
        <v>92</v>
      </c>
      <c r="AA311">
        <v>243.32</v>
      </c>
      <c r="AB311">
        <v>-22.82</v>
      </c>
    </row>
    <row r="312" spans="26:28" x14ac:dyDescent="0.3">
      <c r="Z312" s="5" t="s">
        <v>68</v>
      </c>
      <c r="AA312">
        <v>21.86</v>
      </c>
      <c r="AB312">
        <v>1.9504000000000001</v>
      </c>
    </row>
    <row r="313" spans="26:28" x14ac:dyDescent="0.3">
      <c r="Z313" s="6" t="s">
        <v>33</v>
      </c>
      <c r="AA313">
        <v>21.86</v>
      </c>
      <c r="AB313">
        <v>1.9504000000000001</v>
      </c>
    </row>
    <row r="314" spans="26:28" x14ac:dyDescent="0.3">
      <c r="Z314" s="4" t="s">
        <v>62</v>
      </c>
      <c r="AA314">
        <v>21943.910000000003</v>
      </c>
      <c r="AB314">
        <v>770.90868800000044</v>
      </c>
    </row>
    <row r="315" spans="26:28" x14ac:dyDescent="0.3">
      <c r="Z315" s="5" t="s">
        <v>137</v>
      </c>
      <c r="AA315">
        <v>3316.7200000000003</v>
      </c>
      <c r="AB315">
        <v>1183.4340999999999</v>
      </c>
    </row>
    <row r="316" spans="26:28" x14ac:dyDescent="0.3">
      <c r="Z316" s="6" t="s">
        <v>47</v>
      </c>
      <c r="AA316">
        <v>424.38</v>
      </c>
      <c r="AB316">
        <v>-330.976</v>
      </c>
    </row>
    <row r="317" spans="26:28" x14ac:dyDescent="0.3">
      <c r="Z317" s="6" t="s">
        <v>33</v>
      </c>
      <c r="AA317">
        <v>2495.17</v>
      </c>
      <c r="AB317">
        <v>1541.0661</v>
      </c>
    </row>
    <row r="318" spans="26:28" x14ac:dyDescent="0.3">
      <c r="Z318" s="6" t="s">
        <v>92</v>
      </c>
      <c r="AA318">
        <v>397.17</v>
      </c>
      <c r="AB318">
        <v>-26.655999999999999</v>
      </c>
    </row>
    <row r="319" spans="26:28" x14ac:dyDescent="0.3">
      <c r="Z319" s="5" t="s">
        <v>32</v>
      </c>
      <c r="AA319">
        <v>6085.28</v>
      </c>
      <c r="AB319">
        <v>2127.1393880000001</v>
      </c>
    </row>
    <row r="320" spans="26:28" x14ac:dyDescent="0.3">
      <c r="Z320" s="6" t="s">
        <v>33</v>
      </c>
      <c r="AA320">
        <v>1017.8299999999999</v>
      </c>
      <c r="AB320">
        <v>461.49809999999991</v>
      </c>
    </row>
    <row r="321" spans="26:28" x14ac:dyDescent="0.3">
      <c r="Z321" s="6" t="s">
        <v>92</v>
      </c>
      <c r="AA321">
        <v>5067.45</v>
      </c>
      <c r="AB321">
        <v>1665.6412880000003</v>
      </c>
    </row>
    <row r="322" spans="26:28" x14ac:dyDescent="0.3">
      <c r="Z322" s="5" t="s">
        <v>46</v>
      </c>
      <c r="AA322">
        <v>9026.7999999999993</v>
      </c>
      <c r="AB322">
        <v>313.56210000000027</v>
      </c>
    </row>
    <row r="323" spans="26:28" x14ac:dyDescent="0.3">
      <c r="Z323" s="6" t="s">
        <v>47</v>
      </c>
      <c r="AA323">
        <v>8257.4699999999993</v>
      </c>
      <c r="AB323">
        <v>225.90840000000028</v>
      </c>
    </row>
    <row r="324" spans="26:28" x14ac:dyDescent="0.3">
      <c r="Z324" s="6" t="s">
        <v>33</v>
      </c>
      <c r="AA324">
        <v>769.33</v>
      </c>
      <c r="AB324">
        <v>87.653700000000001</v>
      </c>
    </row>
    <row r="325" spans="26:28" x14ac:dyDescent="0.3">
      <c r="Z325" s="5" t="s">
        <v>68</v>
      </c>
      <c r="AA325">
        <v>3515.11</v>
      </c>
      <c r="AB325">
        <v>-2853.2269000000001</v>
      </c>
    </row>
    <row r="326" spans="26:28" x14ac:dyDescent="0.3">
      <c r="Z326" s="6" t="s">
        <v>47</v>
      </c>
      <c r="AA326">
        <v>2250.73</v>
      </c>
      <c r="AB326">
        <v>-312.3972</v>
      </c>
    </row>
    <row r="327" spans="26:28" x14ac:dyDescent="0.3">
      <c r="Z327" s="6" t="s">
        <v>33</v>
      </c>
      <c r="AA327">
        <v>218.07</v>
      </c>
      <c r="AB327">
        <v>62.482800000000005</v>
      </c>
    </row>
    <row r="328" spans="26:28" x14ac:dyDescent="0.3">
      <c r="Z328" s="6" t="s">
        <v>92</v>
      </c>
      <c r="AA328">
        <v>1046.31</v>
      </c>
      <c r="AB328">
        <v>-2603.3125</v>
      </c>
    </row>
    <row r="329" spans="26:28" x14ac:dyDescent="0.3">
      <c r="Z329" s="4" t="s">
        <v>83</v>
      </c>
      <c r="AA329">
        <v>223930.48</v>
      </c>
      <c r="AB329">
        <v>27611.943318599995</v>
      </c>
    </row>
    <row r="330" spans="26:28" x14ac:dyDescent="0.3">
      <c r="Z330" s="5" t="s">
        <v>137</v>
      </c>
      <c r="AA330">
        <v>73369.929999999993</v>
      </c>
      <c r="AB330">
        <v>10028.35692</v>
      </c>
    </row>
    <row r="331" spans="26:28" x14ac:dyDescent="0.3">
      <c r="Z331" s="6" t="s">
        <v>47</v>
      </c>
      <c r="AA331">
        <v>32535.059999999998</v>
      </c>
      <c r="AB331">
        <v>5735.5785999999998</v>
      </c>
    </row>
    <row r="332" spans="26:28" x14ac:dyDescent="0.3">
      <c r="Z332" s="6" t="s">
        <v>33</v>
      </c>
      <c r="AA332">
        <v>2609.8899999999994</v>
      </c>
      <c r="AB332">
        <v>230.43903999999998</v>
      </c>
    </row>
    <row r="333" spans="26:28" x14ac:dyDescent="0.3">
      <c r="Z333" s="6" t="s">
        <v>92</v>
      </c>
      <c r="AA333">
        <v>38224.979999999996</v>
      </c>
      <c r="AB333">
        <v>4062.3392799999997</v>
      </c>
    </row>
    <row r="334" spans="26:28" x14ac:dyDescent="0.3">
      <c r="Z334" s="5" t="s">
        <v>32</v>
      </c>
      <c r="AA334">
        <v>62357.270000000004</v>
      </c>
      <c r="AB334">
        <v>4312.4888999999985</v>
      </c>
    </row>
    <row r="335" spans="26:28" x14ac:dyDescent="0.3">
      <c r="Z335" s="6" t="s">
        <v>47</v>
      </c>
      <c r="AA335">
        <v>33672.53</v>
      </c>
      <c r="AB335">
        <v>-5609.8757000000005</v>
      </c>
    </row>
    <row r="336" spans="26:28" x14ac:dyDescent="0.3">
      <c r="Z336" s="6" t="s">
        <v>33</v>
      </c>
      <c r="AA336">
        <v>13410.910000000002</v>
      </c>
      <c r="AB336">
        <v>3581.1894999999995</v>
      </c>
    </row>
    <row r="337" spans="26:28" x14ac:dyDescent="0.3">
      <c r="Z337" s="6" t="s">
        <v>92</v>
      </c>
      <c r="AA337">
        <v>15273.829999999998</v>
      </c>
      <c r="AB337">
        <v>6341.1750999999995</v>
      </c>
    </row>
    <row r="338" spans="26:28" x14ac:dyDescent="0.3">
      <c r="Z338" s="5" t="s">
        <v>46</v>
      </c>
      <c r="AA338">
        <v>43690.700000000004</v>
      </c>
      <c r="AB338">
        <v>2131.2660009199976</v>
      </c>
    </row>
    <row r="339" spans="26:28" x14ac:dyDescent="0.3">
      <c r="Z339" s="6" t="s">
        <v>47</v>
      </c>
      <c r="AA339">
        <v>3594.45</v>
      </c>
      <c r="AB339">
        <v>821.41017091999981</v>
      </c>
    </row>
    <row r="340" spans="26:28" x14ac:dyDescent="0.3">
      <c r="Z340" s="6" t="s">
        <v>33</v>
      </c>
      <c r="AA340">
        <v>12628.090000000004</v>
      </c>
      <c r="AB340">
        <v>571.08862999999985</v>
      </c>
    </row>
    <row r="341" spans="26:28" x14ac:dyDescent="0.3">
      <c r="Z341" s="6" t="s">
        <v>92</v>
      </c>
      <c r="AA341">
        <v>27468.16</v>
      </c>
      <c r="AB341">
        <v>738.76719999999807</v>
      </c>
    </row>
    <row r="342" spans="26:28" x14ac:dyDescent="0.3">
      <c r="Z342" s="5" t="s">
        <v>68</v>
      </c>
      <c r="AA342">
        <v>44512.58</v>
      </c>
      <c r="AB342">
        <v>11139.831497679997</v>
      </c>
    </row>
    <row r="343" spans="26:28" x14ac:dyDescent="0.3">
      <c r="Z343" s="6" t="s">
        <v>47</v>
      </c>
      <c r="AA343">
        <v>3050.04</v>
      </c>
      <c r="AB343">
        <v>-262.38680232000013</v>
      </c>
    </row>
    <row r="344" spans="26:28" x14ac:dyDescent="0.3">
      <c r="Z344" s="6" t="s">
        <v>33</v>
      </c>
      <c r="AA344">
        <v>28611.499999999996</v>
      </c>
      <c r="AB344">
        <v>6349.075899999998</v>
      </c>
    </row>
    <row r="345" spans="26:28" x14ac:dyDescent="0.3">
      <c r="Z345" s="6" t="s">
        <v>92</v>
      </c>
      <c r="AA345">
        <v>12851.04</v>
      </c>
      <c r="AB345">
        <v>5053.1423999999997</v>
      </c>
    </row>
    <row r="346" spans="26:28" x14ac:dyDescent="0.3">
      <c r="Z346" s="4" t="s">
        <v>185</v>
      </c>
      <c r="AA346">
        <v>69452.819999999978</v>
      </c>
      <c r="AB346">
        <v>23410.842026000002</v>
      </c>
    </row>
    <row r="347" spans="26:28" x14ac:dyDescent="0.3">
      <c r="Z347" s="5" t="s">
        <v>137</v>
      </c>
      <c r="AA347">
        <v>13423.89</v>
      </c>
      <c r="AB347">
        <v>2915.0061629999996</v>
      </c>
    </row>
    <row r="348" spans="26:28" x14ac:dyDescent="0.3">
      <c r="Z348" s="6" t="s">
        <v>47</v>
      </c>
      <c r="AA348">
        <v>9175</v>
      </c>
      <c r="AB348">
        <v>1403.4629629999999</v>
      </c>
    </row>
    <row r="349" spans="26:28" x14ac:dyDescent="0.3">
      <c r="Z349" s="6" t="s">
        <v>33</v>
      </c>
      <c r="AA349">
        <v>3802.4</v>
      </c>
      <c r="AB349">
        <v>1509.1692999999998</v>
      </c>
    </row>
    <row r="350" spans="26:28" x14ac:dyDescent="0.3">
      <c r="Z350" s="6" t="s">
        <v>92</v>
      </c>
      <c r="AA350">
        <v>446.49</v>
      </c>
      <c r="AB350">
        <v>2.373899999999999</v>
      </c>
    </row>
    <row r="351" spans="26:28" x14ac:dyDescent="0.3">
      <c r="Z351" s="5" t="s">
        <v>32</v>
      </c>
      <c r="AA351">
        <v>33667.069999999992</v>
      </c>
      <c r="AB351">
        <v>17439.687302999999</v>
      </c>
    </row>
    <row r="352" spans="26:28" x14ac:dyDescent="0.3">
      <c r="Z352" s="6" t="s">
        <v>47</v>
      </c>
      <c r="AA352">
        <v>6144.74</v>
      </c>
      <c r="AB352">
        <v>545.03222299999948</v>
      </c>
    </row>
    <row r="353" spans="26:28" x14ac:dyDescent="0.3">
      <c r="Z353" s="6" t="s">
        <v>33</v>
      </c>
      <c r="AA353">
        <v>25624.119999999995</v>
      </c>
      <c r="AB353">
        <v>16551.45436</v>
      </c>
    </row>
    <row r="354" spans="26:28" x14ac:dyDescent="0.3">
      <c r="Z354" s="6" t="s">
        <v>92</v>
      </c>
      <c r="AA354">
        <v>1898.21</v>
      </c>
      <c r="AB354">
        <v>343.20072000000005</v>
      </c>
    </row>
    <row r="355" spans="26:28" x14ac:dyDescent="0.3">
      <c r="Z355" s="5" t="s">
        <v>46</v>
      </c>
      <c r="AA355">
        <v>12906.720000000001</v>
      </c>
      <c r="AB355">
        <v>2804.4946559999998</v>
      </c>
    </row>
    <row r="356" spans="26:28" x14ac:dyDescent="0.3">
      <c r="Z356" s="6" t="s">
        <v>47</v>
      </c>
      <c r="AA356">
        <v>2589.9500000000003</v>
      </c>
      <c r="AB356">
        <v>396.45815600000003</v>
      </c>
    </row>
    <row r="357" spans="26:28" x14ac:dyDescent="0.3">
      <c r="Z357" s="6" t="s">
        <v>33</v>
      </c>
      <c r="AA357">
        <v>6798.4599999999991</v>
      </c>
      <c r="AB357">
        <v>2657.8801999999996</v>
      </c>
    </row>
    <row r="358" spans="26:28" x14ac:dyDescent="0.3">
      <c r="Z358" s="6" t="s">
        <v>92</v>
      </c>
      <c r="AA358">
        <v>3518.3100000000004</v>
      </c>
      <c r="AB358">
        <v>-249.84370000000007</v>
      </c>
    </row>
    <row r="359" spans="26:28" x14ac:dyDescent="0.3">
      <c r="Z359" s="5" t="s">
        <v>68</v>
      </c>
      <c r="AA359">
        <v>9455.14</v>
      </c>
      <c r="AB359">
        <v>251.65390399999978</v>
      </c>
    </row>
    <row r="360" spans="26:28" x14ac:dyDescent="0.3">
      <c r="Z360" s="6" t="s">
        <v>47</v>
      </c>
      <c r="AA360">
        <v>2755.45</v>
      </c>
      <c r="AB360">
        <v>-2829.9694959999997</v>
      </c>
    </row>
    <row r="361" spans="26:28" x14ac:dyDescent="0.3">
      <c r="Z361" s="6" t="s">
        <v>33</v>
      </c>
      <c r="AA361">
        <v>798.1400000000001</v>
      </c>
      <c r="AB361">
        <v>218.86189999999999</v>
      </c>
    </row>
    <row r="362" spans="26:28" x14ac:dyDescent="0.3">
      <c r="Z362" s="6" t="s">
        <v>92</v>
      </c>
      <c r="AA362">
        <v>5901.55</v>
      </c>
      <c r="AB362">
        <v>2862.7614999999996</v>
      </c>
    </row>
    <row r="363" spans="26:28" x14ac:dyDescent="0.3">
      <c r="Z363" s="4" t="s">
        <v>285</v>
      </c>
      <c r="AA363">
        <v>52435.240000000005</v>
      </c>
      <c r="AB363">
        <v>-1095.5065246000006</v>
      </c>
    </row>
    <row r="364" spans="26:28" x14ac:dyDescent="0.3">
      <c r="Z364" s="5" t="s">
        <v>137</v>
      </c>
      <c r="AA364">
        <v>1314.06</v>
      </c>
      <c r="AB364">
        <v>-2092.4481000000001</v>
      </c>
    </row>
    <row r="365" spans="26:28" x14ac:dyDescent="0.3">
      <c r="Z365" s="6" t="s">
        <v>47</v>
      </c>
      <c r="AA365">
        <v>1058.3599999999999</v>
      </c>
      <c r="AB365">
        <v>-1920.9336000000001</v>
      </c>
    </row>
    <row r="366" spans="26:28" x14ac:dyDescent="0.3">
      <c r="Z366" s="6" t="s">
        <v>33</v>
      </c>
      <c r="AA366">
        <v>48.75</v>
      </c>
      <c r="AB366">
        <v>-16.171700000000001</v>
      </c>
    </row>
    <row r="367" spans="26:28" x14ac:dyDescent="0.3">
      <c r="Z367" s="6" t="s">
        <v>92</v>
      </c>
      <c r="AA367">
        <v>206.95</v>
      </c>
      <c r="AB367">
        <v>-155.34279999999998</v>
      </c>
    </row>
    <row r="368" spans="26:28" x14ac:dyDescent="0.3">
      <c r="Z368" s="5" t="s">
        <v>32</v>
      </c>
      <c r="AA368">
        <v>14590.24</v>
      </c>
      <c r="AB368">
        <v>1409.3229153999998</v>
      </c>
    </row>
    <row r="369" spans="26:28" x14ac:dyDescent="0.3">
      <c r="Z369" s="6" t="s">
        <v>47</v>
      </c>
      <c r="AA369">
        <v>8776.99</v>
      </c>
      <c r="AB369">
        <v>1040.9684953999999</v>
      </c>
    </row>
    <row r="370" spans="26:28" x14ac:dyDescent="0.3">
      <c r="Z370" s="6" t="s">
        <v>33</v>
      </c>
      <c r="AA370">
        <v>2135.56</v>
      </c>
      <c r="AB370">
        <v>-196.17409999999998</v>
      </c>
    </row>
    <row r="371" spans="26:28" x14ac:dyDescent="0.3">
      <c r="Z371" s="6" t="s">
        <v>92</v>
      </c>
      <c r="AA371">
        <v>3677.69</v>
      </c>
      <c r="AB371">
        <v>564.52851999999984</v>
      </c>
    </row>
    <row r="372" spans="26:28" x14ac:dyDescent="0.3">
      <c r="Z372" s="5" t="s">
        <v>46</v>
      </c>
      <c r="AA372">
        <v>2121.8900000000003</v>
      </c>
      <c r="AB372">
        <v>-2123.7170999999998</v>
      </c>
    </row>
    <row r="373" spans="26:28" x14ac:dyDescent="0.3">
      <c r="Z373" s="6" t="s">
        <v>47</v>
      </c>
      <c r="AA373">
        <v>1876.0200000000002</v>
      </c>
      <c r="AB373">
        <v>-2157.7873</v>
      </c>
    </row>
    <row r="374" spans="26:28" x14ac:dyDescent="0.3">
      <c r="Z374" s="6" t="s">
        <v>33</v>
      </c>
      <c r="AA374">
        <v>161.31</v>
      </c>
      <c r="AB374">
        <v>39.365200000000002</v>
      </c>
    </row>
    <row r="375" spans="26:28" x14ac:dyDescent="0.3">
      <c r="Z375" s="6" t="s">
        <v>92</v>
      </c>
      <c r="AA375">
        <v>84.56</v>
      </c>
      <c r="AB375">
        <v>-5.2949999999999999</v>
      </c>
    </row>
    <row r="376" spans="26:28" x14ac:dyDescent="0.3">
      <c r="Z376" s="5" t="s">
        <v>68</v>
      </c>
      <c r="AA376">
        <v>34409.050000000003</v>
      </c>
      <c r="AB376">
        <v>1711.3357599999999</v>
      </c>
    </row>
    <row r="377" spans="26:28" x14ac:dyDescent="0.3">
      <c r="Z377" s="6" t="s">
        <v>47</v>
      </c>
      <c r="AA377">
        <v>8138.1500000000005</v>
      </c>
      <c r="AB377">
        <v>257.40600000000006</v>
      </c>
    </row>
    <row r="378" spans="26:28" x14ac:dyDescent="0.3">
      <c r="Z378" s="6" t="s">
        <v>33</v>
      </c>
      <c r="AA378">
        <v>18654.099999999999</v>
      </c>
      <c r="AB378">
        <v>1879.2393</v>
      </c>
    </row>
    <row r="379" spans="26:28" x14ac:dyDescent="0.3">
      <c r="Z379" s="6" t="s">
        <v>92</v>
      </c>
      <c r="AA379">
        <v>7616.7999999999993</v>
      </c>
      <c r="AB379">
        <v>-425.30954000000014</v>
      </c>
    </row>
    <row r="380" spans="26:28" x14ac:dyDescent="0.3">
      <c r="Z380" s="4" t="s">
        <v>585</v>
      </c>
      <c r="AA380">
        <v>10027.83</v>
      </c>
      <c r="AB380">
        <v>5073.0013999999992</v>
      </c>
    </row>
    <row r="381" spans="26:28" x14ac:dyDescent="0.3">
      <c r="Z381" s="5" t="s">
        <v>46</v>
      </c>
      <c r="AA381">
        <v>7399.7800000000007</v>
      </c>
      <c r="AB381">
        <v>4663.2091999999993</v>
      </c>
    </row>
    <row r="382" spans="26:28" x14ac:dyDescent="0.3">
      <c r="Z382" s="6" t="s">
        <v>33</v>
      </c>
      <c r="AA382">
        <v>370.68</v>
      </c>
      <c r="AB382">
        <v>255.76919999999998</v>
      </c>
    </row>
    <row r="383" spans="26:28" x14ac:dyDescent="0.3">
      <c r="Z383" s="6" t="s">
        <v>92</v>
      </c>
      <c r="AA383">
        <v>7029.1</v>
      </c>
      <c r="AB383">
        <v>4407.4399999999996</v>
      </c>
    </row>
    <row r="384" spans="26:28" x14ac:dyDescent="0.3">
      <c r="Z384" s="5" t="s">
        <v>68</v>
      </c>
      <c r="AA384">
        <v>2628.05</v>
      </c>
      <c r="AB384">
        <v>409.79220000000004</v>
      </c>
    </row>
    <row r="385" spans="26:28" x14ac:dyDescent="0.3">
      <c r="Z385" s="6" t="s">
        <v>33</v>
      </c>
      <c r="AA385">
        <v>2034.72</v>
      </c>
      <c r="AB385">
        <v>418.30720000000002</v>
      </c>
    </row>
    <row r="386" spans="26:28" x14ac:dyDescent="0.3">
      <c r="Z386" s="6" t="s">
        <v>92</v>
      </c>
      <c r="AA386">
        <v>593.33000000000004</v>
      </c>
      <c r="AB386">
        <v>-8.5150000000000006</v>
      </c>
    </row>
    <row r="387" spans="26:28" x14ac:dyDescent="0.3">
      <c r="Z387" s="4" t="s">
        <v>179</v>
      </c>
      <c r="AA387">
        <v>13491</v>
      </c>
      <c r="AB387">
        <v>530.14977999999905</v>
      </c>
    </row>
    <row r="388" spans="26:28" x14ac:dyDescent="0.3">
      <c r="Z388" s="5" t="s">
        <v>137</v>
      </c>
      <c r="AA388">
        <v>615.54</v>
      </c>
      <c r="AB388">
        <v>-126.05777999999999</v>
      </c>
    </row>
    <row r="389" spans="26:28" x14ac:dyDescent="0.3">
      <c r="Z389" s="6" t="s">
        <v>92</v>
      </c>
      <c r="AA389">
        <v>615.54</v>
      </c>
      <c r="AB389">
        <v>-126.05777999999999</v>
      </c>
    </row>
    <row r="390" spans="26:28" x14ac:dyDescent="0.3">
      <c r="Z390" s="5" t="s">
        <v>32</v>
      </c>
      <c r="AA390">
        <v>1877.73</v>
      </c>
      <c r="AB390">
        <v>-2332.7032000000004</v>
      </c>
    </row>
    <row r="391" spans="26:28" x14ac:dyDescent="0.3">
      <c r="Z391" s="6" t="s">
        <v>47</v>
      </c>
      <c r="AA391">
        <v>1400.53</v>
      </c>
      <c r="AB391">
        <v>-2426.5500000000002</v>
      </c>
    </row>
    <row r="392" spans="26:28" x14ac:dyDescent="0.3">
      <c r="Z392" s="6" t="s">
        <v>33</v>
      </c>
      <c r="AA392">
        <v>477.2</v>
      </c>
      <c r="AB392">
        <v>93.846800000000002</v>
      </c>
    </row>
    <row r="393" spans="26:28" x14ac:dyDescent="0.3">
      <c r="Z393" s="5" t="s">
        <v>46</v>
      </c>
      <c r="AA393">
        <v>8029.6</v>
      </c>
      <c r="AB393">
        <v>2738.3021599999997</v>
      </c>
    </row>
    <row r="394" spans="26:28" x14ac:dyDescent="0.3">
      <c r="Z394" s="6" t="s">
        <v>33</v>
      </c>
      <c r="AA394">
        <v>627.19000000000005</v>
      </c>
      <c r="AB394">
        <v>380.46800000000002</v>
      </c>
    </row>
    <row r="395" spans="26:28" x14ac:dyDescent="0.3">
      <c r="Z395" s="6" t="s">
        <v>92</v>
      </c>
      <c r="AA395">
        <v>7402.41</v>
      </c>
      <c r="AB395">
        <v>2357.8341599999999</v>
      </c>
    </row>
    <row r="396" spans="26:28" x14ac:dyDescent="0.3">
      <c r="Z396" s="5" t="s">
        <v>68</v>
      </c>
      <c r="AA396">
        <v>2968.13</v>
      </c>
      <c r="AB396">
        <v>250.60859999999985</v>
      </c>
    </row>
    <row r="397" spans="26:28" x14ac:dyDescent="0.3">
      <c r="Z397" s="6" t="s">
        <v>47</v>
      </c>
      <c r="AA397">
        <v>1715.1100000000001</v>
      </c>
      <c r="AB397">
        <v>-422.5</v>
      </c>
    </row>
    <row r="398" spans="26:28" x14ac:dyDescent="0.3">
      <c r="Z398" s="6" t="s">
        <v>33</v>
      </c>
      <c r="AA398">
        <v>194.08</v>
      </c>
      <c r="AB398">
        <v>-57.56</v>
      </c>
    </row>
    <row r="399" spans="26:28" x14ac:dyDescent="0.3">
      <c r="Z399" s="6" t="s">
        <v>92</v>
      </c>
      <c r="AA399">
        <v>1058.94</v>
      </c>
      <c r="AB399">
        <v>730.66859999999986</v>
      </c>
    </row>
    <row r="400" spans="26:28" x14ac:dyDescent="0.3">
      <c r="Z400" s="4" t="s">
        <v>815</v>
      </c>
      <c r="AA400">
        <v>10681.55</v>
      </c>
      <c r="AB400">
        <v>4771.4638249999989</v>
      </c>
    </row>
    <row r="401" spans="26:28" x14ac:dyDescent="0.3">
      <c r="Z401" s="5" t="s">
        <v>32</v>
      </c>
      <c r="AA401">
        <v>10457.129999999999</v>
      </c>
      <c r="AB401">
        <v>4836.9342249999991</v>
      </c>
    </row>
    <row r="402" spans="26:28" x14ac:dyDescent="0.3">
      <c r="Z402" s="6" t="s">
        <v>47</v>
      </c>
      <c r="AA402">
        <v>9792.0399999999991</v>
      </c>
      <c r="AB402">
        <v>4485.869424999999</v>
      </c>
    </row>
    <row r="403" spans="26:28" x14ac:dyDescent="0.3">
      <c r="Z403" s="6" t="s">
        <v>33</v>
      </c>
      <c r="AA403">
        <v>665.09</v>
      </c>
      <c r="AB403">
        <v>351.06479999999999</v>
      </c>
    </row>
    <row r="404" spans="26:28" x14ac:dyDescent="0.3">
      <c r="Z404" s="5" t="s">
        <v>46</v>
      </c>
      <c r="AA404">
        <v>88.64</v>
      </c>
      <c r="AB404">
        <v>-40.76</v>
      </c>
    </row>
    <row r="405" spans="26:28" x14ac:dyDescent="0.3">
      <c r="Z405" s="6" t="s">
        <v>92</v>
      </c>
      <c r="AA405">
        <v>88.64</v>
      </c>
      <c r="AB405">
        <v>-40.76</v>
      </c>
    </row>
    <row r="406" spans="26:28" x14ac:dyDescent="0.3">
      <c r="Z406" s="5" t="s">
        <v>68</v>
      </c>
      <c r="AA406">
        <v>135.78</v>
      </c>
      <c r="AB406">
        <v>-24.7104</v>
      </c>
    </row>
    <row r="407" spans="26:28" x14ac:dyDescent="0.3">
      <c r="Z407" s="6" t="s">
        <v>47</v>
      </c>
      <c r="AA407">
        <v>135.78</v>
      </c>
      <c r="AB407">
        <v>-24.7104</v>
      </c>
    </row>
    <row r="408" spans="26:28" x14ac:dyDescent="0.3">
      <c r="Z408" s="3" t="s">
        <v>163</v>
      </c>
      <c r="AA408">
        <v>357105.12</v>
      </c>
      <c r="AB408">
        <v>-14424.054379450001</v>
      </c>
    </row>
    <row r="409" spans="26:28" x14ac:dyDescent="0.3">
      <c r="Z409" s="4" t="s">
        <v>1634</v>
      </c>
      <c r="AA409">
        <v>46826.45</v>
      </c>
      <c r="AB409">
        <v>-2418.0565999999994</v>
      </c>
    </row>
    <row r="410" spans="26:28" x14ac:dyDescent="0.3">
      <c r="Z410" s="5" t="s">
        <v>137</v>
      </c>
      <c r="AA410">
        <v>21083.579999999998</v>
      </c>
      <c r="AB410">
        <v>-915.80799999999988</v>
      </c>
    </row>
    <row r="411" spans="26:28" x14ac:dyDescent="0.3">
      <c r="Z411" s="6" t="s">
        <v>33</v>
      </c>
      <c r="AA411">
        <v>87.8</v>
      </c>
      <c r="AB411">
        <v>28.565999999999999</v>
      </c>
    </row>
    <row r="412" spans="26:28" x14ac:dyDescent="0.3">
      <c r="Z412" s="6" t="s">
        <v>92</v>
      </c>
      <c r="AA412">
        <v>20995.78</v>
      </c>
      <c r="AB412">
        <v>-944.37399999999991</v>
      </c>
    </row>
    <row r="413" spans="26:28" x14ac:dyDescent="0.3">
      <c r="Z413" s="5" t="s">
        <v>32</v>
      </c>
      <c r="AA413">
        <v>15557.779999999999</v>
      </c>
      <c r="AB413">
        <v>-1470.9539999999997</v>
      </c>
    </row>
    <row r="414" spans="26:28" x14ac:dyDescent="0.3">
      <c r="Z414" s="6" t="s">
        <v>47</v>
      </c>
      <c r="AA414">
        <v>29.08</v>
      </c>
      <c r="AB414">
        <v>9.2519999999999989</v>
      </c>
    </row>
    <row r="415" spans="26:28" x14ac:dyDescent="0.3">
      <c r="Z415" s="6" t="s">
        <v>33</v>
      </c>
      <c r="AA415">
        <v>9280.7199999999993</v>
      </c>
      <c r="AB415">
        <v>-70.14</v>
      </c>
    </row>
    <row r="416" spans="26:28" x14ac:dyDescent="0.3">
      <c r="Z416" s="6" t="s">
        <v>92</v>
      </c>
      <c r="AA416">
        <v>6247.9800000000005</v>
      </c>
      <c r="AB416">
        <v>-1410.0659999999998</v>
      </c>
    </row>
    <row r="417" spans="26:28" x14ac:dyDescent="0.3">
      <c r="Z417" s="5" t="s">
        <v>46</v>
      </c>
      <c r="AA417">
        <v>8673.869999999999</v>
      </c>
      <c r="AB417">
        <v>-563.42259999999999</v>
      </c>
    </row>
    <row r="418" spans="26:28" x14ac:dyDescent="0.3">
      <c r="Z418" s="6" t="s">
        <v>47</v>
      </c>
      <c r="AA418">
        <v>4517.8499999999995</v>
      </c>
      <c r="AB418">
        <v>-1306.2644</v>
      </c>
    </row>
    <row r="419" spans="26:28" x14ac:dyDescent="0.3">
      <c r="Z419" s="6" t="s">
        <v>33</v>
      </c>
      <c r="AA419">
        <v>255.95</v>
      </c>
      <c r="AB419">
        <v>-8.3684000000000083</v>
      </c>
    </row>
    <row r="420" spans="26:28" x14ac:dyDescent="0.3">
      <c r="Z420" s="6" t="s">
        <v>92</v>
      </c>
      <c r="AA420">
        <v>3900.07</v>
      </c>
      <c r="AB420">
        <v>751.2102000000001</v>
      </c>
    </row>
    <row r="421" spans="26:28" x14ac:dyDescent="0.3">
      <c r="Z421" s="5" t="s">
        <v>68</v>
      </c>
      <c r="AA421">
        <v>1511.2199999999998</v>
      </c>
      <c r="AB421">
        <v>532.12799999999993</v>
      </c>
    </row>
    <row r="422" spans="26:28" x14ac:dyDescent="0.3">
      <c r="Z422" s="6" t="s">
        <v>33</v>
      </c>
      <c r="AA422">
        <v>162.38999999999999</v>
      </c>
      <c r="AB422">
        <v>0.50999999999999868</v>
      </c>
    </row>
    <row r="423" spans="26:28" x14ac:dyDescent="0.3">
      <c r="Z423" s="6" t="s">
        <v>92</v>
      </c>
      <c r="AA423">
        <v>1348.83</v>
      </c>
      <c r="AB423">
        <v>531.61799999999994</v>
      </c>
    </row>
    <row r="424" spans="26:28" x14ac:dyDescent="0.3">
      <c r="Z424" s="4" t="s">
        <v>1217</v>
      </c>
      <c r="AA424">
        <v>11724.43</v>
      </c>
      <c r="AB424">
        <v>-1184.7472</v>
      </c>
    </row>
    <row r="425" spans="26:28" x14ac:dyDescent="0.3">
      <c r="Z425" s="5" t="s">
        <v>137</v>
      </c>
      <c r="AA425">
        <v>1778.9499999999998</v>
      </c>
      <c r="AB425">
        <v>97.154200000000003</v>
      </c>
    </row>
    <row r="426" spans="26:28" x14ac:dyDescent="0.3">
      <c r="Z426" s="6" t="s">
        <v>33</v>
      </c>
      <c r="AA426">
        <v>370.1</v>
      </c>
      <c r="AB426">
        <v>173.5326</v>
      </c>
    </row>
    <row r="427" spans="26:28" x14ac:dyDescent="0.3">
      <c r="Z427" s="6" t="s">
        <v>92</v>
      </c>
      <c r="AA427">
        <v>1408.85</v>
      </c>
      <c r="AB427">
        <v>-76.378399999999999</v>
      </c>
    </row>
    <row r="428" spans="26:28" x14ac:dyDescent="0.3">
      <c r="Z428" s="5" t="s">
        <v>32</v>
      </c>
      <c r="AA428">
        <v>6668.81</v>
      </c>
      <c r="AB428">
        <v>-615.18000000000006</v>
      </c>
    </row>
    <row r="429" spans="26:28" x14ac:dyDescent="0.3">
      <c r="Z429" s="6" t="s">
        <v>47</v>
      </c>
      <c r="AA429">
        <v>2761.94</v>
      </c>
      <c r="AB429">
        <v>18.173999999999999</v>
      </c>
    </row>
    <row r="430" spans="26:28" x14ac:dyDescent="0.3">
      <c r="Z430" s="6" t="s">
        <v>33</v>
      </c>
      <c r="AA430">
        <v>958.38</v>
      </c>
      <c r="AB430">
        <v>-515.00400000000002</v>
      </c>
    </row>
    <row r="431" spans="26:28" x14ac:dyDescent="0.3">
      <c r="Z431" s="6" t="s">
        <v>92</v>
      </c>
      <c r="AA431">
        <v>2948.4900000000002</v>
      </c>
      <c r="AB431">
        <v>-118.35000000000002</v>
      </c>
    </row>
    <row r="432" spans="26:28" x14ac:dyDescent="0.3">
      <c r="Z432" s="5" t="s">
        <v>46</v>
      </c>
      <c r="AA432">
        <v>3276.67</v>
      </c>
      <c r="AB432">
        <v>-666.72140000000002</v>
      </c>
    </row>
    <row r="433" spans="26:28" x14ac:dyDescent="0.3">
      <c r="Z433" s="6" t="s">
        <v>47</v>
      </c>
      <c r="AA433">
        <v>350.03</v>
      </c>
      <c r="AB433">
        <v>-43.013599999999997</v>
      </c>
    </row>
    <row r="434" spans="26:28" x14ac:dyDescent="0.3">
      <c r="Z434" s="6" t="s">
        <v>33</v>
      </c>
      <c r="AA434">
        <v>417.56999999999994</v>
      </c>
      <c r="AB434">
        <v>-130.15400000000002</v>
      </c>
    </row>
    <row r="435" spans="26:28" x14ac:dyDescent="0.3">
      <c r="Z435" s="6" t="s">
        <v>92</v>
      </c>
      <c r="AA435">
        <v>2509.0700000000002</v>
      </c>
      <c r="AB435">
        <v>-493.55379999999997</v>
      </c>
    </row>
    <row r="436" spans="26:28" x14ac:dyDescent="0.3">
      <c r="Z436" s="4" t="s">
        <v>444</v>
      </c>
      <c r="AA436">
        <v>87651.11</v>
      </c>
      <c r="AB436">
        <v>86.703839999999218</v>
      </c>
    </row>
    <row r="437" spans="26:28" x14ac:dyDescent="0.3">
      <c r="Z437" s="5" t="s">
        <v>137</v>
      </c>
      <c r="AA437">
        <v>15560.16</v>
      </c>
      <c r="AB437">
        <v>196.59280000000058</v>
      </c>
    </row>
    <row r="438" spans="26:28" x14ac:dyDescent="0.3">
      <c r="Z438" s="6" t="s">
        <v>47</v>
      </c>
      <c r="AA438">
        <v>8626.17</v>
      </c>
      <c r="AB438">
        <v>-469.1296000000001</v>
      </c>
    </row>
    <row r="439" spans="26:28" x14ac:dyDescent="0.3">
      <c r="Z439" s="6" t="s">
        <v>33</v>
      </c>
      <c r="AA439">
        <v>1353.17</v>
      </c>
      <c r="AB439">
        <v>1065.2300000000007</v>
      </c>
    </row>
    <row r="440" spans="26:28" x14ac:dyDescent="0.3">
      <c r="Z440" s="6" t="s">
        <v>92</v>
      </c>
      <c r="AA440">
        <v>5580.8200000000006</v>
      </c>
      <c r="AB440">
        <v>-399.50760000000002</v>
      </c>
    </row>
    <row r="441" spans="26:28" x14ac:dyDescent="0.3">
      <c r="Z441" s="5" t="s">
        <v>32</v>
      </c>
      <c r="AA441">
        <v>31752.589999999997</v>
      </c>
      <c r="AB441">
        <v>-6053.711400000001</v>
      </c>
    </row>
    <row r="442" spans="26:28" x14ac:dyDescent="0.3">
      <c r="Z442" s="6" t="s">
        <v>47</v>
      </c>
      <c r="AA442">
        <v>17298.3</v>
      </c>
      <c r="AB442">
        <v>-926.76890000000003</v>
      </c>
    </row>
    <row r="443" spans="26:28" x14ac:dyDescent="0.3">
      <c r="Z443" s="6" t="s">
        <v>33</v>
      </c>
      <c r="AA443">
        <v>11820.179999999998</v>
      </c>
      <c r="AB443">
        <v>-2952.6135000000004</v>
      </c>
    </row>
    <row r="444" spans="26:28" x14ac:dyDescent="0.3">
      <c r="Z444" s="6" t="s">
        <v>92</v>
      </c>
      <c r="AA444">
        <v>2634.1099999999997</v>
      </c>
      <c r="AB444">
        <v>-2174.3290000000006</v>
      </c>
    </row>
    <row r="445" spans="26:28" x14ac:dyDescent="0.3">
      <c r="Z445" s="5" t="s">
        <v>46</v>
      </c>
      <c r="AA445">
        <v>12902.770000000002</v>
      </c>
      <c r="AB445">
        <v>5017.6283000000003</v>
      </c>
    </row>
    <row r="446" spans="26:28" x14ac:dyDescent="0.3">
      <c r="Z446" s="6" t="s">
        <v>47</v>
      </c>
      <c r="AA446">
        <v>7169.5</v>
      </c>
      <c r="AB446">
        <v>1716.4267</v>
      </c>
    </row>
    <row r="447" spans="26:28" x14ac:dyDescent="0.3">
      <c r="Z447" s="6" t="s">
        <v>33</v>
      </c>
      <c r="AA447">
        <v>5007.5300000000016</v>
      </c>
      <c r="AB447">
        <v>-581.08639999999991</v>
      </c>
    </row>
    <row r="448" spans="26:28" x14ac:dyDescent="0.3">
      <c r="Z448" s="6" t="s">
        <v>92</v>
      </c>
      <c r="AA448">
        <v>725.74</v>
      </c>
      <c r="AB448">
        <v>3882.288</v>
      </c>
    </row>
    <row r="449" spans="26:28" x14ac:dyDescent="0.3">
      <c r="Z449" s="5" t="s">
        <v>68</v>
      </c>
      <c r="AA449">
        <v>27435.589999999997</v>
      </c>
      <c r="AB449">
        <v>926.19414000000006</v>
      </c>
    </row>
    <row r="450" spans="26:28" x14ac:dyDescent="0.3">
      <c r="Z450" s="6" t="s">
        <v>47</v>
      </c>
      <c r="AA450">
        <v>12925.229999999998</v>
      </c>
      <c r="AB450">
        <v>1115.4560000000001</v>
      </c>
    </row>
    <row r="451" spans="26:28" x14ac:dyDescent="0.3">
      <c r="Z451" s="6" t="s">
        <v>33</v>
      </c>
      <c r="AA451">
        <v>2410.7099999999996</v>
      </c>
      <c r="AB451">
        <v>-1421.2496000000001</v>
      </c>
    </row>
    <row r="452" spans="26:28" x14ac:dyDescent="0.3">
      <c r="Z452" s="6" t="s">
        <v>92</v>
      </c>
      <c r="AA452">
        <v>12099.65</v>
      </c>
      <c r="AB452">
        <v>1231.98774</v>
      </c>
    </row>
    <row r="453" spans="26:28" x14ac:dyDescent="0.3">
      <c r="Z453" s="4" t="s">
        <v>475</v>
      </c>
      <c r="AA453">
        <v>31992.210000000003</v>
      </c>
      <c r="AB453">
        <v>11838.491413749998</v>
      </c>
    </row>
    <row r="454" spans="26:28" x14ac:dyDescent="0.3">
      <c r="Z454" s="5" t="s">
        <v>137</v>
      </c>
      <c r="AA454">
        <v>4412.6299999999992</v>
      </c>
      <c r="AB454">
        <v>91.104089999999928</v>
      </c>
    </row>
    <row r="455" spans="26:28" x14ac:dyDescent="0.3">
      <c r="Z455" s="6" t="s">
        <v>47</v>
      </c>
      <c r="AA455">
        <v>1117.0700000000002</v>
      </c>
      <c r="AB455">
        <v>-24.13557000000003</v>
      </c>
    </row>
    <row r="456" spans="26:28" x14ac:dyDescent="0.3">
      <c r="Z456" s="6" t="s">
        <v>92</v>
      </c>
      <c r="AA456">
        <v>3295.5599999999995</v>
      </c>
      <c r="AB456">
        <v>115.23965999999996</v>
      </c>
    </row>
    <row r="457" spans="26:28" x14ac:dyDescent="0.3">
      <c r="Z457" s="5" t="s">
        <v>32</v>
      </c>
      <c r="AA457">
        <v>9159.19</v>
      </c>
      <c r="AB457">
        <v>6211.5431000000008</v>
      </c>
    </row>
    <row r="458" spans="26:28" x14ac:dyDescent="0.3">
      <c r="Z458" s="6" t="s">
        <v>47</v>
      </c>
      <c r="AA458">
        <v>1225.1400000000001</v>
      </c>
      <c r="AB458">
        <v>-212.05799999999999</v>
      </c>
    </row>
    <row r="459" spans="26:28" x14ac:dyDescent="0.3">
      <c r="Z459" s="6" t="s">
        <v>33</v>
      </c>
      <c r="AA459">
        <v>6871.79</v>
      </c>
      <c r="AB459">
        <v>5017.0911000000006</v>
      </c>
    </row>
    <row r="460" spans="26:28" x14ac:dyDescent="0.3">
      <c r="Z460" s="6" t="s">
        <v>92</v>
      </c>
      <c r="AA460">
        <v>1062.26</v>
      </c>
      <c r="AB460">
        <v>1406.5099999999998</v>
      </c>
    </row>
    <row r="461" spans="26:28" x14ac:dyDescent="0.3">
      <c r="Z461" s="5" t="s">
        <v>46</v>
      </c>
      <c r="AA461">
        <v>10876.99</v>
      </c>
      <c r="AB461">
        <v>4871.8167000000003</v>
      </c>
    </row>
    <row r="462" spans="26:28" x14ac:dyDescent="0.3">
      <c r="Z462" s="6" t="s">
        <v>47</v>
      </c>
      <c r="AA462">
        <v>3720.65</v>
      </c>
      <c r="AB462">
        <v>3353.482</v>
      </c>
    </row>
    <row r="463" spans="26:28" x14ac:dyDescent="0.3">
      <c r="Z463" s="6" t="s">
        <v>33</v>
      </c>
      <c r="AA463">
        <v>6337.85</v>
      </c>
      <c r="AB463">
        <v>1512.9949999999999</v>
      </c>
    </row>
    <row r="464" spans="26:28" x14ac:dyDescent="0.3">
      <c r="Z464" s="6" t="s">
        <v>92</v>
      </c>
      <c r="AA464">
        <v>818.49</v>
      </c>
      <c r="AB464">
        <v>5.3396999999999997</v>
      </c>
    </row>
    <row r="465" spans="26:28" x14ac:dyDescent="0.3">
      <c r="Z465" s="5" t="s">
        <v>68</v>
      </c>
      <c r="AA465">
        <v>7543.4</v>
      </c>
      <c r="AB465">
        <v>664.02752374999966</v>
      </c>
    </row>
    <row r="466" spans="26:28" x14ac:dyDescent="0.3">
      <c r="Z466" s="6" t="s">
        <v>47</v>
      </c>
      <c r="AA466">
        <v>5990.5199999999995</v>
      </c>
      <c r="AB466">
        <v>-788.11577625000018</v>
      </c>
    </row>
    <row r="467" spans="26:28" x14ac:dyDescent="0.3">
      <c r="Z467" s="6" t="s">
        <v>33</v>
      </c>
      <c r="AA467">
        <v>211.7</v>
      </c>
      <c r="AB467">
        <v>262.03599999999994</v>
      </c>
    </row>
    <row r="468" spans="26:28" x14ac:dyDescent="0.3">
      <c r="Z468" s="6" t="s">
        <v>92</v>
      </c>
      <c r="AA468">
        <v>1341.18</v>
      </c>
      <c r="AB468">
        <v>1190.1072999999999</v>
      </c>
    </row>
    <row r="469" spans="26:28" x14ac:dyDescent="0.3">
      <c r="Z469" s="4" t="s">
        <v>772</v>
      </c>
      <c r="AA469">
        <v>15291.35</v>
      </c>
      <c r="AB469">
        <v>-1842.5096000000003</v>
      </c>
    </row>
    <row r="470" spans="26:28" x14ac:dyDescent="0.3">
      <c r="Z470" s="5" t="s">
        <v>137</v>
      </c>
      <c r="AA470">
        <v>120.34</v>
      </c>
      <c r="AB470">
        <v>66.852000000000004</v>
      </c>
    </row>
    <row r="471" spans="26:28" x14ac:dyDescent="0.3">
      <c r="Z471" s="6" t="s">
        <v>92</v>
      </c>
      <c r="AA471">
        <v>120.34</v>
      </c>
      <c r="AB471">
        <v>66.852000000000004</v>
      </c>
    </row>
    <row r="472" spans="26:28" x14ac:dyDescent="0.3">
      <c r="Z472" s="5" t="s">
        <v>32</v>
      </c>
      <c r="AA472">
        <v>13508.02</v>
      </c>
      <c r="AB472">
        <v>-513.24610000000007</v>
      </c>
    </row>
    <row r="473" spans="26:28" x14ac:dyDescent="0.3">
      <c r="Z473" s="6" t="s">
        <v>47</v>
      </c>
      <c r="AA473">
        <v>5888.2099999999991</v>
      </c>
      <c r="AB473">
        <v>-326.46860000000004</v>
      </c>
    </row>
    <row r="474" spans="26:28" x14ac:dyDescent="0.3">
      <c r="Z474" s="6" t="s">
        <v>33</v>
      </c>
      <c r="AA474">
        <v>1792.71</v>
      </c>
      <c r="AB474">
        <v>-671.20550000000003</v>
      </c>
    </row>
    <row r="475" spans="26:28" x14ac:dyDescent="0.3">
      <c r="Z475" s="6" t="s">
        <v>92</v>
      </c>
      <c r="AA475">
        <v>5827.1</v>
      </c>
      <c r="AB475">
        <v>484.428</v>
      </c>
    </row>
    <row r="476" spans="26:28" x14ac:dyDescent="0.3">
      <c r="Z476" s="5" t="s">
        <v>46</v>
      </c>
      <c r="AA476">
        <v>1662.99</v>
      </c>
      <c r="AB476">
        <v>-1396.1155000000003</v>
      </c>
    </row>
    <row r="477" spans="26:28" x14ac:dyDescent="0.3">
      <c r="Z477" s="6" t="s">
        <v>33</v>
      </c>
      <c r="AA477">
        <v>240.69</v>
      </c>
      <c r="AB477">
        <v>-1274.1820000000002</v>
      </c>
    </row>
    <row r="478" spans="26:28" x14ac:dyDescent="0.3">
      <c r="Z478" s="6" t="s">
        <v>92</v>
      </c>
      <c r="AA478">
        <v>1422.3</v>
      </c>
      <c r="AB478">
        <v>-121.9335</v>
      </c>
    </row>
    <row r="479" spans="26:28" x14ac:dyDescent="0.3">
      <c r="Z479" s="4" t="s">
        <v>206</v>
      </c>
      <c r="AA479">
        <v>14909.43</v>
      </c>
      <c r="AB479">
        <v>710.12542000000008</v>
      </c>
    </row>
    <row r="480" spans="26:28" x14ac:dyDescent="0.3">
      <c r="Z480" s="5" t="s">
        <v>137</v>
      </c>
      <c r="AA480">
        <v>3334.6</v>
      </c>
      <c r="AB480">
        <v>419.22439999999989</v>
      </c>
    </row>
    <row r="481" spans="26:28" x14ac:dyDescent="0.3">
      <c r="Z481" s="6" t="s">
        <v>47</v>
      </c>
      <c r="AA481">
        <v>2860.0499999999997</v>
      </c>
      <c r="AB481">
        <v>38.092399999999884</v>
      </c>
    </row>
    <row r="482" spans="26:28" x14ac:dyDescent="0.3">
      <c r="Z482" s="6" t="s">
        <v>33</v>
      </c>
      <c r="AA482">
        <v>80.569999999999993</v>
      </c>
      <c r="AB482">
        <v>425.56799999999998</v>
      </c>
    </row>
    <row r="483" spans="26:28" x14ac:dyDescent="0.3">
      <c r="Z483" s="6" t="s">
        <v>92</v>
      </c>
      <c r="AA483">
        <v>393.98</v>
      </c>
      <c r="AB483">
        <v>-44.436</v>
      </c>
    </row>
    <row r="484" spans="26:28" x14ac:dyDescent="0.3">
      <c r="Z484" s="5" t="s">
        <v>32</v>
      </c>
      <c r="AA484">
        <v>8675.83</v>
      </c>
      <c r="AB484">
        <v>591.27012000000002</v>
      </c>
    </row>
    <row r="485" spans="26:28" x14ac:dyDescent="0.3">
      <c r="Z485" s="6" t="s">
        <v>33</v>
      </c>
      <c r="AA485">
        <v>1600.05</v>
      </c>
      <c r="AB485">
        <v>423.42183999999997</v>
      </c>
    </row>
    <row r="486" spans="26:28" x14ac:dyDescent="0.3">
      <c r="Z486" s="6" t="s">
        <v>92</v>
      </c>
      <c r="AA486">
        <v>7075.78</v>
      </c>
      <c r="AB486">
        <v>167.84828000000002</v>
      </c>
    </row>
    <row r="487" spans="26:28" x14ac:dyDescent="0.3">
      <c r="Z487" s="5" t="s">
        <v>46</v>
      </c>
      <c r="AA487">
        <v>2819.9</v>
      </c>
      <c r="AB487">
        <v>179.23800000000006</v>
      </c>
    </row>
    <row r="488" spans="26:28" x14ac:dyDescent="0.3">
      <c r="Z488" s="6" t="s">
        <v>33</v>
      </c>
      <c r="AA488">
        <v>2819.9</v>
      </c>
      <c r="AB488">
        <v>179.23800000000006</v>
      </c>
    </row>
    <row r="489" spans="26:28" x14ac:dyDescent="0.3">
      <c r="Z489" s="5" t="s">
        <v>68</v>
      </c>
      <c r="AA489">
        <v>79.099999999999994</v>
      </c>
      <c r="AB489">
        <v>-479.6071</v>
      </c>
    </row>
    <row r="490" spans="26:28" x14ac:dyDescent="0.3">
      <c r="Z490" s="6" t="s">
        <v>33</v>
      </c>
      <c r="AA490">
        <v>79.099999999999994</v>
      </c>
      <c r="AB490">
        <v>-479.6071</v>
      </c>
    </row>
    <row r="491" spans="26:28" x14ac:dyDescent="0.3">
      <c r="Z491" s="4" t="s">
        <v>845</v>
      </c>
      <c r="AA491">
        <v>9689.5799999999981</v>
      </c>
      <c r="AB491">
        <v>-529.91494999999998</v>
      </c>
    </row>
    <row r="492" spans="26:28" x14ac:dyDescent="0.3">
      <c r="Z492" s="5" t="s">
        <v>137</v>
      </c>
      <c r="AA492">
        <v>4196.82</v>
      </c>
      <c r="AB492">
        <v>1019.5145999999997</v>
      </c>
    </row>
    <row r="493" spans="26:28" x14ac:dyDescent="0.3">
      <c r="Z493" s="6" t="s">
        <v>47</v>
      </c>
      <c r="AA493">
        <v>2023.62</v>
      </c>
      <c r="AB493">
        <v>1137.7759999999998</v>
      </c>
    </row>
    <row r="494" spans="26:28" x14ac:dyDescent="0.3">
      <c r="Z494" s="6" t="s">
        <v>33</v>
      </c>
      <c r="AA494">
        <v>2173.1999999999998</v>
      </c>
      <c r="AB494">
        <v>-118.26140000000004</v>
      </c>
    </row>
    <row r="495" spans="26:28" x14ac:dyDescent="0.3">
      <c r="Z495" s="5" t="s">
        <v>32</v>
      </c>
      <c r="AA495">
        <v>35.479999999999997</v>
      </c>
      <c r="AB495">
        <v>-259.75599999999997</v>
      </c>
    </row>
    <row r="496" spans="26:28" x14ac:dyDescent="0.3">
      <c r="Z496" s="6" t="s">
        <v>33</v>
      </c>
      <c r="AA496">
        <v>35.479999999999997</v>
      </c>
      <c r="AB496">
        <v>-259.75599999999997</v>
      </c>
    </row>
    <row r="497" spans="26:28" x14ac:dyDescent="0.3">
      <c r="Z497" s="5" t="s">
        <v>46</v>
      </c>
      <c r="AA497">
        <v>4473.99</v>
      </c>
      <c r="AB497">
        <v>-1502.2895499999997</v>
      </c>
    </row>
    <row r="498" spans="26:28" x14ac:dyDescent="0.3">
      <c r="Z498" s="6" t="s">
        <v>47</v>
      </c>
      <c r="AA498">
        <v>48.25</v>
      </c>
      <c r="AB498">
        <v>15.984</v>
      </c>
    </row>
    <row r="499" spans="26:28" x14ac:dyDescent="0.3">
      <c r="Z499" s="6" t="s">
        <v>33</v>
      </c>
      <c r="AA499">
        <v>340.15</v>
      </c>
      <c r="AB499">
        <v>-429.48263000000003</v>
      </c>
    </row>
    <row r="500" spans="26:28" x14ac:dyDescent="0.3">
      <c r="Z500" s="6" t="s">
        <v>92</v>
      </c>
      <c r="AA500">
        <v>4085.5899999999997</v>
      </c>
      <c r="AB500">
        <v>-1088.7909199999997</v>
      </c>
    </row>
    <row r="501" spans="26:28" x14ac:dyDescent="0.3">
      <c r="Z501" s="5" t="s">
        <v>68</v>
      </c>
      <c r="AA501">
        <v>983.29</v>
      </c>
      <c r="AB501">
        <v>212.61599999999999</v>
      </c>
    </row>
    <row r="502" spans="26:28" x14ac:dyDescent="0.3">
      <c r="Z502" s="6" t="s">
        <v>47</v>
      </c>
      <c r="AA502">
        <v>723.54</v>
      </c>
      <c r="AB502">
        <v>-337.09199999999998</v>
      </c>
    </row>
    <row r="503" spans="26:28" x14ac:dyDescent="0.3">
      <c r="Z503" s="6" t="s">
        <v>33</v>
      </c>
      <c r="AA503">
        <v>259.75</v>
      </c>
      <c r="AB503">
        <v>549.70799999999997</v>
      </c>
    </row>
    <row r="504" spans="26:28" x14ac:dyDescent="0.3">
      <c r="Z504" s="4" t="s">
        <v>394</v>
      </c>
      <c r="AA504">
        <v>43983.299999999996</v>
      </c>
      <c r="AB504">
        <v>-19427.914840000001</v>
      </c>
    </row>
    <row r="505" spans="26:28" x14ac:dyDescent="0.3">
      <c r="Z505" s="5" t="s">
        <v>137</v>
      </c>
      <c r="AA505">
        <v>16739.73</v>
      </c>
      <c r="AB505">
        <v>-1212.26134</v>
      </c>
    </row>
    <row r="506" spans="26:28" x14ac:dyDescent="0.3">
      <c r="Z506" s="6" t="s">
        <v>47</v>
      </c>
      <c r="AA506">
        <v>2660.97</v>
      </c>
      <c r="AB506">
        <v>-85.296200000000056</v>
      </c>
    </row>
    <row r="507" spans="26:28" x14ac:dyDescent="0.3">
      <c r="Z507" s="6" t="s">
        <v>33</v>
      </c>
      <c r="AA507">
        <v>8069.92</v>
      </c>
      <c r="AB507">
        <v>380.80360000000002</v>
      </c>
    </row>
    <row r="508" spans="26:28" x14ac:dyDescent="0.3">
      <c r="Z508" s="6" t="s">
        <v>92</v>
      </c>
      <c r="AA508">
        <v>6008.84</v>
      </c>
      <c r="AB508">
        <v>-1507.76874</v>
      </c>
    </row>
    <row r="509" spans="26:28" x14ac:dyDescent="0.3">
      <c r="Z509" s="5" t="s">
        <v>32</v>
      </c>
      <c r="AA509">
        <v>16705.190000000002</v>
      </c>
      <c r="AB509">
        <v>-20734.459800000001</v>
      </c>
    </row>
    <row r="510" spans="26:28" x14ac:dyDescent="0.3">
      <c r="Z510" s="6" t="s">
        <v>47</v>
      </c>
      <c r="AA510">
        <v>7660.71</v>
      </c>
      <c r="AB510">
        <v>-444.12199999999996</v>
      </c>
    </row>
    <row r="511" spans="26:28" x14ac:dyDescent="0.3">
      <c r="Z511" s="6" t="s">
        <v>33</v>
      </c>
      <c r="AA511">
        <v>1679.41</v>
      </c>
      <c r="AB511">
        <v>-1543.9625999999998</v>
      </c>
    </row>
    <row r="512" spans="26:28" x14ac:dyDescent="0.3">
      <c r="Z512" s="6" t="s">
        <v>92</v>
      </c>
      <c r="AA512">
        <v>7365.07</v>
      </c>
      <c r="AB512">
        <v>-18746.375200000002</v>
      </c>
    </row>
    <row r="513" spans="26:28" x14ac:dyDescent="0.3">
      <c r="Z513" s="5" t="s">
        <v>46</v>
      </c>
      <c r="AA513">
        <v>5167.08</v>
      </c>
      <c r="AB513">
        <v>2644.3762999999999</v>
      </c>
    </row>
    <row r="514" spans="26:28" x14ac:dyDescent="0.3">
      <c r="Z514" s="6" t="s">
        <v>47</v>
      </c>
      <c r="AA514">
        <v>885.23</v>
      </c>
      <c r="AB514">
        <v>52.916600000000003</v>
      </c>
    </row>
    <row r="515" spans="26:28" x14ac:dyDescent="0.3">
      <c r="Z515" s="6" t="s">
        <v>33</v>
      </c>
      <c r="AA515">
        <v>3014.9300000000003</v>
      </c>
      <c r="AB515">
        <v>1470.4010999999998</v>
      </c>
    </row>
    <row r="516" spans="26:28" x14ac:dyDescent="0.3">
      <c r="Z516" s="6" t="s">
        <v>92</v>
      </c>
      <c r="AA516">
        <v>1266.92</v>
      </c>
      <c r="AB516">
        <v>1121.0585999999998</v>
      </c>
    </row>
    <row r="517" spans="26:28" x14ac:dyDescent="0.3">
      <c r="Z517" s="5" t="s">
        <v>68</v>
      </c>
      <c r="AA517">
        <v>5371.3</v>
      </c>
      <c r="AB517">
        <v>-125.57000000000001</v>
      </c>
    </row>
    <row r="518" spans="26:28" x14ac:dyDescent="0.3">
      <c r="Z518" s="6" t="s">
        <v>47</v>
      </c>
      <c r="AA518">
        <v>450.49</v>
      </c>
      <c r="AB518">
        <v>36.353999999999999</v>
      </c>
    </row>
    <row r="519" spans="26:28" x14ac:dyDescent="0.3">
      <c r="Z519" s="6" t="s">
        <v>33</v>
      </c>
      <c r="AA519">
        <v>4920.8100000000004</v>
      </c>
      <c r="AB519">
        <v>-161.92400000000001</v>
      </c>
    </row>
    <row r="520" spans="26:28" x14ac:dyDescent="0.3">
      <c r="Z520" s="4" t="s">
        <v>1184</v>
      </c>
      <c r="AA520">
        <v>16544.63</v>
      </c>
      <c r="AB520">
        <v>1695.7832367999999</v>
      </c>
    </row>
    <row r="521" spans="26:28" x14ac:dyDescent="0.3">
      <c r="Z521" s="5" t="s">
        <v>137</v>
      </c>
      <c r="AA521">
        <v>4665.08</v>
      </c>
      <c r="AB521">
        <v>1547.384</v>
      </c>
    </row>
    <row r="522" spans="26:28" x14ac:dyDescent="0.3">
      <c r="Z522" s="6" t="s">
        <v>47</v>
      </c>
      <c r="AA522">
        <v>958.46</v>
      </c>
      <c r="AB522">
        <v>131.38200000000001</v>
      </c>
    </row>
    <row r="523" spans="26:28" x14ac:dyDescent="0.3">
      <c r="Z523" s="6" t="s">
        <v>33</v>
      </c>
      <c r="AA523">
        <v>2583.1999999999998</v>
      </c>
      <c r="AB523">
        <v>543.29399999999998</v>
      </c>
    </row>
    <row r="524" spans="26:28" x14ac:dyDescent="0.3">
      <c r="Z524" s="6" t="s">
        <v>92</v>
      </c>
      <c r="AA524">
        <v>1123.42</v>
      </c>
      <c r="AB524">
        <v>872.70799999999997</v>
      </c>
    </row>
    <row r="525" spans="26:28" x14ac:dyDescent="0.3">
      <c r="Z525" s="5" t="s">
        <v>32</v>
      </c>
      <c r="AA525">
        <v>1632.66</v>
      </c>
      <c r="AB525">
        <v>182.65800000000002</v>
      </c>
    </row>
    <row r="526" spans="26:28" x14ac:dyDescent="0.3">
      <c r="Z526" s="6" t="s">
        <v>33</v>
      </c>
      <c r="AA526">
        <v>1632.66</v>
      </c>
      <c r="AB526">
        <v>182.65800000000002</v>
      </c>
    </row>
    <row r="527" spans="26:28" x14ac:dyDescent="0.3">
      <c r="Z527" s="5" t="s">
        <v>46</v>
      </c>
      <c r="AA527">
        <v>6974.4</v>
      </c>
      <c r="AB527">
        <v>496.11539999999997</v>
      </c>
    </row>
    <row r="528" spans="26:28" x14ac:dyDescent="0.3">
      <c r="Z528" s="6" t="s">
        <v>47</v>
      </c>
      <c r="AA528">
        <v>2147.12</v>
      </c>
      <c r="AB528">
        <v>24.426000000000002</v>
      </c>
    </row>
    <row r="529" spans="26:28" x14ac:dyDescent="0.3">
      <c r="Z529" s="6" t="s">
        <v>33</v>
      </c>
      <c r="AA529">
        <v>2394.88</v>
      </c>
      <c r="AB529">
        <v>301.33139999999997</v>
      </c>
    </row>
    <row r="530" spans="26:28" x14ac:dyDescent="0.3">
      <c r="Z530" s="6" t="s">
        <v>92</v>
      </c>
      <c r="AA530">
        <v>2432.4</v>
      </c>
      <c r="AB530">
        <v>170.358</v>
      </c>
    </row>
    <row r="531" spans="26:28" x14ac:dyDescent="0.3">
      <c r="Z531" s="5" t="s">
        <v>68</v>
      </c>
      <c r="AA531">
        <v>3272.49</v>
      </c>
      <c r="AB531">
        <v>-530.37416320000011</v>
      </c>
    </row>
    <row r="532" spans="26:28" x14ac:dyDescent="0.3">
      <c r="Z532" s="6" t="s">
        <v>33</v>
      </c>
      <c r="AA532">
        <v>397.14</v>
      </c>
      <c r="AB532">
        <v>-373.60216320000018</v>
      </c>
    </row>
    <row r="533" spans="26:28" x14ac:dyDescent="0.3">
      <c r="Z533" s="6" t="s">
        <v>92</v>
      </c>
      <c r="AA533">
        <v>2875.35</v>
      </c>
      <c r="AB533">
        <v>-156.77199999999999</v>
      </c>
    </row>
    <row r="534" spans="26:28" x14ac:dyDescent="0.3">
      <c r="Z534" s="4" t="s">
        <v>297</v>
      </c>
      <c r="AA534">
        <v>33209.760000000002</v>
      </c>
      <c r="AB534">
        <v>-1603.4633999999996</v>
      </c>
    </row>
    <row r="535" spans="26:28" x14ac:dyDescent="0.3">
      <c r="Z535" s="5" t="s">
        <v>137</v>
      </c>
      <c r="AA535">
        <v>6620.5800000000008</v>
      </c>
      <c r="AB535">
        <v>305.67209999999994</v>
      </c>
    </row>
    <row r="536" spans="26:28" x14ac:dyDescent="0.3">
      <c r="Z536" s="6" t="s">
        <v>33</v>
      </c>
      <c r="AA536">
        <v>2594.5100000000002</v>
      </c>
      <c r="AB536">
        <v>190.83399999999995</v>
      </c>
    </row>
    <row r="537" spans="26:28" x14ac:dyDescent="0.3">
      <c r="Z537" s="6" t="s">
        <v>92</v>
      </c>
      <c r="AA537">
        <v>4026.0700000000006</v>
      </c>
      <c r="AB537">
        <v>114.8381</v>
      </c>
    </row>
    <row r="538" spans="26:28" x14ac:dyDescent="0.3">
      <c r="Z538" s="5" t="s">
        <v>32</v>
      </c>
      <c r="AA538">
        <v>5436.5</v>
      </c>
      <c r="AB538">
        <v>-1769.6317999999999</v>
      </c>
    </row>
    <row r="539" spans="26:28" x14ac:dyDescent="0.3">
      <c r="Z539" s="6" t="s">
        <v>47</v>
      </c>
      <c r="AA539">
        <v>1882.17</v>
      </c>
      <c r="AB539">
        <v>-1224.2579999999998</v>
      </c>
    </row>
    <row r="540" spans="26:28" x14ac:dyDescent="0.3">
      <c r="Z540" s="6" t="s">
        <v>33</v>
      </c>
      <c r="AA540">
        <v>1929.25</v>
      </c>
      <c r="AB540">
        <v>-580.92779999999993</v>
      </c>
    </row>
    <row r="541" spans="26:28" x14ac:dyDescent="0.3">
      <c r="Z541" s="6" t="s">
        <v>92</v>
      </c>
      <c r="AA541">
        <v>1625.08</v>
      </c>
      <c r="AB541">
        <v>35.553999999999959</v>
      </c>
    </row>
    <row r="542" spans="26:28" x14ac:dyDescent="0.3">
      <c r="Z542" s="5" t="s">
        <v>46</v>
      </c>
      <c r="AA542">
        <v>8154.99</v>
      </c>
      <c r="AB542">
        <v>-649.50800000000004</v>
      </c>
    </row>
    <row r="543" spans="26:28" x14ac:dyDescent="0.3">
      <c r="Z543" s="6" t="s">
        <v>47</v>
      </c>
      <c r="AA543">
        <v>667.84</v>
      </c>
      <c r="AB543">
        <v>-40.683999999999997</v>
      </c>
    </row>
    <row r="544" spans="26:28" x14ac:dyDescent="0.3">
      <c r="Z544" s="6" t="s">
        <v>33</v>
      </c>
      <c r="AA544">
        <v>7424.69</v>
      </c>
      <c r="AB544">
        <v>-588.56600000000003</v>
      </c>
    </row>
    <row r="545" spans="26:28" x14ac:dyDescent="0.3">
      <c r="Z545" s="6" t="s">
        <v>92</v>
      </c>
      <c r="AA545">
        <v>62.46</v>
      </c>
      <c r="AB545">
        <v>-20.258000000000003</v>
      </c>
    </row>
    <row r="546" spans="26:28" x14ac:dyDescent="0.3">
      <c r="Z546" s="5" t="s">
        <v>68</v>
      </c>
      <c r="AA546">
        <v>12997.689999999999</v>
      </c>
      <c r="AB546">
        <v>510.00430000000006</v>
      </c>
    </row>
    <row r="547" spans="26:28" x14ac:dyDescent="0.3">
      <c r="Z547" s="6" t="s">
        <v>47</v>
      </c>
      <c r="AA547">
        <v>4595.83</v>
      </c>
      <c r="AB547">
        <v>-156.46509999999998</v>
      </c>
    </row>
    <row r="548" spans="26:28" x14ac:dyDescent="0.3">
      <c r="Z548" s="6" t="s">
        <v>33</v>
      </c>
      <c r="AA548">
        <v>2310.9300000000003</v>
      </c>
      <c r="AB548">
        <v>39.00259999999998</v>
      </c>
    </row>
    <row r="549" spans="26:28" x14ac:dyDescent="0.3">
      <c r="Z549" s="6" t="s">
        <v>92</v>
      </c>
      <c r="AA549">
        <v>6090.9299999999994</v>
      </c>
      <c r="AB549">
        <v>627.46680000000003</v>
      </c>
    </row>
    <row r="550" spans="26:28" x14ac:dyDescent="0.3">
      <c r="Z550" s="4" t="s">
        <v>164</v>
      </c>
      <c r="AA550">
        <v>45282.869999999995</v>
      </c>
      <c r="AB550">
        <v>-1748.5517</v>
      </c>
    </row>
    <row r="551" spans="26:28" x14ac:dyDescent="0.3">
      <c r="Z551" s="5" t="s">
        <v>137</v>
      </c>
      <c r="AA551">
        <v>15246.59</v>
      </c>
      <c r="AB551">
        <v>-2277.0173000000004</v>
      </c>
    </row>
    <row r="552" spans="26:28" x14ac:dyDescent="0.3">
      <c r="Z552" s="6" t="s">
        <v>47</v>
      </c>
      <c r="AA552">
        <v>2540.44</v>
      </c>
      <c r="AB552">
        <v>-493.43000000000006</v>
      </c>
    </row>
    <row r="553" spans="26:28" x14ac:dyDescent="0.3">
      <c r="Z553" s="6" t="s">
        <v>33</v>
      </c>
      <c r="AA553">
        <v>4890.72</v>
      </c>
      <c r="AB553">
        <v>-1713.7439000000004</v>
      </c>
    </row>
    <row r="554" spans="26:28" x14ac:dyDescent="0.3">
      <c r="Z554" s="6" t="s">
        <v>92</v>
      </c>
      <c r="AA554">
        <v>7815.4299999999994</v>
      </c>
      <c r="AB554">
        <v>-69.843399999999974</v>
      </c>
    </row>
    <row r="555" spans="26:28" x14ac:dyDescent="0.3">
      <c r="Z555" s="5" t="s">
        <v>32</v>
      </c>
      <c r="AA555">
        <v>14191.199999999999</v>
      </c>
      <c r="AB555">
        <v>-1163.0095000000001</v>
      </c>
    </row>
    <row r="556" spans="26:28" x14ac:dyDescent="0.3">
      <c r="Z556" s="6" t="s">
        <v>47</v>
      </c>
      <c r="AA556">
        <v>8309.9</v>
      </c>
      <c r="AB556">
        <v>573.73249999999996</v>
      </c>
    </row>
    <row r="557" spans="26:28" x14ac:dyDescent="0.3">
      <c r="Z557" s="6" t="s">
        <v>33</v>
      </c>
      <c r="AA557">
        <v>5298.92</v>
      </c>
      <c r="AB557">
        <v>-740.0680000000001</v>
      </c>
    </row>
    <row r="558" spans="26:28" x14ac:dyDescent="0.3">
      <c r="Z558" s="6" t="s">
        <v>92</v>
      </c>
      <c r="AA558">
        <v>582.38</v>
      </c>
      <c r="AB558">
        <v>-996.67399999999998</v>
      </c>
    </row>
    <row r="559" spans="26:28" x14ac:dyDescent="0.3">
      <c r="Z559" s="5" t="s">
        <v>46</v>
      </c>
      <c r="AA559">
        <v>1928.37</v>
      </c>
      <c r="AB559">
        <v>42.140000000000015</v>
      </c>
    </row>
    <row r="560" spans="26:28" x14ac:dyDescent="0.3">
      <c r="Z560" s="6" t="s">
        <v>47</v>
      </c>
      <c r="AA560">
        <v>1429.81</v>
      </c>
      <c r="AB560">
        <v>-187.22199999999998</v>
      </c>
    </row>
    <row r="561" spans="26:28" x14ac:dyDescent="0.3">
      <c r="Z561" s="6" t="s">
        <v>33</v>
      </c>
      <c r="AA561">
        <v>295.58000000000004</v>
      </c>
      <c r="AB561">
        <v>139.33799999999999</v>
      </c>
    </row>
    <row r="562" spans="26:28" x14ac:dyDescent="0.3">
      <c r="Z562" s="6" t="s">
        <v>92</v>
      </c>
      <c r="AA562">
        <v>202.98</v>
      </c>
      <c r="AB562">
        <v>90.024000000000001</v>
      </c>
    </row>
    <row r="563" spans="26:28" x14ac:dyDescent="0.3">
      <c r="Z563" s="5" t="s">
        <v>68</v>
      </c>
      <c r="AA563">
        <v>13916.71</v>
      </c>
      <c r="AB563">
        <v>1649.3351</v>
      </c>
    </row>
    <row r="564" spans="26:28" x14ac:dyDescent="0.3">
      <c r="Z564" s="6" t="s">
        <v>47</v>
      </c>
      <c r="AA564">
        <v>1603.05</v>
      </c>
      <c r="AB564">
        <v>-13.748000000000005</v>
      </c>
    </row>
    <row r="565" spans="26:28" x14ac:dyDescent="0.3">
      <c r="Z565" s="6" t="s">
        <v>33</v>
      </c>
      <c r="AA565">
        <v>8161.3499999999995</v>
      </c>
      <c r="AB565">
        <v>-391.11289999999985</v>
      </c>
    </row>
    <row r="566" spans="26:28" x14ac:dyDescent="0.3">
      <c r="Z566" s="6" t="s">
        <v>92</v>
      </c>
      <c r="AA566">
        <v>4152.3099999999995</v>
      </c>
      <c r="AB566">
        <v>2054.1959999999999</v>
      </c>
    </row>
    <row r="567" spans="26:28" x14ac:dyDescent="0.3">
      <c r="Z567" s="3" t="s">
        <v>38</v>
      </c>
      <c r="AA567">
        <v>526776.56999999995</v>
      </c>
      <c r="AB567">
        <v>75844.790101999984</v>
      </c>
    </row>
    <row r="568" spans="26:28" x14ac:dyDescent="0.3">
      <c r="Z568" s="4" t="s">
        <v>464</v>
      </c>
      <c r="AA568">
        <v>14367.859999999999</v>
      </c>
      <c r="AB568">
        <v>3909.7538320000003</v>
      </c>
    </row>
    <row r="569" spans="26:28" x14ac:dyDescent="0.3">
      <c r="Z569" s="5" t="s">
        <v>137</v>
      </c>
      <c r="AA569">
        <v>4306.03</v>
      </c>
      <c r="AB569">
        <v>2012.520812</v>
      </c>
    </row>
    <row r="570" spans="26:28" x14ac:dyDescent="0.3">
      <c r="Z570" s="6" t="s">
        <v>33</v>
      </c>
      <c r="AA570">
        <v>58.5</v>
      </c>
      <c r="AB570">
        <v>-164.18</v>
      </c>
    </row>
    <row r="571" spans="26:28" x14ac:dyDescent="0.3">
      <c r="Z571" s="6" t="s">
        <v>92</v>
      </c>
      <c r="AA571">
        <v>4247.53</v>
      </c>
      <c r="AB571">
        <v>2176.700812</v>
      </c>
    </row>
    <row r="572" spans="26:28" x14ac:dyDescent="0.3">
      <c r="Z572" s="5" t="s">
        <v>32</v>
      </c>
      <c r="AA572">
        <v>7159.91</v>
      </c>
      <c r="AB572">
        <v>1390.3488199999999</v>
      </c>
    </row>
    <row r="573" spans="26:28" x14ac:dyDescent="0.3">
      <c r="Z573" s="6" t="s">
        <v>47</v>
      </c>
      <c r="AA573">
        <v>6556.75</v>
      </c>
      <c r="AB573">
        <v>1585.6412</v>
      </c>
    </row>
    <row r="574" spans="26:28" x14ac:dyDescent="0.3">
      <c r="Z574" s="6" t="s">
        <v>33</v>
      </c>
      <c r="AA574">
        <v>585.33000000000004</v>
      </c>
      <c r="AB574">
        <v>-83.10338000000003</v>
      </c>
    </row>
    <row r="575" spans="26:28" x14ac:dyDescent="0.3">
      <c r="Z575" s="6" t="s">
        <v>92</v>
      </c>
      <c r="AA575">
        <v>17.829999999999998</v>
      </c>
      <c r="AB575">
        <v>-112.18899999999999</v>
      </c>
    </row>
    <row r="576" spans="26:28" x14ac:dyDescent="0.3">
      <c r="Z576" s="5" t="s">
        <v>46</v>
      </c>
      <c r="AA576">
        <v>2847.23</v>
      </c>
      <c r="AB576">
        <v>519.48039999999992</v>
      </c>
    </row>
    <row r="577" spans="26:28" x14ac:dyDescent="0.3">
      <c r="Z577" s="6" t="s">
        <v>47</v>
      </c>
      <c r="AA577">
        <v>1497.94</v>
      </c>
      <c r="AB577">
        <v>967.12729999999999</v>
      </c>
    </row>
    <row r="578" spans="26:28" x14ac:dyDescent="0.3">
      <c r="Z578" s="6" t="s">
        <v>33</v>
      </c>
      <c r="AA578">
        <v>1053.4000000000001</v>
      </c>
      <c r="AB578">
        <v>-275.58490000000006</v>
      </c>
    </row>
    <row r="579" spans="26:28" x14ac:dyDescent="0.3">
      <c r="Z579" s="6" t="s">
        <v>92</v>
      </c>
      <c r="AA579">
        <v>295.89</v>
      </c>
      <c r="AB579">
        <v>-172.06200000000001</v>
      </c>
    </row>
    <row r="580" spans="26:28" x14ac:dyDescent="0.3">
      <c r="Z580" s="5" t="s">
        <v>68</v>
      </c>
      <c r="AA580">
        <v>54.69</v>
      </c>
      <c r="AB580">
        <v>-12.5962</v>
      </c>
    </row>
    <row r="581" spans="26:28" x14ac:dyDescent="0.3">
      <c r="Z581" s="6" t="s">
        <v>33</v>
      </c>
      <c r="AA581">
        <v>54.69</v>
      </c>
      <c r="AB581">
        <v>-12.5962</v>
      </c>
    </row>
    <row r="582" spans="26:28" x14ac:dyDescent="0.3">
      <c r="Z582" s="4" t="s">
        <v>51</v>
      </c>
      <c r="AA582">
        <v>288310.61</v>
      </c>
      <c r="AB582">
        <v>37421.960191999991</v>
      </c>
    </row>
    <row r="583" spans="26:28" x14ac:dyDescent="0.3">
      <c r="Z583" s="5" t="s">
        <v>137</v>
      </c>
      <c r="AA583">
        <v>42185.13</v>
      </c>
      <c r="AB583">
        <v>10601.951639999999</v>
      </c>
    </row>
    <row r="584" spans="26:28" x14ac:dyDescent="0.3">
      <c r="Z584" s="6" t="s">
        <v>47</v>
      </c>
      <c r="AA584">
        <v>22181.38</v>
      </c>
      <c r="AB584">
        <v>7180.5906999999997</v>
      </c>
    </row>
    <row r="585" spans="26:28" x14ac:dyDescent="0.3">
      <c r="Z585" s="6" t="s">
        <v>33</v>
      </c>
      <c r="AA585">
        <v>9187.5399999999991</v>
      </c>
      <c r="AB585">
        <v>1206.4533000000006</v>
      </c>
    </row>
    <row r="586" spans="26:28" x14ac:dyDescent="0.3">
      <c r="Z586" s="6" t="s">
        <v>92</v>
      </c>
      <c r="AA586">
        <v>10816.21</v>
      </c>
      <c r="AB586">
        <v>2214.9076399999994</v>
      </c>
    </row>
    <row r="587" spans="26:28" x14ac:dyDescent="0.3">
      <c r="Z587" s="5" t="s">
        <v>32</v>
      </c>
      <c r="AA587">
        <v>125639.00999999998</v>
      </c>
      <c r="AB587">
        <v>6330.1256359999988</v>
      </c>
    </row>
    <row r="588" spans="26:28" x14ac:dyDescent="0.3">
      <c r="Z588" s="6" t="s">
        <v>47</v>
      </c>
      <c r="AA588">
        <v>47218.32</v>
      </c>
      <c r="AB588">
        <v>4432.4546</v>
      </c>
    </row>
    <row r="589" spans="26:28" x14ac:dyDescent="0.3">
      <c r="Z589" s="6" t="s">
        <v>33</v>
      </c>
      <c r="AA589">
        <v>14249.339999999998</v>
      </c>
      <c r="AB589">
        <v>1660.2943999999993</v>
      </c>
    </row>
    <row r="590" spans="26:28" x14ac:dyDescent="0.3">
      <c r="Z590" s="6" t="s">
        <v>92</v>
      </c>
      <c r="AA590">
        <v>64171.349999999984</v>
      </c>
      <c r="AB590">
        <v>237.37663599999874</v>
      </c>
    </row>
    <row r="591" spans="26:28" x14ac:dyDescent="0.3">
      <c r="Z591" s="5" t="s">
        <v>46</v>
      </c>
      <c r="AA591">
        <v>96296.29</v>
      </c>
      <c r="AB591">
        <v>15146.251015999998</v>
      </c>
    </row>
    <row r="592" spans="26:28" x14ac:dyDescent="0.3">
      <c r="Z592" s="6" t="s">
        <v>47</v>
      </c>
      <c r="AA592">
        <v>31401.659999999996</v>
      </c>
      <c r="AB592">
        <v>9057.1049999999996</v>
      </c>
    </row>
    <row r="593" spans="26:28" x14ac:dyDescent="0.3">
      <c r="Z593" s="6" t="s">
        <v>33</v>
      </c>
      <c r="AA593">
        <v>52301.579999999994</v>
      </c>
      <c r="AB593">
        <v>4544.7456999999995</v>
      </c>
    </row>
    <row r="594" spans="26:28" x14ac:dyDescent="0.3">
      <c r="Z594" s="6" t="s">
        <v>92</v>
      </c>
      <c r="AA594">
        <v>12593.05</v>
      </c>
      <c r="AB594">
        <v>1544.4003160000002</v>
      </c>
    </row>
    <row r="595" spans="26:28" x14ac:dyDescent="0.3">
      <c r="Z595" s="5" t="s">
        <v>68</v>
      </c>
      <c r="AA595">
        <v>24190.18</v>
      </c>
      <c r="AB595">
        <v>5343.6319000000003</v>
      </c>
    </row>
    <row r="596" spans="26:28" x14ac:dyDescent="0.3">
      <c r="Z596" s="6" t="s">
        <v>47</v>
      </c>
      <c r="AA596">
        <v>7739.58</v>
      </c>
      <c r="AB596">
        <v>-575.38042000000007</v>
      </c>
    </row>
    <row r="597" spans="26:28" x14ac:dyDescent="0.3">
      <c r="Z597" s="6" t="s">
        <v>33</v>
      </c>
      <c r="AA597">
        <v>5593.06</v>
      </c>
      <c r="AB597">
        <v>19.424119999999959</v>
      </c>
    </row>
    <row r="598" spans="26:28" x14ac:dyDescent="0.3">
      <c r="Z598" s="6" t="s">
        <v>92</v>
      </c>
      <c r="AA598">
        <v>10857.539999999999</v>
      </c>
      <c r="AB598">
        <v>5899.5882000000001</v>
      </c>
    </row>
    <row r="599" spans="26:28" x14ac:dyDescent="0.3">
      <c r="Z599" s="4" t="s">
        <v>310</v>
      </c>
      <c r="AA599">
        <v>45843.450000000004</v>
      </c>
      <c r="AB599">
        <v>6965.4626599999992</v>
      </c>
    </row>
    <row r="600" spans="26:28" x14ac:dyDescent="0.3">
      <c r="Z600" s="5" t="s">
        <v>137</v>
      </c>
      <c r="AA600">
        <v>1285.79</v>
      </c>
      <c r="AB600">
        <v>-423.38144000000005</v>
      </c>
    </row>
    <row r="601" spans="26:28" x14ac:dyDescent="0.3">
      <c r="Z601" s="6" t="s">
        <v>33</v>
      </c>
      <c r="AA601">
        <v>468.82</v>
      </c>
      <c r="AB601">
        <v>-295.00644000000005</v>
      </c>
    </row>
    <row r="602" spans="26:28" x14ac:dyDescent="0.3">
      <c r="Z602" s="6" t="s">
        <v>92</v>
      </c>
      <c r="AA602">
        <v>816.97</v>
      </c>
      <c r="AB602">
        <v>-128.375</v>
      </c>
    </row>
    <row r="603" spans="26:28" x14ac:dyDescent="0.3">
      <c r="Z603" s="5" t="s">
        <v>32</v>
      </c>
      <c r="AA603">
        <v>6323.68</v>
      </c>
      <c r="AB603">
        <v>3840.7384999999995</v>
      </c>
    </row>
    <row r="604" spans="26:28" x14ac:dyDescent="0.3">
      <c r="Z604" s="6" t="s">
        <v>33</v>
      </c>
      <c r="AA604">
        <v>166.81</v>
      </c>
      <c r="AB604">
        <v>-2.7408000000000037</v>
      </c>
    </row>
    <row r="605" spans="26:28" x14ac:dyDescent="0.3">
      <c r="Z605" s="6" t="s">
        <v>92</v>
      </c>
      <c r="AA605">
        <v>6156.87</v>
      </c>
      <c r="AB605">
        <v>3843.4792999999995</v>
      </c>
    </row>
    <row r="606" spans="26:28" x14ac:dyDescent="0.3">
      <c r="Z606" s="5" t="s">
        <v>46</v>
      </c>
      <c r="AA606">
        <v>17027.68</v>
      </c>
      <c r="AB606">
        <v>-1786.6295</v>
      </c>
    </row>
    <row r="607" spans="26:28" x14ac:dyDescent="0.3">
      <c r="Z607" s="6" t="s">
        <v>47</v>
      </c>
      <c r="AA607">
        <v>2352.9</v>
      </c>
      <c r="AB607">
        <v>397.53539999999998</v>
      </c>
    </row>
    <row r="608" spans="26:28" x14ac:dyDescent="0.3">
      <c r="Z608" s="6" t="s">
        <v>33</v>
      </c>
      <c r="AA608">
        <v>3618.1899999999996</v>
      </c>
      <c r="AB608">
        <v>-1285.2794999999999</v>
      </c>
    </row>
    <row r="609" spans="8:28" x14ac:dyDescent="0.3">
      <c r="Z609" s="6" t="s">
        <v>92</v>
      </c>
      <c r="AA609">
        <v>11056.59</v>
      </c>
      <c r="AB609">
        <v>-898.8854</v>
      </c>
    </row>
    <row r="610" spans="8:28" x14ac:dyDescent="0.3">
      <c r="Z610" s="5" t="s">
        <v>68</v>
      </c>
      <c r="AA610">
        <v>21206.3</v>
      </c>
      <c r="AB610">
        <v>5334.7350999999999</v>
      </c>
    </row>
    <row r="611" spans="8:28" x14ac:dyDescent="0.3">
      <c r="Z611" s="6" t="s">
        <v>47</v>
      </c>
      <c r="AA611">
        <v>16101.599999999999</v>
      </c>
      <c r="AB611">
        <v>9186.3030999999992</v>
      </c>
    </row>
    <row r="612" spans="8:28" x14ac:dyDescent="0.3">
      <c r="Z612" s="6" t="s">
        <v>33</v>
      </c>
      <c r="AA612">
        <v>232.44</v>
      </c>
      <c r="AB612">
        <v>-211.94300000000001</v>
      </c>
    </row>
    <row r="613" spans="8:28" x14ac:dyDescent="0.3">
      <c r="Z613" s="6" t="s">
        <v>92</v>
      </c>
      <c r="AA613">
        <v>4872.26</v>
      </c>
      <c r="AB613">
        <v>-3639.625</v>
      </c>
    </row>
    <row r="614" spans="8:28" x14ac:dyDescent="0.3">
      <c r="Z614" s="4" t="s">
        <v>2253</v>
      </c>
      <c r="AA614">
        <v>13922.919999999998</v>
      </c>
      <c r="AB614">
        <v>6848.3532999999998</v>
      </c>
    </row>
    <row r="615" spans="8:28" x14ac:dyDescent="0.3">
      <c r="Z615" s="5" t="s">
        <v>137</v>
      </c>
      <c r="AA615">
        <v>4009.21</v>
      </c>
      <c r="AB615">
        <v>2508.2777999999998</v>
      </c>
    </row>
    <row r="616" spans="8:28" x14ac:dyDescent="0.3">
      <c r="Z616" s="6" t="s">
        <v>47</v>
      </c>
      <c r="AA616">
        <v>1488.51</v>
      </c>
      <c r="AB616">
        <v>969.42</v>
      </c>
    </row>
    <row r="617" spans="8:28" x14ac:dyDescent="0.3">
      <c r="Z617" s="6" t="s">
        <v>33</v>
      </c>
      <c r="AA617">
        <v>898.4799999999999</v>
      </c>
      <c r="AB617">
        <v>586.49169999999992</v>
      </c>
    </row>
    <row r="618" spans="8:28" x14ac:dyDescent="0.3">
      <c r="Z618" s="6" t="s">
        <v>92</v>
      </c>
      <c r="AA618">
        <v>1622.22</v>
      </c>
      <c r="AB618">
        <v>952.36609999999996</v>
      </c>
    </row>
    <row r="619" spans="8:28" ht="46.8" x14ac:dyDescent="0.3">
      <c r="H619" s="9">
        <f>ROUND(GETPIVOTDATA("Sum of Sales",Pivots!$O$43,"Country","United States"),0)</f>
        <v>1924338</v>
      </c>
      <c r="I619" s="9">
        <f>ROUND(GETPIVOTDATA("Sum of Profit",Pivots!$O$43,"Country","United States"),0)</f>
        <v>224078</v>
      </c>
      <c r="J619" s="9">
        <f>ROUND(GETPIVOTDATA("Count of Sales2",Pivots!$O$43,"Country","United States"),0)</f>
        <v>1952</v>
      </c>
      <c r="Z619" s="5" t="s">
        <v>32</v>
      </c>
      <c r="AA619">
        <v>7821.52</v>
      </c>
      <c r="AB619">
        <v>3173.3625999999999</v>
      </c>
    </row>
    <row r="620" spans="8:28" x14ac:dyDescent="0.3">
      <c r="Z620" s="6" t="s">
        <v>47</v>
      </c>
      <c r="AA620">
        <v>5026.08</v>
      </c>
      <c r="AB620">
        <v>2209.6984000000002</v>
      </c>
    </row>
    <row r="621" spans="8:28" x14ac:dyDescent="0.3">
      <c r="Z621" s="6" t="s">
        <v>33</v>
      </c>
      <c r="AA621">
        <v>1918.5600000000002</v>
      </c>
      <c r="AB621">
        <v>358.61699999999979</v>
      </c>
    </row>
    <row r="622" spans="8:28" x14ac:dyDescent="0.3">
      <c r="Z622" s="6" t="s">
        <v>92</v>
      </c>
      <c r="AA622">
        <v>876.88</v>
      </c>
      <c r="AB622">
        <v>605.04719999999998</v>
      </c>
    </row>
    <row r="623" spans="8:28" x14ac:dyDescent="0.3">
      <c r="Z623" s="5" t="s">
        <v>46</v>
      </c>
      <c r="AA623">
        <v>1503.05</v>
      </c>
      <c r="AB623">
        <v>1037.1044999999999</v>
      </c>
    </row>
    <row r="624" spans="8:28" x14ac:dyDescent="0.3">
      <c r="Z624" s="6" t="s">
        <v>92</v>
      </c>
      <c r="AA624">
        <v>1503.05</v>
      </c>
      <c r="AB624">
        <v>1037.1044999999999</v>
      </c>
    </row>
    <row r="625" spans="26:28" x14ac:dyDescent="0.3">
      <c r="Z625" s="5" t="s">
        <v>68</v>
      </c>
      <c r="AA625">
        <v>589.14</v>
      </c>
      <c r="AB625">
        <v>129.60839999999996</v>
      </c>
    </row>
    <row r="626" spans="26:28" x14ac:dyDescent="0.3">
      <c r="Z626" s="6" t="s">
        <v>92</v>
      </c>
      <c r="AA626">
        <v>589.14</v>
      </c>
      <c r="AB626">
        <v>129.60839999999996</v>
      </c>
    </row>
    <row r="627" spans="26:28" x14ac:dyDescent="0.3">
      <c r="Z627" s="4" t="s">
        <v>97</v>
      </c>
      <c r="AA627">
        <v>12593.59</v>
      </c>
      <c r="AB627">
        <v>-13759.205488</v>
      </c>
    </row>
    <row r="628" spans="26:28" x14ac:dyDescent="0.3">
      <c r="Z628" s="5" t="s">
        <v>46</v>
      </c>
      <c r="AA628">
        <v>6614.07</v>
      </c>
      <c r="AB628">
        <v>-13641.554087999999</v>
      </c>
    </row>
    <row r="629" spans="26:28" x14ac:dyDescent="0.3">
      <c r="Z629" s="6" t="s">
        <v>33</v>
      </c>
      <c r="AA629">
        <v>45</v>
      </c>
      <c r="AB629">
        <v>-78.916679999999999</v>
      </c>
    </row>
    <row r="630" spans="26:28" x14ac:dyDescent="0.3">
      <c r="Z630" s="6" t="s">
        <v>92</v>
      </c>
      <c r="AA630">
        <v>6569.07</v>
      </c>
      <c r="AB630">
        <v>-13562.637407999999</v>
      </c>
    </row>
    <row r="631" spans="26:28" x14ac:dyDescent="0.3">
      <c r="Z631" s="5" t="s">
        <v>68</v>
      </c>
      <c r="AA631">
        <v>5979.5199999999995</v>
      </c>
      <c r="AB631">
        <v>-117.65140000000007</v>
      </c>
    </row>
    <row r="632" spans="26:28" x14ac:dyDescent="0.3">
      <c r="Z632" s="6" t="s">
        <v>47</v>
      </c>
      <c r="AA632">
        <v>5390.99</v>
      </c>
      <c r="AB632">
        <v>101.07849999999996</v>
      </c>
    </row>
    <row r="633" spans="26:28" x14ac:dyDescent="0.3">
      <c r="Z633" s="6" t="s">
        <v>33</v>
      </c>
      <c r="AA633">
        <v>51.03</v>
      </c>
      <c r="AB633">
        <v>-15.48</v>
      </c>
    </row>
    <row r="634" spans="26:28" x14ac:dyDescent="0.3">
      <c r="Z634" s="6" t="s">
        <v>92</v>
      </c>
      <c r="AA634">
        <v>537.5</v>
      </c>
      <c r="AB634">
        <v>-203.24990000000003</v>
      </c>
    </row>
    <row r="635" spans="26:28" x14ac:dyDescent="0.3">
      <c r="Z635" s="4" t="s">
        <v>668</v>
      </c>
      <c r="AA635">
        <v>8864.5399999999991</v>
      </c>
      <c r="AB635">
        <v>3788.8289960000002</v>
      </c>
    </row>
    <row r="636" spans="26:28" x14ac:dyDescent="0.3">
      <c r="Z636" s="5" t="s">
        <v>137</v>
      </c>
      <c r="AA636">
        <v>7508.94</v>
      </c>
      <c r="AB636">
        <v>3930.2966959999999</v>
      </c>
    </row>
    <row r="637" spans="26:28" x14ac:dyDescent="0.3">
      <c r="Z637" s="6" t="s">
        <v>47</v>
      </c>
      <c r="AA637">
        <v>7050.19</v>
      </c>
      <c r="AB637">
        <v>4336.0273999999999</v>
      </c>
    </row>
    <row r="638" spans="26:28" x14ac:dyDescent="0.3">
      <c r="Z638" s="6" t="s">
        <v>33</v>
      </c>
      <c r="AA638">
        <v>192.33</v>
      </c>
      <c r="AB638">
        <v>-246.92615999999998</v>
      </c>
    </row>
    <row r="639" spans="26:28" x14ac:dyDescent="0.3">
      <c r="Z639" s="6" t="s">
        <v>92</v>
      </c>
      <c r="AA639">
        <v>266.42</v>
      </c>
      <c r="AB639">
        <v>-158.80454400000002</v>
      </c>
    </row>
    <row r="640" spans="26:28" x14ac:dyDescent="0.3">
      <c r="Z640" s="5" t="s">
        <v>32</v>
      </c>
      <c r="AA640">
        <v>1121.78</v>
      </c>
      <c r="AB640">
        <v>109.60169999999997</v>
      </c>
    </row>
    <row r="641" spans="26:28" x14ac:dyDescent="0.3">
      <c r="Z641" s="6" t="s">
        <v>33</v>
      </c>
      <c r="AA641">
        <v>689.25</v>
      </c>
      <c r="AB641">
        <v>176.93369999999999</v>
      </c>
    </row>
    <row r="642" spans="26:28" x14ac:dyDescent="0.3">
      <c r="Z642" s="6" t="s">
        <v>92</v>
      </c>
      <c r="AA642">
        <v>432.53</v>
      </c>
      <c r="AB642">
        <v>-67.332000000000022</v>
      </c>
    </row>
    <row r="643" spans="26:28" x14ac:dyDescent="0.3">
      <c r="Z643" s="5" t="s">
        <v>46</v>
      </c>
      <c r="AA643">
        <v>233.82</v>
      </c>
      <c r="AB643">
        <v>-251.0694</v>
      </c>
    </row>
    <row r="644" spans="26:28" x14ac:dyDescent="0.3">
      <c r="Z644" s="6" t="s">
        <v>47</v>
      </c>
      <c r="AA644">
        <v>31.24</v>
      </c>
      <c r="AB644">
        <v>21.555599999999998</v>
      </c>
    </row>
    <row r="645" spans="26:28" x14ac:dyDescent="0.3">
      <c r="Z645" s="6" t="s">
        <v>33</v>
      </c>
      <c r="AA645">
        <v>202.57999999999998</v>
      </c>
      <c r="AB645">
        <v>-272.625</v>
      </c>
    </row>
    <row r="646" spans="26:28" x14ac:dyDescent="0.3">
      <c r="Z646" s="4" t="s">
        <v>449</v>
      </c>
      <c r="AA646">
        <v>5593.1799999999994</v>
      </c>
      <c r="AB646">
        <v>4215.9194799999996</v>
      </c>
    </row>
    <row r="647" spans="26:28" x14ac:dyDescent="0.3">
      <c r="Z647" s="5" t="s">
        <v>137</v>
      </c>
      <c r="AA647">
        <v>120.92999999999999</v>
      </c>
      <c r="AB647">
        <v>-79.226799999999997</v>
      </c>
    </row>
    <row r="648" spans="26:28" x14ac:dyDescent="0.3">
      <c r="Z648" s="6" t="s">
        <v>47</v>
      </c>
      <c r="AA648">
        <v>80.349999999999994</v>
      </c>
      <c r="AB648">
        <v>-88.82</v>
      </c>
    </row>
    <row r="649" spans="26:28" x14ac:dyDescent="0.3">
      <c r="Z649" s="6" t="s">
        <v>33</v>
      </c>
      <c r="AA649">
        <v>40.58</v>
      </c>
      <c r="AB649">
        <v>9.5931999999999995</v>
      </c>
    </row>
    <row r="650" spans="26:28" x14ac:dyDescent="0.3">
      <c r="Z650" s="5" t="s">
        <v>32</v>
      </c>
      <c r="AA650">
        <v>66.319999999999993</v>
      </c>
      <c r="AB650">
        <v>-66.378</v>
      </c>
    </row>
    <row r="651" spans="26:28" x14ac:dyDescent="0.3">
      <c r="Z651" s="6" t="s">
        <v>33</v>
      </c>
      <c r="AA651">
        <v>66.319999999999993</v>
      </c>
      <c r="AB651">
        <v>-66.378</v>
      </c>
    </row>
    <row r="652" spans="26:28" x14ac:dyDescent="0.3">
      <c r="Z652" s="5" t="s">
        <v>46</v>
      </c>
      <c r="AA652">
        <v>1537.8300000000002</v>
      </c>
      <c r="AB652">
        <v>861.29427999999996</v>
      </c>
    </row>
    <row r="653" spans="26:28" x14ac:dyDescent="0.3">
      <c r="Z653" s="6" t="s">
        <v>33</v>
      </c>
      <c r="AA653">
        <v>31.64</v>
      </c>
      <c r="AB653">
        <v>9.5608000000000004</v>
      </c>
    </row>
    <row r="654" spans="26:28" x14ac:dyDescent="0.3">
      <c r="Z654" s="6" t="s">
        <v>92</v>
      </c>
      <c r="AA654">
        <v>1506.19</v>
      </c>
      <c r="AB654">
        <v>851.73347999999999</v>
      </c>
    </row>
    <row r="655" spans="26:28" x14ac:dyDescent="0.3">
      <c r="Z655" s="5" t="s">
        <v>68</v>
      </c>
      <c r="AA655">
        <v>3868.0999999999995</v>
      </c>
      <c r="AB655">
        <v>3500.2299999999996</v>
      </c>
    </row>
    <row r="656" spans="26:28" x14ac:dyDescent="0.3">
      <c r="Z656" s="6" t="s">
        <v>47</v>
      </c>
      <c r="AA656">
        <v>3868.0999999999995</v>
      </c>
      <c r="AB656">
        <v>3500.2299999999996</v>
      </c>
    </row>
    <row r="657" spans="26:28" x14ac:dyDescent="0.3">
      <c r="Z657" s="4" t="s">
        <v>122</v>
      </c>
      <c r="AA657">
        <v>25647.15</v>
      </c>
      <c r="AB657">
        <v>17931.043399999999</v>
      </c>
    </row>
    <row r="658" spans="26:28" x14ac:dyDescent="0.3">
      <c r="Z658" s="5" t="s">
        <v>137</v>
      </c>
      <c r="AA658">
        <v>10121.41</v>
      </c>
      <c r="AB658">
        <v>8372.5488999999998</v>
      </c>
    </row>
    <row r="659" spans="26:28" x14ac:dyDescent="0.3">
      <c r="Z659" s="6" t="s">
        <v>33</v>
      </c>
      <c r="AA659">
        <v>281.23</v>
      </c>
      <c r="AB659">
        <v>-137.40300000000002</v>
      </c>
    </row>
    <row r="660" spans="26:28" x14ac:dyDescent="0.3">
      <c r="Z660" s="6" t="s">
        <v>92</v>
      </c>
      <c r="AA660">
        <v>9840.18</v>
      </c>
      <c r="AB660">
        <v>8509.9519</v>
      </c>
    </row>
    <row r="661" spans="26:28" x14ac:dyDescent="0.3">
      <c r="Z661" s="5" t="s">
        <v>32</v>
      </c>
      <c r="AA661">
        <v>9527.99</v>
      </c>
      <c r="AB661">
        <v>6447.9814000000006</v>
      </c>
    </row>
    <row r="662" spans="26:28" x14ac:dyDescent="0.3">
      <c r="Z662" s="6" t="s">
        <v>47</v>
      </c>
      <c r="AA662">
        <v>3833.8500000000004</v>
      </c>
      <c r="AB662">
        <v>2634.2708000000002</v>
      </c>
    </row>
    <row r="663" spans="26:28" x14ac:dyDescent="0.3">
      <c r="Z663" s="6" t="s">
        <v>33</v>
      </c>
      <c r="AA663">
        <v>536.46</v>
      </c>
      <c r="AB663">
        <v>84.564399999999992</v>
      </c>
    </row>
    <row r="664" spans="26:28" x14ac:dyDescent="0.3">
      <c r="Z664" s="6" t="s">
        <v>92</v>
      </c>
      <c r="AA664">
        <v>5157.6799999999994</v>
      </c>
      <c r="AB664">
        <v>3729.1461999999997</v>
      </c>
    </row>
    <row r="665" spans="26:28" x14ac:dyDescent="0.3">
      <c r="Z665" s="5" t="s">
        <v>46</v>
      </c>
      <c r="AA665">
        <v>174.29</v>
      </c>
      <c r="AB665">
        <v>9.6310999999999893</v>
      </c>
    </row>
    <row r="666" spans="26:28" x14ac:dyDescent="0.3">
      <c r="Z666" s="6" t="s">
        <v>33</v>
      </c>
      <c r="AA666">
        <v>148.22</v>
      </c>
      <c r="AB666">
        <v>65.471099999999993</v>
      </c>
    </row>
    <row r="667" spans="26:28" x14ac:dyDescent="0.3">
      <c r="Z667" s="6" t="s">
        <v>92</v>
      </c>
      <c r="AA667">
        <v>26.07</v>
      </c>
      <c r="AB667">
        <v>-55.84</v>
      </c>
    </row>
    <row r="668" spans="26:28" x14ac:dyDescent="0.3">
      <c r="Z668" s="5" t="s">
        <v>68</v>
      </c>
      <c r="AA668">
        <v>5823.46</v>
      </c>
      <c r="AB668">
        <v>3100.8819999999996</v>
      </c>
    </row>
    <row r="669" spans="26:28" x14ac:dyDescent="0.3">
      <c r="Z669" s="6" t="s">
        <v>47</v>
      </c>
      <c r="AA669">
        <v>3112.13</v>
      </c>
      <c r="AB669">
        <v>2800.12</v>
      </c>
    </row>
    <row r="670" spans="26:28" x14ac:dyDescent="0.3">
      <c r="Z670" s="6" t="s">
        <v>33</v>
      </c>
      <c r="AA670">
        <v>50.419999999999995</v>
      </c>
      <c r="AB670">
        <v>-11.11</v>
      </c>
    </row>
    <row r="671" spans="26:28" x14ac:dyDescent="0.3">
      <c r="Z671" s="6" t="s">
        <v>92</v>
      </c>
      <c r="AA671">
        <v>2660.91</v>
      </c>
      <c r="AB671">
        <v>311.87199999999996</v>
      </c>
    </row>
    <row r="672" spans="26:28" x14ac:dyDescent="0.3">
      <c r="Z672" s="4" t="s">
        <v>257</v>
      </c>
      <c r="AA672">
        <v>26981.670000000006</v>
      </c>
      <c r="AB672">
        <v>3931.8369800000005</v>
      </c>
    </row>
    <row r="673" spans="26:28" x14ac:dyDescent="0.3">
      <c r="Z673" s="5" t="s">
        <v>137</v>
      </c>
      <c r="AA673">
        <v>2641.4599999999996</v>
      </c>
      <c r="AB673">
        <v>441.56842</v>
      </c>
    </row>
    <row r="674" spans="26:28" x14ac:dyDescent="0.3">
      <c r="Z674" s="6" t="s">
        <v>47</v>
      </c>
      <c r="AA674">
        <v>210.99</v>
      </c>
      <c r="AB674">
        <v>32.557699999999997</v>
      </c>
    </row>
    <row r="675" spans="26:28" x14ac:dyDescent="0.3">
      <c r="Z675" s="6" t="s">
        <v>33</v>
      </c>
      <c r="AA675">
        <v>135.4</v>
      </c>
      <c r="AB675">
        <v>-42.6494</v>
      </c>
    </row>
    <row r="676" spans="26:28" x14ac:dyDescent="0.3">
      <c r="Z676" s="6" t="s">
        <v>92</v>
      </c>
      <c r="AA676">
        <v>2295.0699999999997</v>
      </c>
      <c r="AB676">
        <v>451.66012000000001</v>
      </c>
    </row>
    <row r="677" spans="26:28" x14ac:dyDescent="0.3">
      <c r="Z677" s="5" t="s">
        <v>32</v>
      </c>
      <c r="AA677">
        <v>17887.550000000003</v>
      </c>
      <c r="AB677">
        <v>4049.8522200000002</v>
      </c>
    </row>
    <row r="678" spans="26:28" x14ac:dyDescent="0.3">
      <c r="Z678" s="6" t="s">
        <v>47</v>
      </c>
      <c r="AA678">
        <v>2924.3599999999997</v>
      </c>
      <c r="AB678">
        <v>-2118.16</v>
      </c>
    </row>
    <row r="679" spans="26:28" x14ac:dyDescent="0.3">
      <c r="Z679" s="6" t="s">
        <v>33</v>
      </c>
      <c r="AA679">
        <v>2335.88</v>
      </c>
      <c r="AB679">
        <v>-524.89730000000009</v>
      </c>
    </row>
    <row r="680" spans="26:28" x14ac:dyDescent="0.3">
      <c r="Z680" s="6" t="s">
        <v>92</v>
      </c>
      <c r="AA680">
        <v>12627.310000000001</v>
      </c>
      <c r="AB680">
        <v>6692.9095200000002</v>
      </c>
    </row>
    <row r="681" spans="26:28" x14ac:dyDescent="0.3">
      <c r="Z681" s="5" t="s">
        <v>46</v>
      </c>
      <c r="AA681">
        <v>4497.05</v>
      </c>
      <c r="AB681">
        <v>472.92049999999989</v>
      </c>
    </row>
    <row r="682" spans="26:28" x14ac:dyDescent="0.3">
      <c r="Z682" s="6" t="s">
        <v>47</v>
      </c>
      <c r="AA682">
        <v>2813.9</v>
      </c>
      <c r="AB682">
        <v>701.82800000000009</v>
      </c>
    </row>
    <row r="683" spans="26:28" x14ac:dyDescent="0.3">
      <c r="Z683" s="6" t="s">
        <v>33</v>
      </c>
      <c r="AA683">
        <v>1416.2</v>
      </c>
      <c r="AB683">
        <v>-413.10300000000018</v>
      </c>
    </row>
    <row r="684" spans="26:28" x14ac:dyDescent="0.3">
      <c r="Z684" s="6" t="s">
        <v>92</v>
      </c>
      <c r="AA684">
        <v>266.95</v>
      </c>
      <c r="AB684">
        <v>184.19549999999998</v>
      </c>
    </row>
    <row r="685" spans="26:28" x14ac:dyDescent="0.3">
      <c r="Z685" s="5" t="s">
        <v>68</v>
      </c>
      <c r="AA685">
        <v>1955.6099999999997</v>
      </c>
      <c r="AB685">
        <v>-1032.50416</v>
      </c>
    </row>
    <row r="686" spans="26:28" x14ac:dyDescent="0.3">
      <c r="Z686" s="6" t="s">
        <v>47</v>
      </c>
      <c r="AA686">
        <v>1379.9099999999999</v>
      </c>
      <c r="AB686">
        <v>-725.80399999999997</v>
      </c>
    </row>
    <row r="687" spans="26:28" x14ac:dyDescent="0.3">
      <c r="Z687" s="6" t="s">
        <v>33</v>
      </c>
      <c r="AA687">
        <v>78.59</v>
      </c>
      <c r="AB687">
        <v>-74.479599999999991</v>
      </c>
    </row>
    <row r="688" spans="26:28" x14ac:dyDescent="0.3">
      <c r="Z688" s="6" t="s">
        <v>92</v>
      </c>
      <c r="AA688">
        <v>497.11</v>
      </c>
      <c r="AB688">
        <v>-232.22056000000003</v>
      </c>
    </row>
    <row r="689" spans="26:28" x14ac:dyDescent="0.3">
      <c r="Z689" s="4" t="s">
        <v>39</v>
      </c>
      <c r="AA689">
        <v>83468.060000000027</v>
      </c>
      <c r="AB689">
        <v>3855.6117499999991</v>
      </c>
    </row>
    <row r="690" spans="26:28" x14ac:dyDescent="0.3">
      <c r="Z690" s="5" t="s">
        <v>137</v>
      </c>
      <c r="AA690">
        <v>45095.61</v>
      </c>
      <c r="AB690">
        <v>-1588.176480000001</v>
      </c>
    </row>
    <row r="691" spans="26:28" x14ac:dyDescent="0.3">
      <c r="Z691" s="6" t="s">
        <v>47</v>
      </c>
      <c r="AA691">
        <v>18351.009999999998</v>
      </c>
      <c r="AB691">
        <v>5673.7808999999997</v>
      </c>
    </row>
    <row r="692" spans="26:28" x14ac:dyDescent="0.3">
      <c r="Z692" s="6" t="s">
        <v>33</v>
      </c>
      <c r="AA692">
        <v>421.06</v>
      </c>
      <c r="AB692">
        <v>-119.84630000000001</v>
      </c>
    </row>
    <row r="693" spans="26:28" x14ac:dyDescent="0.3">
      <c r="Z693" s="6" t="s">
        <v>92</v>
      </c>
      <c r="AA693">
        <v>26323.54</v>
      </c>
      <c r="AB693">
        <v>-7142.1110800000006</v>
      </c>
    </row>
    <row r="694" spans="26:28" x14ac:dyDescent="0.3">
      <c r="Z694" s="5" t="s">
        <v>32</v>
      </c>
      <c r="AA694">
        <v>28365.700000000004</v>
      </c>
      <c r="AB694">
        <v>1119.4098200000008</v>
      </c>
    </row>
    <row r="695" spans="26:28" x14ac:dyDescent="0.3">
      <c r="Z695" s="6" t="s">
        <v>47</v>
      </c>
      <c r="AA695">
        <v>3508.9800000000005</v>
      </c>
      <c r="AB695">
        <v>643.17079999999999</v>
      </c>
    </row>
    <row r="696" spans="26:28" x14ac:dyDescent="0.3">
      <c r="Z696" s="6" t="s">
        <v>33</v>
      </c>
      <c r="AA696">
        <v>13598.87</v>
      </c>
      <c r="AB696">
        <v>7810.2082199999995</v>
      </c>
    </row>
    <row r="697" spans="26:28" x14ac:dyDescent="0.3">
      <c r="Z697" s="6" t="s">
        <v>92</v>
      </c>
      <c r="AA697">
        <v>11257.85</v>
      </c>
      <c r="AB697">
        <v>-7333.9691999999995</v>
      </c>
    </row>
    <row r="698" spans="26:28" x14ac:dyDescent="0.3">
      <c r="Z698" s="5" t="s">
        <v>46</v>
      </c>
      <c r="AA698">
        <v>1466.35</v>
      </c>
      <c r="AB698">
        <v>-159.68</v>
      </c>
    </row>
    <row r="699" spans="26:28" x14ac:dyDescent="0.3">
      <c r="Z699" s="6" t="s">
        <v>47</v>
      </c>
      <c r="AA699">
        <v>715.55</v>
      </c>
      <c r="AB699">
        <v>-111.4</v>
      </c>
    </row>
    <row r="700" spans="26:28" x14ac:dyDescent="0.3">
      <c r="Z700" s="6" t="s">
        <v>33</v>
      </c>
      <c r="AA700">
        <v>650.86</v>
      </c>
      <c r="AB700">
        <v>7.5599999999999952</v>
      </c>
    </row>
    <row r="701" spans="26:28" x14ac:dyDescent="0.3">
      <c r="Z701" s="6" t="s">
        <v>92</v>
      </c>
      <c r="AA701">
        <v>99.94</v>
      </c>
      <c r="AB701">
        <v>-55.84</v>
      </c>
    </row>
    <row r="702" spans="26:28" x14ac:dyDescent="0.3">
      <c r="Z702" s="5" t="s">
        <v>68</v>
      </c>
      <c r="AA702">
        <v>8540.4000000000015</v>
      </c>
      <c r="AB702">
        <v>4484.0584100000005</v>
      </c>
    </row>
    <row r="703" spans="26:28" x14ac:dyDescent="0.3">
      <c r="Z703" s="6" t="s">
        <v>33</v>
      </c>
      <c r="AA703">
        <v>530.58000000000004</v>
      </c>
      <c r="AB703">
        <v>-2.2078500000000005</v>
      </c>
    </row>
    <row r="704" spans="26:28" x14ac:dyDescent="0.3">
      <c r="Z704" s="6" t="s">
        <v>92</v>
      </c>
      <c r="AA704">
        <v>8009.8200000000006</v>
      </c>
      <c r="AB704">
        <v>4486.2662600000003</v>
      </c>
    </row>
    <row r="705" spans="26:28" x14ac:dyDescent="0.3">
      <c r="Z705" s="4" t="s">
        <v>2909</v>
      </c>
      <c r="AA705">
        <v>1183.5400000000002</v>
      </c>
      <c r="AB705">
        <v>735.22500000000002</v>
      </c>
    </row>
    <row r="706" spans="26:28" x14ac:dyDescent="0.3">
      <c r="Z706" s="5" t="s">
        <v>137</v>
      </c>
      <c r="AA706">
        <v>1183.5400000000002</v>
      </c>
      <c r="AB706">
        <v>735.22500000000002</v>
      </c>
    </row>
    <row r="707" spans="26:28" x14ac:dyDescent="0.3">
      <c r="Z707" s="6" t="s">
        <v>47</v>
      </c>
      <c r="AA707">
        <v>1174.8800000000001</v>
      </c>
      <c r="AB707">
        <v>734.85500000000002</v>
      </c>
    </row>
    <row r="708" spans="26:28" x14ac:dyDescent="0.3">
      <c r="Z708" s="6" t="s">
        <v>33</v>
      </c>
      <c r="AA708">
        <v>8.66</v>
      </c>
      <c r="AB708">
        <v>0.36999999999999922</v>
      </c>
    </row>
    <row r="709" spans="26:28" x14ac:dyDescent="0.3">
      <c r="Z709" s="3" t="s">
        <v>4040</v>
      </c>
    </row>
    <row r="710" spans="26:28" x14ac:dyDescent="0.3">
      <c r="Z710" s="4" t="s">
        <v>4040</v>
      </c>
    </row>
    <row r="711" spans="26:28" x14ac:dyDescent="0.3">
      <c r="Z711" s="5" t="s">
        <v>4040</v>
      </c>
    </row>
    <row r="712" spans="26:28" x14ac:dyDescent="0.3">
      <c r="Z712" s="6" t="s">
        <v>4040</v>
      </c>
    </row>
    <row r="713" spans="26:28" x14ac:dyDescent="0.3">
      <c r="Z713" s="3" t="s">
        <v>4032</v>
      </c>
      <c r="AA713">
        <v>1924337.8799999994</v>
      </c>
      <c r="AB713">
        <v>224077.61183715001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2653D-72FD-46C9-B56F-59D144F8BCC9}">
  <dimension ref="A1:AH2043"/>
  <sheetViews>
    <sheetView zoomScale="60" zoomScaleNormal="51" workbookViewId="0">
      <pane xSplit="5" topLeftCell="F1" activePane="topRight" state="frozen"/>
      <selection pane="topRight"/>
    </sheetView>
  </sheetViews>
  <sheetFormatPr defaultRowHeight="14.4" x14ac:dyDescent="0.3"/>
  <cols>
    <col min="1" max="5" width="8.88671875" style="10"/>
    <col min="6" max="6" width="19.77734375" customWidth="1"/>
    <col min="7" max="7" width="18.109375" bestFit="1" customWidth="1"/>
    <col min="8" max="8" width="17.109375" bestFit="1" customWidth="1"/>
    <col min="9" max="9" width="25.44140625" bestFit="1" customWidth="1"/>
    <col min="10" max="10" width="24.88671875" bestFit="1" customWidth="1"/>
    <col min="11" max="11" width="13.33203125" customWidth="1"/>
    <col min="12" max="12" width="16.6640625" customWidth="1"/>
    <col min="13" max="13" width="5" customWidth="1"/>
    <col min="14" max="14" width="15.109375" customWidth="1"/>
    <col min="15" max="15" width="29.109375" bestFit="1" customWidth="1"/>
    <col min="16" max="16" width="26" bestFit="1" customWidth="1"/>
    <col min="17" max="18" width="17" bestFit="1" customWidth="1"/>
    <col min="19" max="19" width="19.88671875" bestFit="1" customWidth="1"/>
    <col min="20" max="20" width="12" bestFit="1" customWidth="1"/>
    <col min="21" max="21" width="12.44140625" bestFit="1" customWidth="1"/>
    <col min="22" max="22" width="18.21875" bestFit="1" customWidth="1"/>
    <col min="23" max="23" width="17" bestFit="1" customWidth="1"/>
    <col min="24" max="24" width="16" bestFit="1" customWidth="1"/>
    <col min="25" max="25" width="19.44140625" bestFit="1" customWidth="1"/>
    <col min="26" max="27" width="12.88671875" bestFit="1" customWidth="1"/>
    <col min="28" max="28" width="20.44140625" bestFit="1" customWidth="1"/>
    <col min="29" max="30" width="17" bestFit="1" customWidth="1"/>
    <col min="31" max="31" width="24.21875" bestFit="1" customWidth="1"/>
    <col min="32" max="39" width="12.88671875" bestFit="1" customWidth="1"/>
    <col min="40" max="40" width="11.88671875" bestFit="1" customWidth="1"/>
    <col min="41" max="44" width="12.88671875" bestFit="1" customWidth="1"/>
    <col min="45" max="45" width="9.88671875" bestFit="1" customWidth="1"/>
    <col min="46" max="46" width="11.88671875" bestFit="1" customWidth="1"/>
    <col min="47" max="52" width="12.88671875" bestFit="1" customWidth="1"/>
    <col min="53" max="53" width="11.88671875" bestFit="1" customWidth="1"/>
    <col min="54" max="90" width="12.88671875" bestFit="1" customWidth="1"/>
    <col min="91" max="91" width="11.88671875" bestFit="1" customWidth="1"/>
    <col min="92" max="96" width="12.88671875" bestFit="1" customWidth="1"/>
    <col min="97" max="97" width="11.88671875" bestFit="1" customWidth="1"/>
    <col min="98" max="107" width="12.88671875" bestFit="1" customWidth="1"/>
    <col min="108" max="108" width="11.88671875" bestFit="1" customWidth="1"/>
    <col min="109" max="124" width="12.88671875" bestFit="1" customWidth="1"/>
    <col min="125" max="125" width="11.88671875" bestFit="1" customWidth="1"/>
    <col min="126" max="144" width="12.88671875" bestFit="1" customWidth="1"/>
    <col min="145" max="145" width="11.88671875" bestFit="1" customWidth="1"/>
    <col min="146" max="169" width="12.88671875" bestFit="1" customWidth="1"/>
    <col min="170" max="170" width="11.88671875" bestFit="1" customWidth="1"/>
    <col min="171" max="179" width="12.88671875" bestFit="1" customWidth="1"/>
    <col min="180" max="180" width="11.88671875" bestFit="1" customWidth="1"/>
    <col min="181" max="189" width="12.88671875" bestFit="1" customWidth="1"/>
    <col min="190" max="190" width="11.88671875" bestFit="1" customWidth="1"/>
    <col min="191" max="222" width="12.88671875" bestFit="1" customWidth="1"/>
    <col min="223" max="223" width="11.88671875" bestFit="1" customWidth="1"/>
    <col min="224" max="227" width="12.88671875" bestFit="1" customWidth="1"/>
    <col min="228" max="228" width="11.88671875" bestFit="1" customWidth="1"/>
    <col min="229" max="230" width="12.88671875" bestFit="1" customWidth="1"/>
    <col min="231" max="231" width="11.88671875" bestFit="1" customWidth="1"/>
    <col min="232" max="242" width="12.88671875" bestFit="1" customWidth="1"/>
    <col min="243" max="243" width="11.88671875" bestFit="1" customWidth="1"/>
    <col min="244" max="244" width="9.88671875" bestFit="1" customWidth="1"/>
    <col min="245" max="259" width="12.88671875" bestFit="1" customWidth="1"/>
    <col min="260" max="260" width="11.88671875" bestFit="1" customWidth="1"/>
    <col min="261" max="276" width="12.88671875" bestFit="1" customWidth="1"/>
    <col min="277" max="277" width="11.88671875" bestFit="1" customWidth="1"/>
    <col min="278" max="283" width="12.88671875" bestFit="1" customWidth="1"/>
    <col min="284" max="284" width="10.88671875" bestFit="1" customWidth="1"/>
    <col min="285" max="311" width="12.88671875" bestFit="1" customWidth="1"/>
    <col min="312" max="312" width="11.88671875" bestFit="1" customWidth="1"/>
    <col min="313" max="321" width="12.88671875" bestFit="1" customWidth="1"/>
    <col min="322" max="322" width="11.88671875" bestFit="1" customWidth="1"/>
    <col min="323" max="330" width="12.88671875" bestFit="1" customWidth="1"/>
    <col min="331" max="331" width="11.88671875" bestFit="1" customWidth="1"/>
    <col min="332" max="341" width="12.88671875" bestFit="1" customWidth="1"/>
    <col min="342" max="342" width="11.88671875" bestFit="1" customWidth="1"/>
    <col min="343" max="345" width="12.88671875" bestFit="1" customWidth="1"/>
    <col min="346" max="346" width="11.88671875" bestFit="1" customWidth="1"/>
    <col min="347" max="355" width="12.88671875" bestFit="1" customWidth="1"/>
    <col min="356" max="356" width="10.88671875" bestFit="1" customWidth="1"/>
    <col min="357" max="366" width="12.88671875" bestFit="1" customWidth="1"/>
    <col min="367" max="367" width="11.88671875" bestFit="1" customWidth="1"/>
    <col min="368" max="374" width="12.88671875" bestFit="1" customWidth="1"/>
    <col min="375" max="375" width="11.88671875" bestFit="1" customWidth="1"/>
    <col min="376" max="381" width="12.88671875" bestFit="1" customWidth="1"/>
    <col min="382" max="382" width="11.88671875" bestFit="1" customWidth="1"/>
    <col min="383" max="392" width="12.88671875" bestFit="1" customWidth="1"/>
    <col min="393" max="393" width="11.88671875" bestFit="1" customWidth="1"/>
    <col min="394" max="395" width="12.88671875" bestFit="1" customWidth="1"/>
    <col min="396" max="396" width="11.88671875" bestFit="1" customWidth="1"/>
    <col min="397" max="402" width="12.88671875" bestFit="1" customWidth="1"/>
    <col min="403" max="403" width="11.88671875" bestFit="1" customWidth="1"/>
    <col min="404" max="415" width="12.88671875" bestFit="1" customWidth="1"/>
    <col min="416" max="416" width="11.88671875" bestFit="1" customWidth="1"/>
    <col min="417" max="421" width="12.88671875" bestFit="1" customWidth="1"/>
    <col min="422" max="422" width="11.88671875" bestFit="1" customWidth="1"/>
    <col min="423" max="452" width="12.88671875" bestFit="1" customWidth="1"/>
    <col min="453" max="453" width="11.88671875" bestFit="1" customWidth="1"/>
    <col min="454" max="460" width="12.88671875" bestFit="1" customWidth="1"/>
    <col min="461" max="461" width="11.88671875" bestFit="1" customWidth="1"/>
    <col min="462" max="469" width="12.88671875" bestFit="1" customWidth="1"/>
    <col min="470" max="470" width="11.88671875" bestFit="1" customWidth="1"/>
    <col min="471" max="484" width="12.88671875" bestFit="1" customWidth="1"/>
    <col min="485" max="485" width="11.88671875" bestFit="1" customWidth="1"/>
    <col min="486" max="499" width="12.88671875" bestFit="1" customWidth="1"/>
    <col min="500" max="502" width="11.88671875" bestFit="1" customWidth="1"/>
    <col min="503" max="504" width="12.88671875" bestFit="1" customWidth="1"/>
    <col min="505" max="506" width="11.88671875" bestFit="1" customWidth="1"/>
    <col min="507" max="509" width="12.88671875" bestFit="1" customWidth="1"/>
    <col min="510" max="510" width="11.88671875" bestFit="1" customWidth="1"/>
    <col min="511" max="514" width="12.88671875" bestFit="1" customWidth="1"/>
    <col min="515" max="516" width="11.88671875" bestFit="1" customWidth="1"/>
    <col min="517" max="521" width="12.88671875" bestFit="1" customWidth="1"/>
    <col min="522" max="522" width="10.88671875" bestFit="1" customWidth="1"/>
    <col min="523" max="529" width="12.88671875" bestFit="1" customWidth="1"/>
    <col min="530" max="530" width="11.88671875" bestFit="1" customWidth="1"/>
    <col min="531" max="545" width="12.88671875" bestFit="1" customWidth="1"/>
    <col min="546" max="546" width="11.88671875" bestFit="1" customWidth="1"/>
    <col min="547" max="561" width="12.88671875" bestFit="1" customWidth="1"/>
    <col min="562" max="562" width="11.88671875" bestFit="1" customWidth="1"/>
    <col min="563" max="563" width="12.88671875" bestFit="1" customWidth="1"/>
    <col min="564" max="564" width="11.88671875" bestFit="1" customWidth="1"/>
    <col min="565" max="614" width="12.88671875" bestFit="1" customWidth="1"/>
    <col min="615" max="615" width="10.88671875" bestFit="1" customWidth="1"/>
    <col min="616" max="616" width="12.88671875" bestFit="1" customWidth="1"/>
    <col min="617" max="617" width="11.88671875" bestFit="1" customWidth="1"/>
    <col min="618" max="628" width="12.88671875" bestFit="1" customWidth="1"/>
    <col min="629" max="629" width="11.88671875" bestFit="1" customWidth="1"/>
    <col min="630" max="632" width="12.88671875" bestFit="1" customWidth="1"/>
    <col min="633" max="633" width="11.88671875" bestFit="1" customWidth="1"/>
    <col min="634" max="634" width="12.88671875" bestFit="1" customWidth="1"/>
    <col min="635" max="635" width="11.88671875" bestFit="1" customWidth="1"/>
    <col min="636" max="649" width="12.88671875" bestFit="1" customWidth="1"/>
    <col min="650" max="650" width="10.88671875" bestFit="1" customWidth="1"/>
    <col min="651" max="656" width="12.88671875" bestFit="1" customWidth="1"/>
    <col min="657" max="657" width="10.88671875" bestFit="1" customWidth="1"/>
    <col min="658" max="673" width="12.88671875" bestFit="1" customWidth="1"/>
    <col min="674" max="674" width="11.88671875" bestFit="1" customWidth="1"/>
    <col min="675" max="677" width="12.88671875" bestFit="1" customWidth="1"/>
    <col min="678" max="679" width="11.88671875" bestFit="1" customWidth="1"/>
    <col min="680" max="680" width="12.88671875" bestFit="1" customWidth="1"/>
    <col min="681" max="681" width="6.88671875" bestFit="1" customWidth="1"/>
    <col min="682" max="684" width="12.88671875" bestFit="1" customWidth="1"/>
    <col min="685" max="685" width="11.88671875" bestFit="1" customWidth="1"/>
    <col min="686" max="691" width="12.88671875" bestFit="1" customWidth="1"/>
    <col min="692" max="692" width="11.88671875" bestFit="1" customWidth="1"/>
    <col min="693" max="701" width="12.88671875" bestFit="1" customWidth="1"/>
    <col min="702" max="702" width="11.88671875" bestFit="1" customWidth="1"/>
    <col min="703" max="713" width="12.88671875" bestFit="1" customWidth="1"/>
    <col min="714" max="714" width="11.88671875" bestFit="1" customWidth="1"/>
    <col min="715" max="715" width="12.88671875" bestFit="1" customWidth="1"/>
    <col min="716" max="716" width="11.88671875" bestFit="1" customWidth="1"/>
    <col min="717" max="725" width="12.88671875" bestFit="1" customWidth="1"/>
    <col min="726" max="726" width="11.88671875" bestFit="1" customWidth="1"/>
    <col min="727" max="736" width="12.88671875" bestFit="1" customWidth="1"/>
    <col min="737" max="737" width="11.88671875" bestFit="1" customWidth="1"/>
    <col min="738" max="738" width="12.88671875" bestFit="1" customWidth="1"/>
    <col min="739" max="739" width="11.88671875" bestFit="1" customWidth="1"/>
    <col min="740" max="764" width="12.88671875" bestFit="1" customWidth="1"/>
    <col min="765" max="765" width="11.88671875" bestFit="1" customWidth="1"/>
    <col min="766" max="770" width="12.88671875" bestFit="1" customWidth="1"/>
    <col min="771" max="771" width="11.88671875" bestFit="1" customWidth="1"/>
    <col min="772" max="772" width="12.88671875" bestFit="1" customWidth="1"/>
    <col min="773" max="773" width="11.88671875" bestFit="1" customWidth="1"/>
    <col min="774" max="785" width="12.88671875" bestFit="1" customWidth="1"/>
    <col min="786" max="786" width="10.88671875" bestFit="1" customWidth="1"/>
    <col min="787" max="812" width="12.88671875" bestFit="1" customWidth="1"/>
    <col min="813" max="813" width="11.88671875" bestFit="1" customWidth="1"/>
    <col min="814" max="814" width="12.88671875" bestFit="1" customWidth="1"/>
    <col min="815" max="815" width="11.88671875" bestFit="1" customWidth="1"/>
    <col min="816" max="819" width="12.88671875" bestFit="1" customWidth="1"/>
    <col min="820" max="820" width="11.88671875" bestFit="1" customWidth="1"/>
    <col min="821" max="821" width="12.88671875" bestFit="1" customWidth="1"/>
    <col min="822" max="822" width="10.88671875" bestFit="1" customWidth="1"/>
    <col min="823" max="823" width="12.88671875" bestFit="1" customWidth="1"/>
    <col min="824" max="824" width="11.88671875" bestFit="1" customWidth="1"/>
    <col min="825" max="831" width="12.88671875" bestFit="1" customWidth="1"/>
    <col min="832" max="832" width="11.88671875" bestFit="1" customWidth="1"/>
    <col min="833" max="845" width="12.88671875" bestFit="1" customWidth="1"/>
    <col min="846" max="846" width="11.88671875" bestFit="1" customWidth="1"/>
    <col min="847" max="847" width="12.88671875" bestFit="1" customWidth="1"/>
    <col min="848" max="848" width="11.88671875" bestFit="1" customWidth="1"/>
    <col min="849" max="850" width="12.88671875" bestFit="1" customWidth="1"/>
    <col min="851" max="851" width="11.88671875" bestFit="1" customWidth="1"/>
    <col min="852" max="878" width="12.88671875" bestFit="1" customWidth="1"/>
    <col min="879" max="879" width="10.88671875" bestFit="1" customWidth="1"/>
    <col min="880" max="891" width="12.88671875" bestFit="1" customWidth="1"/>
    <col min="892" max="892" width="10.88671875" bestFit="1" customWidth="1"/>
    <col min="893" max="894" width="11.88671875" bestFit="1" customWidth="1"/>
    <col min="895" max="918" width="12.88671875" bestFit="1" customWidth="1"/>
    <col min="919" max="919" width="9.88671875" bestFit="1" customWidth="1"/>
    <col min="920" max="936" width="12.88671875" bestFit="1" customWidth="1"/>
    <col min="937" max="937" width="11.88671875" bestFit="1" customWidth="1"/>
    <col min="938" max="941" width="12.88671875" bestFit="1" customWidth="1"/>
    <col min="942" max="942" width="11.88671875" bestFit="1" customWidth="1"/>
    <col min="943" max="961" width="12.88671875" bestFit="1" customWidth="1"/>
    <col min="962" max="962" width="11.88671875" bestFit="1" customWidth="1"/>
    <col min="963" max="972" width="12.88671875" bestFit="1" customWidth="1"/>
    <col min="973" max="974" width="11.88671875" bestFit="1" customWidth="1"/>
    <col min="975" max="977" width="12.88671875" bestFit="1" customWidth="1"/>
    <col min="978" max="995" width="12.21875" bestFit="1" customWidth="1"/>
    <col min="996" max="996" width="11.21875" bestFit="1" customWidth="1"/>
    <col min="997" max="997" width="12.21875" bestFit="1" customWidth="1"/>
    <col min="998" max="998" width="11.21875" bestFit="1" customWidth="1"/>
    <col min="999" max="1000" width="12.21875" bestFit="1" customWidth="1"/>
    <col min="1001" max="1001" width="11.21875" bestFit="1" customWidth="1"/>
    <col min="1002" max="1007" width="12.21875" bestFit="1" customWidth="1"/>
    <col min="1008" max="1008" width="11.21875" bestFit="1" customWidth="1"/>
    <col min="1009" max="1019" width="12.21875" bestFit="1" customWidth="1"/>
    <col min="1020" max="1020" width="11.21875" bestFit="1" customWidth="1"/>
    <col min="1021" max="1032" width="12.21875" bestFit="1" customWidth="1"/>
    <col min="1033" max="1033" width="11.21875" bestFit="1" customWidth="1"/>
    <col min="1034" max="1034" width="12.21875" bestFit="1" customWidth="1"/>
    <col min="1035" max="1035" width="11.21875" bestFit="1" customWidth="1"/>
    <col min="1036" max="1038" width="12.21875" bestFit="1" customWidth="1"/>
    <col min="1039" max="1039" width="11.21875" bestFit="1" customWidth="1"/>
    <col min="1040" max="1061" width="12.21875" bestFit="1" customWidth="1"/>
    <col min="1062" max="1062" width="11.21875" bestFit="1" customWidth="1"/>
    <col min="1063" max="1065" width="12.21875" bestFit="1" customWidth="1"/>
    <col min="1066" max="1066" width="11.21875" bestFit="1" customWidth="1"/>
    <col min="1067" max="1076" width="12.21875" bestFit="1" customWidth="1"/>
    <col min="1077" max="1077" width="11.21875" bestFit="1" customWidth="1"/>
    <col min="1078" max="1084" width="12.21875" bestFit="1" customWidth="1"/>
    <col min="1085" max="1085" width="10.21875" bestFit="1" customWidth="1"/>
    <col min="1086" max="1107" width="12.21875" bestFit="1" customWidth="1"/>
    <col min="1108" max="1108" width="11.21875" bestFit="1" customWidth="1"/>
    <col min="1109" max="1133" width="12.21875" bestFit="1" customWidth="1"/>
    <col min="1134" max="1134" width="11.21875" bestFit="1" customWidth="1"/>
    <col min="1135" max="1143" width="12.21875" bestFit="1" customWidth="1"/>
    <col min="1144" max="1144" width="11.21875" bestFit="1" customWidth="1"/>
    <col min="1145" max="1159" width="12.21875" bestFit="1" customWidth="1"/>
    <col min="1160" max="1160" width="11.21875" bestFit="1" customWidth="1"/>
    <col min="1161" max="1169" width="12.21875" bestFit="1" customWidth="1"/>
    <col min="1170" max="1170" width="11.21875" bestFit="1" customWidth="1"/>
    <col min="1171" max="1201" width="12.21875" bestFit="1" customWidth="1"/>
    <col min="1202" max="1203" width="11.21875" bestFit="1" customWidth="1"/>
    <col min="1204" max="1206" width="12.21875" bestFit="1" customWidth="1"/>
    <col min="1207" max="1208" width="11.21875" bestFit="1" customWidth="1"/>
    <col min="1209" max="1209" width="12.21875" bestFit="1" customWidth="1"/>
    <col min="1210" max="1210" width="10.21875" bestFit="1" customWidth="1"/>
    <col min="1211" max="1221" width="12.21875" bestFit="1" customWidth="1"/>
    <col min="1222" max="1222" width="11.21875" bestFit="1" customWidth="1"/>
    <col min="1223" max="1233" width="12.21875" bestFit="1" customWidth="1"/>
    <col min="1234" max="1234" width="11.21875" bestFit="1" customWidth="1"/>
    <col min="1235" max="1264" width="12.21875" bestFit="1" customWidth="1"/>
    <col min="1265" max="1265" width="11.21875" bestFit="1" customWidth="1"/>
    <col min="1266" max="1271" width="12.21875" bestFit="1" customWidth="1"/>
    <col min="1272" max="1272" width="11.21875" bestFit="1" customWidth="1"/>
    <col min="1273" max="1292" width="12.21875" bestFit="1" customWidth="1"/>
    <col min="1293" max="1293" width="11.21875" bestFit="1" customWidth="1"/>
    <col min="1294" max="1299" width="12.21875" bestFit="1" customWidth="1"/>
    <col min="1300" max="1300" width="11.21875" bestFit="1" customWidth="1"/>
    <col min="1301" max="1319" width="12.21875" bestFit="1" customWidth="1"/>
    <col min="1320" max="1320" width="11.21875" bestFit="1" customWidth="1"/>
    <col min="1321" max="1321" width="12.21875" bestFit="1" customWidth="1"/>
    <col min="1322" max="1323" width="11.21875" bestFit="1" customWidth="1"/>
    <col min="1324" max="1325" width="12.21875" bestFit="1" customWidth="1"/>
    <col min="1326" max="1326" width="11.21875" bestFit="1" customWidth="1"/>
    <col min="1327" max="1339" width="12.21875" bestFit="1" customWidth="1"/>
    <col min="1340" max="1340" width="11.21875" bestFit="1" customWidth="1"/>
    <col min="1341" max="1344" width="12.21875" bestFit="1" customWidth="1"/>
    <col min="1345" max="1345" width="10.21875" bestFit="1" customWidth="1"/>
    <col min="1346" max="1366" width="12.21875" bestFit="1" customWidth="1"/>
    <col min="1367" max="1367" width="11.21875" bestFit="1" customWidth="1"/>
    <col min="1368" max="1382" width="12.21875" bestFit="1" customWidth="1"/>
    <col min="1383" max="1383" width="11.21875" bestFit="1" customWidth="1"/>
    <col min="1384" max="1404" width="12.21875" bestFit="1" customWidth="1"/>
    <col min="1405" max="1405" width="11.21875" bestFit="1" customWidth="1"/>
    <col min="1406" max="1413" width="12.21875" bestFit="1" customWidth="1"/>
    <col min="1414" max="1414" width="10.21875" bestFit="1" customWidth="1"/>
    <col min="1415" max="1441" width="12.21875" bestFit="1" customWidth="1"/>
    <col min="1442" max="1443" width="11.21875" bestFit="1" customWidth="1"/>
    <col min="1444" max="1454" width="12.21875" bestFit="1" customWidth="1"/>
    <col min="1455" max="1455" width="11.21875" bestFit="1" customWidth="1"/>
    <col min="1456" max="1458" width="12.21875" bestFit="1" customWidth="1"/>
    <col min="1459" max="1459" width="11.21875" bestFit="1" customWidth="1"/>
    <col min="1460" max="1465" width="12.21875" bestFit="1" customWidth="1"/>
    <col min="1466" max="1466" width="11.21875" bestFit="1" customWidth="1"/>
    <col min="1467" max="1468" width="12.21875" bestFit="1" customWidth="1"/>
    <col min="1469" max="1469" width="11.21875" bestFit="1" customWidth="1"/>
    <col min="1470" max="1470" width="12.21875" bestFit="1" customWidth="1"/>
    <col min="1471" max="1471" width="11.21875" bestFit="1" customWidth="1"/>
    <col min="1472" max="1474" width="12.21875" bestFit="1" customWidth="1"/>
    <col min="1475" max="1475" width="11.21875" bestFit="1" customWidth="1"/>
    <col min="1476" max="1488" width="12.21875" bestFit="1" customWidth="1"/>
    <col min="1489" max="1489" width="11.21875" bestFit="1" customWidth="1"/>
    <col min="1490" max="1493" width="12.21875" bestFit="1" customWidth="1"/>
    <col min="1494" max="1494" width="11.21875" bestFit="1" customWidth="1"/>
    <col min="1495" max="1503" width="12.21875" bestFit="1" customWidth="1"/>
    <col min="1504" max="1504" width="10.21875" bestFit="1" customWidth="1"/>
    <col min="1505" max="1505" width="11.21875" bestFit="1" customWidth="1"/>
    <col min="1506" max="1516" width="12.21875" bestFit="1" customWidth="1"/>
    <col min="1517" max="1517" width="11.21875" bestFit="1" customWidth="1"/>
    <col min="1518" max="1537" width="12.21875" bestFit="1" customWidth="1"/>
    <col min="1538" max="1538" width="11.21875" bestFit="1" customWidth="1"/>
    <col min="1539" max="1544" width="12.21875" bestFit="1" customWidth="1"/>
    <col min="1545" max="1545" width="11.21875" bestFit="1" customWidth="1"/>
    <col min="1546" max="1547" width="12.21875" bestFit="1" customWidth="1"/>
    <col min="1548" max="1548" width="11.21875" bestFit="1" customWidth="1"/>
    <col min="1549" max="1554" width="12.21875" bestFit="1" customWidth="1"/>
    <col min="1555" max="1555" width="11.21875" bestFit="1" customWidth="1"/>
    <col min="1556" max="1559" width="12.21875" bestFit="1" customWidth="1"/>
    <col min="1560" max="1560" width="11.21875" bestFit="1" customWidth="1"/>
    <col min="1561" max="1565" width="12.21875" bestFit="1" customWidth="1"/>
    <col min="1566" max="1566" width="11.21875" bestFit="1" customWidth="1"/>
    <col min="1567" max="1583" width="12.21875" bestFit="1" customWidth="1"/>
    <col min="1584" max="1584" width="11.21875" bestFit="1" customWidth="1"/>
    <col min="1585" max="1586" width="12.21875" bestFit="1" customWidth="1"/>
    <col min="1587" max="1588" width="11.21875" bestFit="1" customWidth="1"/>
    <col min="1589" max="1589" width="12.21875" bestFit="1" customWidth="1"/>
    <col min="1590" max="1591" width="11.21875" bestFit="1" customWidth="1"/>
    <col min="1592" max="1592" width="10.21875" bestFit="1" customWidth="1"/>
    <col min="1593" max="1610" width="12.21875" bestFit="1" customWidth="1"/>
    <col min="1611" max="1611" width="11.21875" bestFit="1" customWidth="1"/>
    <col min="1612" max="1612" width="12.21875" bestFit="1" customWidth="1"/>
    <col min="1613" max="1613" width="11.21875" bestFit="1" customWidth="1"/>
    <col min="1614" max="1622" width="12.21875" bestFit="1" customWidth="1"/>
    <col min="1623" max="1624" width="11.21875" bestFit="1" customWidth="1"/>
    <col min="1625" max="1630" width="12.21875" bestFit="1" customWidth="1"/>
    <col min="1631" max="1631" width="11.21875" bestFit="1" customWidth="1"/>
    <col min="1632" max="1639" width="12.21875" bestFit="1" customWidth="1"/>
    <col min="1640" max="1640" width="11.21875" bestFit="1" customWidth="1"/>
    <col min="1641" max="1644" width="12.21875" bestFit="1" customWidth="1"/>
    <col min="1645" max="1645" width="11.21875" bestFit="1" customWidth="1"/>
    <col min="1646" max="1649" width="12.21875" bestFit="1" customWidth="1"/>
    <col min="1650" max="1650" width="11.21875" bestFit="1" customWidth="1"/>
    <col min="1651" max="1652" width="12.21875" bestFit="1" customWidth="1"/>
    <col min="1653" max="1653" width="11.21875" bestFit="1" customWidth="1"/>
    <col min="1654" max="1655" width="12.21875" bestFit="1" customWidth="1"/>
    <col min="1656" max="1656" width="11.21875" bestFit="1" customWidth="1"/>
    <col min="1657" max="1661" width="12.21875" bestFit="1" customWidth="1"/>
    <col min="1662" max="1662" width="11.21875" bestFit="1" customWidth="1"/>
    <col min="1663" max="1670" width="12.21875" bestFit="1" customWidth="1"/>
    <col min="1671" max="1671" width="9.21875" bestFit="1" customWidth="1"/>
    <col min="1672" max="1676" width="12.21875" bestFit="1" customWidth="1"/>
    <col min="1677" max="1677" width="7" bestFit="1" customWidth="1"/>
    <col min="1678" max="1678" width="12.21875" bestFit="1" customWidth="1"/>
    <col min="1679" max="1682" width="13" bestFit="1" customWidth="1"/>
    <col min="1683" max="1683" width="12.44140625" bestFit="1" customWidth="1"/>
    <col min="1684" max="1684" width="13" bestFit="1" customWidth="1"/>
    <col min="1685" max="1686" width="12.44140625" bestFit="1" customWidth="1"/>
    <col min="1687" max="1687" width="13" bestFit="1" customWidth="1"/>
    <col min="1688" max="1688" width="12.44140625" bestFit="1" customWidth="1"/>
    <col min="1689" max="1689" width="6.21875" bestFit="1" customWidth="1"/>
    <col min="1690" max="1690" width="12.44140625" bestFit="1" customWidth="1"/>
    <col min="1691" max="1691" width="12" bestFit="1" customWidth="1"/>
    <col min="1692" max="1693" width="12.44140625" bestFit="1" customWidth="1"/>
    <col min="1694" max="1694" width="13" bestFit="1" customWidth="1"/>
    <col min="1695" max="1699" width="12.44140625" bestFit="1" customWidth="1"/>
    <col min="1700" max="1701" width="13" bestFit="1" customWidth="1"/>
    <col min="1702" max="1702" width="12.44140625" bestFit="1" customWidth="1"/>
    <col min="1703" max="1703" width="13" bestFit="1" customWidth="1"/>
    <col min="1704" max="1704" width="6.21875" bestFit="1" customWidth="1"/>
    <col min="1705" max="1706" width="13" bestFit="1" customWidth="1"/>
    <col min="1707" max="1707" width="6.21875" bestFit="1" customWidth="1"/>
    <col min="1708" max="1709" width="13" bestFit="1" customWidth="1"/>
    <col min="1710" max="1710" width="12" bestFit="1" customWidth="1"/>
    <col min="1711" max="1711" width="11.33203125" bestFit="1" customWidth="1"/>
    <col min="1712" max="1712" width="10.88671875" bestFit="1" customWidth="1"/>
    <col min="1713" max="1713" width="12.44140625" bestFit="1" customWidth="1"/>
    <col min="1714" max="1714" width="13" bestFit="1" customWidth="1"/>
    <col min="1715" max="1715" width="6.21875" bestFit="1" customWidth="1"/>
    <col min="1716" max="1716" width="12.44140625" bestFit="1" customWidth="1"/>
    <col min="1717" max="1717" width="6.21875" bestFit="1" customWidth="1"/>
    <col min="1718" max="1718" width="12" bestFit="1" customWidth="1"/>
    <col min="1719" max="1720" width="13" bestFit="1" customWidth="1"/>
    <col min="1721" max="1721" width="12.44140625" bestFit="1" customWidth="1"/>
    <col min="1722" max="1723" width="13" bestFit="1" customWidth="1"/>
    <col min="1724" max="1724" width="12.44140625" bestFit="1" customWidth="1"/>
    <col min="1725" max="1725" width="6.21875" bestFit="1" customWidth="1"/>
    <col min="1726" max="1726" width="13" bestFit="1" customWidth="1"/>
    <col min="1727" max="1727" width="12.44140625" bestFit="1" customWidth="1"/>
    <col min="1728" max="1730" width="13" bestFit="1" customWidth="1"/>
    <col min="1731" max="1731" width="6.21875" bestFit="1" customWidth="1"/>
    <col min="1732" max="1733" width="12.44140625" bestFit="1" customWidth="1"/>
    <col min="1734" max="1736" width="13" bestFit="1" customWidth="1"/>
    <col min="1737" max="1738" width="12.44140625" bestFit="1" customWidth="1"/>
    <col min="1739" max="1739" width="13" bestFit="1" customWidth="1"/>
    <col min="1740" max="1741" width="12.44140625" bestFit="1" customWidth="1"/>
    <col min="1742" max="1742" width="6.21875" bestFit="1" customWidth="1"/>
    <col min="1743" max="1747" width="13" bestFit="1" customWidth="1"/>
    <col min="1748" max="1750" width="12.44140625" bestFit="1" customWidth="1"/>
    <col min="1751" max="1751" width="13" bestFit="1" customWidth="1"/>
    <col min="1752" max="1752" width="6.21875" bestFit="1" customWidth="1"/>
    <col min="1753" max="1755" width="12.44140625" bestFit="1" customWidth="1"/>
    <col min="1756" max="1756" width="13" bestFit="1" customWidth="1"/>
    <col min="1757" max="1759" width="12.44140625" bestFit="1" customWidth="1"/>
    <col min="1760" max="1760" width="6.21875" bestFit="1" customWidth="1"/>
    <col min="1761" max="1761" width="13" bestFit="1" customWidth="1"/>
    <col min="1762" max="1762" width="12.44140625" bestFit="1" customWidth="1"/>
    <col min="1763" max="1763" width="6.21875" bestFit="1" customWidth="1"/>
    <col min="1764" max="1764" width="13" bestFit="1" customWidth="1"/>
    <col min="1765" max="1765" width="6.21875" bestFit="1" customWidth="1"/>
    <col min="1766" max="1766" width="12.44140625" bestFit="1" customWidth="1"/>
    <col min="1767" max="1767" width="13" bestFit="1" customWidth="1"/>
    <col min="1768" max="1768" width="12" bestFit="1" customWidth="1"/>
    <col min="1769" max="1769" width="6.21875" bestFit="1" customWidth="1"/>
    <col min="1770" max="1771" width="13" bestFit="1" customWidth="1"/>
    <col min="1772" max="1773" width="12.44140625" bestFit="1" customWidth="1"/>
    <col min="1774" max="1776" width="13" bestFit="1" customWidth="1"/>
    <col min="1777" max="1777" width="6.21875" bestFit="1" customWidth="1"/>
    <col min="1778" max="1778" width="13" bestFit="1" customWidth="1"/>
    <col min="1779" max="1779" width="12.44140625" bestFit="1" customWidth="1"/>
    <col min="1780" max="1780" width="13" bestFit="1" customWidth="1"/>
    <col min="1781" max="1781" width="12.44140625" bestFit="1" customWidth="1"/>
    <col min="1782" max="1782" width="6.21875" bestFit="1" customWidth="1"/>
    <col min="1783" max="1783" width="13" bestFit="1" customWidth="1"/>
    <col min="1784" max="1784" width="12.44140625" bestFit="1" customWidth="1"/>
    <col min="1785" max="1786" width="13" bestFit="1" customWidth="1"/>
    <col min="1787" max="1787" width="11.33203125" bestFit="1" customWidth="1"/>
    <col min="1788" max="1790" width="13" bestFit="1" customWidth="1"/>
    <col min="1791" max="1791" width="12.44140625" bestFit="1" customWidth="1"/>
    <col min="1792" max="1793" width="13" bestFit="1" customWidth="1"/>
    <col min="1794" max="1794" width="12.44140625" bestFit="1" customWidth="1"/>
    <col min="1795" max="1795" width="6.21875" bestFit="1" customWidth="1"/>
    <col min="1796" max="1798" width="13" bestFit="1" customWidth="1"/>
    <col min="1799" max="1799" width="12.44140625" bestFit="1" customWidth="1"/>
    <col min="1800" max="1800" width="13" bestFit="1" customWidth="1"/>
    <col min="1801" max="1801" width="12.44140625" bestFit="1" customWidth="1"/>
    <col min="1802" max="1802" width="13" bestFit="1" customWidth="1"/>
    <col min="1803" max="1803" width="6.21875" bestFit="1" customWidth="1"/>
    <col min="1804" max="1807" width="13" bestFit="1" customWidth="1"/>
    <col min="1808" max="1808" width="6.21875" bestFit="1" customWidth="1"/>
    <col min="1809" max="1810" width="13" bestFit="1" customWidth="1"/>
    <col min="1811" max="1814" width="12.44140625" bestFit="1" customWidth="1"/>
    <col min="1815" max="1816" width="6.21875" bestFit="1" customWidth="1"/>
    <col min="1817" max="1817" width="11.33203125" bestFit="1" customWidth="1"/>
    <col min="1818" max="1819" width="13" bestFit="1" customWidth="1"/>
    <col min="1820" max="1820" width="6.21875" bestFit="1" customWidth="1"/>
    <col min="1821" max="1823" width="12.44140625" bestFit="1" customWidth="1"/>
    <col min="1824" max="1824" width="12" bestFit="1" customWidth="1"/>
    <col min="1825" max="1825" width="13" bestFit="1" customWidth="1"/>
    <col min="1826" max="1827" width="6.21875" bestFit="1" customWidth="1"/>
    <col min="1828" max="1828" width="12" bestFit="1" customWidth="1"/>
    <col min="1829" max="1829" width="13" bestFit="1" customWidth="1"/>
    <col min="1830" max="1830" width="12.44140625" bestFit="1" customWidth="1"/>
    <col min="1831" max="1831" width="13" bestFit="1" customWidth="1"/>
    <col min="1832" max="1832" width="12.44140625" bestFit="1" customWidth="1"/>
    <col min="1833" max="1833" width="6.21875" bestFit="1" customWidth="1"/>
    <col min="1834" max="1835" width="13" bestFit="1" customWidth="1"/>
    <col min="1836" max="1837" width="6.21875" bestFit="1" customWidth="1"/>
    <col min="1838" max="1839" width="13" bestFit="1" customWidth="1"/>
    <col min="1840" max="1840" width="12.44140625" bestFit="1" customWidth="1"/>
    <col min="1841" max="1841" width="11.33203125" bestFit="1" customWidth="1"/>
    <col min="1842" max="1842" width="12.44140625" bestFit="1" customWidth="1"/>
    <col min="1843" max="1843" width="13" bestFit="1" customWidth="1"/>
    <col min="1844" max="1844" width="6.21875" bestFit="1" customWidth="1"/>
    <col min="1845" max="1845" width="12.44140625" bestFit="1" customWidth="1"/>
    <col min="1846" max="1846" width="13" bestFit="1" customWidth="1"/>
    <col min="1847" max="1847" width="12.44140625" bestFit="1" customWidth="1"/>
    <col min="1848" max="1849" width="13" bestFit="1" customWidth="1"/>
    <col min="1850" max="1851" width="12.44140625" bestFit="1" customWidth="1"/>
    <col min="1852" max="1852" width="13" bestFit="1" customWidth="1"/>
    <col min="1853" max="1853" width="6.21875" bestFit="1" customWidth="1"/>
    <col min="1854" max="1855" width="13" bestFit="1" customWidth="1"/>
    <col min="1856" max="1856" width="12.44140625" bestFit="1" customWidth="1"/>
    <col min="1857" max="1860" width="13" bestFit="1" customWidth="1"/>
    <col min="1861" max="1861" width="6.21875" bestFit="1" customWidth="1"/>
    <col min="1862" max="1862" width="13" bestFit="1" customWidth="1"/>
    <col min="1863" max="1863" width="6.21875" bestFit="1" customWidth="1"/>
    <col min="1864" max="1864" width="13" bestFit="1" customWidth="1"/>
    <col min="1865" max="1866" width="12.44140625" bestFit="1" customWidth="1"/>
    <col min="1867" max="1867" width="13" bestFit="1" customWidth="1"/>
    <col min="1868" max="1868" width="6.21875" bestFit="1" customWidth="1"/>
    <col min="1869" max="1869" width="12.44140625" bestFit="1" customWidth="1"/>
    <col min="1870" max="1871" width="13" bestFit="1" customWidth="1"/>
    <col min="1872" max="1872" width="6.21875" bestFit="1" customWidth="1"/>
    <col min="1873" max="1874" width="12.44140625" bestFit="1" customWidth="1"/>
    <col min="1875" max="1875" width="13" bestFit="1" customWidth="1"/>
    <col min="1876" max="1876" width="12" bestFit="1" customWidth="1"/>
    <col min="1877" max="1877" width="6.21875" bestFit="1" customWidth="1"/>
    <col min="1878" max="1878" width="13" bestFit="1" customWidth="1"/>
    <col min="1879" max="1880" width="12.44140625" bestFit="1" customWidth="1"/>
    <col min="1881" max="1881" width="13" bestFit="1" customWidth="1"/>
    <col min="1882" max="1883" width="12.44140625" bestFit="1" customWidth="1"/>
    <col min="1884" max="1884" width="13" bestFit="1" customWidth="1"/>
    <col min="1885" max="1885" width="6.21875" bestFit="1" customWidth="1"/>
    <col min="1886" max="1886" width="11.33203125" bestFit="1" customWidth="1"/>
    <col min="1887" max="1887" width="12.44140625" bestFit="1" customWidth="1"/>
    <col min="1888" max="1888" width="13" bestFit="1" customWidth="1"/>
    <col min="1889" max="1889" width="12.44140625" bestFit="1" customWidth="1"/>
    <col min="1890" max="1890" width="13" bestFit="1" customWidth="1"/>
    <col min="1891" max="1891" width="12.44140625" bestFit="1" customWidth="1"/>
    <col min="1892" max="1892" width="13" bestFit="1" customWidth="1"/>
    <col min="1893" max="1893" width="12.44140625" bestFit="1" customWidth="1"/>
    <col min="1894" max="1894" width="6.21875" bestFit="1" customWidth="1"/>
    <col min="1895" max="1895" width="11.33203125" bestFit="1" customWidth="1"/>
    <col min="1896" max="1896" width="13" bestFit="1" customWidth="1"/>
    <col min="1897" max="1897" width="12" bestFit="1" customWidth="1"/>
    <col min="1898" max="1899" width="13" bestFit="1" customWidth="1"/>
    <col min="1900" max="1900" width="6.21875" bestFit="1" customWidth="1"/>
    <col min="1901" max="1901" width="12.44140625" bestFit="1" customWidth="1"/>
    <col min="1902" max="1903" width="13" bestFit="1" customWidth="1"/>
    <col min="1904" max="1904" width="12" bestFit="1" customWidth="1"/>
    <col min="1905" max="1905" width="13" bestFit="1" customWidth="1"/>
    <col min="1906" max="1906" width="12.44140625" bestFit="1" customWidth="1"/>
    <col min="1907" max="1907" width="6.21875" bestFit="1" customWidth="1"/>
    <col min="1908" max="1908" width="13" bestFit="1" customWidth="1"/>
    <col min="1909" max="1909" width="6.21875" bestFit="1" customWidth="1"/>
    <col min="1910" max="1911" width="12.44140625" bestFit="1" customWidth="1"/>
    <col min="1912" max="1913" width="6.21875" bestFit="1" customWidth="1"/>
    <col min="1914" max="1915" width="12.44140625" bestFit="1" customWidth="1"/>
    <col min="1916" max="1916" width="6.21875" bestFit="1" customWidth="1"/>
    <col min="1917" max="1917" width="12" bestFit="1" customWidth="1"/>
    <col min="1918" max="1920" width="13" bestFit="1" customWidth="1"/>
    <col min="1921" max="1921" width="6.21875" bestFit="1" customWidth="1"/>
    <col min="1922" max="1922" width="12.44140625" bestFit="1" customWidth="1"/>
    <col min="1923" max="1924" width="6.21875" bestFit="1" customWidth="1"/>
    <col min="1925" max="1925" width="13" bestFit="1" customWidth="1"/>
    <col min="1926" max="1927" width="6.21875" bestFit="1" customWidth="1"/>
    <col min="1928" max="1928" width="13" bestFit="1" customWidth="1"/>
    <col min="1929" max="1929" width="12" bestFit="1" customWidth="1"/>
    <col min="1930" max="1933" width="13" bestFit="1" customWidth="1"/>
    <col min="1934" max="1934" width="6.21875" bestFit="1" customWidth="1"/>
    <col min="1935" max="1936" width="12.44140625" bestFit="1" customWidth="1"/>
    <col min="1937" max="1940" width="13" bestFit="1" customWidth="1"/>
    <col min="1941" max="1941" width="6.21875" bestFit="1" customWidth="1"/>
    <col min="1942" max="1943" width="13" bestFit="1" customWidth="1"/>
    <col min="1944" max="1944" width="12.44140625" bestFit="1" customWidth="1"/>
    <col min="1945" max="1945" width="13" bestFit="1" customWidth="1"/>
    <col min="1946" max="1946" width="6.21875" bestFit="1" customWidth="1"/>
    <col min="1947" max="1950" width="13" bestFit="1" customWidth="1"/>
    <col min="1951" max="1951" width="6.21875" bestFit="1" customWidth="1"/>
    <col min="1952" max="1952" width="13" bestFit="1" customWidth="1"/>
    <col min="1953" max="1953" width="12.44140625" bestFit="1" customWidth="1"/>
    <col min="1954" max="1955" width="6.21875" bestFit="1" customWidth="1"/>
    <col min="1956" max="1957" width="13" bestFit="1" customWidth="1"/>
    <col min="1958" max="1958" width="12.44140625" bestFit="1" customWidth="1"/>
    <col min="1959" max="1962" width="13" bestFit="1" customWidth="1"/>
    <col min="1963" max="1965" width="12.44140625" bestFit="1" customWidth="1"/>
    <col min="1966" max="1966" width="13" bestFit="1" customWidth="1"/>
    <col min="1967" max="1967" width="7" bestFit="1" customWidth="1"/>
    <col min="1968" max="1968" width="12.109375" bestFit="1" customWidth="1"/>
    <col min="1969" max="1970" width="7.21875" bestFit="1" customWidth="1"/>
    <col min="1971" max="1971" width="8.21875" bestFit="1" customWidth="1"/>
    <col min="1972" max="1972" width="7.21875" bestFit="1" customWidth="1"/>
    <col min="1973" max="1975" width="8.21875" bestFit="1" customWidth="1"/>
    <col min="1976" max="1977" width="7.21875" bestFit="1" customWidth="1"/>
    <col min="1978" max="1978" width="6.21875" bestFit="1" customWidth="1"/>
    <col min="1979" max="1979" width="8.21875" bestFit="1" customWidth="1"/>
    <col min="1980" max="1980" width="6.21875" bestFit="1" customWidth="1"/>
    <col min="1981" max="1981" width="7.21875" bestFit="1" customWidth="1"/>
    <col min="1982" max="1982" width="8.21875" bestFit="1" customWidth="1"/>
    <col min="1983" max="1983" width="9.33203125" bestFit="1" customWidth="1"/>
    <col min="1984" max="1985" width="6.21875" bestFit="1" customWidth="1"/>
    <col min="1986" max="1986" width="7.21875" bestFit="1" customWidth="1"/>
    <col min="1987" max="1987" width="8.21875" bestFit="1" customWidth="1"/>
    <col min="1988" max="1989" width="7.21875" bestFit="1" customWidth="1"/>
    <col min="1990" max="1990" width="8.21875" bestFit="1" customWidth="1"/>
    <col min="1991" max="1991" width="7.21875" bestFit="1" customWidth="1"/>
    <col min="1992" max="1994" width="8.21875" bestFit="1" customWidth="1"/>
    <col min="1995" max="1997" width="7.21875" bestFit="1" customWidth="1"/>
    <col min="1998" max="1998" width="5.109375" bestFit="1" customWidth="1"/>
    <col min="1999" max="1999" width="8.21875" bestFit="1" customWidth="1"/>
    <col min="2000" max="2001" width="7.21875" bestFit="1" customWidth="1"/>
    <col min="2002" max="2002" width="6.21875" bestFit="1" customWidth="1"/>
    <col min="2003" max="2003" width="8.21875" bestFit="1" customWidth="1"/>
    <col min="2004" max="2004" width="5.109375" bestFit="1" customWidth="1"/>
    <col min="2005" max="2005" width="7.21875" bestFit="1" customWidth="1"/>
    <col min="2006" max="2007" width="8.21875" bestFit="1" customWidth="1"/>
    <col min="2008" max="2009" width="7.21875" bestFit="1" customWidth="1"/>
    <col min="2010" max="2010" width="6.21875" bestFit="1" customWidth="1"/>
    <col min="2011" max="2011" width="7.21875" bestFit="1" customWidth="1"/>
    <col min="2012" max="2012" width="5.109375" bestFit="1" customWidth="1"/>
    <col min="2013" max="2013" width="8.21875" bestFit="1" customWidth="1"/>
    <col min="2014" max="2017" width="7.21875" bestFit="1" customWidth="1"/>
    <col min="2018" max="2018" width="6.21875" bestFit="1" customWidth="1"/>
    <col min="2019" max="2020" width="7.21875" bestFit="1" customWidth="1"/>
    <col min="2021" max="2021" width="6.21875" bestFit="1" customWidth="1"/>
    <col min="2022" max="2022" width="5.109375" bestFit="1" customWidth="1"/>
    <col min="2023" max="2023" width="7.21875" bestFit="1" customWidth="1"/>
    <col min="2024" max="2024" width="8.21875" bestFit="1" customWidth="1"/>
    <col min="2025" max="2025" width="9.33203125" bestFit="1" customWidth="1"/>
    <col min="2026" max="2026" width="8.21875" bestFit="1" customWidth="1"/>
    <col min="2027" max="2027" width="6.21875" bestFit="1" customWidth="1"/>
    <col min="2028" max="2029" width="7.21875" bestFit="1" customWidth="1"/>
    <col min="2030" max="2030" width="5.109375" bestFit="1" customWidth="1"/>
    <col min="2031" max="2031" width="6.21875" bestFit="1" customWidth="1"/>
    <col min="2032" max="2034" width="7.21875" bestFit="1" customWidth="1"/>
    <col min="2035" max="2035" width="8.21875" bestFit="1" customWidth="1"/>
    <col min="2036" max="2036" width="7.21875" bestFit="1" customWidth="1"/>
    <col min="2037" max="2037" width="6.21875" bestFit="1" customWidth="1"/>
    <col min="2038" max="2039" width="8.21875" bestFit="1" customWidth="1"/>
    <col min="2040" max="2040" width="7.21875" bestFit="1" customWidth="1"/>
    <col min="2041" max="2041" width="6.21875" bestFit="1" customWidth="1"/>
    <col min="2042" max="2042" width="7.21875" bestFit="1" customWidth="1"/>
    <col min="2043" max="2043" width="8.21875" bestFit="1" customWidth="1"/>
    <col min="2044" max="2044" width="9.33203125" bestFit="1" customWidth="1"/>
    <col min="2045" max="2045" width="8.21875" bestFit="1" customWidth="1"/>
    <col min="2046" max="2048" width="7.21875" bestFit="1" customWidth="1"/>
    <col min="2049" max="2050" width="8.21875" bestFit="1" customWidth="1"/>
    <col min="2051" max="2053" width="7.21875" bestFit="1" customWidth="1"/>
    <col min="2054" max="2054" width="8.21875" bestFit="1" customWidth="1"/>
    <col min="2055" max="2055" width="6.21875" bestFit="1" customWidth="1"/>
    <col min="2056" max="2058" width="8.21875" bestFit="1" customWidth="1"/>
    <col min="2059" max="2059" width="9.33203125" bestFit="1" customWidth="1"/>
    <col min="2060" max="2060" width="8.21875" bestFit="1" customWidth="1"/>
    <col min="2061" max="2061" width="7.21875" bestFit="1" customWidth="1"/>
    <col min="2062" max="2066" width="8.21875" bestFit="1" customWidth="1"/>
    <col min="2067" max="2067" width="7.21875" bestFit="1" customWidth="1"/>
    <col min="2068" max="2068" width="6.21875" bestFit="1" customWidth="1"/>
    <col min="2069" max="2070" width="7.21875" bestFit="1" customWidth="1"/>
    <col min="2071" max="2071" width="8.21875" bestFit="1" customWidth="1"/>
    <col min="2072" max="2072" width="6.21875" bestFit="1" customWidth="1"/>
    <col min="2073" max="2074" width="8.21875" bestFit="1" customWidth="1"/>
    <col min="2075" max="2075" width="7.21875" bestFit="1" customWidth="1"/>
    <col min="2076" max="2077" width="8.21875" bestFit="1" customWidth="1"/>
    <col min="2078" max="2089" width="7.21875" bestFit="1" customWidth="1"/>
    <col min="2090" max="2090" width="6.21875" bestFit="1" customWidth="1"/>
    <col min="2091" max="2091" width="7.21875" bestFit="1" customWidth="1"/>
    <col min="2092" max="2094" width="8.21875" bestFit="1" customWidth="1"/>
    <col min="2095" max="2096" width="7.21875" bestFit="1" customWidth="1"/>
    <col min="2097" max="2097" width="9.33203125" bestFit="1" customWidth="1"/>
    <col min="2098" max="2098" width="8.21875" bestFit="1" customWidth="1"/>
    <col min="2099" max="2101" width="7.21875" bestFit="1" customWidth="1"/>
    <col min="2102" max="2102" width="6.21875" bestFit="1" customWidth="1"/>
    <col min="2103" max="2103" width="7.21875" bestFit="1" customWidth="1"/>
    <col min="2104" max="2104" width="8.21875" bestFit="1" customWidth="1"/>
    <col min="2105" max="2106" width="7.21875" bestFit="1" customWidth="1"/>
    <col min="2107" max="2110" width="8.21875" bestFit="1" customWidth="1"/>
    <col min="2111" max="2112" width="7.21875" bestFit="1" customWidth="1"/>
    <col min="2113" max="2114" width="8.21875" bestFit="1" customWidth="1"/>
    <col min="2115" max="2115" width="7.21875" bestFit="1" customWidth="1"/>
    <col min="2116" max="2118" width="8.21875" bestFit="1" customWidth="1"/>
    <col min="2119" max="2121" width="7.21875" bestFit="1" customWidth="1"/>
    <col min="2122" max="2122" width="8.21875" bestFit="1" customWidth="1"/>
    <col min="2123" max="2124" width="7.21875" bestFit="1" customWidth="1"/>
    <col min="2125" max="2125" width="8.21875" bestFit="1" customWidth="1"/>
    <col min="2126" max="2126" width="7.21875" bestFit="1" customWidth="1"/>
    <col min="2127" max="2127" width="5.109375" bestFit="1" customWidth="1"/>
    <col min="2128" max="2129" width="8.21875" bestFit="1" customWidth="1"/>
    <col min="2130" max="2130" width="7.21875" bestFit="1" customWidth="1"/>
    <col min="2131" max="2131" width="9.33203125" bestFit="1" customWidth="1"/>
    <col min="2132" max="2133" width="8.21875" bestFit="1" customWidth="1"/>
    <col min="2134" max="2139" width="7.21875" bestFit="1" customWidth="1"/>
    <col min="2140" max="2141" width="8.21875" bestFit="1" customWidth="1"/>
    <col min="2142" max="2142" width="6.21875" bestFit="1" customWidth="1"/>
    <col min="2143" max="2143" width="7.21875" bestFit="1" customWidth="1"/>
    <col min="2144" max="2144" width="6.21875" bestFit="1" customWidth="1"/>
    <col min="2145" max="2145" width="8.21875" bestFit="1" customWidth="1"/>
    <col min="2146" max="2146" width="7.21875" bestFit="1" customWidth="1"/>
    <col min="2147" max="2147" width="9.33203125" bestFit="1" customWidth="1"/>
    <col min="2148" max="2148" width="7.21875" bestFit="1" customWidth="1"/>
    <col min="2149" max="2149" width="8.21875" bestFit="1" customWidth="1"/>
    <col min="2150" max="2150" width="9.33203125" bestFit="1" customWidth="1"/>
    <col min="2151" max="2152" width="8.21875" bestFit="1" customWidth="1"/>
    <col min="2153" max="2153" width="6.21875" bestFit="1" customWidth="1"/>
    <col min="2154" max="2155" width="7.21875" bestFit="1" customWidth="1"/>
    <col min="2156" max="2156" width="9.33203125" bestFit="1" customWidth="1"/>
    <col min="2157" max="2158" width="7.21875" bestFit="1" customWidth="1"/>
    <col min="2159" max="2159" width="6.21875" bestFit="1" customWidth="1"/>
    <col min="2160" max="2160" width="8.21875" bestFit="1" customWidth="1"/>
    <col min="2161" max="2166" width="7.21875" bestFit="1" customWidth="1"/>
    <col min="2167" max="2167" width="6.21875" bestFit="1" customWidth="1"/>
    <col min="2168" max="2168" width="8.21875" bestFit="1" customWidth="1"/>
    <col min="2169" max="2169" width="7.21875" bestFit="1" customWidth="1"/>
    <col min="2170" max="2170" width="6.21875" bestFit="1" customWidth="1"/>
    <col min="2171" max="2171" width="7.21875" bestFit="1" customWidth="1"/>
    <col min="2172" max="2172" width="8.21875" bestFit="1" customWidth="1"/>
    <col min="2173" max="2174" width="7.21875" bestFit="1" customWidth="1"/>
    <col min="2175" max="2175" width="6.21875" bestFit="1" customWidth="1"/>
    <col min="2176" max="2176" width="8.21875" bestFit="1" customWidth="1"/>
    <col min="2177" max="2177" width="6.21875" bestFit="1" customWidth="1"/>
    <col min="2178" max="2179" width="7.21875" bestFit="1" customWidth="1"/>
    <col min="2180" max="2180" width="6.21875" bestFit="1" customWidth="1"/>
    <col min="2181" max="2181" width="7.21875" bestFit="1" customWidth="1"/>
    <col min="2182" max="2182" width="6.21875" bestFit="1" customWidth="1"/>
    <col min="2183" max="2183" width="8.21875" bestFit="1" customWidth="1"/>
    <col min="2184" max="2184" width="6.21875" bestFit="1" customWidth="1"/>
    <col min="2185" max="2187" width="7.21875" bestFit="1" customWidth="1"/>
    <col min="2188" max="2191" width="6.21875" bestFit="1" customWidth="1"/>
    <col min="2192" max="2192" width="7.21875" bestFit="1" customWidth="1"/>
    <col min="2193" max="2194" width="8.21875" bestFit="1" customWidth="1"/>
    <col min="2195" max="2195" width="7.21875" bestFit="1" customWidth="1"/>
    <col min="2196" max="2197" width="6.21875" bestFit="1" customWidth="1"/>
    <col min="2198" max="2200" width="7.21875" bestFit="1" customWidth="1"/>
    <col min="2201" max="2201" width="6.21875" bestFit="1" customWidth="1"/>
    <col min="2202" max="2202" width="7.21875" bestFit="1" customWidth="1"/>
    <col min="2203" max="2203" width="6.21875" bestFit="1" customWidth="1"/>
    <col min="2204" max="2206" width="7.21875" bestFit="1" customWidth="1"/>
    <col min="2207" max="2207" width="6.21875" bestFit="1" customWidth="1"/>
    <col min="2208" max="2208" width="7.21875" bestFit="1" customWidth="1"/>
    <col min="2209" max="2210" width="8.21875" bestFit="1" customWidth="1"/>
    <col min="2211" max="2211" width="6.21875" bestFit="1" customWidth="1"/>
    <col min="2212" max="2212" width="7.21875" bestFit="1" customWidth="1"/>
    <col min="2213" max="2213" width="6.21875" bestFit="1" customWidth="1"/>
    <col min="2214" max="2214" width="7.21875" bestFit="1" customWidth="1"/>
    <col min="2215" max="2216" width="6.21875" bestFit="1" customWidth="1"/>
    <col min="2217" max="2217" width="7.21875" bestFit="1" customWidth="1"/>
    <col min="2218" max="2219" width="6.21875" bestFit="1" customWidth="1"/>
    <col min="2220" max="2220" width="8.21875" bestFit="1" customWidth="1"/>
    <col min="2221" max="2221" width="7.21875" bestFit="1" customWidth="1"/>
    <col min="2222" max="2222" width="6.21875" bestFit="1" customWidth="1"/>
    <col min="2223" max="2224" width="8.21875" bestFit="1" customWidth="1"/>
    <col min="2225" max="2225" width="9.33203125" bestFit="1" customWidth="1"/>
    <col min="2226" max="2226" width="8.21875" bestFit="1" customWidth="1"/>
    <col min="2227" max="2227" width="6.21875" bestFit="1" customWidth="1"/>
    <col min="2228" max="2231" width="7.21875" bestFit="1" customWidth="1"/>
    <col min="2232" max="2232" width="6.21875" bestFit="1" customWidth="1"/>
    <col min="2233" max="2234" width="7.21875" bestFit="1" customWidth="1"/>
    <col min="2235" max="2235" width="6.21875" bestFit="1" customWidth="1"/>
    <col min="2236" max="2236" width="8.21875" bestFit="1" customWidth="1"/>
    <col min="2237" max="2238" width="6.21875" bestFit="1" customWidth="1"/>
    <col min="2239" max="2239" width="7.21875" bestFit="1" customWidth="1"/>
    <col min="2240" max="2242" width="6.21875" bestFit="1" customWidth="1"/>
    <col min="2243" max="2244" width="8.21875" bestFit="1" customWidth="1"/>
    <col min="2245" max="2245" width="7.21875" bestFit="1" customWidth="1"/>
    <col min="2246" max="2247" width="6.21875" bestFit="1" customWidth="1"/>
    <col min="2248" max="2251" width="7.21875" bestFit="1" customWidth="1"/>
    <col min="2252" max="2252" width="8.21875" bestFit="1" customWidth="1"/>
    <col min="2253" max="2253" width="7.21875" bestFit="1" customWidth="1"/>
    <col min="2254" max="2256" width="6.21875" bestFit="1" customWidth="1"/>
    <col min="2257" max="2257" width="7.21875" bestFit="1" customWidth="1"/>
    <col min="2258" max="2259" width="6.21875" bestFit="1" customWidth="1"/>
    <col min="2260" max="2260" width="9.33203125" bestFit="1" customWidth="1"/>
    <col min="2261" max="2261" width="7.21875" bestFit="1" customWidth="1"/>
    <col min="2262" max="2262" width="6.21875" bestFit="1" customWidth="1"/>
    <col min="2263" max="2263" width="7.21875" bestFit="1" customWidth="1"/>
    <col min="2264" max="2264" width="6.21875" bestFit="1" customWidth="1"/>
    <col min="2265" max="2267" width="7.21875" bestFit="1" customWidth="1"/>
    <col min="2268" max="2269" width="6.21875" bestFit="1" customWidth="1"/>
    <col min="2270" max="2270" width="8.21875" bestFit="1" customWidth="1"/>
    <col min="2271" max="2272" width="7.21875" bestFit="1" customWidth="1"/>
    <col min="2273" max="2273" width="6.21875" bestFit="1" customWidth="1"/>
    <col min="2274" max="2274" width="8.21875" bestFit="1" customWidth="1"/>
    <col min="2275" max="2276" width="7.21875" bestFit="1" customWidth="1"/>
    <col min="2277" max="2277" width="8.21875" bestFit="1" customWidth="1"/>
    <col min="2278" max="2280" width="7.21875" bestFit="1" customWidth="1"/>
    <col min="2281" max="2281" width="6.21875" bestFit="1" customWidth="1"/>
    <col min="2282" max="2282" width="8.21875" bestFit="1" customWidth="1"/>
    <col min="2283" max="2283" width="6.21875" bestFit="1" customWidth="1"/>
    <col min="2284" max="2284" width="7.21875" bestFit="1" customWidth="1"/>
    <col min="2285" max="2286" width="6.21875" bestFit="1" customWidth="1"/>
    <col min="2287" max="2287" width="7.21875" bestFit="1" customWidth="1"/>
    <col min="2288" max="2288" width="9.33203125" bestFit="1" customWidth="1"/>
    <col min="2289" max="2291" width="7.21875" bestFit="1" customWidth="1"/>
    <col min="2292" max="2292" width="8.21875" bestFit="1" customWidth="1"/>
    <col min="2293" max="2296" width="6.21875" bestFit="1" customWidth="1"/>
    <col min="2297" max="2298" width="7.21875" bestFit="1" customWidth="1"/>
    <col min="2299" max="2299" width="6.21875" bestFit="1" customWidth="1"/>
    <col min="2300" max="2300" width="7.21875" bestFit="1" customWidth="1"/>
    <col min="2301" max="2301" width="6.21875" bestFit="1" customWidth="1"/>
    <col min="2302" max="2302" width="7.21875" bestFit="1" customWidth="1"/>
    <col min="2303" max="2304" width="8.21875" bestFit="1" customWidth="1"/>
    <col min="2305" max="2305" width="6.21875" bestFit="1" customWidth="1"/>
    <col min="2306" max="2307" width="7.21875" bestFit="1" customWidth="1"/>
    <col min="2308" max="2308" width="6.21875" bestFit="1" customWidth="1"/>
    <col min="2309" max="2309" width="7.21875" bestFit="1" customWidth="1"/>
    <col min="2310" max="2314" width="6.21875" bestFit="1" customWidth="1"/>
    <col min="2315" max="2316" width="7.21875" bestFit="1" customWidth="1"/>
    <col min="2317" max="2318" width="6.21875" bestFit="1" customWidth="1"/>
    <col min="2319" max="2319" width="7.21875" bestFit="1" customWidth="1"/>
    <col min="2320" max="2320" width="9.33203125" bestFit="1" customWidth="1"/>
    <col min="2321" max="2321" width="8.21875" bestFit="1" customWidth="1"/>
    <col min="2322" max="2323" width="6.21875" bestFit="1" customWidth="1"/>
    <col min="2324" max="2324" width="7.21875" bestFit="1" customWidth="1"/>
    <col min="2325" max="2326" width="6.21875" bestFit="1" customWidth="1"/>
    <col min="2327" max="2327" width="8.21875" bestFit="1" customWidth="1"/>
    <col min="2328" max="2329" width="7.21875" bestFit="1" customWidth="1"/>
    <col min="2330" max="2330" width="6.21875" bestFit="1" customWidth="1"/>
    <col min="2331" max="2331" width="7.21875" bestFit="1" customWidth="1"/>
    <col min="2332" max="2332" width="6.21875" bestFit="1" customWidth="1"/>
    <col min="2333" max="2334" width="8.21875" bestFit="1" customWidth="1"/>
    <col min="2335" max="2335" width="7.21875" bestFit="1" customWidth="1"/>
    <col min="2336" max="2336" width="6.21875" bestFit="1" customWidth="1"/>
    <col min="2337" max="2337" width="8.21875" bestFit="1" customWidth="1"/>
    <col min="2338" max="2340" width="7.21875" bestFit="1" customWidth="1"/>
    <col min="2341" max="2341" width="6.21875" bestFit="1" customWidth="1"/>
    <col min="2342" max="2342" width="7.21875" bestFit="1" customWidth="1"/>
    <col min="2343" max="2343" width="6.21875" bestFit="1" customWidth="1"/>
    <col min="2344" max="2344" width="7.21875" bestFit="1" customWidth="1"/>
    <col min="2345" max="2346" width="6.21875" bestFit="1" customWidth="1"/>
    <col min="2347" max="2347" width="8.21875" bestFit="1" customWidth="1"/>
    <col min="2348" max="2348" width="7.21875" bestFit="1" customWidth="1"/>
    <col min="2349" max="2349" width="8.21875" bestFit="1" customWidth="1"/>
    <col min="2350" max="2350" width="7.21875" bestFit="1" customWidth="1"/>
    <col min="2351" max="2351" width="8.21875" bestFit="1" customWidth="1"/>
    <col min="2352" max="2353" width="7.21875" bestFit="1" customWidth="1"/>
    <col min="2354" max="2354" width="6.21875" bestFit="1" customWidth="1"/>
    <col min="2355" max="2355" width="7.21875" bestFit="1" customWidth="1"/>
    <col min="2356" max="2356" width="8.21875" bestFit="1" customWidth="1"/>
    <col min="2357" max="2358" width="6.21875" bestFit="1" customWidth="1"/>
    <col min="2359" max="2359" width="7.21875" bestFit="1" customWidth="1"/>
    <col min="2360" max="2360" width="6.21875" bestFit="1" customWidth="1"/>
    <col min="2361" max="2362" width="7.21875" bestFit="1" customWidth="1"/>
    <col min="2363" max="2363" width="8.21875" bestFit="1" customWidth="1"/>
    <col min="2364" max="2364" width="6.21875" bestFit="1" customWidth="1"/>
    <col min="2365" max="2365" width="7.21875" bestFit="1" customWidth="1"/>
    <col min="2366" max="2367" width="6.21875" bestFit="1" customWidth="1"/>
    <col min="2368" max="2369" width="8.21875" bestFit="1" customWidth="1"/>
    <col min="2370" max="2370" width="7.21875" bestFit="1" customWidth="1"/>
    <col min="2371" max="2372" width="8.21875" bestFit="1" customWidth="1"/>
    <col min="2373" max="2373" width="7.21875" bestFit="1" customWidth="1"/>
    <col min="2374" max="2374" width="6.21875" bestFit="1" customWidth="1"/>
    <col min="2375" max="2375" width="7.21875" bestFit="1" customWidth="1"/>
    <col min="2376" max="2376" width="6.21875" bestFit="1" customWidth="1"/>
    <col min="2377" max="2378" width="7.21875" bestFit="1" customWidth="1"/>
    <col min="2379" max="2380" width="6.21875" bestFit="1" customWidth="1"/>
    <col min="2381" max="2382" width="7.21875" bestFit="1" customWidth="1"/>
    <col min="2383" max="2383" width="6.21875" bestFit="1" customWidth="1"/>
    <col min="2384" max="2384" width="8.21875" bestFit="1" customWidth="1"/>
    <col min="2385" max="2385" width="6.21875" bestFit="1" customWidth="1"/>
    <col min="2386" max="2388" width="7.21875" bestFit="1" customWidth="1"/>
    <col min="2389" max="2391" width="6.21875" bestFit="1" customWidth="1"/>
    <col min="2392" max="2392" width="8.21875" bestFit="1" customWidth="1"/>
    <col min="2393" max="2394" width="6.21875" bestFit="1" customWidth="1"/>
    <col min="2395" max="2396" width="8.21875" bestFit="1" customWidth="1"/>
    <col min="2397" max="2399" width="6.21875" bestFit="1" customWidth="1"/>
    <col min="2400" max="2400" width="8.21875" bestFit="1" customWidth="1"/>
    <col min="2401" max="2401" width="6.21875" bestFit="1" customWidth="1"/>
    <col min="2402" max="2402" width="8.21875" bestFit="1" customWidth="1"/>
    <col min="2403" max="2403" width="6.21875" bestFit="1" customWidth="1"/>
    <col min="2404" max="2405" width="7.21875" bestFit="1" customWidth="1"/>
    <col min="2406" max="2407" width="6.21875" bestFit="1" customWidth="1"/>
    <col min="2408" max="2409" width="7.21875" bestFit="1" customWidth="1"/>
    <col min="2410" max="2416" width="6.21875" bestFit="1" customWidth="1"/>
    <col min="2417" max="2417" width="7.21875" bestFit="1" customWidth="1"/>
    <col min="2418" max="2418" width="6.21875" bestFit="1" customWidth="1"/>
    <col min="2419" max="2419" width="8.21875" bestFit="1" customWidth="1"/>
    <col min="2420" max="2423" width="7.21875" bestFit="1" customWidth="1"/>
    <col min="2424" max="2425" width="6.21875" bestFit="1" customWidth="1"/>
    <col min="2426" max="2426" width="7.21875" bestFit="1" customWidth="1"/>
    <col min="2427" max="2427" width="6.21875" bestFit="1" customWidth="1"/>
    <col min="2428" max="2428" width="8.21875" bestFit="1" customWidth="1"/>
    <col min="2429" max="2430" width="6.21875" bestFit="1" customWidth="1"/>
    <col min="2431" max="2431" width="7.21875" bestFit="1" customWidth="1"/>
    <col min="2432" max="2433" width="8.21875" bestFit="1" customWidth="1"/>
    <col min="2434" max="2434" width="6.21875" bestFit="1" customWidth="1"/>
    <col min="2435" max="2435" width="8.21875" bestFit="1" customWidth="1"/>
    <col min="2436" max="2436" width="7.21875" bestFit="1" customWidth="1"/>
    <col min="2437" max="2437" width="8.21875" bestFit="1" customWidth="1"/>
    <col min="2438" max="2438" width="6.21875" bestFit="1" customWidth="1"/>
    <col min="2439" max="2441" width="7.21875" bestFit="1" customWidth="1"/>
    <col min="2442" max="2443" width="6.21875" bestFit="1" customWidth="1"/>
    <col min="2444" max="2444" width="8.21875" bestFit="1" customWidth="1"/>
    <col min="2445" max="2446" width="7.21875" bestFit="1" customWidth="1"/>
    <col min="2447" max="2447" width="6.21875" bestFit="1" customWidth="1"/>
    <col min="2448" max="2448" width="7.21875" bestFit="1" customWidth="1"/>
    <col min="2449" max="2449" width="6.21875" bestFit="1" customWidth="1"/>
    <col min="2450" max="2450" width="7.21875" bestFit="1" customWidth="1"/>
    <col min="2451" max="2451" width="6.21875" bestFit="1" customWidth="1"/>
    <col min="2452" max="2452" width="7.21875" bestFit="1" customWidth="1"/>
    <col min="2453" max="2454" width="8.21875" bestFit="1" customWidth="1"/>
    <col min="2455" max="2455" width="6.21875" bestFit="1" customWidth="1"/>
    <col min="2456" max="2456" width="8.21875" bestFit="1" customWidth="1"/>
    <col min="2457" max="2457" width="7.21875" bestFit="1" customWidth="1"/>
    <col min="2458" max="2458" width="8.21875" bestFit="1" customWidth="1"/>
    <col min="2459" max="2459" width="7.21875" bestFit="1" customWidth="1"/>
    <col min="2460" max="2460" width="6.21875" bestFit="1" customWidth="1"/>
    <col min="2461" max="2462" width="7.21875" bestFit="1" customWidth="1"/>
    <col min="2463" max="2463" width="6.21875" bestFit="1" customWidth="1"/>
    <col min="2464" max="2465" width="7.21875" bestFit="1" customWidth="1"/>
    <col min="2466" max="2466" width="6.21875" bestFit="1" customWidth="1"/>
    <col min="2467" max="2468" width="7.21875" bestFit="1" customWidth="1"/>
    <col min="2469" max="2469" width="6.21875" bestFit="1" customWidth="1"/>
    <col min="2470" max="2470" width="7.21875" bestFit="1" customWidth="1"/>
    <col min="2471" max="2471" width="6.21875" bestFit="1" customWidth="1"/>
    <col min="2472" max="2472" width="7.21875" bestFit="1" customWidth="1"/>
    <col min="2473" max="2473" width="8.21875" bestFit="1" customWidth="1"/>
    <col min="2474" max="2474" width="6.21875" bestFit="1" customWidth="1"/>
    <col min="2475" max="2475" width="8.21875" bestFit="1" customWidth="1"/>
    <col min="2476" max="2477" width="6.21875" bestFit="1" customWidth="1"/>
    <col min="2478" max="2479" width="7.21875" bestFit="1" customWidth="1"/>
    <col min="2480" max="2480" width="6.21875" bestFit="1" customWidth="1"/>
    <col min="2481" max="2481" width="8.21875" bestFit="1" customWidth="1"/>
    <col min="2482" max="2482" width="7.21875" bestFit="1" customWidth="1"/>
    <col min="2483" max="2483" width="8.21875" bestFit="1" customWidth="1"/>
    <col min="2484" max="2485" width="7.21875" bestFit="1" customWidth="1"/>
    <col min="2486" max="2491" width="6.21875" bestFit="1" customWidth="1"/>
    <col min="2492" max="2492" width="7.21875" bestFit="1" customWidth="1"/>
    <col min="2493" max="2493" width="8.21875" bestFit="1" customWidth="1"/>
    <col min="2494" max="2494" width="6.21875" bestFit="1" customWidth="1"/>
    <col min="2495" max="2496" width="7.21875" bestFit="1" customWidth="1"/>
    <col min="2497" max="2497" width="8.21875" bestFit="1" customWidth="1"/>
    <col min="2498" max="2498" width="7.21875" bestFit="1" customWidth="1"/>
    <col min="2499" max="2499" width="8.21875" bestFit="1" customWidth="1"/>
    <col min="2500" max="2500" width="6.21875" bestFit="1" customWidth="1"/>
    <col min="2501" max="2501" width="8.21875" bestFit="1" customWidth="1"/>
    <col min="2502" max="2502" width="6.21875" bestFit="1" customWidth="1"/>
    <col min="2503" max="2506" width="7.21875" bestFit="1" customWidth="1"/>
    <col min="2507" max="2507" width="8.21875" bestFit="1" customWidth="1"/>
    <col min="2508" max="2510" width="6.21875" bestFit="1" customWidth="1"/>
    <col min="2511" max="2511" width="7.21875" bestFit="1" customWidth="1"/>
    <col min="2512" max="2512" width="6.21875" bestFit="1" customWidth="1"/>
    <col min="2513" max="2513" width="7.21875" bestFit="1" customWidth="1"/>
    <col min="2514" max="2515" width="6.21875" bestFit="1" customWidth="1"/>
    <col min="2516" max="2516" width="7.21875" bestFit="1" customWidth="1"/>
    <col min="2517" max="2517" width="8.21875" bestFit="1" customWidth="1"/>
    <col min="2518" max="2518" width="6.21875" bestFit="1" customWidth="1"/>
    <col min="2519" max="2520" width="7.21875" bestFit="1" customWidth="1"/>
    <col min="2521" max="2521" width="8.21875" bestFit="1" customWidth="1"/>
    <col min="2522" max="2525" width="6.21875" bestFit="1" customWidth="1"/>
    <col min="2526" max="2526" width="8.21875" bestFit="1" customWidth="1"/>
    <col min="2527" max="2527" width="7.21875" bestFit="1" customWidth="1"/>
    <col min="2528" max="2528" width="8.21875" bestFit="1" customWidth="1"/>
    <col min="2529" max="2529" width="6.21875" bestFit="1" customWidth="1"/>
    <col min="2530" max="2530" width="8.21875" bestFit="1" customWidth="1"/>
    <col min="2531" max="2531" width="6.21875" bestFit="1" customWidth="1"/>
    <col min="2532" max="2532" width="8.21875" bestFit="1" customWidth="1"/>
    <col min="2533" max="2535" width="6.21875" bestFit="1" customWidth="1"/>
    <col min="2536" max="2536" width="8.21875" bestFit="1" customWidth="1"/>
    <col min="2537" max="2538" width="6.21875" bestFit="1" customWidth="1"/>
    <col min="2539" max="2539" width="7.21875" bestFit="1" customWidth="1"/>
    <col min="2540" max="2540" width="6.21875" bestFit="1" customWidth="1"/>
    <col min="2541" max="2541" width="7.21875" bestFit="1" customWidth="1"/>
    <col min="2542" max="2543" width="8.21875" bestFit="1" customWidth="1"/>
    <col min="2544" max="2544" width="6.21875" bestFit="1" customWidth="1"/>
    <col min="2545" max="2546" width="7.21875" bestFit="1" customWidth="1"/>
    <col min="2547" max="2547" width="6.21875" bestFit="1" customWidth="1"/>
    <col min="2548" max="2548" width="7.21875" bestFit="1" customWidth="1"/>
    <col min="2549" max="2549" width="6.21875" bestFit="1" customWidth="1"/>
    <col min="2550" max="2550" width="7.21875" bestFit="1" customWidth="1"/>
    <col min="2551" max="2551" width="6.21875" bestFit="1" customWidth="1"/>
    <col min="2552" max="2553" width="7.21875" bestFit="1" customWidth="1"/>
    <col min="2554" max="2556" width="6.21875" bestFit="1" customWidth="1"/>
    <col min="2557" max="2559" width="7.21875" bestFit="1" customWidth="1"/>
    <col min="2560" max="2560" width="6.21875" bestFit="1" customWidth="1"/>
    <col min="2561" max="2561" width="7.21875" bestFit="1" customWidth="1"/>
    <col min="2562" max="2562" width="6.21875" bestFit="1" customWidth="1"/>
    <col min="2563" max="2563" width="7.21875" bestFit="1" customWidth="1"/>
    <col min="2564" max="2565" width="6.21875" bestFit="1" customWidth="1"/>
    <col min="2566" max="2566" width="7.21875" bestFit="1" customWidth="1"/>
    <col min="2567" max="2568" width="6.21875" bestFit="1" customWidth="1"/>
    <col min="2569" max="2569" width="8.21875" bestFit="1" customWidth="1"/>
    <col min="2570" max="2572" width="7.21875" bestFit="1" customWidth="1"/>
    <col min="2573" max="2573" width="8.21875" bestFit="1" customWidth="1"/>
    <col min="2574" max="2574" width="6.21875" bestFit="1" customWidth="1"/>
    <col min="2575" max="2575" width="8.21875" bestFit="1" customWidth="1"/>
    <col min="2576" max="2576" width="7.21875" bestFit="1" customWidth="1"/>
    <col min="2577" max="2577" width="6.21875" bestFit="1" customWidth="1"/>
    <col min="2578" max="2579" width="7.21875" bestFit="1" customWidth="1"/>
    <col min="2580" max="2580" width="8.21875" bestFit="1" customWidth="1"/>
    <col min="2581" max="2582" width="7.21875" bestFit="1" customWidth="1"/>
    <col min="2583" max="2584" width="6.21875" bestFit="1" customWidth="1"/>
    <col min="2585" max="2585" width="7.21875" bestFit="1" customWidth="1"/>
    <col min="2586" max="2586" width="8.21875" bestFit="1" customWidth="1"/>
    <col min="2587" max="2587" width="6.21875" bestFit="1" customWidth="1"/>
    <col min="2588" max="2588" width="7.21875" bestFit="1" customWidth="1"/>
    <col min="2589" max="2589" width="6.21875" bestFit="1" customWidth="1"/>
    <col min="2590" max="2590" width="7.21875" bestFit="1" customWidth="1"/>
    <col min="2591" max="2591" width="8.21875" bestFit="1" customWidth="1"/>
    <col min="2592" max="2594" width="7.21875" bestFit="1" customWidth="1"/>
    <col min="2595" max="2595" width="8.21875" bestFit="1" customWidth="1"/>
    <col min="2596" max="2596" width="6.21875" bestFit="1" customWidth="1"/>
    <col min="2597" max="2597" width="7.21875" bestFit="1" customWidth="1"/>
    <col min="2598" max="2599" width="8.21875" bestFit="1" customWidth="1"/>
    <col min="2600" max="2600" width="6.21875" bestFit="1" customWidth="1"/>
    <col min="2601" max="2601" width="8.21875" bestFit="1" customWidth="1"/>
    <col min="2602" max="2602" width="6.21875" bestFit="1" customWidth="1"/>
    <col min="2603" max="2603" width="8.21875" bestFit="1" customWidth="1"/>
    <col min="2604" max="2604" width="7.21875" bestFit="1" customWidth="1"/>
    <col min="2605" max="2605" width="6.21875" bestFit="1" customWidth="1"/>
    <col min="2606" max="2606" width="8.21875" bestFit="1" customWidth="1"/>
    <col min="2607" max="2607" width="6.21875" bestFit="1" customWidth="1"/>
    <col min="2608" max="2609" width="7.21875" bestFit="1" customWidth="1"/>
    <col min="2610" max="2611" width="6.21875" bestFit="1" customWidth="1"/>
    <col min="2612" max="2614" width="7.21875" bestFit="1" customWidth="1"/>
    <col min="2615" max="2615" width="8.21875" bestFit="1" customWidth="1"/>
    <col min="2616" max="2616" width="7.21875" bestFit="1" customWidth="1"/>
    <col min="2617" max="2617" width="6.21875" bestFit="1" customWidth="1"/>
    <col min="2618" max="2618" width="8.21875" bestFit="1" customWidth="1"/>
    <col min="2619" max="2619" width="6.21875" bestFit="1" customWidth="1"/>
    <col min="2620" max="2620" width="8.21875" bestFit="1" customWidth="1"/>
    <col min="2621" max="2623" width="7.21875" bestFit="1" customWidth="1"/>
    <col min="2624" max="2625" width="6.21875" bestFit="1" customWidth="1"/>
    <col min="2626" max="2627" width="7.21875" bestFit="1" customWidth="1"/>
    <col min="2628" max="2628" width="6.21875" bestFit="1" customWidth="1"/>
    <col min="2629" max="2629" width="8.21875" bestFit="1" customWidth="1"/>
    <col min="2630" max="2631" width="7.21875" bestFit="1" customWidth="1"/>
    <col min="2632" max="2632" width="6.21875" bestFit="1" customWidth="1"/>
    <col min="2633" max="2633" width="7.21875" bestFit="1" customWidth="1"/>
    <col min="2634" max="2634" width="6.21875" bestFit="1" customWidth="1"/>
    <col min="2635" max="2635" width="7.21875" bestFit="1" customWidth="1"/>
    <col min="2636" max="2636" width="6.21875" bestFit="1" customWidth="1"/>
    <col min="2637" max="2637" width="7.21875" bestFit="1" customWidth="1"/>
    <col min="2638" max="2638" width="6.21875" bestFit="1" customWidth="1"/>
    <col min="2639" max="2639" width="7.21875" bestFit="1" customWidth="1"/>
    <col min="2640" max="2640" width="6.21875" bestFit="1" customWidth="1"/>
    <col min="2641" max="2643" width="7.21875" bestFit="1" customWidth="1"/>
    <col min="2644" max="2644" width="6.21875" bestFit="1" customWidth="1"/>
    <col min="2645" max="2645" width="8.21875" bestFit="1" customWidth="1"/>
    <col min="2646" max="2647" width="7.21875" bestFit="1" customWidth="1"/>
    <col min="2648" max="2648" width="6.21875" bestFit="1" customWidth="1"/>
    <col min="2649" max="2649" width="7.21875" bestFit="1" customWidth="1"/>
    <col min="2650" max="2655" width="6.21875" bestFit="1" customWidth="1"/>
    <col min="2656" max="2656" width="8.21875" bestFit="1" customWidth="1"/>
    <col min="2657" max="2657" width="6.21875" bestFit="1" customWidth="1"/>
    <col min="2658" max="2659" width="7.21875" bestFit="1" customWidth="1"/>
    <col min="2660" max="2660" width="6.21875" bestFit="1" customWidth="1"/>
    <col min="2661" max="2661" width="7.21875" bestFit="1" customWidth="1"/>
    <col min="2662" max="2663" width="6.21875" bestFit="1" customWidth="1"/>
    <col min="2664" max="2664" width="8.21875" bestFit="1" customWidth="1"/>
    <col min="2665" max="2666" width="7.21875" bestFit="1" customWidth="1"/>
    <col min="2667" max="2667" width="8.21875" bestFit="1" customWidth="1"/>
    <col min="2668" max="2668" width="7.21875" bestFit="1" customWidth="1"/>
    <col min="2669" max="2670" width="6.21875" bestFit="1" customWidth="1"/>
    <col min="2671" max="2671" width="8.21875" bestFit="1" customWidth="1"/>
    <col min="2672" max="2675" width="6.21875" bestFit="1" customWidth="1"/>
    <col min="2676" max="2676" width="7.21875" bestFit="1" customWidth="1"/>
    <col min="2677" max="2678" width="6.21875" bestFit="1" customWidth="1"/>
    <col min="2679" max="2679" width="8.21875" bestFit="1" customWidth="1"/>
    <col min="2680" max="2680" width="6.21875" bestFit="1" customWidth="1"/>
    <col min="2681" max="2686" width="7.21875" bestFit="1" customWidth="1"/>
    <col min="2687" max="2689" width="6.21875" bestFit="1" customWidth="1"/>
    <col min="2690" max="2690" width="7.21875" bestFit="1" customWidth="1"/>
    <col min="2691" max="2691" width="8.21875" bestFit="1" customWidth="1"/>
    <col min="2692" max="2693" width="6.21875" bestFit="1" customWidth="1"/>
    <col min="2694" max="2694" width="8.21875" bestFit="1" customWidth="1"/>
    <col min="2695" max="2695" width="6.21875" bestFit="1" customWidth="1"/>
    <col min="2696" max="2697" width="7.21875" bestFit="1" customWidth="1"/>
    <col min="2698" max="2698" width="8.21875" bestFit="1" customWidth="1"/>
    <col min="2699" max="2700" width="6.21875" bestFit="1" customWidth="1"/>
    <col min="2701" max="2701" width="7.21875" bestFit="1" customWidth="1"/>
    <col min="2702" max="2702" width="6.21875" bestFit="1" customWidth="1"/>
    <col min="2703" max="2703" width="7.21875" bestFit="1" customWidth="1"/>
    <col min="2704" max="2705" width="6.21875" bestFit="1" customWidth="1"/>
    <col min="2706" max="2706" width="8.21875" bestFit="1" customWidth="1"/>
    <col min="2707" max="2707" width="7.21875" bestFit="1" customWidth="1"/>
    <col min="2708" max="2708" width="8.21875" bestFit="1" customWidth="1"/>
    <col min="2709" max="2709" width="7.21875" bestFit="1" customWidth="1"/>
    <col min="2710" max="2711" width="6.21875" bestFit="1" customWidth="1"/>
    <col min="2712" max="2712" width="7.21875" bestFit="1" customWidth="1"/>
    <col min="2713" max="2714" width="6.21875" bestFit="1" customWidth="1"/>
    <col min="2715" max="2716" width="7.21875" bestFit="1" customWidth="1"/>
    <col min="2717" max="2718" width="8.21875" bestFit="1" customWidth="1"/>
    <col min="2719" max="2722" width="6.21875" bestFit="1" customWidth="1"/>
    <col min="2723" max="2724" width="7.21875" bestFit="1" customWidth="1"/>
    <col min="2725" max="2727" width="6.21875" bestFit="1" customWidth="1"/>
    <col min="2728" max="2728" width="8.21875" bestFit="1" customWidth="1"/>
    <col min="2729" max="2729" width="7.21875" bestFit="1" customWidth="1"/>
    <col min="2730" max="2731" width="8.21875" bestFit="1" customWidth="1"/>
    <col min="2732" max="2732" width="6.21875" bestFit="1" customWidth="1"/>
    <col min="2733" max="2734" width="8.21875" bestFit="1" customWidth="1"/>
    <col min="2735" max="2737" width="7.21875" bestFit="1" customWidth="1"/>
    <col min="2738" max="2738" width="8.21875" bestFit="1" customWidth="1"/>
    <col min="2739" max="2739" width="7.21875" bestFit="1" customWidth="1"/>
    <col min="2740" max="2740" width="6.21875" bestFit="1" customWidth="1"/>
    <col min="2741" max="2741" width="8.21875" bestFit="1" customWidth="1"/>
    <col min="2742" max="2743" width="7.21875" bestFit="1" customWidth="1"/>
    <col min="2744" max="2744" width="6.21875" bestFit="1" customWidth="1"/>
    <col min="2745" max="2745" width="7.21875" bestFit="1" customWidth="1"/>
    <col min="2746" max="2746" width="8.21875" bestFit="1" customWidth="1"/>
    <col min="2747" max="2749" width="6.21875" bestFit="1" customWidth="1"/>
    <col min="2750" max="2752" width="7.21875" bestFit="1" customWidth="1"/>
    <col min="2753" max="2754" width="6.21875" bestFit="1" customWidth="1"/>
    <col min="2755" max="2755" width="7.21875" bestFit="1" customWidth="1"/>
    <col min="2756" max="2756" width="8.21875" bestFit="1" customWidth="1"/>
    <col min="2757" max="2757" width="6.21875" bestFit="1" customWidth="1"/>
    <col min="2758" max="2758" width="7.21875" bestFit="1" customWidth="1"/>
    <col min="2759" max="2762" width="6.21875" bestFit="1" customWidth="1"/>
    <col min="2763" max="2763" width="7.21875" bestFit="1" customWidth="1"/>
    <col min="2764" max="2765" width="6.21875" bestFit="1" customWidth="1"/>
    <col min="2766" max="2767" width="8.21875" bestFit="1" customWidth="1"/>
    <col min="2768" max="2768" width="7.21875" bestFit="1" customWidth="1"/>
    <col min="2769" max="2773" width="6.21875" bestFit="1" customWidth="1"/>
    <col min="2774" max="2775" width="7.21875" bestFit="1" customWidth="1"/>
    <col min="2776" max="2777" width="6.21875" bestFit="1" customWidth="1"/>
    <col min="2778" max="2779" width="7.21875" bestFit="1" customWidth="1"/>
    <col min="2780" max="2780" width="8.21875" bestFit="1" customWidth="1"/>
    <col min="2781" max="2783" width="6.21875" bestFit="1" customWidth="1"/>
    <col min="2784" max="2784" width="8.21875" bestFit="1" customWidth="1"/>
    <col min="2785" max="2785" width="6.21875" bestFit="1" customWidth="1"/>
    <col min="2786" max="2786" width="7.21875" bestFit="1" customWidth="1"/>
    <col min="2787" max="2787" width="8.21875" bestFit="1" customWidth="1"/>
    <col min="2788" max="2789" width="6.21875" bestFit="1" customWidth="1"/>
    <col min="2790" max="2790" width="7.21875" bestFit="1" customWidth="1"/>
    <col min="2791" max="2794" width="6.21875" bestFit="1" customWidth="1"/>
    <col min="2795" max="2796" width="7.21875" bestFit="1" customWidth="1"/>
    <col min="2797" max="2800" width="6.21875" bestFit="1" customWidth="1"/>
    <col min="2801" max="2801" width="7.21875" bestFit="1" customWidth="1"/>
    <col min="2802" max="2803" width="6.21875" bestFit="1" customWidth="1"/>
    <col min="2804" max="2804" width="7.21875" bestFit="1" customWidth="1"/>
    <col min="2805" max="2805" width="8.21875" bestFit="1" customWidth="1"/>
    <col min="2806" max="2808" width="7.21875" bestFit="1" customWidth="1"/>
    <col min="2809" max="2809" width="8.21875" bestFit="1" customWidth="1"/>
    <col min="2810" max="2814" width="7.21875" bestFit="1" customWidth="1"/>
    <col min="2815" max="2815" width="8.21875" bestFit="1" customWidth="1"/>
    <col min="2816" max="2820" width="6.21875" bestFit="1" customWidth="1"/>
    <col min="2821" max="2821" width="7.21875" bestFit="1" customWidth="1"/>
    <col min="2822" max="2822" width="6.21875" bestFit="1" customWidth="1"/>
    <col min="2823" max="2823" width="7.21875" bestFit="1" customWidth="1"/>
    <col min="2824" max="2828" width="6.21875" bestFit="1" customWidth="1"/>
    <col min="2829" max="2829" width="7.21875" bestFit="1" customWidth="1"/>
    <col min="2830" max="2830" width="6.21875" bestFit="1" customWidth="1"/>
    <col min="2831" max="2831" width="7.21875" bestFit="1" customWidth="1"/>
    <col min="2832" max="2835" width="6.21875" bestFit="1" customWidth="1"/>
    <col min="2836" max="2836" width="7.21875" bestFit="1" customWidth="1"/>
    <col min="2837" max="2838" width="6.21875" bestFit="1" customWidth="1"/>
    <col min="2839" max="2840" width="8.21875" bestFit="1" customWidth="1"/>
    <col min="2841" max="2842" width="6.21875" bestFit="1" customWidth="1"/>
    <col min="2843" max="2843" width="8.21875" bestFit="1" customWidth="1"/>
    <col min="2844" max="2844" width="7.21875" bestFit="1" customWidth="1"/>
    <col min="2845" max="2845" width="8.21875" bestFit="1" customWidth="1"/>
    <col min="2846" max="2846" width="6.21875" bestFit="1" customWidth="1"/>
    <col min="2847" max="2847" width="8.21875" bestFit="1" customWidth="1"/>
    <col min="2848" max="2849" width="7.21875" bestFit="1" customWidth="1"/>
    <col min="2850" max="2850" width="8.21875" bestFit="1" customWidth="1"/>
    <col min="2851" max="2851" width="7.21875" bestFit="1" customWidth="1"/>
    <col min="2852" max="2852" width="6.21875" bestFit="1" customWidth="1"/>
    <col min="2853" max="2853" width="7.21875" bestFit="1" customWidth="1"/>
    <col min="2854" max="2854" width="6.21875" bestFit="1" customWidth="1"/>
    <col min="2855" max="2858" width="7.21875" bestFit="1" customWidth="1"/>
    <col min="2859" max="2859" width="8.21875" bestFit="1" customWidth="1"/>
    <col min="2860" max="2860" width="6.21875" bestFit="1" customWidth="1"/>
    <col min="2861" max="2861" width="8.21875" bestFit="1" customWidth="1"/>
    <col min="2862" max="2862" width="7.21875" bestFit="1" customWidth="1"/>
    <col min="2863" max="2863" width="6.21875" bestFit="1" customWidth="1"/>
    <col min="2864" max="2864" width="7.21875" bestFit="1" customWidth="1"/>
    <col min="2865" max="2866" width="6.21875" bestFit="1" customWidth="1"/>
    <col min="2867" max="2867" width="7.21875" bestFit="1" customWidth="1"/>
    <col min="2868" max="2868" width="8.21875" bestFit="1" customWidth="1"/>
    <col min="2869" max="2870" width="7.21875" bestFit="1" customWidth="1"/>
    <col min="2871" max="2871" width="6.21875" bestFit="1" customWidth="1"/>
    <col min="2872" max="2872" width="8.21875" bestFit="1" customWidth="1"/>
    <col min="2873" max="2873" width="7.21875" bestFit="1" customWidth="1"/>
    <col min="2874" max="2874" width="6.21875" bestFit="1" customWidth="1"/>
    <col min="2875" max="2875" width="7.21875" bestFit="1" customWidth="1"/>
    <col min="2876" max="2877" width="8.21875" bestFit="1" customWidth="1"/>
    <col min="2878" max="2879" width="6.21875" bestFit="1" customWidth="1"/>
    <col min="2880" max="2880" width="7.21875" bestFit="1" customWidth="1"/>
    <col min="2881" max="2882" width="6.21875" bestFit="1" customWidth="1"/>
    <col min="2883" max="2884" width="7.21875" bestFit="1" customWidth="1"/>
    <col min="2885" max="2885" width="6.21875" bestFit="1" customWidth="1"/>
    <col min="2886" max="2886" width="7.21875" bestFit="1" customWidth="1"/>
    <col min="2887" max="2887" width="8.21875" bestFit="1" customWidth="1"/>
    <col min="2888" max="2888" width="7.21875" bestFit="1" customWidth="1"/>
    <col min="2889" max="2889" width="6.21875" bestFit="1" customWidth="1"/>
    <col min="2890" max="2890" width="8.21875" bestFit="1" customWidth="1"/>
    <col min="2891" max="2892" width="7.21875" bestFit="1" customWidth="1"/>
    <col min="2893" max="2895" width="6.21875" bestFit="1" customWidth="1"/>
    <col min="2896" max="2898" width="8.21875" bestFit="1" customWidth="1"/>
    <col min="2899" max="2899" width="7.21875" bestFit="1" customWidth="1"/>
    <col min="2900" max="2900" width="6.21875" bestFit="1" customWidth="1"/>
    <col min="2901" max="2902" width="7.21875" bestFit="1" customWidth="1"/>
    <col min="2903" max="2903" width="6.21875" bestFit="1" customWidth="1"/>
    <col min="2904" max="2905" width="8.21875" bestFit="1" customWidth="1"/>
    <col min="2906" max="2907" width="7.21875" bestFit="1" customWidth="1"/>
    <col min="2908" max="2909" width="6.21875" bestFit="1" customWidth="1"/>
    <col min="2910" max="2910" width="7.21875" bestFit="1" customWidth="1"/>
    <col min="2911" max="2912" width="6.21875" bestFit="1" customWidth="1"/>
    <col min="2913" max="2913" width="8.21875" bestFit="1" customWidth="1"/>
    <col min="2914" max="2914" width="7.21875" bestFit="1" customWidth="1"/>
    <col min="2915" max="2915" width="8.21875" bestFit="1" customWidth="1"/>
    <col min="2916" max="2917" width="6.21875" bestFit="1" customWidth="1"/>
    <col min="2918" max="2918" width="7.21875" bestFit="1" customWidth="1"/>
    <col min="2919" max="2919" width="6.21875" bestFit="1" customWidth="1"/>
    <col min="2920" max="2920" width="7.21875" bestFit="1" customWidth="1"/>
    <col min="2921" max="2921" width="8.21875" bestFit="1" customWidth="1"/>
    <col min="2922" max="2923" width="7.21875" bestFit="1" customWidth="1"/>
    <col min="2924" max="2924" width="6.21875" bestFit="1" customWidth="1"/>
    <col min="2925" max="2928" width="7.21875" bestFit="1" customWidth="1"/>
    <col min="2929" max="2929" width="8.21875" bestFit="1" customWidth="1"/>
    <col min="2930" max="2930" width="7.21875" bestFit="1" customWidth="1"/>
    <col min="2931" max="2933" width="6.21875" bestFit="1" customWidth="1"/>
    <col min="2934" max="2934" width="7.21875" bestFit="1" customWidth="1"/>
    <col min="2935" max="2935" width="6.21875" bestFit="1" customWidth="1"/>
    <col min="2936" max="2938" width="7.21875" bestFit="1" customWidth="1"/>
    <col min="2939" max="2939" width="8.21875" bestFit="1" customWidth="1"/>
    <col min="2940" max="2940" width="7.21875" bestFit="1" customWidth="1"/>
    <col min="2941" max="2941" width="6.21875" bestFit="1" customWidth="1"/>
    <col min="2942" max="2942" width="8.21875" bestFit="1" customWidth="1"/>
    <col min="2943" max="2943" width="7.21875" bestFit="1" customWidth="1"/>
    <col min="2944" max="2946" width="6.21875" bestFit="1" customWidth="1"/>
    <col min="2947" max="2947" width="8.21875" bestFit="1" customWidth="1"/>
    <col min="2948" max="2948" width="7.21875" bestFit="1" customWidth="1"/>
    <col min="2949" max="2949" width="6.21875" bestFit="1" customWidth="1"/>
    <col min="2950" max="2950" width="7.21875" bestFit="1" customWidth="1"/>
    <col min="2951" max="2951" width="6.21875" bestFit="1" customWidth="1"/>
    <col min="2952" max="2952" width="8.21875" bestFit="1" customWidth="1"/>
    <col min="2953" max="2953" width="6.21875" bestFit="1" customWidth="1"/>
    <col min="2954" max="2957" width="7.21875" bestFit="1" customWidth="1"/>
    <col min="2958" max="2958" width="8.21875" bestFit="1" customWidth="1"/>
    <col min="2959" max="2959" width="6.21875" bestFit="1" customWidth="1"/>
    <col min="2960" max="2960" width="7.21875" bestFit="1" customWidth="1"/>
    <col min="2961" max="2961" width="8.21875" bestFit="1" customWidth="1"/>
    <col min="2962" max="2962" width="7.21875" bestFit="1" customWidth="1"/>
    <col min="2963" max="2963" width="6.21875" bestFit="1" customWidth="1"/>
    <col min="2964" max="2964" width="8.21875" bestFit="1" customWidth="1"/>
    <col min="2965" max="2965" width="6.21875" bestFit="1" customWidth="1"/>
    <col min="2966" max="2966" width="7.21875" bestFit="1" customWidth="1"/>
    <col min="2967" max="2967" width="8.21875" bestFit="1" customWidth="1"/>
    <col min="2968" max="2969" width="6.21875" bestFit="1" customWidth="1"/>
    <col min="2970" max="2970" width="7.21875" bestFit="1" customWidth="1"/>
    <col min="2971" max="2971" width="6.21875" bestFit="1" customWidth="1"/>
    <col min="2972" max="2972" width="7.21875" bestFit="1" customWidth="1"/>
    <col min="2973" max="2973" width="6.21875" bestFit="1" customWidth="1"/>
    <col min="2974" max="2975" width="7.21875" bestFit="1" customWidth="1"/>
    <col min="2976" max="2976" width="8.21875" bestFit="1" customWidth="1"/>
    <col min="2977" max="2977" width="6.21875" bestFit="1" customWidth="1"/>
    <col min="2978" max="2983" width="7.21875" bestFit="1" customWidth="1"/>
    <col min="2984" max="2986" width="6.21875" bestFit="1" customWidth="1"/>
    <col min="2987" max="2987" width="7.21875" bestFit="1" customWidth="1"/>
    <col min="2988" max="2989" width="6.21875" bestFit="1" customWidth="1"/>
    <col min="2990" max="2992" width="7.21875" bestFit="1" customWidth="1"/>
    <col min="2993" max="2995" width="6.21875" bestFit="1" customWidth="1"/>
    <col min="2996" max="2997" width="7.21875" bestFit="1" customWidth="1"/>
    <col min="2998" max="2998" width="6.21875" bestFit="1" customWidth="1"/>
    <col min="2999" max="2999" width="7.21875" bestFit="1" customWidth="1"/>
    <col min="3000" max="3000" width="6.21875" bestFit="1" customWidth="1"/>
    <col min="3001" max="3001" width="7.21875" bestFit="1" customWidth="1"/>
    <col min="3002" max="3003" width="8.21875" bestFit="1" customWidth="1"/>
    <col min="3004" max="3007" width="6.21875" bestFit="1" customWidth="1"/>
    <col min="3008" max="3008" width="8.21875" bestFit="1" customWidth="1"/>
    <col min="3009" max="3010" width="7.21875" bestFit="1" customWidth="1"/>
    <col min="3011" max="3011" width="8.21875" bestFit="1" customWidth="1"/>
    <col min="3012" max="3012" width="7.21875" bestFit="1" customWidth="1"/>
    <col min="3013" max="3014" width="8.21875" bestFit="1" customWidth="1"/>
    <col min="3015" max="3016" width="6.21875" bestFit="1" customWidth="1"/>
    <col min="3017" max="3017" width="7.21875" bestFit="1" customWidth="1"/>
    <col min="3018" max="3018" width="6.21875" bestFit="1" customWidth="1"/>
    <col min="3019" max="3019" width="7.21875" bestFit="1" customWidth="1"/>
    <col min="3020" max="3020" width="8.21875" bestFit="1" customWidth="1"/>
    <col min="3021" max="3021" width="6.21875" bestFit="1" customWidth="1"/>
    <col min="3022" max="3023" width="8.21875" bestFit="1" customWidth="1"/>
    <col min="3024" max="3024" width="6.21875" bestFit="1" customWidth="1"/>
    <col min="3025" max="3026" width="8.21875" bestFit="1" customWidth="1"/>
    <col min="3027" max="3027" width="7.21875" bestFit="1" customWidth="1"/>
    <col min="3028" max="3031" width="6.21875" bestFit="1" customWidth="1"/>
    <col min="3032" max="3032" width="8.21875" bestFit="1" customWidth="1"/>
    <col min="3033" max="3033" width="7.21875" bestFit="1" customWidth="1"/>
    <col min="3034" max="3038" width="6.21875" bestFit="1" customWidth="1"/>
    <col min="3039" max="3039" width="7.21875" bestFit="1" customWidth="1"/>
    <col min="3040" max="3043" width="6.21875" bestFit="1" customWidth="1"/>
    <col min="3044" max="3044" width="8.21875" bestFit="1" customWidth="1"/>
    <col min="3045" max="3046" width="7.21875" bestFit="1" customWidth="1"/>
    <col min="3047" max="3047" width="8.21875" bestFit="1" customWidth="1"/>
    <col min="3048" max="3051" width="7.21875" bestFit="1" customWidth="1"/>
    <col min="3052" max="3052" width="6.21875" bestFit="1" customWidth="1"/>
    <col min="3053" max="3054" width="7.21875" bestFit="1" customWidth="1"/>
    <col min="3055" max="3055" width="6.21875" bestFit="1" customWidth="1"/>
    <col min="3056" max="3057" width="7.21875" bestFit="1" customWidth="1"/>
    <col min="3058" max="3060" width="6.21875" bestFit="1" customWidth="1"/>
    <col min="3061" max="3061" width="7.21875" bestFit="1" customWidth="1"/>
    <col min="3062" max="3062" width="9.33203125" bestFit="1" customWidth="1"/>
    <col min="3063" max="3063" width="6.21875" bestFit="1" customWidth="1"/>
    <col min="3064" max="3064" width="7.21875" bestFit="1" customWidth="1"/>
    <col min="3065" max="3065" width="8.21875" bestFit="1" customWidth="1"/>
    <col min="3066" max="3068" width="6.21875" bestFit="1" customWidth="1"/>
    <col min="3069" max="3069" width="7.21875" bestFit="1" customWidth="1"/>
    <col min="3070" max="3070" width="8.21875" bestFit="1" customWidth="1"/>
    <col min="3071" max="3071" width="6.21875" bestFit="1" customWidth="1"/>
    <col min="3072" max="3072" width="8.21875" bestFit="1" customWidth="1"/>
    <col min="3073" max="3074" width="6.21875" bestFit="1" customWidth="1"/>
    <col min="3075" max="3075" width="7.21875" bestFit="1" customWidth="1"/>
    <col min="3076" max="3076" width="8.21875" bestFit="1" customWidth="1"/>
    <col min="3077" max="3079" width="6.21875" bestFit="1" customWidth="1"/>
    <col min="3080" max="3080" width="8.21875" bestFit="1" customWidth="1"/>
    <col min="3081" max="3081" width="7.21875" bestFit="1" customWidth="1"/>
    <col min="3082" max="3082" width="6.21875" bestFit="1" customWidth="1"/>
    <col min="3083" max="3083" width="7.21875" bestFit="1" customWidth="1"/>
    <col min="3084" max="3084" width="6.21875" bestFit="1" customWidth="1"/>
    <col min="3085" max="3086" width="7.21875" bestFit="1" customWidth="1"/>
    <col min="3087" max="3087" width="8.21875" bestFit="1" customWidth="1"/>
    <col min="3088" max="3088" width="7.21875" bestFit="1" customWidth="1"/>
    <col min="3089" max="3089" width="6.21875" bestFit="1" customWidth="1"/>
    <col min="3090" max="3091" width="7.21875" bestFit="1" customWidth="1"/>
    <col min="3092" max="3093" width="8.21875" bestFit="1" customWidth="1"/>
    <col min="3094" max="3094" width="7.21875" bestFit="1" customWidth="1"/>
    <col min="3095" max="3095" width="6.21875" bestFit="1" customWidth="1"/>
    <col min="3096" max="3097" width="7.21875" bestFit="1" customWidth="1"/>
    <col min="3098" max="3100" width="6.21875" bestFit="1" customWidth="1"/>
    <col min="3101" max="3103" width="7.21875" bestFit="1" customWidth="1"/>
    <col min="3104" max="3106" width="6.21875" bestFit="1" customWidth="1"/>
    <col min="3107" max="3108" width="7.21875" bestFit="1" customWidth="1"/>
    <col min="3109" max="3109" width="6.21875" bestFit="1" customWidth="1"/>
    <col min="3110" max="3111" width="7.21875" bestFit="1" customWidth="1"/>
    <col min="3112" max="3112" width="8.21875" bestFit="1" customWidth="1"/>
    <col min="3113" max="3114" width="7.21875" bestFit="1" customWidth="1"/>
    <col min="3115" max="3115" width="6.21875" bestFit="1" customWidth="1"/>
    <col min="3116" max="3119" width="7.21875" bestFit="1" customWidth="1"/>
    <col min="3120" max="3120" width="8.21875" bestFit="1" customWidth="1"/>
    <col min="3121" max="3122" width="7.21875" bestFit="1" customWidth="1"/>
    <col min="3123" max="3124" width="8.21875" bestFit="1" customWidth="1"/>
    <col min="3125" max="3125" width="6.21875" bestFit="1" customWidth="1"/>
    <col min="3126" max="3127" width="8.21875" bestFit="1" customWidth="1"/>
    <col min="3128" max="3128" width="7.21875" bestFit="1" customWidth="1"/>
    <col min="3129" max="3129" width="6.21875" bestFit="1" customWidth="1"/>
    <col min="3130" max="3130" width="7.21875" bestFit="1" customWidth="1"/>
    <col min="3131" max="3132" width="8.21875" bestFit="1" customWidth="1"/>
    <col min="3133" max="3135" width="7.21875" bestFit="1" customWidth="1"/>
    <col min="3136" max="3141" width="6.21875" bestFit="1" customWidth="1"/>
    <col min="3142" max="3142" width="8.21875" bestFit="1" customWidth="1"/>
    <col min="3143" max="3144" width="6.21875" bestFit="1" customWidth="1"/>
    <col min="3145" max="3146" width="8.21875" bestFit="1" customWidth="1"/>
    <col min="3147" max="3147" width="7.21875" bestFit="1" customWidth="1"/>
    <col min="3148" max="3148" width="8.21875" bestFit="1" customWidth="1"/>
    <col min="3149" max="3149" width="6.21875" bestFit="1" customWidth="1"/>
    <col min="3150" max="3150" width="8.21875" bestFit="1" customWidth="1"/>
    <col min="3151" max="3151" width="6.21875" bestFit="1" customWidth="1"/>
    <col min="3152" max="3152" width="7.21875" bestFit="1" customWidth="1"/>
    <col min="3153" max="3153" width="6.21875" bestFit="1" customWidth="1"/>
    <col min="3154" max="3155" width="8.21875" bestFit="1" customWidth="1"/>
    <col min="3156" max="3156" width="6.21875" bestFit="1" customWidth="1"/>
    <col min="3157" max="3157" width="7.21875" bestFit="1" customWidth="1"/>
    <col min="3158" max="3158" width="6.21875" bestFit="1" customWidth="1"/>
    <col min="3159" max="3159" width="9.33203125" bestFit="1" customWidth="1"/>
    <col min="3160" max="3160" width="6.21875" bestFit="1" customWidth="1"/>
    <col min="3161" max="3161" width="8.21875" bestFit="1" customWidth="1"/>
    <col min="3162" max="3162" width="7.21875" bestFit="1" customWidth="1"/>
    <col min="3163" max="3164" width="6.21875" bestFit="1" customWidth="1"/>
    <col min="3165" max="3166" width="7.21875" bestFit="1" customWidth="1"/>
    <col min="3167" max="3167" width="6.21875" bestFit="1" customWidth="1"/>
    <col min="3168" max="3170" width="7.21875" bestFit="1" customWidth="1"/>
    <col min="3171" max="3171" width="6.21875" bestFit="1" customWidth="1"/>
    <col min="3172" max="3173" width="8.21875" bestFit="1" customWidth="1"/>
    <col min="3174" max="3175" width="6.21875" bestFit="1" customWidth="1"/>
    <col min="3176" max="3176" width="8.21875" bestFit="1" customWidth="1"/>
    <col min="3177" max="3177" width="6.21875" bestFit="1" customWidth="1"/>
    <col min="3178" max="3179" width="7.21875" bestFit="1" customWidth="1"/>
    <col min="3180" max="3181" width="6.21875" bestFit="1" customWidth="1"/>
    <col min="3182" max="3182" width="7.21875" bestFit="1" customWidth="1"/>
    <col min="3183" max="3184" width="6.21875" bestFit="1" customWidth="1"/>
    <col min="3185" max="3185" width="8.21875" bestFit="1" customWidth="1"/>
    <col min="3186" max="3186" width="6.21875" bestFit="1" customWidth="1"/>
    <col min="3187" max="3188" width="7.21875" bestFit="1" customWidth="1"/>
    <col min="3189" max="3191" width="6.21875" bestFit="1" customWidth="1"/>
    <col min="3192" max="3192" width="7.21875" bestFit="1" customWidth="1"/>
    <col min="3193" max="3193" width="6.21875" bestFit="1" customWidth="1"/>
    <col min="3194" max="3194" width="8.21875" bestFit="1" customWidth="1"/>
    <col min="3195" max="3195" width="6.21875" bestFit="1" customWidth="1"/>
    <col min="3196" max="3197" width="7.21875" bestFit="1" customWidth="1"/>
    <col min="3198" max="3198" width="8.21875" bestFit="1" customWidth="1"/>
    <col min="3199" max="3200" width="6.21875" bestFit="1" customWidth="1"/>
    <col min="3201" max="3201" width="7.21875" bestFit="1" customWidth="1"/>
    <col min="3202" max="3206" width="6.21875" bestFit="1" customWidth="1"/>
    <col min="3207" max="3210" width="7.21875" bestFit="1" customWidth="1"/>
    <col min="3211" max="3211" width="6.21875" bestFit="1" customWidth="1"/>
    <col min="3212" max="3212" width="7.21875" bestFit="1" customWidth="1"/>
    <col min="3213" max="3214" width="6.21875" bestFit="1" customWidth="1"/>
    <col min="3215" max="3215" width="7.21875" bestFit="1" customWidth="1"/>
    <col min="3216" max="3216" width="6.21875" bestFit="1" customWidth="1"/>
    <col min="3217" max="3217" width="8.21875" bestFit="1" customWidth="1"/>
    <col min="3218" max="3219" width="6.21875" bestFit="1" customWidth="1"/>
    <col min="3220" max="3220" width="8.21875" bestFit="1" customWidth="1"/>
    <col min="3221" max="3222" width="6.21875" bestFit="1" customWidth="1"/>
    <col min="3223" max="3223" width="7.21875" bestFit="1" customWidth="1"/>
    <col min="3224" max="3224" width="6.21875" bestFit="1" customWidth="1"/>
    <col min="3225" max="3227" width="7.21875" bestFit="1" customWidth="1"/>
    <col min="3228" max="3228" width="8.21875" bestFit="1" customWidth="1"/>
    <col min="3229" max="3229" width="6.21875" bestFit="1" customWidth="1"/>
    <col min="3230" max="3230" width="7.21875" bestFit="1" customWidth="1"/>
    <col min="3231" max="3231" width="6.21875" bestFit="1" customWidth="1"/>
    <col min="3232" max="3232" width="8.21875" bestFit="1" customWidth="1"/>
    <col min="3233" max="3233" width="6.21875" bestFit="1" customWidth="1"/>
    <col min="3234" max="3235" width="7.21875" bestFit="1" customWidth="1"/>
    <col min="3236" max="3236" width="6.21875" bestFit="1" customWidth="1"/>
    <col min="3237" max="3237" width="8.21875" bestFit="1" customWidth="1"/>
    <col min="3238" max="3238" width="6.21875" bestFit="1" customWidth="1"/>
    <col min="3239" max="3239" width="7.21875" bestFit="1" customWidth="1"/>
    <col min="3240" max="3241" width="6.21875" bestFit="1" customWidth="1"/>
    <col min="3242" max="3242" width="8.21875" bestFit="1" customWidth="1"/>
    <col min="3243" max="3243" width="7.21875" bestFit="1" customWidth="1"/>
    <col min="3244" max="3245" width="6.21875" bestFit="1" customWidth="1"/>
    <col min="3246" max="3246" width="7.21875" bestFit="1" customWidth="1"/>
    <col min="3247" max="3248" width="6.21875" bestFit="1" customWidth="1"/>
    <col min="3249" max="3251" width="7.21875" bestFit="1" customWidth="1"/>
    <col min="3252" max="3252" width="8.21875" bestFit="1" customWidth="1"/>
    <col min="3253" max="3254" width="6.21875" bestFit="1" customWidth="1"/>
    <col min="3255" max="3255" width="7.21875" bestFit="1" customWidth="1"/>
    <col min="3256" max="3256" width="8.21875" bestFit="1" customWidth="1"/>
    <col min="3257" max="3260" width="6.21875" bestFit="1" customWidth="1"/>
    <col min="3261" max="3261" width="7.21875" bestFit="1" customWidth="1"/>
    <col min="3262" max="3262" width="6.21875" bestFit="1" customWidth="1"/>
    <col min="3263" max="3263" width="8.21875" bestFit="1" customWidth="1"/>
    <col min="3264" max="3264" width="7.21875" bestFit="1" customWidth="1"/>
    <col min="3265" max="3265" width="8.21875" bestFit="1" customWidth="1"/>
    <col min="3266" max="3266" width="7.21875" bestFit="1" customWidth="1"/>
    <col min="3267" max="3269" width="6.21875" bestFit="1" customWidth="1"/>
    <col min="3270" max="3270" width="7.21875" bestFit="1" customWidth="1"/>
    <col min="3271" max="3271" width="6.21875" bestFit="1" customWidth="1"/>
    <col min="3272" max="3272" width="8.21875" bestFit="1" customWidth="1"/>
    <col min="3273" max="3273" width="7.21875" bestFit="1" customWidth="1"/>
    <col min="3274" max="3275" width="6.21875" bestFit="1" customWidth="1"/>
    <col min="3276" max="3276" width="7.21875" bestFit="1" customWidth="1"/>
    <col min="3277" max="3277" width="6.21875" bestFit="1" customWidth="1"/>
    <col min="3278" max="3278" width="7.21875" bestFit="1" customWidth="1"/>
    <col min="3279" max="3279" width="6.21875" bestFit="1" customWidth="1"/>
    <col min="3280" max="3280" width="8.21875" bestFit="1" customWidth="1"/>
    <col min="3281" max="3281" width="6.21875" bestFit="1" customWidth="1"/>
    <col min="3282" max="3283" width="7.21875" bestFit="1" customWidth="1"/>
    <col min="3284" max="3284" width="6.21875" bestFit="1" customWidth="1"/>
    <col min="3285" max="3286" width="7.21875" bestFit="1" customWidth="1"/>
    <col min="3287" max="3287" width="6.21875" bestFit="1" customWidth="1"/>
    <col min="3288" max="3288" width="7.21875" bestFit="1" customWidth="1"/>
    <col min="3289" max="3290" width="6.21875" bestFit="1" customWidth="1"/>
    <col min="3291" max="3291" width="8.21875" bestFit="1" customWidth="1"/>
    <col min="3292" max="3292" width="7.21875" bestFit="1" customWidth="1"/>
    <col min="3293" max="3293" width="6.21875" bestFit="1" customWidth="1"/>
    <col min="3294" max="3294" width="8.21875" bestFit="1" customWidth="1"/>
    <col min="3295" max="3298" width="6.21875" bestFit="1" customWidth="1"/>
    <col min="3299" max="3301" width="7.21875" bestFit="1" customWidth="1"/>
    <col min="3302" max="3304" width="6.21875" bestFit="1" customWidth="1"/>
    <col min="3305" max="3306" width="8.21875" bestFit="1" customWidth="1"/>
    <col min="3307" max="3307" width="7.21875" bestFit="1" customWidth="1"/>
    <col min="3308" max="3308" width="8.21875" bestFit="1" customWidth="1"/>
    <col min="3309" max="3310" width="6.21875" bestFit="1" customWidth="1"/>
    <col min="3311" max="3311" width="7.21875" bestFit="1" customWidth="1"/>
    <col min="3312" max="3313" width="6.21875" bestFit="1" customWidth="1"/>
    <col min="3314" max="3314" width="8.21875" bestFit="1" customWidth="1"/>
    <col min="3315" max="3315" width="6.21875" bestFit="1" customWidth="1"/>
    <col min="3316" max="3316" width="8.21875" bestFit="1" customWidth="1"/>
    <col min="3317" max="3317" width="6.21875" bestFit="1" customWidth="1"/>
    <col min="3318" max="3318" width="8.21875" bestFit="1" customWidth="1"/>
    <col min="3319" max="3319" width="7.21875" bestFit="1" customWidth="1"/>
    <col min="3320" max="3320" width="8.21875" bestFit="1" customWidth="1"/>
    <col min="3321" max="3321" width="6.21875" bestFit="1" customWidth="1"/>
    <col min="3322" max="3322" width="7.21875" bestFit="1" customWidth="1"/>
    <col min="3323" max="3329" width="6.21875" bestFit="1" customWidth="1"/>
    <col min="3330" max="3330" width="7.21875" bestFit="1" customWidth="1"/>
    <col min="3331" max="3331" width="6.21875" bestFit="1" customWidth="1"/>
    <col min="3332" max="3333" width="7.21875" bestFit="1" customWidth="1"/>
    <col min="3334" max="3334" width="6.21875" bestFit="1" customWidth="1"/>
    <col min="3335" max="3335" width="7.21875" bestFit="1" customWidth="1"/>
    <col min="3336" max="3336" width="6.21875" bestFit="1" customWidth="1"/>
    <col min="3337" max="3337" width="7.21875" bestFit="1" customWidth="1"/>
    <col min="3338" max="3340" width="6.21875" bestFit="1" customWidth="1"/>
    <col min="3341" max="3341" width="9.33203125" bestFit="1" customWidth="1"/>
    <col min="3342" max="3344" width="7.21875" bestFit="1" customWidth="1"/>
    <col min="3345" max="3345" width="6.21875" bestFit="1" customWidth="1"/>
    <col min="3346" max="3346" width="7.21875" bestFit="1" customWidth="1"/>
    <col min="3347" max="3348" width="8.21875" bestFit="1" customWidth="1"/>
    <col min="3349" max="3349" width="7.21875" bestFit="1" customWidth="1"/>
    <col min="3350" max="3350" width="8.21875" bestFit="1" customWidth="1"/>
    <col min="3351" max="3352" width="6.21875" bestFit="1" customWidth="1"/>
    <col min="3353" max="3354" width="7.21875" bestFit="1" customWidth="1"/>
    <col min="3355" max="3355" width="6.21875" bestFit="1" customWidth="1"/>
    <col min="3356" max="3356" width="8.21875" bestFit="1" customWidth="1"/>
    <col min="3357" max="3357" width="7.21875" bestFit="1" customWidth="1"/>
    <col min="3358" max="3358" width="8.21875" bestFit="1" customWidth="1"/>
    <col min="3359" max="3359" width="7.21875" bestFit="1" customWidth="1"/>
    <col min="3360" max="3361" width="6.21875" bestFit="1" customWidth="1"/>
    <col min="3362" max="3365" width="7.21875" bestFit="1" customWidth="1"/>
    <col min="3366" max="3366" width="8.21875" bestFit="1" customWidth="1"/>
    <col min="3367" max="3369" width="6.21875" bestFit="1" customWidth="1"/>
    <col min="3370" max="3372" width="7.21875" bestFit="1" customWidth="1"/>
    <col min="3373" max="3373" width="6.21875" bestFit="1" customWidth="1"/>
    <col min="3374" max="3374" width="8.21875" bestFit="1" customWidth="1"/>
    <col min="3375" max="3376" width="7.21875" bestFit="1" customWidth="1"/>
    <col min="3377" max="3377" width="6.21875" bestFit="1" customWidth="1"/>
    <col min="3378" max="3379" width="7.21875" bestFit="1" customWidth="1"/>
    <col min="3380" max="3380" width="6.21875" bestFit="1" customWidth="1"/>
    <col min="3381" max="3381" width="8.21875" bestFit="1" customWidth="1"/>
    <col min="3382" max="3382" width="7.21875" bestFit="1" customWidth="1"/>
    <col min="3383" max="3383" width="6.21875" bestFit="1" customWidth="1"/>
    <col min="3384" max="3384" width="8.21875" bestFit="1" customWidth="1"/>
    <col min="3385" max="3385" width="6.21875" bestFit="1" customWidth="1"/>
    <col min="3386" max="3386" width="7.21875" bestFit="1" customWidth="1"/>
    <col min="3387" max="3387" width="6.21875" bestFit="1" customWidth="1"/>
    <col min="3388" max="3388" width="7.21875" bestFit="1" customWidth="1"/>
    <col min="3389" max="3389" width="8.21875" bestFit="1" customWidth="1"/>
    <col min="3390" max="3390" width="7.21875" bestFit="1" customWidth="1"/>
    <col min="3391" max="3391" width="6.21875" bestFit="1" customWidth="1"/>
    <col min="3392" max="3392" width="7.21875" bestFit="1" customWidth="1"/>
    <col min="3393" max="3393" width="6.21875" bestFit="1" customWidth="1"/>
    <col min="3394" max="3394" width="7.21875" bestFit="1" customWidth="1"/>
    <col min="3395" max="3398" width="6.21875" bestFit="1" customWidth="1"/>
    <col min="3399" max="3402" width="7.21875" bestFit="1" customWidth="1"/>
    <col min="3403" max="3404" width="6.21875" bestFit="1" customWidth="1"/>
    <col min="3405" max="3405" width="8.21875" bestFit="1" customWidth="1"/>
    <col min="3406" max="3407" width="6.21875" bestFit="1" customWidth="1"/>
    <col min="3408" max="3408" width="8.21875" bestFit="1" customWidth="1"/>
    <col min="3409" max="3410" width="7.21875" bestFit="1" customWidth="1"/>
    <col min="3411" max="3411" width="8.21875" bestFit="1" customWidth="1"/>
    <col min="3412" max="3412" width="7.21875" bestFit="1" customWidth="1"/>
    <col min="3413" max="3414" width="6.21875" bestFit="1" customWidth="1"/>
    <col min="3415" max="3415" width="7.21875" bestFit="1" customWidth="1"/>
    <col min="3416" max="3416" width="8.21875" bestFit="1" customWidth="1"/>
    <col min="3417" max="3418" width="7.21875" bestFit="1" customWidth="1"/>
    <col min="3419" max="3419" width="8.21875" bestFit="1" customWidth="1"/>
    <col min="3420" max="3420" width="6.21875" bestFit="1" customWidth="1"/>
    <col min="3421" max="3421" width="7.21875" bestFit="1" customWidth="1"/>
    <col min="3422" max="3422" width="6.21875" bestFit="1" customWidth="1"/>
    <col min="3423" max="3423" width="7.21875" bestFit="1" customWidth="1"/>
    <col min="3424" max="3425" width="8.21875" bestFit="1" customWidth="1"/>
    <col min="3426" max="3426" width="6.21875" bestFit="1" customWidth="1"/>
    <col min="3427" max="3427" width="7.21875" bestFit="1" customWidth="1"/>
    <col min="3428" max="3429" width="6.21875" bestFit="1" customWidth="1"/>
    <col min="3430" max="3431" width="7.21875" bestFit="1" customWidth="1"/>
    <col min="3432" max="3432" width="8.21875" bestFit="1" customWidth="1"/>
    <col min="3433" max="3433" width="7.21875" bestFit="1" customWidth="1"/>
    <col min="3434" max="3434" width="6.21875" bestFit="1" customWidth="1"/>
    <col min="3435" max="3435" width="7.21875" bestFit="1" customWidth="1"/>
    <col min="3436" max="3436" width="6.21875" bestFit="1" customWidth="1"/>
    <col min="3437" max="3438" width="7.21875" bestFit="1" customWidth="1"/>
    <col min="3439" max="3439" width="6.21875" bestFit="1" customWidth="1"/>
    <col min="3440" max="3440" width="7.21875" bestFit="1" customWidth="1"/>
    <col min="3441" max="3441" width="6.21875" bestFit="1" customWidth="1"/>
    <col min="3442" max="3443" width="7.21875" bestFit="1" customWidth="1"/>
    <col min="3444" max="3444" width="6.21875" bestFit="1" customWidth="1"/>
    <col min="3445" max="3445" width="7.21875" bestFit="1" customWidth="1"/>
    <col min="3446" max="3446" width="6.21875" bestFit="1" customWidth="1"/>
    <col min="3447" max="3447" width="7.21875" bestFit="1" customWidth="1"/>
    <col min="3448" max="3448" width="6.21875" bestFit="1" customWidth="1"/>
    <col min="3449" max="3449" width="7.21875" bestFit="1" customWidth="1"/>
    <col min="3450" max="3452" width="6.21875" bestFit="1" customWidth="1"/>
    <col min="3453" max="3453" width="7.21875" bestFit="1" customWidth="1"/>
    <col min="3454" max="3455" width="6.21875" bestFit="1" customWidth="1"/>
    <col min="3456" max="3456" width="7.21875" bestFit="1" customWidth="1"/>
    <col min="3457" max="3457" width="6.21875" bestFit="1" customWidth="1"/>
    <col min="3458" max="3458" width="7.21875" bestFit="1" customWidth="1"/>
    <col min="3459" max="3459" width="6.21875" bestFit="1" customWidth="1"/>
    <col min="3460" max="3460" width="7.21875" bestFit="1" customWidth="1"/>
    <col min="3461" max="3461" width="6.21875" bestFit="1" customWidth="1"/>
    <col min="3462" max="3462" width="7.21875" bestFit="1" customWidth="1"/>
    <col min="3463" max="3463" width="6.21875" bestFit="1" customWidth="1"/>
    <col min="3464" max="3465" width="7.21875" bestFit="1" customWidth="1"/>
    <col min="3466" max="3466" width="8.21875" bestFit="1" customWidth="1"/>
    <col min="3467" max="3469" width="7.21875" bestFit="1" customWidth="1"/>
    <col min="3470" max="3473" width="6.21875" bestFit="1" customWidth="1"/>
    <col min="3474" max="3475" width="7.21875" bestFit="1" customWidth="1"/>
    <col min="3476" max="3478" width="6.21875" bestFit="1" customWidth="1"/>
    <col min="3479" max="3480" width="7.21875" bestFit="1" customWidth="1"/>
    <col min="3481" max="3481" width="6.21875" bestFit="1" customWidth="1"/>
    <col min="3482" max="3484" width="7.21875" bestFit="1" customWidth="1"/>
    <col min="3485" max="3485" width="6.21875" bestFit="1" customWidth="1"/>
    <col min="3486" max="3487" width="7.21875" bestFit="1" customWidth="1"/>
    <col min="3488" max="3489" width="6.21875" bestFit="1" customWidth="1"/>
    <col min="3490" max="3490" width="7.21875" bestFit="1" customWidth="1"/>
    <col min="3491" max="3491" width="8.21875" bestFit="1" customWidth="1"/>
    <col min="3492" max="3492" width="7.21875" bestFit="1" customWidth="1"/>
    <col min="3493" max="3494" width="6.21875" bestFit="1" customWidth="1"/>
    <col min="3495" max="3496" width="7.21875" bestFit="1" customWidth="1"/>
    <col min="3497" max="3497" width="6.21875" bestFit="1" customWidth="1"/>
    <col min="3498" max="3498" width="8.21875" bestFit="1" customWidth="1"/>
    <col min="3499" max="3499" width="6.21875" bestFit="1" customWidth="1"/>
    <col min="3500" max="3500" width="7.21875" bestFit="1" customWidth="1"/>
    <col min="3501" max="3502" width="6.21875" bestFit="1" customWidth="1"/>
    <col min="3503" max="3503" width="7.21875" bestFit="1" customWidth="1"/>
    <col min="3504" max="3505" width="6.21875" bestFit="1" customWidth="1"/>
    <col min="3506" max="3506" width="7.21875" bestFit="1" customWidth="1"/>
    <col min="3507" max="3508" width="6.21875" bestFit="1" customWidth="1"/>
    <col min="3509" max="3511" width="8.21875" bestFit="1" customWidth="1"/>
    <col min="3512" max="3512" width="6.21875" bestFit="1" customWidth="1"/>
    <col min="3513" max="3513" width="8.21875" bestFit="1" customWidth="1"/>
    <col min="3514" max="3514" width="6.21875" bestFit="1" customWidth="1"/>
    <col min="3515" max="3515" width="7.21875" bestFit="1" customWidth="1"/>
    <col min="3516" max="3516" width="8.21875" bestFit="1" customWidth="1"/>
    <col min="3517" max="3517" width="6.21875" bestFit="1" customWidth="1"/>
    <col min="3518" max="3518" width="8.21875" bestFit="1" customWidth="1"/>
    <col min="3519" max="3519" width="6.21875" bestFit="1" customWidth="1"/>
    <col min="3520" max="3520" width="7.21875" bestFit="1" customWidth="1"/>
    <col min="3521" max="3521" width="8.21875" bestFit="1" customWidth="1"/>
    <col min="3522" max="3522" width="7.21875" bestFit="1" customWidth="1"/>
    <col min="3523" max="3523" width="6.21875" bestFit="1" customWidth="1"/>
    <col min="3524" max="3524" width="7.21875" bestFit="1" customWidth="1"/>
    <col min="3525" max="3525" width="8.21875" bestFit="1" customWidth="1"/>
    <col min="3526" max="3526" width="7.21875" bestFit="1" customWidth="1"/>
    <col min="3527" max="3527" width="6.21875" bestFit="1" customWidth="1"/>
    <col min="3528" max="3529" width="7.21875" bestFit="1" customWidth="1"/>
    <col min="3530" max="3530" width="6.21875" bestFit="1" customWidth="1"/>
    <col min="3531" max="3532" width="8.21875" bestFit="1" customWidth="1"/>
    <col min="3533" max="3535" width="6.21875" bestFit="1" customWidth="1"/>
    <col min="3536" max="3536" width="8.21875" bestFit="1" customWidth="1"/>
    <col min="3537" max="3538" width="6.21875" bestFit="1" customWidth="1"/>
    <col min="3539" max="3540" width="7.21875" bestFit="1" customWidth="1"/>
    <col min="3541" max="3541" width="6.21875" bestFit="1" customWidth="1"/>
    <col min="3542" max="3542" width="7.21875" bestFit="1" customWidth="1"/>
    <col min="3543" max="3543" width="6.21875" bestFit="1" customWidth="1"/>
    <col min="3544" max="3544" width="7.21875" bestFit="1" customWidth="1"/>
    <col min="3545" max="3545" width="6.21875" bestFit="1" customWidth="1"/>
    <col min="3546" max="3546" width="8.21875" bestFit="1" customWidth="1"/>
    <col min="3547" max="3547" width="7.21875" bestFit="1" customWidth="1"/>
    <col min="3548" max="3549" width="6.21875" bestFit="1" customWidth="1"/>
    <col min="3550" max="3550" width="8.21875" bestFit="1" customWidth="1"/>
    <col min="3551" max="3551" width="6.21875" bestFit="1" customWidth="1"/>
    <col min="3552" max="3552" width="8.21875" bestFit="1" customWidth="1"/>
    <col min="3553" max="3554" width="6.21875" bestFit="1" customWidth="1"/>
    <col min="3555" max="3555" width="7.21875" bestFit="1" customWidth="1"/>
    <col min="3556" max="3560" width="6.21875" bestFit="1" customWidth="1"/>
    <col min="3561" max="3561" width="7.21875" bestFit="1" customWidth="1"/>
    <col min="3562" max="3562" width="6.21875" bestFit="1" customWidth="1"/>
    <col min="3563" max="3564" width="7.21875" bestFit="1" customWidth="1"/>
    <col min="3565" max="3565" width="8.21875" bestFit="1" customWidth="1"/>
    <col min="3566" max="3566" width="6.21875" bestFit="1" customWidth="1"/>
    <col min="3567" max="3568" width="7.21875" bestFit="1" customWidth="1"/>
    <col min="3569" max="3569" width="6.21875" bestFit="1" customWidth="1"/>
    <col min="3570" max="3571" width="8.21875" bestFit="1" customWidth="1"/>
    <col min="3572" max="3572" width="7.21875" bestFit="1" customWidth="1"/>
    <col min="3573" max="3573" width="6.21875" bestFit="1" customWidth="1"/>
    <col min="3574" max="3574" width="7.21875" bestFit="1" customWidth="1"/>
    <col min="3575" max="3576" width="6.21875" bestFit="1" customWidth="1"/>
    <col min="3577" max="3577" width="7.21875" bestFit="1" customWidth="1"/>
    <col min="3578" max="3578" width="6.21875" bestFit="1" customWidth="1"/>
    <col min="3579" max="3579" width="7.21875" bestFit="1" customWidth="1"/>
    <col min="3580" max="3580" width="6.21875" bestFit="1" customWidth="1"/>
    <col min="3581" max="3581" width="8.21875" bestFit="1" customWidth="1"/>
    <col min="3582" max="3586" width="6.21875" bestFit="1" customWidth="1"/>
    <col min="3587" max="3587" width="8.21875" bestFit="1" customWidth="1"/>
    <col min="3588" max="3588" width="6.21875" bestFit="1" customWidth="1"/>
    <col min="3589" max="3590" width="7.21875" bestFit="1" customWidth="1"/>
    <col min="3591" max="3591" width="8.21875" bestFit="1" customWidth="1"/>
    <col min="3592" max="3593" width="7.21875" bestFit="1" customWidth="1"/>
    <col min="3594" max="3594" width="8.21875" bestFit="1" customWidth="1"/>
    <col min="3595" max="3595" width="7.21875" bestFit="1" customWidth="1"/>
    <col min="3596" max="3596" width="6.21875" bestFit="1" customWidth="1"/>
    <col min="3597" max="3597" width="7.21875" bestFit="1" customWidth="1"/>
    <col min="3598" max="3598" width="6.21875" bestFit="1" customWidth="1"/>
    <col min="3599" max="3600" width="8.21875" bestFit="1" customWidth="1"/>
    <col min="3601" max="3601" width="7.21875" bestFit="1" customWidth="1"/>
    <col min="3602" max="3602" width="6.21875" bestFit="1" customWidth="1"/>
    <col min="3603" max="3604" width="8.21875" bestFit="1" customWidth="1"/>
    <col min="3605" max="3605" width="7.21875" bestFit="1" customWidth="1"/>
    <col min="3606" max="3607" width="8.21875" bestFit="1" customWidth="1"/>
    <col min="3608" max="3609" width="6.21875" bestFit="1" customWidth="1"/>
    <col min="3610" max="3610" width="8.21875" bestFit="1" customWidth="1"/>
    <col min="3611" max="3611" width="7.21875" bestFit="1" customWidth="1"/>
    <col min="3612" max="3614" width="6.21875" bestFit="1" customWidth="1"/>
    <col min="3615" max="3616" width="7.21875" bestFit="1" customWidth="1"/>
    <col min="3617" max="3617" width="6.21875" bestFit="1" customWidth="1"/>
    <col min="3618" max="3619" width="7.21875" bestFit="1" customWidth="1"/>
    <col min="3620" max="3620" width="8.21875" bestFit="1" customWidth="1"/>
    <col min="3621" max="3621" width="6.21875" bestFit="1" customWidth="1"/>
    <col min="3622" max="3623" width="7.21875" bestFit="1" customWidth="1"/>
    <col min="3624" max="3624" width="6.21875" bestFit="1" customWidth="1"/>
    <col min="3625" max="3625" width="8.21875" bestFit="1" customWidth="1"/>
    <col min="3626" max="3626" width="6.21875" bestFit="1" customWidth="1"/>
    <col min="3627" max="3627" width="7.21875" bestFit="1" customWidth="1"/>
    <col min="3628" max="3629" width="6.21875" bestFit="1" customWidth="1"/>
    <col min="3630" max="3631" width="7.21875" bestFit="1" customWidth="1"/>
    <col min="3632" max="3634" width="6.21875" bestFit="1" customWidth="1"/>
    <col min="3635" max="3636" width="7.21875" bestFit="1" customWidth="1"/>
    <col min="3637" max="3638" width="8.21875" bestFit="1" customWidth="1"/>
    <col min="3639" max="3639" width="7.21875" bestFit="1" customWidth="1"/>
    <col min="3640" max="3641" width="8.21875" bestFit="1" customWidth="1"/>
    <col min="3642" max="3642" width="6.21875" bestFit="1" customWidth="1"/>
    <col min="3643" max="3644" width="7.21875" bestFit="1" customWidth="1"/>
    <col min="3645" max="3645" width="6.21875" bestFit="1" customWidth="1"/>
    <col min="3646" max="3648" width="7.21875" bestFit="1" customWidth="1"/>
    <col min="3649" max="3650" width="6.21875" bestFit="1" customWidth="1"/>
    <col min="3651" max="3652" width="7.21875" bestFit="1" customWidth="1"/>
    <col min="3653" max="3654" width="8.21875" bestFit="1" customWidth="1"/>
    <col min="3655" max="3657" width="7.21875" bestFit="1" customWidth="1"/>
    <col min="3658" max="3658" width="6.21875" bestFit="1" customWidth="1"/>
    <col min="3659" max="3659" width="8.21875" bestFit="1" customWidth="1"/>
    <col min="3660" max="3663" width="6.21875" bestFit="1" customWidth="1"/>
    <col min="3664" max="3665" width="7.21875" bestFit="1" customWidth="1"/>
    <col min="3666" max="3666" width="6.21875" bestFit="1" customWidth="1"/>
    <col min="3667" max="3667" width="7.21875" bestFit="1" customWidth="1"/>
    <col min="3668" max="3668" width="6.21875" bestFit="1" customWidth="1"/>
    <col min="3669" max="3669" width="8.21875" bestFit="1" customWidth="1"/>
    <col min="3670" max="3676" width="6.21875" bestFit="1" customWidth="1"/>
    <col min="3677" max="3677" width="7.21875" bestFit="1" customWidth="1"/>
    <col min="3678" max="3678" width="6.21875" bestFit="1" customWidth="1"/>
    <col min="3679" max="3681" width="7.21875" bestFit="1" customWidth="1"/>
    <col min="3682" max="3683" width="6.21875" bestFit="1" customWidth="1"/>
    <col min="3684" max="3685" width="7.21875" bestFit="1" customWidth="1"/>
    <col min="3686" max="3686" width="6.21875" bestFit="1" customWidth="1"/>
    <col min="3687" max="3687" width="7.21875" bestFit="1" customWidth="1"/>
    <col min="3688" max="3689" width="6.21875" bestFit="1" customWidth="1"/>
    <col min="3690" max="3691" width="7.21875" bestFit="1" customWidth="1"/>
    <col min="3692" max="3692" width="8.21875" bestFit="1" customWidth="1"/>
    <col min="3693" max="3693" width="7.21875" bestFit="1" customWidth="1"/>
    <col min="3694" max="3695" width="6.21875" bestFit="1" customWidth="1"/>
    <col min="3696" max="3697" width="7.21875" bestFit="1" customWidth="1"/>
    <col min="3698" max="3698" width="6.21875" bestFit="1" customWidth="1"/>
    <col min="3699" max="3702" width="7.21875" bestFit="1" customWidth="1"/>
    <col min="3703" max="3703" width="8.21875" bestFit="1" customWidth="1"/>
    <col min="3704" max="3704" width="7.21875" bestFit="1" customWidth="1"/>
    <col min="3705" max="3705" width="6.21875" bestFit="1" customWidth="1"/>
    <col min="3706" max="3706" width="8.21875" bestFit="1" customWidth="1"/>
    <col min="3707" max="3707" width="7.21875" bestFit="1" customWidth="1"/>
    <col min="3708" max="3708" width="6.21875" bestFit="1" customWidth="1"/>
    <col min="3709" max="3710" width="7.21875" bestFit="1" customWidth="1"/>
    <col min="3711" max="3712" width="6.21875" bestFit="1" customWidth="1"/>
    <col min="3713" max="3713" width="8.21875" bestFit="1" customWidth="1"/>
    <col min="3714" max="3715" width="6.21875" bestFit="1" customWidth="1"/>
    <col min="3716" max="3716" width="7.21875" bestFit="1" customWidth="1"/>
    <col min="3717" max="3717" width="8.21875" bestFit="1" customWidth="1"/>
    <col min="3718" max="3718" width="6.21875" bestFit="1" customWidth="1"/>
    <col min="3719" max="3720" width="7.21875" bestFit="1" customWidth="1"/>
    <col min="3721" max="3721" width="6.21875" bestFit="1" customWidth="1"/>
    <col min="3722" max="3722" width="8.21875" bestFit="1" customWidth="1"/>
    <col min="3723" max="3723" width="6.21875" bestFit="1" customWidth="1"/>
    <col min="3724" max="3724" width="8.21875" bestFit="1" customWidth="1"/>
    <col min="3725" max="3725" width="7.21875" bestFit="1" customWidth="1"/>
    <col min="3726" max="3727" width="6.21875" bestFit="1" customWidth="1"/>
    <col min="3728" max="3729" width="7.21875" bestFit="1" customWidth="1"/>
    <col min="3730" max="3730" width="6.21875" bestFit="1" customWidth="1"/>
    <col min="3731" max="3732" width="7.21875" bestFit="1" customWidth="1"/>
    <col min="3733" max="3733" width="8.21875" bestFit="1" customWidth="1"/>
    <col min="3734" max="3734" width="6.21875" bestFit="1" customWidth="1"/>
    <col min="3735" max="3735" width="7.21875" bestFit="1" customWidth="1"/>
    <col min="3736" max="3736" width="6.21875" bestFit="1" customWidth="1"/>
    <col min="3737" max="3737" width="7.21875" bestFit="1" customWidth="1"/>
    <col min="3738" max="3738" width="6.21875" bestFit="1" customWidth="1"/>
    <col min="3739" max="3739" width="8.21875" bestFit="1" customWidth="1"/>
    <col min="3740" max="3742" width="6.21875" bestFit="1" customWidth="1"/>
    <col min="3743" max="3744" width="7.21875" bestFit="1" customWidth="1"/>
    <col min="3745" max="3746" width="6.21875" bestFit="1" customWidth="1"/>
    <col min="3747" max="3747" width="8.21875" bestFit="1" customWidth="1"/>
    <col min="3748" max="3750" width="6.21875" bestFit="1" customWidth="1"/>
    <col min="3751" max="3751" width="7.21875" bestFit="1" customWidth="1"/>
    <col min="3752" max="3752" width="6.21875" bestFit="1" customWidth="1"/>
    <col min="3753" max="3755" width="7.21875" bestFit="1" customWidth="1"/>
    <col min="3756" max="3756" width="6.21875" bestFit="1" customWidth="1"/>
    <col min="3757" max="3757" width="8.21875" bestFit="1" customWidth="1"/>
    <col min="3758" max="3758" width="6.21875" bestFit="1" customWidth="1"/>
    <col min="3759" max="3760" width="7.21875" bestFit="1" customWidth="1"/>
    <col min="3761" max="3763" width="6.21875" bestFit="1" customWidth="1"/>
    <col min="3764" max="3765" width="7.21875" bestFit="1" customWidth="1"/>
    <col min="3766" max="3766" width="6.21875" bestFit="1" customWidth="1"/>
    <col min="3767" max="3769" width="8.21875" bestFit="1" customWidth="1"/>
    <col min="3770" max="3770" width="6.21875" bestFit="1" customWidth="1"/>
    <col min="3771" max="3772" width="7.21875" bestFit="1" customWidth="1"/>
    <col min="3773" max="3773" width="6.21875" bestFit="1" customWidth="1"/>
    <col min="3774" max="3774" width="7.21875" bestFit="1" customWidth="1"/>
    <col min="3775" max="3776" width="6.21875" bestFit="1" customWidth="1"/>
    <col min="3777" max="3777" width="7.21875" bestFit="1" customWidth="1"/>
    <col min="3778" max="3778" width="6.21875" bestFit="1" customWidth="1"/>
    <col min="3779" max="3779" width="7.21875" bestFit="1" customWidth="1"/>
    <col min="3780" max="3780" width="8.21875" bestFit="1" customWidth="1"/>
    <col min="3781" max="3781" width="6.21875" bestFit="1" customWidth="1"/>
    <col min="3782" max="3783" width="8.21875" bestFit="1" customWidth="1"/>
    <col min="3784" max="3784" width="7.21875" bestFit="1" customWidth="1"/>
    <col min="3785" max="3785" width="6.21875" bestFit="1" customWidth="1"/>
    <col min="3786" max="3786" width="8.21875" bestFit="1" customWidth="1"/>
    <col min="3787" max="3787" width="7.21875" bestFit="1" customWidth="1"/>
    <col min="3788" max="3788" width="8.21875" bestFit="1" customWidth="1"/>
    <col min="3789" max="3792" width="7.21875" bestFit="1" customWidth="1"/>
    <col min="3793" max="3794" width="6.21875" bestFit="1" customWidth="1"/>
    <col min="3795" max="3795" width="7.21875" bestFit="1" customWidth="1"/>
    <col min="3796" max="3799" width="6.21875" bestFit="1" customWidth="1"/>
    <col min="3800" max="3800" width="8.21875" bestFit="1" customWidth="1"/>
    <col min="3801" max="3802" width="6.21875" bestFit="1" customWidth="1"/>
    <col min="3803" max="3803" width="7.21875" bestFit="1" customWidth="1"/>
    <col min="3804" max="3804" width="6.21875" bestFit="1" customWidth="1"/>
    <col min="3805" max="3805" width="7.21875" bestFit="1" customWidth="1"/>
    <col min="3806" max="3811" width="6.21875" bestFit="1" customWidth="1"/>
    <col min="3812" max="3813" width="7.21875" bestFit="1" customWidth="1"/>
    <col min="3814" max="3817" width="6.21875" bestFit="1" customWidth="1"/>
    <col min="3818" max="3820" width="7.21875" bestFit="1" customWidth="1"/>
    <col min="3821" max="3824" width="6.21875" bestFit="1" customWidth="1"/>
    <col min="3825" max="3825" width="7.21875" bestFit="1" customWidth="1"/>
    <col min="3826" max="3826" width="6.21875" bestFit="1" customWidth="1"/>
    <col min="3827" max="3827" width="8.21875" bestFit="1" customWidth="1"/>
    <col min="3828" max="3828" width="7.21875" bestFit="1" customWidth="1"/>
    <col min="3829" max="3829" width="8.21875" bestFit="1" customWidth="1"/>
    <col min="3830" max="3833" width="6.21875" bestFit="1" customWidth="1"/>
    <col min="3834" max="3835" width="7.21875" bestFit="1" customWidth="1"/>
    <col min="3836" max="3836" width="8.21875" bestFit="1" customWidth="1"/>
    <col min="3837" max="3837" width="6.21875" bestFit="1" customWidth="1"/>
    <col min="3838" max="3839" width="7.21875" bestFit="1" customWidth="1"/>
    <col min="3840" max="3841" width="6.21875" bestFit="1" customWidth="1"/>
    <col min="3842" max="3843" width="8.21875" bestFit="1" customWidth="1"/>
    <col min="3844" max="3844" width="6.21875" bestFit="1" customWidth="1"/>
    <col min="3845" max="3845" width="8.21875" bestFit="1" customWidth="1"/>
    <col min="3846" max="3846" width="6.21875" bestFit="1" customWidth="1"/>
    <col min="3847" max="3848" width="7.21875" bestFit="1" customWidth="1"/>
    <col min="3849" max="3849" width="8.21875" bestFit="1" customWidth="1"/>
    <col min="3850" max="3850" width="6.21875" bestFit="1" customWidth="1"/>
    <col min="3851" max="3851" width="8.21875" bestFit="1" customWidth="1"/>
    <col min="3852" max="3853" width="7.21875" bestFit="1" customWidth="1"/>
    <col min="3854" max="3857" width="6.21875" bestFit="1" customWidth="1"/>
    <col min="3858" max="3858" width="7.21875" bestFit="1" customWidth="1"/>
    <col min="3859" max="3860" width="6.21875" bestFit="1" customWidth="1"/>
    <col min="3861" max="3862" width="7.21875" bestFit="1" customWidth="1"/>
    <col min="3863" max="3863" width="6.21875" bestFit="1" customWidth="1"/>
    <col min="3864" max="3864" width="7.21875" bestFit="1" customWidth="1"/>
    <col min="3865" max="3866" width="6.21875" bestFit="1" customWidth="1"/>
    <col min="3867" max="3867" width="7.21875" bestFit="1" customWidth="1"/>
    <col min="3868" max="3868" width="8.21875" bestFit="1" customWidth="1"/>
    <col min="3869" max="3870" width="6.21875" bestFit="1" customWidth="1"/>
    <col min="3871" max="3871" width="7.21875" bestFit="1" customWidth="1"/>
    <col min="3872" max="3872" width="6.21875" bestFit="1" customWidth="1"/>
    <col min="3873" max="3873" width="7.21875" bestFit="1" customWidth="1"/>
    <col min="3874" max="3876" width="6.21875" bestFit="1" customWidth="1"/>
    <col min="3877" max="3880" width="7.21875" bestFit="1" customWidth="1"/>
    <col min="3881" max="3882" width="6.21875" bestFit="1" customWidth="1"/>
    <col min="3883" max="3883" width="7.21875" bestFit="1" customWidth="1"/>
    <col min="3884" max="3885" width="6.21875" bestFit="1" customWidth="1"/>
    <col min="3886" max="3887" width="7.21875" bestFit="1" customWidth="1"/>
    <col min="3888" max="3888" width="6.21875" bestFit="1" customWidth="1"/>
    <col min="3889" max="3889" width="7.21875" bestFit="1" customWidth="1"/>
    <col min="3890" max="3891" width="6.21875" bestFit="1" customWidth="1"/>
    <col min="3892" max="3894" width="7.21875" bestFit="1" customWidth="1"/>
    <col min="3895" max="3895" width="6.21875" bestFit="1" customWidth="1"/>
    <col min="3896" max="3896" width="7.21875" bestFit="1" customWidth="1"/>
    <col min="3897" max="3897" width="6.21875" bestFit="1" customWidth="1"/>
    <col min="3898" max="3898" width="8.21875" bestFit="1" customWidth="1"/>
    <col min="3899" max="3899" width="6.21875" bestFit="1" customWidth="1"/>
    <col min="3900" max="3900" width="8.21875" bestFit="1" customWidth="1"/>
    <col min="3901" max="3902" width="6.21875" bestFit="1" customWidth="1"/>
    <col min="3903" max="3903" width="7.21875" bestFit="1" customWidth="1"/>
    <col min="3904" max="3905" width="6.21875" bestFit="1" customWidth="1"/>
    <col min="3906" max="3909" width="7.21875" bestFit="1" customWidth="1"/>
    <col min="3910" max="3910" width="8.21875" bestFit="1" customWidth="1"/>
    <col min="3911" max="3912" width="6.21875" bestFit="1" customWidth="1"/>
    <col min="3913" max="3913" width="8.21875" bestFit="1" customWidth="1"/>
    <col min="3914" max="3914" width="6.21875" bestFit="1" customWidth="1"/>
    <col min="3915" max="3915" width="8.21875" bestFit="1" customWidth="1"/>
    <col min="3916" max="3917" width="6.21875" bestFit="1" customWidth="1"/>
    <col min="3918" max="3918" width="7.21875" bestFit="1" customWidth="1"/>
    <col min="3919" max="3919" width="7" bestFit="1" customWidth="1"/>
    <col min="3920" max="3920" width="12.109375" bestFit="1" customWidth="1"/>
    <col min="3921" max="3921" width="6.21875" bestFit="1" customWidth="1"/>
    <col min="3922" max="3922" width="6.77734375" bestFit="1" customWidth="1"/>
    <col min="3923" max="3923" width="8.21875" bestFit="1" customWidth="1"/>
    <col min="3924" max="3924" width="5.77734375" bestFit="1" customWidth="1"/>
    <col min="3925" max="3925" width="10.33203125" bestFit="1" customWidth="1"/>
    <col min="3927" max="3927" width="8.21875" bestFit="1" customWidth="1"/>
    <col min="3928" max="3928" width="6.21875" bestFit="1" customWidth="1"/>
    <col min="3929" max="3929" width="9.88671875" bestFit="1" customWidth="1"/>
    <col min="3930" max="3930" width="7.77734375" bestFit="1" customWidth="1"/>
    <col min="3931" max="3933" width="6.77734375" bestFit="1" customWidth="1"/>
    <col min="3934" max="3934" width="7.77734375" bestFit="1" customWidth="1"/>
    <col min="3935" max="3935" width="10.33203125" bestFit="1" customWidth="1"/>
    <col min="3936" max="3936" width="9.88671875" bestFit="1" customWidth="1"/>
    <col min="3938" max="3938" width="8.21875" bestFit="1" customWidth="1"/>
    <col min="3939" max="3939" width="7.77734375" bestFit="1" customWidth="1"/>
    <col min="3940" max="3941" width="6.21875" bestFit="1" customWidth="1"/>
    <col min="3942" max="3942" width="8.21875" bestFit="1" customWidth="1"/>
    <col min="3943" max="3943" width="6.77734375" bestFit="1" customWidth="1"/>
    <col min="3944" max="3944" width="9.33203125" bestFit="1" customWidth="1"/>
    <col min="3945" max="3945" width="5.109375" bestFit="1" customWidth="1"/>
    <col min="3946" max="3946" width="8.21875" bestFit="1" customWidth="1"/>
    <col min="3947" max="3947" width="5.109375" bestFit="1" customWidth="1"/>
    <col min="3949" max="3949" width="7.21875" bestFit="1" customWidth="1"/>
    <col min="3950" max="3950" width="5.77734375" bestFit="1" customWidth="1"/>
    <col min="3951" max="3951" width="7.77734375" bestFit="1" customWidth="1"/>
    <col min="3953" max="3954" width="6.21875" bestFit="1" customWidth="1"/>
    <col min="3955" max="3955" width="7.21875" bestFit="1" customWidth="1"/>
    <col min="3956" max="3956" width="6.77734375" bestFit="1" customWidth="1"/>
    <col min="3958" max="3958" width="7.77734375" bestFit="1" customWidth="1"/>
    <col min="3959" max="3959" width="6.77734375" bestFit="1" customWidth="1"/>
    <col min="3960" max="3960" width="7.21875" bestFit="1" customWidth="1"/>
    <col min="3961" max="3961" width="10.33203125" bestFit="1" customWidth="1"/>
    <col min="3962" max="3962" width="5.109375" bestFit="1" customWidth="1"/>
    <col min="3963" max="3964" width="10.88671875" bestFit="1" customWidth="1"/>
    <col min="3965" max="3965" width="7.77734375" bestFit="1" customWidth="1"/>
    <col min="3966" max="3966" width="9.33203125" bestFit="1" customWidth="1"/>
    <col min="3967" max="3967" width="6.21875" bestFit="1" customWidth="1"/>
    <col min="3968" max="3969" width="7.21875" bestFit="1" customWidth="1"/>
    <col min="3970" max="3970" width="6.21875" bestFit="1" customWidth="1"/>
    <col min="3971" max="3971" width="6.77734375" bestFit="1" customWidth="1"/>
    <col min="3972" max="3972" width="7.21875" bestFit="1" customWidth="1"/>
    <col min="3973" max="3973" width="5.109375" bestFit="1" customWidth="1"/>
    <col min="3974" max="3974" width="6.77734375" bestFit="1" customWidth="1"/>
    <col min="3975" max="3975" width="7.21875" bestFit="1" customWidth="1"/>
    <col min="3976" max="3977" width="8.21875" bestFit="1" customWidth="1"/>
    <col min="3979" max="3979" width="9.88671875" bestFit="1" customWidth="1"/>
    <col min="3980" max="3981" width="7.21875" bestFit="1" customWidth="1"/>
    <col min="3982" max="3982" width="5.109375" bestFit="1" customWidth="1"/>
    <col min="3983" max="3983" width="7.77734375" bestFit="1" customWidth="1"/>
    <col min="3984" max="3984" width="8.21875" bestFit="1" customWidth="1"/>
    <col min="3985" max="3985" width="6.77734375" bestFit="1" customWidth="1"/>
    <col min="3986" max="3986" width="6.21875" bestFit="1" customWidth="1"/>
    <col min="3987" max="3987" width="8.21875" bestFit="1" customWidth="1"/>
    <col min="3988" max="3988" width="7.77734375" bestFit="1" customWidth="1"/>
    <col min="3989" max="3989" width="6.77734375" bestFit="1" customWidth="1"/>
    <col min="3990" max="3990" width="8.21875" bestFit="1" customWidth="1"/>
    <col min="3991" max="3991" width="9.33203125" bestFit="1" customWidth="1"/>
    <col min="3992" max="3992" width="7.21875" bestFit="1" customWidth="1"/>
    <col min="3993" max="3993" width="6.21875" bestFit="1" customWidth="1"/>
    <col min="3995" max="3997" width="8.21875" bestFit="1" customWidth="1"/>
    <col min="3998" max="3998" width="7.21875" bestFit="1" customWidth="1"/>
    <col min="3999" max="3999" width="7.77734375" bestFit="1" customWidth="1"/>
    <col min="4000" max="4000" width="6.77734375" bestFit="1" customWidth="1"/>
    <col min="4002" max="4002" width="7.21875" bestFit="1" customWidth="1"/>
    <col min="4003" max="4003" width="6.21875" bestFit="1" customWidth="1"/>
    <col min="4004" max="4004" width="6.77734375" bestFit="1" customWidth="1"/>
    <col min="4005" max="4005" width="9.88671875" bestFit="1" customWidth="1"/>
    <col min="4006" max="4006" width="8.21875" bestFit="1" customWidth="1"/>
    <col min="4008" max="4009" width="7.77734375" bestFit="1" customWidth="1"/>
    <col min="4010" max="4010" width="7.21875" bestFit="1" customWidth="1"/>
    <col min="4011" max="4012" width="8.21875" bestFit="1" customWidth="1"/>
    <col min="4014" max="4014" width="10.88671875" bestFit="1" customWidth="1"/>
    <col min="4015" max="4015" width="8.21875" bestFit="1" customWidth="1"/>
    <col min="4016" max="4016" width="7.21875" bestFit="1" customWidth="1"/>
    <col min="4017" max="4017" width="9.33203125" bestFit="1" customWidth="1"/>
    <col min="4018" max="4019" width="6.21875" bestFit="1" customWidth="1"/>
    <col min="4020" max="4020" width="6.77734375" bestFit="1" customWidth="1"/>
    <col min="4021" max="4021" width="7.21875" bestFit="1" customWidth="1"/>
    <col min="4023" max="4023" width="7.21875" bestFit="1" customWidth="1"/>
    <col min="4024" max="4025" width="7.77734375" bestFit="1" customWidth="1"/>
    <col min="4026" max="4027" width="6.77734375" bestFit="1" customWidth="1"/>
    <col min="4028" max="4028" width="6.21875" bestFit="1" customWidth="1"/>
    <col min="4029" max="4029" width="8.21875" bestFit="1" customWidth="1"/>
    <col min="4030" max="4030" width="9.88671875" bestFit="1" customWidth="1"/>
    <col min="4031" max="4031" width="6.77734375" bestFit="1" customWidth="1"/>
    <col min="4032" max="4032" width="6.21875" bestFit="1" customWidth="1"/>
    <col min="4033" max="4033" width="6.77734375" bestFit="1" customWidth="1"/>
    <col min="4034" max="4034" width="6.21875" bestFit="1" customWidth="1"/>
    <col min="4036" max="4036" width="7.77734375" bestFit="1" customWidth="1"/>
    <col min="4037" max="4037" width="8.21875" bestFit="1" customWidth="1"/>
    <col min="4038" max="4039" width="9.88671875" bestFit="1" customWidth="1"/>
    <col min="4040" max="4040" width="6.21875" bestFit="1" customWidth="1"/>
    <col min="4041" max="4041" width="5.109375" bestFit="1" customWidth="1"/>
    <col min="4042" max="4042" width="6.77734375" bestFit="1" customWidth="1"/>
    <col min="4043" max="4043" width="7.77734375" bestFit="1" customWidth="1"/>
    <col min="4046" max="4046" width="8.21875" bestFit="1" customWidth="1"/>
    <col min="4048" max="4048" width="6.21875" bestFit="1" customWidth="1"/>
    <col min="4049" max="4049" width="8.21875" bestFit="1" customWidth="1"/>
    <col min="4050" max="4050" width="6.77734375" bestFit="1" customWidth="1"/>
    <col min="4051" max="4051" width="7.77734375" bestFit="1" customWidth="1"/>
    <col min="4052" max="4053" width="6.77734375" bestFit="1" customWidth="1"/>
    <col min="4054" max="4054" width="5.77734375" bestFit="1" customWidth="1"/>
    <col min="4055" max="4055" width="6.21875" bestFit="1" customWidth="1"/>
    <col min="4056" max="4056" width="7.21875" bestFit="1" customWidth="1"/>
    <col min="4057" max="4057" width="6.77734375" bestFit="1" customWidth="1"/>
    <col min="4058" max="4058" width="7.77734375" bestFit="1" customWidth="1"/>
    <col min="4059" max="4059" width="6.77734375" bestFit="1" customWidth="1"/>
    <col min="4060" max="4060" width="7.21875" bestFit="1" customWidth="1"/>
    <col min="4061" max="4061" width="9.33203125" bestFit="1" customWidth="1"/>
    <col min="4062" max="4062" width="11.33203125" bestFit="1" customWidth="1"/>
    <col min="4063" max="4064" width="6.21875" bestFit="1" customWidth="1"/>
    <col min="4065" max="4065" width="10.88671875" bestFit="1" customWidth="1"/>
    <col min="4066" max="4066" width="7.77734375" bestFit="1" customWidth="1"/>
    <col min="4067" max="4067" width="6.77734375" bestFit="1" customWidth="1"/>
    <col min="4068" max="4068" width="8.21875" bestFit="1" customWidth="1"/>
    <col min="4069" max="4069" width="7.21875" bestFit="1" customWidth="1"/>
    <col min="4070" max="4070" width="8.21875" bestFit="1" customWidth="1"/>
    <col min="4071" max="4072" width="6.77734375" bestFit="1" customWidth="1"/>
    <col min="4073" max="4073" width="9.88671875" bestFit="1" customWidth="1"/>
    <col min="4074" max="4076" width="6.77734375" bestFit="1" customWidth="1"/>
    <col min="4077" max="4077" width="6.21875" bestFit="1" customWidth="1"/>
    <col min="4078" max="4079" width="6.77734375" bestFit="1" customWidth="1"/>
    <col min="4080" max="4080" width="7.21875" bestFit="1" customWidth="1"/>
    <col min="4081" max="4081" width="9.33203125" bestFit="1" customWidth="1"/>
    <col min="4082" max="4082" width="6.21875" bestFit="1" customWidth="1"/>
    <col min="4083" max="4084" width="8.21875" bestFit="1" customWidth="1"/>
    <col min="4085" max="4085" width="7.21875" bestFit="1" customWidth="1"/>
    <col min="4086" max="4086" width="6.21875" bestFit="1" customWidth="1"/>
    <col min="4087" max="4087" width="9.88671875" bestFit="1" customWidth="1"/>
    <col min="4088" max="4089" width="7.21875" bestFit="1" customWidth="1"/>
    <col min="4090" max="4090" width="9.88671875" bestFit="1" customWidth="1"/>
    <col min="4091" max="4091" width="5.109375" bestFit="1" customWidth="1"/>
    <col min="4092" max="4092" width="9.88671875" bestFit="1" customWidth="1"/>
    <col min="4093" max="4094" width="6.77734375" bestFit="1" customWidth="1"/>
    <col min="4095" max="4095" width="9.88671875" bestFit="1" customWidth="1"/>
    <col min="4096" max="4096" width="6.21875" bestFit="1" customWidth="1"/>
    <col min="4097" max="4097" width="6.77734375" bestFit="1" customWidth="1"/>
    <col min="4098" max="4098" width="7.77734375" bestFit="1" customWidth="1"/>
    <col min="4099" max="4099" width="9.33203125" bestFit="1" customWidth="1"/>
    <col min="4100" max="4100" width="6.77734375" bestFit="1" customWidth="1"/>
    <col min="4101" max="4101" width="9.33203125" bestFit="1" customWidth="1"/>
    <col min="4102" max="4102" width="8.21875" bestFit="1" customWidth="1"/>
    <col min="4103" max="4103" width="6.21875" bestFit="1" customWidth="1"/>
    <col min="4104" max="4104" width="7.77734375" bestFit="1" customWidth="1"/>
    <col min="4105" max="4105" width="7.21875" bestFit="1" customWidth="1"/>
    <col min="4106" max="4106" width="6.21875" bestFit="1" customWidth="1"/>
    <col min="4107" max="4107" width="5.109375" bestFit="1" customWidth="1"/>
    <col min="4108" max="4108" width="8.21875" bestFit="1" customWidth="1"/>
    <col min="4109" max="4110" width="6.21875" bestFit="1" customWidth="1"/>
    <col min="4111" max="4111" width="6.77734375" bestFit="1" customWidth="1"/>
    <col min="4112" max="4112" width="7.77734375" bestFit="1" customWidth="1"/>
    <col min="4113" max="4113" width="6.77734375" bestFit="1" customWidth="1"/>
    <col min="4114" max="4114" width="7.77734375" bestFit="1" customWidth="1"/>
    <col min="4115" max="4115" width="9.88671875" bestFit="1" customWidth="1"/>
    <col min="4116" max="4116" width="8.21875" bestFit="1" customWidth="1"/>
    <col min="4117" max="4117" width="9.88671875" bestFit="1" customWidth="1"/>
    <col min="4118" max="4119" width="5.109375" bestFit="1" customWidth="1"/>
    <col min="4121" max="4122" width="7.77734375" bestFit="1" customWidth="1"/>
    <col min="4123" max="4123" width="6.21875" bestFit="1" customWidth="1"/>
    <col min="4124" max="4124" width="8.21875" bestFit="1" customWidth="1"/>
    <col min="4125" max="4125" width="5.77734375" bestFit="1" customWidth="1"/>
    <col min="4126" max="4126" width="7.21875" bestFit="1" customWidth="1"/>
    <col min="4127" max="4127" width="6.77734375" bestFit="1" customWidth="1"/>
    <col min="4128" max="4128" width="13" bestFit="1" customWidth="1"/>
    <col min="4129" max="4129" width="6.77734375" bestFit="1" customWidth="1"/>
    <col min="4130" max="4130" width="10.88671875" bestFit="1" customWidth="1"/>
    <col min="4131" max="4131" width="6.77734375" bestFit="1" customWidth="1"/>
    <col min="4132" max="4132" width="7.21875" bestFit="1" customWidth="1"/>
    <col min="4135" max="4135" width="7.77734375" bestFit="1" customWidth="1"/>
    <col min="4136" max="4136" width="6.77734375" bestFit="1" customWidth="1"/>
    <col min="4137" max="4137" width="7.77734375" bestFit="1" customWidth="1"/>
    <col min="4139" max="4139" width="8.21875" bestFit="1" customWidth="1"/>
    <col min="4142" max="4142" width="8.21875" bestFit="1" customWidth="1"/>
    <col min="4143" max="4143" width="6.77734375" bestFit="1" customWidth="1"/>
    <col min="4144" max="4144" width="9.88671875" bestFit="1" customWidth="1"/>
    <col min="4145" max="4145" width="7.77734375" bestFit="1" customWidth="1"/>
    <col min="4146" max="4146" width="10.33203125" bestFit="1" customWidth="1"/>
    <col min="4147" max="4147" width="7.77734375" bestFit="1" customWidth="1"/>
    <col min="4148" max="4149" width="6.21875" bestFit="1" customWidth="1"/>
    <col min="4150" max="4150" width="7.77734375" bestFit="1" customWidth="1"/>
    <col min="4151" max="4151" width="10.33203125" bestFit="1" customWidth="1"/>
    <col min="4152" max="4152" width="6.21875" bestFit="1" customWidth="1"/>
    <col min="4154" max="4154" width="9.88671875" bestFit="1" customWidth="1"/>
    <col min="4155" max="4155" width="7.21875" bestFit="1" customWidth="1"/>
    <col min="4156" max="4156" width="9.33203125" bestFit="1" customWidth="1"/>
    <col min="4157" max="4157" width="7.21875" bestFit="1" customWidth="1"/>
    <col min="4158" max="4158" width="7.77734375" bestFit="1" customWidth="1"/>
    <col min="4159" max="4160" width="6.77734375" bestFit="1" customWidth="1"/>
    <col min="4161" max="4161" width="10.33203125" bestFit="1" customWidth="1"/>
    <col min="4163" max="4163" width="6.21875" bestFit="1" customWidth="1"/>
    <col min="4164" max="4164" width="9.33203125" bestFit="1" customWidth="1"/>
    <col min="4168" max="4168" width="7.21875" bestFit="1" customWidth="1"/>
    <col min="4169" max="4169" width="9.33203125" bestFit="1" customWidth="1"/>
    <col min="4170" max="4170" width="6.77734375" bestFit="1" customWidth="1"/>
    <col min="4171" max="4171" width="7.77734375" bestFit="1" customWidth="1"/>
    <col min="4172" max="4173" width="6.77734375" bestFit="1" customWidth="1"/>
    <col min="4174" max="4174" width="6.21875" bestFit="1" customWidth="1"/>
    <col min="4175" max="4175" width="7.77734375" bestFit="1" customWidth="1"/>
    <col min="4176" max="4177" width="10.33203125" bestFit="1" customWidth="1"/>
    <col min="4178" max="4178" width="8.21875" bestFit="1" customWidth="1"/>
    <col min="4179" max="4179" width="6.77734375" bestFit="1" customWidth="1"/>
    <col min="4180" max="4180" width="7.21875" bestFit="1" customWidth="1"/>
    <col min="4181" max="4181" width="9.33203125" bestFit="1" customWidth="1"/>
    <col min="4182" max="4182" width="8.21875" bestFit="1" customWidth="1"/>
    <col min="4183" max="4183" width="9.33203125" bestFit="1" customWidth="1"/>
    <col min="4184" max="4184" width="7.21875" bestFit="1" customWidth="1"/>
    <col min="4185" max="4185" width="9.33203125" bestFit="1" customWidth="1"/>
    <col min="4186" max="4187" width="6.77734375" bestFit="1" customWidth="1"/>
    <col min="4188" max="4188" width="10.33203125" bestFit="1" customWidth="1"/>
    <col min="4189" max="4189" width="6.21875" bestFit="1" customWidth="1"/>
    <col min="4190" max="4190" width="9.88671875" bestFit="1" customWidth="1"/>
    <col min="4191" max="4191" width="8.21875" bestFit="1" customWidth="1"/>
    <col min="4192" max="4192" width="9.88671875" bestFit="1" customWidth="1"/>
    <col min="4193" max="4193" width="6.77734375" bestFit="1" customWidth="1"/>
    <col min="4194" max="4194" width="9.88671875" bestFit="1" customWidth="1"/>
    <col min="4195" max="4195" width="9.33203125" bestFit="1" customWidth="1"/>
    <col min="4196" max="4196" width="12" bestFit="1" customWidth="1"/>
    <col min="4197" max="4197" width="8.21875" bestFit="1" customWidth="1"/>
    <col min="4198" max="4198" width="6.21875" bestFit="1" customWidth="1"/>
    <col min="4199" max="4199" width="7.77734375" bestFit="1" customWidth="1"/>
    <col min="4201" max="4202" width="8.21875" bestFit="1" customWidth="1"/>
    <col min="4203" max="4203" width="9.33203125" bestFit="1" customWidth="1"/>
    <col min="4204" max="4204" width="10.88671875" bestFit="1" customWidth="1"/>
    <col min="4205" max="4205" width="9.33203125" bestFit="1" customWidth="1"/>
    <col min="4206" max="4206" width="6.77734375" bestFit="1" customWidth="1"/>
    <col min="4207" max="4208" width="7.77734375" bestFit="1" customWidth="1"/>
    <col min="4209" max="4209" width="9.88671875" bestFit="1" customWidth="1"/>
    <col min="4210" max="4210" width="8.21875" bestFit="1" customWidth="1"/>
    <col min="4211" max="4211" width="7.77734375" bestFit="1" customWidth="1"/>
    <col min="4212" max="4212" width="8.21875" bestFit="1" customWidth="1"/>
    <col min="4213" max="4213" width="7.77734375" bestFit="1" customWidth="1"/>
    <col min="4214" max="4214" width="7.21875" bestFit="1" customWidth="1"/>
    <col min="4215" max="4215" width="9.33203125" bestFit="1" customWidth="1"/>
    <col min="4216" max="4216" width="8.21875" bestFit="1" customWidth="1"/>
    <col min="4217" max="4217" width="9.33203125" bestFit="1" customWidth="1"/>
    <col min="4218" max="4218" width="8.21875" bestFit="1" customWidth="1"/>
    <col min="4219" max="4219" width="6.77734375" bestFit="1" customWidth="1"/>
    <col min="4220" max="4220" width="8.21875" bestFit="1" customWidth="1"/>
    <col min="4222" max="4222" width="9.88671875" bestFit="1" customWidth="1"/>
    <col min="4223" max="4224" width="8.21875" bestFit="1" customWidth="1"/>
    <col min="4225" max="4225" width="9.88671875" bestFit="1" customWidth="1"/>
    <col min="4226" max="4226" width="8.21875" bestFit="1" customWidth="1"/>
    <col min="4227" max="4227" width="9.33203125" bestFit="1" customWidth="1"/>
    <col min="4228" max="4228" width="7.21875" bestFit="1" customWidth="1"/>
    <col min="4229" max="4229" width="8.21875" bestFit="1" customWidth="1"/>
    <col min="4230" max="4230" width="7.21875" bestFit="1" customWidth="1"/>
    <col min="4231" max="4231" width="9.33203125" bestFit="1" customWidth="1"/>
    <col min="4234" max="4236" width="6.21875" bestFit="1" customWidth="1"/>
    <col min="4237" max="4237" width="7.21875" bestFit="1" customWidth="1"/>
    <col min="4238" max="4238" width="9.88671875" bestFit="1" customWidth="1"/>
    <col min="4239" max="4239" width="10.88671875" bestFit="1" customWidth="1"/>
    <col min="4240" max="4240" width="8.21875" bestFit="1" customWidth="1"/>
    <col min="4241" max="4241" width="9.33203125" bestFit="1" customWidth="1"/>
    <col min="4243" max="4243" width="7.77734375" bestFit="1" customWidth="1"/>
    <col min="4244" max="4244" width="7.21875" bestFit="1" customWidth="1"/>
    <col min="4245" max="4245" width="6.21875" bestFit="1" customWidth="1"/>
    <col min="4246" max="4246" width="9.88671875" bestFit="1" customWidth="1"/>
    <col min="4248" max="4248" width="8.21875" bestFit="1" customWidth="1"/>
    <col min="4249" max="4249" width="9.88671875" bestFit="1" customWidth="1"/>
    <col min="4250" max="4250" width="6.21875" bestFit="1" customWidth="1"/>
    <col min="4251" max="4251" width="7.77734375" bestFit="1" customWidth="1"/>
    <col min="4253" max="4253" width="7.77734375" bestFit="1" customWidth="1"/>
    <col min="4254" max="4254" width="8.21875" bestFit="1" customWidth="1"/>
    <col min="4255" max="4255" width="7.21875" bestFit="1" customWidth="1"/>
    <col min="4256" max="4256" width="8.21875" bestFit="1" customWidth="1"/>
    <col min="4257" max="4257" width="6.21875" bestFit="1" customWidth="1"/>
    <col min="4259" max="4259" width="9.33203125" bestFit="1" customWidth="1"/>
    <col min="4260" max="4260" width="6.77734375" bestFit="1" customWidth="1"/>
    <col min="4261" max="4261" width="9.33203125" bestFit="1" customWidth="1"/>
    <col min="4262" max="4262" width="6.21875" bestFit="1" customWidth="1"/>
    <col min="4263" max="4263" width="8.21875" bestFit="1" customWidth="1"/>
    <col min="4264" max="4264" width="7.77734375" bestFit="1" customWidth="1"/>
    <col min="4265" max="4265" width="8.21875" bestFit="1" customWidth="1"/>
    <col min="4267" max="4267" width="8.21875" bestFit="1" customWidth="1"/>
    <col min="4268" max="4268" width="6.77734375" bestFit="1" customWidth="1"/>
    <col min="4269" max="4269" width="6.21875" bestFit="1" customWidth="1"/>
    <col min="4270" max="4270" width="7.21875" bestFit="1" customWidth="1"/>
    <col min="4272" max="4272" width="10.33203125" bestFit="1" customWidth="1"/>
    <col min="4273" max="4273" width="11.33203125" bestFit="1" customWidth="1"/>
    <col min="4274" max="4275" width="8.21875" bestFit="1" customWidth="1"/>
    <col min="4276" max="4276" width="6.77734375" bestFit="1" customWidth="1"/>
    <col min="4277" max="4277" width="6.21875" bestFit="1" customWidth="1"/>
    <col min="4278" max="4278" width="9.88671875" bestFit="1" customWidth="1"/>
    <col min="4279" max="4279" width="7.21875" bestFit="1" customWidth="1"/>
    <col min="4280" max="4280" width="9.33203125" bestFit="1" customWidth="1"/>
    <col min="4281" max="4281" width="6.77734375" bestFit="1" customWidth="1"/>
    <col min="4282" max="4282" width="7.21875" bestFit="1" customWidth="1"/>
    <col min="4283" max="4283" width="8.21875" bestFit="1" customWidth="1"/>
    <col min="4284" max="4284" width="6.77734375" bestFit="1" customWidth="1"/>
    <col min="4285" max="4285" width="10.33203125" bestFit="1" customWidth="1"/>
    <col min="4286" max="4286" width="7.77734375" bestFit="1" customWidth="1"/>
    <col min="4287" max="4287" width="6.77734375" bestFit="1" customWidth="1"/>
    <col min="4288" max="4288" width="6.21875" bestFit="1" customWidth="1"/>
    <col min="4289" max="4289" width="7.21875" bestFit="1" customWidth="1"/>
    <col min="4290" max="4290" width="7.77734375" bestFit="1" customWidth="1"/>
    <col min="4291" max="4291" width="6.77734375" bestFit="1" customWidth="1"/>
    <col min="4292" max="4292" width="7.21875" bestFit="1" customWidth="1"/>
    <col min="4293" max="4293" width="6.21875" bestFit="1" customWidth="1"/>
    <col min="4294" max="4294" width="7.21875" bestFit="1" customWidth="1"/>
    <col min="4295" max="4295" width="7.77734375" bestFit="1" customWidth="1"/>
    <col min="4297" max="4297" width="6.77734375" bestFit="1" customWidth="1"/>
    <col min="4298" max="4298" width="7.77734375" bestFit="1" customWidth="1"/>
    <col min="4299" max="4299" width="10.33203125" bestFit="1" customWidth="1"/>
    <col min="4300" max="4300" width="9.33203125" bestFit="1" customWidth="1"/>
    <col min="4301" max="4301" width="10.33203125" bestFit="1" customWidth="1"/>
    <col min="4302" max="4302" width="7.77734375" bestFit="1" customWidth="1"/>
    <col min="4303" max="4303" width="10.33203125" bestFit="1" customWidth="1"/>
    <col min="4304" max="4304" width="8.21875" bestFit="1" customWidth="1"/>
    <col min="4305" max="4305" width="9.33203125" bestFit="1" customWidth="1"/>
    <col min="4306" max="4306" width="6.21875" bestFit="1" customWidth="1"/>
    <col min="4307" max="4307" width="7.77734375" bestFit="1" customWidth="1"/>
    <col min="4308" max="4308" width="8.21875" bestFit="1" customWidth="1"/>
    <col min="4309" max="4309" width="6.77734375" bestFit="1" customWidth="1"/>
    <col min="4310" max="4311" width="6.21875" bestFit="1" customWidth="1"/>
    <col min="4312" max="4312" width="6.77734375" bestFit="1" customWidth="1"/>
    <col min="4313" max="4314" width="6.21875" bestFit="1" customWidth="1"/>
    <col min="4315" max="4315" width="9.33203125" bestFit="1" customWidth="1"/>
    <col min="4316" max="4318" width="6.77734375" bestFit="1" customWidth="1"/>
    <col min="4319" max="4319" width="6.21875" bestFit="1" customWidth="1"/>
    <col min="4320" max="4320" width="7.77734375" bestFit="1" customWidth="1"/>
    <col min="4321" max="4321" width="6.21875" bestFit="1" customWidth="1"/>
    <col min="4322" max="4322" width="9.88671875" bestFit="1" customWidth="1"/>
    <col min="4324" max="4324" width="10.33203125" bestFit="1" customWidth="1"/>
    <col min="4325" max="4325" width="9.33203125" bestFit="1" customWidth="1"/>
    <col min="4327" max="4327" width="6.21875" bestFit="1" customWidth="1"/>
    <col min="4328" max="4328" width="9.88671875" bestFit="1" customWidth="1"/>
    <col min="4329" max="4329" width="7.77734375" bestFit="1" customWidth="1"/>
    <col min="4330" max="4330" width="7.21875" bestFit="1" customWidth="1"/>
    <col min="4331" max="4331" width="8.21875" bestFit="1" customWidth="1"/>
    <col min="4334" max="4335" width="6.77734375" bestFit="1" customWidth="1"/>
    <col min="4337" max="4337" width="8.21875" bestFit="1" customWidth="1"/>
    <col min="4338" max="4338" width="9.88671875" bestFit="1" customWidth="1"/>
    <col min="4339" max="4340" width="9.33203125" bestFit="1" customWidth="1"/>
    <col min="4341" max="4341" width="7.21875" bestFit="1" customWidth="1"/>
    <col min="4342" max="4342" width="7.77734375" bestFit="1" customWidth="1"/>
    <col min="4343" max="4345" width="8.21875" bestFit="1" customWidth="1"/>
    <col min="4346" max="4346" width="6.77734375" bestFit="1" customWidth="1"/>
    <col min="4347" max="4347" width="10.33203125" bestFit="1" customWidth="1"/>
    <col min="4348" max="4348" width="11.33203125" bestFit="1" customWidth="1"/>
    <col min="4349" max="4349" width="9.88671875" bestFit="1" customWidth="1"/>
    <col min="4350" max="4350" width="8.21875" bestFit="1" customWidth="1"/>
    <col min="4351" max="4351" width="6.77734375" bestFit="1" customWidth="1"/>
    <col min="4353" max="4353" width="6.77734375" bestFit="1" customWidth="1"/>
    <col min="4354" max="4354" width="8.21875" bestFit="1" customWidth="1"/>
    <col min="4355" max="4356" width="7.77734375" bestFit="1" customWidth="1"/>
    <col min="4357" max="4357" width="9.33203125" bestFit="1" customWidth="1"/>
    <col min="4358" max="4358" width="8.21875" bestFit="1" customWidth="1"/>
    <col min="4359" max="4359" width="7.21875" bestFit="1" customWidth="1"/>
    <col min="4360" max="4360" width="9.33203125" bestFit="1" customWidth="1"/>
    <col min="4361" max="4361" width="7.77734375" bestFit="1" customWidth="1"/>
    <col min="4362" max="4362" width="9.33203125" bestFit="1" customWidth="1"/>
    <col min="4364" max="4364" width="6.21875" bestFit="1" customWidth="1"/>
    <col min="4366" max="4366" width="8.21875" bestFit="1" customWidth="1"/>
    <col min="4367" max="4367" width="9.88671875" bestFit="1" customWidth="1"/>
    <col min="4369" max="4369" width="6.21875" bestFit="1" customWidth="1"/>
    <col min="4370" max="4370" width="7.21875" bestFit="1" customWidth="1"/>
    <col min="4371" max="4371" width="10.33203125" bestFit="1" customWidth="1"/>
    <col min="4372" max="4372" width="7.77734375" bestFit="1" customWidth="1"/>
    <col min="4373" max="4373" width="6.21875" bestFit="1" customWidth="1"/>
    <col min="4374" max="4374" width="6.77734375" bestFit="1" customWidth="1"/>
    <col min="4375" max="4375" width="12" bestFit="1" customWidth="1"/>
    <col min="4376" max="4377" width="6.77734375" bestFit="1" customWidth="1"/>
    <col min="4379" max="4379" width="6.77734375" bestFit="1" customWidth="1"/>
    <col min="4380" max="4380" width="9.33203125" bestFit="1" customWidth="1"/>
    <col min="4381" max="4381" width="7.21875" bestFit="1" customWidth="1"/>
    <col min="4383" max="4383" width="6.21875" bestFit="1" customWidth="1"/>
    <col min="4384" max="4384" width="7.21875" bestFit="1" customWidth="1"/>
    <col min="4385" max="4385" width="10.33203125" bestFit="1" customWidth="1"/>
    <col min="4386" max="4386" width="6.21875" bestFit="1" customWidth="1"/>
    <col min="4387" max="4387" width="9.33203125" bestFit="1" customWidth="1"/>
    <col min="4388" max="4388" width="6.21875" bestFit="1" customWidth="1"/>
    <col min="4389" max="4389" width="10.33203125" bestFit="1" customWidth="1"/>
    <col min="4390" max="4390" width="6.21875" bestFit="1" customWidth="1"/>
    <col min="4393" max="4394" width="7.77734375" bestFit="1" customWidth="1"/>
    <col min="4395" max="4395" width="9.88671875" bestFit="1" customWidth="1"/>
    <col min="4396" max="4396" width="9.33203125" bestFit="1" customWidth="1"/>
    <col min="4397" max="4397" width="8.21875" bestFit="1" customWidth="1"/>
    <col min="4398" max="4398" width="9.33203125" bestFit="1" customWidth="1"/>
    <col min="4399" max="4399" width="7.21875" bestFit="1" customWidth="1"/>
    <col min="4400" max="4400" width="9.33203125" bestFit="1" customWidth="1"/>
    <col min="4401" max="4402" width="7.77734375" bestFit="1" customWidth="1"/>
    <col min="4403" max="4403" width="8.21875" bestFit="1" customWidth="1"/>
    <col min="4405" max="4405" width="10.33203125" bestFit="1" customWidth="1"/>
    <col min="4406" max="4406" width="7.21875" bestFit="1" customWidth="1"/>
    <col min="4407" max="4408" width="9.88671875" bestFit="1" customWidth="1"/>
    <col min="4409" max="4409" width="6.77734375" bestFit="1" customWidth="1"/>
    <col min="4410" max="4410" width="10.88671875" bestFit="1" customWidth="1"/>
    <col min="4411" max="4411" width="9.33203125" bestFit="1" customWidth="1"/>
    <col min="4412" max="4412" width="6.21875" bestFit="1" customWidth="1"/>
    <col min="4413" max="4413" width="7.77734375" bestFit="1" customWidth="1"/>
    <col min="4414" max="4415" width="8.21875" bestFit="1" customWidth="1"/>
    <col min="4416" max="4416" width="6.21875" bestFit="1" customWidth="1"/>
    <col min="4418" max="4418" width="6.77734375" bestFit="1" customWidth="1"/>
    <col min="4419" max="4419" width="6.21875" bestFit="1" customWidth="1"/>
    <col min="4420" max="4420" width="12" bestFit="1" customWidth="1"/>
    <col min="4421" max="4421" width="8.21875" bestFit="1" customWidth="1"/>
    <col min="4422" max="4422" width="6.77734375" bestFit="1" customWidth="1"/>
    <col min="4423" max="4423" width="6.21875" bestFit="1" customWidth="1"/>
    <col min="4424" max="4424" width="6.77734375" bestFit="1" customWidth="1"/>
    <col min="4425" max="4425" width="12" bestFit="1" customWidth="1"/>
    <col min="4426" max="4426" width="6.77734375" bestFit="1" customWidth="1"/>
    <col min="4427" max="4431" width="7.77734375" bestFit="1" customWidth="1"/>
    <col min="4432" max="4432" width="7.21875" bestFit="1" customWidth="1"/>
    <col min="4433" max="4433" width="9.88671875" bestFit="1" customWidth="1"/>
    <col min="4434" max="4434" width="7.21875" bestFit="1" customWidth="1"/>
    <col min="4435" max="4435" width="7.77734375" bestFit="1" customWidth="1"/>
    <col min="4436" max="4436" width="9.33203125" bestFit="1" customWidth="1"/>
    <col min="4437" max="4437" width="9.88671875" bestFit="1" customWidth="1"/>
    <col min="4439" max="4439" width="7.21875" bestFit="1" customWidth="1"/>
    <col min="4440" max="4440" width="6.77734375" bestFit="1" customWidth="1"/>
    <col min="4441" max="4441" width="7.77734375" bestFit="1" customWidth="1"/>
    <col min="4442" max="4442" width="10.88671875" bestFit="1" customWidth="1"/>
    <col min="4443" max="4443" width="6.77734375" bestFit="1" customWidth="1"/>
    <col min="4444" max="4444" width="7.77734375" bestFit="1" customWidth="1"/>
    <col min="4445" max="4445" width="10.33203125" bestFit="1" customWidth="1"/>
    <col min="4446" max="4446" width="6.21875" bestFit="1" customWidth="1"/>
    <col min="4447" max="4447" width="9.33203125" bestFit="1" customWidth="1"/>
    <col min="4448" max="4448" width="6.21875" bestFit="1" customWidth="1"/>
    <col min="4449" max="4449" width="10.33203125" bestFit="1" customWidth="1"/>
    <col min="4450" max="4450" width="9.33203125" bestFit="1" customWidth="1"/>
    <col min="4451" max="4451" width="7.77734375" bestFit="1" customWidth="1"/>
    <col min="4453" max="4453" width="10.33203125" bestFit="1" customWidth="1"/>
    <col min="4455" max="4455" width="10.88671875" bestFit="1" customWidth="1"/>
    <col min="4456" max="4457" width="6.77734375" bestFit="1" customWidth="1"/>
    <col min="4459" max="4459" width="10.88671875" bestFit="1" customWidth="1"/>
    <col min="4460" max="4460" width="9.88671875" bestFit="1" customWidth="1"/>
    <col min="4462" max="4462" width="7.77734375" bestFit="1" customWidth="1"/>
    <col min="4463" max="4463" width="6.21875" bestFit="1" customWidth="1"/>
    <col min="4464" max="4464" width="6.77734375" bestFit="1" customWidth="1"/>
    <col min="4465" max="4465" width="9.33203125" bestFit="1" customWidth="1"/>
    <col min="4466" max="4466" width="6.21875" bestFit="1" customWidth="1"/>
    <col min="4467" max="4467" width="7.77734375" bestFit="1" customWidth="1"/>
    <col min="4468" max="4468" width="10.33203125" bestFit="1" customWidth="1"/>
    <col min="4469" max="4469" width="9.88671875" bestFit="1" customWidth="1"/>
    <col min="4470" max="4470" width="7.21875" bestFit="1" customWidth="1"/>
    <col min="4471" max="4471" width="9.33203125" bestFit="1" customWidth="1"/>
    <col min="4472" max="4472" width="7.77734375" bestFit="1" customWidth="1"/>
    <col min="4473" max="4473" width="9.88671875" bestFit="1" customWidth="1"/>
    <col min="4474" max="4474" width="7.77734375" bestFit="1" customWidth="1"/>
    <col min="4476" max="4476" width="6.77734375" bestFit="1" customWidth="1"/>
    <col min="4478" max="4478" width="9.33203125" bestFit="1" customWidth="1"/>
    <col min="4479" max="4479" width="7.77734375" bestFit="1" customWidth="1"/>
    <col min="4480" max="4480" width="7.21875" bestFit="1" customWidth="1"/>
    <col min="4481" max="4482" width="9.88671875" bestFit="1" customWidth="1"/>
    <col min="4484" max="4484" width="9.88671875" bestFit="1" customWidth="1"/>
    <col min="4487" max="4488" width="6.21875" bestFit="1" customWidth="1"/>
    <col min="4489" max="4489" width="6.77734375" bestFit="1" customWidth="1"/>
    <col min="4490" max="4490" width="6.21875" bestFit="1" customWidth="1"/>
    <col min="4491" max="4491" width="7.21875" bestFit="1" customWidth="1"/>
    <col min="4493" max="4493" width="9.33203125" bestFit="1" customWidth="1"/>
    <col min="4494" max="4494" width="10.33203125" bestFit="1" customWidth="1"/>
    <col min="4495" max="4496" width="7.21875" bestFit="1" customWidth="1"/>
    <col min="4498" max="4498" width="9.33203125" bestFit="1" customWidth="1"/>
    <col min="4499" max="4499" width="8.21875" bestFit="1" customWidth="1"/>
    <col min="4500" max="4500" width="7.21875" bestFit="1" customWidth="1"/>
    <col min="4501" max="4501" width="6.21875" bestFit="1" customWidth="1"/>
    <col min="4503" max="4503" width="6.21875" bestFit="1" customWidth="1"/>
    <col min="4505" max="4505" width="9.88671875" bestFit="1" customWidth="1"/>
    <col min="4507" max="4508" width="7.77734375" bestFit="1" customWidth="1"/>
    <col min="4509" max="4510" width="7.21875" bestFit="1" customWidth="1"/>
    <col min="4511" max="4511" width="7.77734375" bestFit="1" customWidth="1"/>
    <col min="4512" max="4512" width="6.77734375" bestFit="1" customWidth="1"/>
    <col min="4513" max="4513" width="8.21875" bestFit="1" customWidth="1"/>
    <col min="4514" max="4514" width="9.88671875" bestFit="1" customWidth="1"/>
    <col min="4515" max="4515" width="8.21875" bestFit="1" customWidth="1"/>
    <col min="4517" max="4517" width="9.88671875" bestFit="1" customWidth="1"/>
    <col min="4518" max="4518" width="7.77734375" bestFit="1" customWidth="1"/>
    <col min="4519" max="4519" width="8.21875" bestFit="1" customWidth="1"/>
    <col min="4520" max="4520" width="6.77734375" bestFit="1" customWidth="1"/>
    <col min="4521" max="4521" width="10.33203125" bestFit="1" customWidth="1"/>
    <col min="4522" max="4523" width="7.77734375" bestFit="1" customWidth="1"/>
    <col min="4524" max="4524" width="6.21875" bestFit="1" customWidth="1"/>
    <col min="4525" max="4525" width="9.33203125" bestFit="1" customWidth="1"/>
    <col min="4526" max="4526" width="6.21875" bestFit="1" customWidth="1"/>
    <col min="4527" max="4527" width="9.88671875" bestFit="1" customWidth="1"/>
    <col min="4528" max="4528" width="9.33203125" bestFit="1" customWidth="1"/>
    <col min="4529" max="4530" width="7.77734375" bestFit="1" customWidth="1"/>
    <col min="4532" max="4532" width="7.77734375" bestFit="1" customWidth="1"/>
    <col min="4533" max="4533" width="9.33203125" bestFit="1" customWidth="1"/>
    <col min="4534" max="4534" width="6.77734375" bestFit="1" customWidth="1"/>
    <col min="4535" max="4535" width="8.21875" bestFit="1" customWidth="1"/>
    <col min="4536" max="4536" width="6.21875" bestFit="1" customWidth="1"/>
    <col min="4537" max="4538" width="8.21875" bestFit="1" customWidth="1"/>
    <col min="4539" max="4540" width="9.33203125" bestFit="1" customWidth="1"/>
    <col min="4541" max="4541" width="7.21875" bestFit="1" customWidth="1"/>
    <col min="4542" max="4542" width="8.21875" bestFit="1" customWidth="1"/>
    <col min="4543" max="4543" width="9.33203125" bestFit="1" customWidth="1"/>
    <col min="4544" max="4545" width="7.77734375" bestFit="1" customWidth="1"/>
    <col min="4546" max="4547" width="9.33203125" bestFit="1" customWidth="1"/>
    <col min="4548" max="4548" width="6.77734375" bestFit="1" customWidth="1"/>
    <col min="4550" max="4550" width="9.33203125" bestFit="1" customWidth="1"/>
    <col min="4551" max="4551" width="10.33203125" bestFit="1" customWidth="1"/>
    <col min="4552" max="4552" width="6.21875" bestFit="1" customWidth="1"/>
    <col min="4553" max="4553" width="13" bestFit="1" customWidth="1"/>
    <col min="4557" max="4557" width="7.77734375" bestFit="1" customWidth="1"/>
    <col min="4558" max="4558" width="7.21875" bestFit="1" customWidth="1"/>
    <col min="4559" max="4559" width="6.21875" bestFit="1" customWidth="1"/>
    <col min="4560" max="4560" width="7.21875" bestFit="1" customWidth="1"/>
    <col min="4561" max="4561" width="10.88671875" bestFit="1" customWidth="1"/>
    <col min="4562" max="4562" width="8.21875" bestFit="1" customWidth="1"/>
    <col min="4563" max="4563" width="6.21875" bestFit="1" customWidth="1"/>
    <col min="4564" max="4564" width="8.21875" bestFit="1" customWidth="1"/>
    <col min="4566" max="4566" width="7.77734375" bestFit="1" customWidth="1"/>
    <col min="4567" max="4567" width="10.33203125" bestFit="1" customWidth="1"/>
    <col min="4568" max="4569" width="7.21875" bestFit="1" customWidth="1"/>
    <col min="4570" max="4570" width="10.33203125" bestFit="1" customWidth="1"/>
    <col min="4571" max="4571" width="6.21875" bestFit="1" customWidth="1"/>
    <col min="4572" max="4572" width="9.33203125" bestFit="1" customWidth="1"/>
    <col min="4573" max="4573" width="6.77734375" bestFit="1" customWidth="1"/>
    <col min="4574" max="4574" width="7.77734375" bestFit="1" customWidth="1"/>
    <col min="4575" max="4575" width="6.21875" bestFit="1" customWidth="1"/>
    <col min="4576" max="4576" width="6.77734375" bestFit="1" customWidth="1"/>
    <col min="4577" max="4577" width="7.77734375" bestFit="1" customWidth="1"/>
    <col min="4578" max="4578" width="8.21875" bestFit="1" customWidth="1"/>
    <col min="4579" max="4580" width="7.21875" bestFit="1" customWidth="1"/>
    <col min="4581" max="4581" width="8.21875" bestFit="1" customWidth="1"/>
    <col min="4582" max="4582" width="9.33203125" bestFit="1" customWidth="1"/>
    <col min="4583" max="4583" width="9.88671875" bestFit="1" customWidth="1"/>
    <col min="4584" max="4584" width="7.77734375" bestFit="1" customWidth="1"/>
    <col min="4585" max="4585" width="7.21875" bestFit="1" customWidth="1"/>
    <col min="4586" max="4586" width="9.88671875" bestFit="1" customWidth="1"/>
    <col min="4587" max="4587" width="8.21875" bestFit="1" customWidth="1"/>
    <col min="4588" max="4588" width="6.77734375" bestFit="1" customWidth="1"/>
    <col min="4589" max="4589" width="9.33203125" bestFit="1" customWidth="1"/>
    <col min="4591" max="4591" width="9.33203125" bestFit="1" customWidth="1"/>
    <col min="4592" max="4592" width="6.21875" bestFit="1" customWidth="1"/>
    <col min="4593" max="4593" width="8.21875" bestFit="1" customWidth="1"/>
    <col min="4594" max="4594" width="10.33203125" bestFit="1" customWidth="1"/>
    <col min="4595" max="4595" width="9.33203125" bestFit="1" customWidth="1"/>
    <col min="4596" max="4596" width="6.21875" bestFit="1" customWidth="1"/>
    <col min="4597" max="4597" width="10.33203125" bestFit="1" customWidth="1"/>
    <col min="4598" max="4598" width="7.77734375" bestFit="1" customWidth="1"/>
    <col min="4600" max="4600" width="7.77734375" bestFit="1" customWidth="1"/>
    <col min="4601" max="4601" width="9.33203125" bestFit="1" customWidth="1"/>
    <col min="4602" max="4602" width="6.21875" bestFit="1" customWidth="1"/>
    <col min="4603" max="4603" width="8.21875" bestFit="1" customWidth="1"/>
    <col min="4604" max="4604" width="6.77734375" bestFit="1" customWidth="1"/>
    <col min="4605" max="4605" width="6.21875" bestFit="1" customWidth="1"/>
    <col min="4606" max="4606" width="8.21875" bestFit="1" customWidth="1"/>
    <col min="4608" max="4608" width="6.77734375" bestFit="1" customWidth="1"/>
    <col min="4609" max="4609" width="8.21875" bestFit="1" customWidth="1"/>
    <col min="4610" max="4610" width="7.77734375" bestFit="1" customWidth="1"/>
    <col min="4611" max="4611" width="9.33203125" bestFit="1" customWidth="1"/>
    <col min="4612" max="4612" width="6.21875" bestFit="1" customWidth="1"/>
    <col min="4613" max="4613" width="7.21875" bestFit="1" customWidth="1"/>
    <col min="4614" max="4614" width="7.77734375" bestFit="1" customWidth="1"/>
    <col min="4616" max="4616" width="10.33203125" bestFit="1" customWidth="1"/>
    <col min="4617" max="4617" width="9.88671875" bestFit="1" customWidth="1"/>
    <col min="4618" max="4618" width="8.21875" bestFit="1" customWidth="1"/>
    <col min="4619" max="4619" width="10.88671875" bestFit="1" customWidth="1"/>
    <col min="4620" max="4620" width="7.77734375" bestFit="1" customWidth="1"/>
    <col min="4621" max="4621" width="8.21875" bestFit="1" customWidth="1"/>
    <col min="4622" max="4622" width="6.21875" bestFit="1" customWidth="1"/>
    <col min="4623" max="4623" width="9.33203125" bestFit="1" customWidth="1"/>
    <col min="4624" max="4624" width="8.21875" bestFit="1" customWidth="1"/>
    <col min="4626" max="4627" width="8.21875" bestFit="1" customWidth="1"/>
    <col min="4628" max="4629" width="6.77734375" bestFit="1" customWidth="1"/>
    <col min="4630" max="4630" width="6.21875" bestFit="1" customWidth="1"/>
    <col min="4631" max="4631" width="7.21875" bestFit="1" customWidth="1"/>
    <col min="4633" max="4635" width="9.33203125" bestFit="1" customWidth="1"/>
    <col min="4636" max="4636" width="6.21875" bestFit="1" customWidth="1"/>
    <col min="4637" max="4637" width="8.21875" bestFit="1" customWidth="1"/>
    <col min="4638" max="4638" width="7.77734375" bestFit="1" customWidth="1"/>
    <col min="4640" max="4640" width="6.77734375" bestFit="1" customWidth="1"/>
    <col min="4642" max="4642" width="6.21875" bestFit="1" customWidth="1"/>
    <col min="4643" max="4643" width="7.21875" bestFit="1" customWidth="1"/>
    <col min="4646" max="4646" width="7.77734375" bestFit="1" customWidth="1"/>
    <col min="4647" max="4647" width="8.21875" bestFit="1" customWidth="1"/>
    <col min="4648" max="4648" width="6.21875" bestFit="1" customWidth="1"/>
    <col min="4649" max="4649" width="9.33203125" bestFit="1" customWidth="1"/>
    <col min="4650" max="4650" width="6.21875" bestFit="1" customWidth="1"/>
    <col min="4651" max="4651" width="8.21875" bestFit="1" customWidth="1"/>
    <col min="4652" max="4652" width="6.77734375" bestFit="1" customWidth="1"/>
    <col min="4653" max="4654" width="7.21875" bestFit="1" customWidth="1"/>
    <col min="4655" max="4655" width="9.33203125" bestFit="1" customWidth="1"/>
    <col min="4656" max="4656" width="8.21875" bestFit="1" customWidth="1"/>
    <col min="4657" max="4657" width="6.21875" bestFit="1" customWidth="1"/>
    <col min="4658" max="4658" width="9.33203125" bestFit="1" customWidth="1"/>
    <col min="4659" max="4659" width="9.88671875" bestFit="1" customWidth="1"/>
    <col min="4660" max="4661" width="8.21875" bestFit="1" customWidth="1"/>
    <col min="4662" max="4662" width="6.77734375" bestFit="1" customWidth="1"/>
    <col min="4664" max="4664" width="9.33203125" bestFit="1" customWidth="1"/>
    <col min="4665" max="4665" width="7.77734375" bestFit="1" customWidth="1"/>
    <col min="4666" max="4666" width="6.77734375" bestFit="1" customWidth="1"/>
    <col min="4667" max="4667" width="7.21875" bestFit="1" customWidth="1"/>
    <col min="4668" max="4668" width="9.33203125" bestFit="1" customWidth="1"/>
    <col min="4669" max="4669" width="10.33203125" bestFit="1" customWidth="1"/>
    <col min="4670" max="4670" width="13" bestFit="1" customWidth="1"/>
    <col min="4671" max="4671" width="6.21875" bestFit="1" customWidth="1"/>
    <col min="4672" max="4672" width="9.33203125" bestFit="1" customWidth="1"/>
    <col min="4673" max="4673" width="6.77734375" bestFit="1" customWidth="1"/>
    <col min="4674" max="4674" width="7.77734375" bestFit="1" customWidth="1"/>
    <col min="4675" max="4675" width="7.21875" bestFit="1" customWidth="1"/>
    <col min="4676" max="4676" width="6.21875" bestFit="1" customWidth="1"/>
    <col min="4677" max="4679" width="7.21875" bestFit="1" customWidth="1"/>
    <col min="4680" max="4680" width="9.33203125" bestFit="1" customWidth="1"/>
    <col min="4681" max="4681" width="8.21875" bestFit="1" customWidth="1"/>
    <col min="4682" max="4682" width="10.33203125" bestFit="1" customWidth="1"/>
    <col min="4683" max="4683" width="8.21875" bestFit="1" customWidth="1"/>
    <col min="4684" max="4684" width="6.21875" bestFit="1" customWidth="1"/>
    <col min="4685" max="4686" width="10.33203125" bestFit="1" customWidth="1"/>
    <col min="4687" max="4687" width="8.21875" bestFit="1" customWidth="1"/>
    <col min="4688" max="4688" width="6.21875" bestFit="1" customWidth="1"/>
    <col min="4689" max="4689" width="9.33203125" bestFit="1" customWidth="1"/>
    <col min="4690" max="4691" width="7.77734375" bestFit="1" customWidth="1"/>
    <col min="4693" max="4693" width="8.21875" bestFit="1" customWidth="1"/>
    <col min="4694" max="4694" width="9.33203125" bestFit="1" customWidth="1"/>
    <col min="4695" max="4695" width="7.21875" bestFit="1" customWidth="1"/>
    <col min="4696" max="4696" width="6.77734375" bestFit="1" customWidth="1"/>
    <col min="4697" max="4697" width="7.77734375" bestFit="1" customWidth="1"/>
    <col min="4698" max="4698" width="9.33203125" bestFit="1" customWidth="1"/>
    <col min="4699" max="4699" width="6.77734375" bestFit="1" customWidth="1"/>
    <col min="4700" max="4700" width="9.88671875" bestFit="1" customWidth="1"/>
    <col min="4701" max="4702" width="8.21875" bestFit="1" customWidth="1"/>
    <col min="4703" max="4703" width="9.33203125" bestFit="1" customWidth="1"/>
    <col min="4704" max="4704" width="7.77734375" bestFit="1" customWidth="1"/>
    <col min="4705" max="4706" width="8.21875" bestFit="1" customWidth="1"/>
    <col min="4707" max="4708" width="10.88671875" bestFit="1" customWidth="1"/>
    <col min="4710" max="4710" width="10.33203125" bestFit="1" customWidth="1"/>
    <col min="4711" max="4712" width="8.21875" bestFit="1" customWidth="1"/>
    <col min="4713" max="4713" width="7.77734375" bestFit="1" customWidth="1"/>
    <col min="4714" max="4714" width="9.88671875" bestFit="1" customWidth="1"/>
    <col min="4715" max="4715" width="7.21875" bestFit="1" customWidth="1"/>
    <col min="4716" max="4717" width="6.21875" bestFit="1" customWidth="1"/>
    <col min="4718" max="4718" width="10.33203125" bestFit="1" customWidth="1"/>
    <col min="4719" max="4719" width="8.21875" bestFit="1" customWidth="1"/>
    <col min="4720" max="4720" width="9.33203125" bestFit="1" customWidth="1"/>
    <col min="4721" max="4721" width="8.21875" bestFit="1" customWidth="1"/>
    <col min="4722" max="4723" width="6.77734375" bestFit="1" customWidth="1"/>
    <col min="4724" max="4724" width="7.21875" bestFit="1" customWidth="1"/>
    <col min="4725" max="4725" width="6.21875" bestFit="1" customWidth="1"/>
    <col min="4726" max="4726" width="7.77734375" bestFit="1" customWidth="1"/>
    <col min="4727" max="4727" width="6.21875" bestFit="1" customWidth="1"/>
    <col min="4729" max="4729" width="7.77734375" bestFit="1" customWidth="1"/>
    <col min="4730" max="4730" width="9.33203125" bestFit="1" customWidth="1"/>
    <col min="4731" max="4731" width="7.21875" bestFit="1" customWidth="1"/>
    <col min="4732" max="4732" width="9.33203125" bestFit="1" customWidth="1"/>
    <col min="4733" max="4734" width="8.21875" bestFit="1" customWidth="1"/>
    <col min="4735" max="4735" width="6.21875" bestFit="1" customWidth="1"/>
    <col min="4736" max="4736" width="10.33203125" bestFit="1" customWidth="1"/>
    <col min="4737" max="4737" width="7.21875" bestFit="1" customWidth="1"/>
    <col min="4739" max="4739" width="11.33203125" bestFit="1" customWidth="1"/>
    <col min="4740" max="4740" width="6.21875" bestFit="1" customWidth="1"/>
    <col min="4741" max="4741" width="8.21875" bestFit="1" customWidth="1"/>
    <col min="4743" max="4743" width="8.21875" bestFit="1" customWidth="1"/>
    <col min="4744" max="4744" width="9.88671875" bestFit="1" customWidth="1"/>
    <col min="4745" max="4745" width="8.21875" bestFit="1" customWidth="1"/>
    <col min="4746" max="4746" width="6.77734375" bestFit="1" customWidth="1"/>
    <col min="4747" max="4747" width="6.21875" bestFit="1" customWidth="1"/>
    <col min="4748" max="4749" width="7.21875" bestFit="1" customWidth="1"/>
    <col min="4750" max="4750" width="6.21875" bestFit="1" customWidth="1"/>
    <col min="4751" max="4751" width="7.77734375" bestFit="1" customWidth="1"/>
    <col min="4752" max="4752" width="6.21875" bestFit="1" customWidth="1"/>
    <col min="4753" max="4753" width="9.88671875" bestFit="1" customWidth="1"/>
    <col min="4754" max="4754" width="6.21875" bestFit="1" customWidth="1"/>
    <col min="4755" max="4755" width="10.88671875" bestFit="1" customWidth="1"/>
    <col min="4756" max="4756" width="8.21875" bestFit="1" customWidth="1"/>
    <col min="4757" max="4757" width="7.21875" bestFit="1" customWidth="1"/>
    <col min="4758" max="4758" width="6.77734375" bestFit="1" customWidth="1"/>
    <col min="4759" max="4759" width="8.21875" bestFit="1" customWidth="1"/>
    <col min="4761" max="4761" width="10.88671875" bestFit="1" customWidth="1"/>
    <col min="4762" max="4762" width="9.33203125" bestFit="1" customWidth="1"/>
    <col min="4763" max="4763" width="6.21875" bestFit="1" customWidth="1"/>
    <col min="4765" max="4765" width="7.21875" bestFit="1" customWidth="1"/>
    <col min="4767" max="4767" width="10.33203125" bestFit="1" customWidth="1"/>
    <col min="4768" max="4768" width="8.21875" bestFit="1" customWidth="1"/>
    <col min="4770" max="4770" width="7.77734375" bestFit="1" customWidth="1"/>
    <col min="4771" max="4771" width="7.21875" bestFit="1" customWidth="1"/>
    <col min="4772" max="4772" width="6.21875" bestFit="1" customWidth="1"/>
    <col min="4773" max="4773" width="7.21875" bestFit="1" customWidth="1"/>
    <col min="4774" max="4774" width="6.77734375" bestFit="1" customWidth="1"/>
    <col min="4775" max="4775" width="9.33203125" bestFit="1" customWidth="1"/>
    <col min="4776" max="4776" width="8.21875" bestFit="1" customWidth="1"/>
    <col min="4777" max="4777" width="7.21875" bestFit="1" customWidth="1"/>
    <col min="4779" max="4779" width="6.21875" bestFit="1" customWidth="1"/>
    <col min="4780" max="4780" width="10.33203125" bestFit="1" customWidth="1"/>
    <col min="4781" max="4781" width="9.33203125" bestFit="1" customWidth="1"/>
    <col min="4782" max="4782" width="7.21875" bestFit="1" customWidth="1"/>
    <col min="4784" max="4784" width="7.77734375" bestFit="1" customWidth="1"/>
    <col min="4785" max="4785" width="7.21875" bestFit="1" customWidth="1"/>
    <col min="4786" max="4786" width="9.88671875" bestFit="1" customWidth="1"/>
    <col min="4787" max="4787" width="7.21875" bestFit="1" customWidth="1"/>
    <col min="4789" max="4789" width="6.21875" bestFit="1" customWidth="1"/>
    <col min="4790" max="4790" width="8.21875" bestFit="1" customWidth="1"/>
    <col min="4791" max="4791" width="10.33203125" bestFit="1" customWidth="1"/>
    <col min="4792" max="4792" width="12" bestFit="1" customWidth="1"/>
    <col min="4793" max="4793" width="8.21875" bestFit="1" customWidth="1"/>
    <col min="4794" max="4794" width="7.77734375" bestFit="1" customWidth="1"/>
    <col min="4795" max="4795" width="10.88671875" bestFit="1" customWidth="1"/>
    <col min="4797" max="4797" width="8.21875" bestFit="1" customWidth="1"/>
    <col min="4798" max="4798" width="7.21875" bestFit="1" customWidth="1"/>
    <col min="4799" max="4799" width="7.77734375" bestFit="1" customWidth="1"/>
    <col min="4800" max="4800" width="8.21875" bestFit="1" customWidth="1"/>
    <col min="4802" max="4802" width="8.21875" bestFit="1" customWidth="1"/>
    <col min="4803" max="4803" width="6.21875" bestFit="1" customWidth="1"/>
    <col min="4805" max="4807" width="8.21875" bestFit="1" customWidth="1"/>
    <col min="4808" max="4809" width="9.33203125" bestFit="1" customWidth="1"/>
    <col min="4810" max="4810" width="8.21875" bestFit="1" customWidth="1"/>
    <col min="4812" max="4812" width="7.77734375" bestFit="1" customWidth="1"/>
    <col min="4813" max="4813" width="10.33203125" bestFit="1" customWidth="1"/>
    <col min="4818" max="4818" width="7.21875" bestFit="1" customWidth="1"/>
    <col min="4819" max="4819" width="8.21875" bestFit="1" customWidth="1"/>
    <col min="4821" max="4821" width="9.88671875" bestFit="1" customWidth="1"/>
    <col min="4822" max="4822" width="7.21875" bestFit="1" customWidth="1"/>
    <col min="4823" max="4823" width="6.21875" bestFit="1" customWidth="1"/>
    <col min="4824" max="4824" width="11.33203125" bestFit="1" customWidth="1"/>
    <col min="4825" max="4825" width="12" bestFit="1" customWidth="1"/>
    <col min="4828" max="4828" width="7.21875" bestFit="1" customWidth="1"/>
    <col min="4829" max="4829" width="10.33203125" bestFit="1" customWidth="1"/>
    <col min="4830" max="4830" width="7.77734375" bestFit="1" customWidth="1"/>
    <col min="4831" max="4832" width="7.21875" bestFit="1" customWidth="1"/>
    <col min="4833" max="4833" width="8.21875" bestFit="1" customWidth="1"/>
    <col min="4835" max="4835" width="10.88671875" bestFit="1" customWidth="1"/>
    <col min="4836" max="4837" width="6.21875" bestFit="1" customWidth="1"/>
    <col min="4838" max="4838" width="7.77734375" bestFit="1" customWidth="1"/>
    <col min="4839" max="4839" width="9.33203125" bestFit="1" customWidth="1"/>
    <col min="4841" max="4841" width="9.88671875" bestFit="1" customWidth="1"/>
    <col min="4842" max="4842" width="6.77734375" bestFit="1" customWidth="1"/>
    <col min="4843" max="4843" width="9.33203125" bestFit="1" customWidth="1"/>
    <col min="4845" max="4845" width="6.21875" bestFit="1" customWidth="1"/>
    <col min="4846" max="4846" width="9.33203125" bestFit="1" customWidth="1"/>
    <col min="4848" max="4848" width="7.77734375" bestFit="1" customWidth="1"/>
    <col min="4849" max="4849" width="10.33203125" bestFit="1" customWidth="1"/>
    <col min="4850" max="4850" width="6.21875" bestFit="1" customWidth="1"/>
    <col min="4851" max="4852" width="7.21875" bestFit="1" customWidth="1"/>
    <col min="4853" max="4853" width="8.21875" bestFit="1" customWidth="1"/>
    <col min="4855" max="4855" width="6.21875" bestFit="1" customWidth="1"/>
    <col min="4857" max="4857" width="10.33203125" bestFit="1" customWidth="1"/>
    <col min="4859" max="4859" width="8.21875" bestFit="1" customWidth="1"/>
    <col min="4860" max="4860" width="7.77734375" bestFit="1" customWidth="1"/>
    <col min="4862" max="4862" width="9.33203125" bestFit="1" customWidth="1"/>
    <col min="4864" max="4864" width="7.21875" bestFit="1" customWidth="1"/>
    <col min="4865" max="4865" width="8.21875" bestFit="1" customWidth="1"/>
    <col min="4866" max="4866" width="9.33203125" bestFit="1" customWidth="1"/>
    <col min="4867" max="4867" width="8.21875" bestFit="1" customWidth="1"/>
    <col min="4868" max="4868" width="6.21875" bestFit="1" customWidth="1"/>
    <col min="4869" max="4869" width="8.21875" bestFit="1" customWidth="1"/>
    <col min="4870" max="4870" width="9.33203125" bestFit="1" customWidth="1"/>
    <col min="4871" max="4872" width="7.21875" bestFit="1" customWidth="1"/>
    <col min="4873" max="4873" width="10.33203125" bestFit="1" customWidth="1"/>
    <col min="4874" max="4874" width="8.21875" bestFit="1" customWidth="1"/>
    <col min="4875" max="4876" width="6.21875" bestFit="1" customWidth="1"/>
    <col min="4877" max="4877" width="9.33203125" bestFit="1" customWidth="1"/>
    <col min="4878" max="4878" width="7.77734375" bestFit="1" customWidth="1"/>
    <col min="4880" max="4880" width="8.21875" bestFit="1" customWidth="1"/>
    <col min="4881" max="4881" width="11.33203125" bestFit="1" customWidth="1"/>
    <col min="4884" max="4885" width="7.77734375" bestFit="1" customWidth="1"/>
    <col min="4886" max="4886" width="9.33203125" bestFit="1" customWidth="1"/>
    <col min="4888" max="4889" width="9.88671875" bestFit="1" customWidth="1"/>
    <col min="4890" max="4890" width="9.33203125" bestFit="1" customWidth="1"/>
    <col min="4891" max="4891" width="10.33203125" bestFit="1" customWidth="1"/>
    <col min="4892" max="4892" width="9.33203125" bestFit="1" customWidth="1"/>
    <col min="4893" max="4893" width="6.77734375" bestFit="1" customWidth="1"/>
    <col min="4894" max="4895" width="8.21875" bestFit="1" customWidth="1"/>
    <col min="4897" max="4897" width="6.21875" bestFit="1" customWidth="1"/>
    <col min="4899" max="4899" width="8.21875" bestFit="1" customWidth="1"/>
    <col min="4900" max="4901" width="6.77734375" bestFit="1" customWidth="1"/>
    <col min="4903" max="4903" width="6.21875" bestFit="1" customWidth="1"/>
    <col min="4904" max="4904" width="7.77734375" bestFit="1" customWidth="1"/>
    <col min="4906" max="4906" width="8.21875" bestFit="1" customWidth="1"/>
    <col min="4907" max="4907" width="7.21875" bestFit="1" customWidth="1"/>
    <col min="4908" max="4908" width="10.33203125" bestFit="1" customWidth="1"/>
    <col min="4909" max="4909" width="9.88671875" bestFit="1" customWidth="1"/>
    <col min="4910" max="4910" width="10.33203125" bestFit="1" customWidth="1"/>
    <col min="4911" max="4911" width="7.21875" bestFit="1" customWidth="1"/>
    <col min="4912" max="4912" width="7.77734375" bestFit="1" customWidth="1"/>
    <col min="4913" max="4913" width="7.21875" bestFit="1" customWidth="1"/>
    <col min="4914" max="4915" width="6.77734375" bestFit="1" customWidth="1"/>
    <col min="4916" max="4916" width="12" bestFit="1" customWidth="1"/>
    <col min="4918" max="4918" width="7.77734375" bestFit="1" customWidth="1"/>
    <col min="4919" max="4919" width="13" bestFit="1" customWidth="1"/>
    <col min="4920" max="4920" width="6.77734375" bestFit="1" customWidth="1"/>
    <col min="4921" max="4921" width="7.77734375" bestFit="1" customWidth="1"/>
    <col min="4922" max="4922" width="8.21875" bestFit="1" customWidth="1"/>
    <col min="4924" max="4924" width="10.88671875" bestFit="1" customWidth="1"/>
    <col min="4925" max="4925" width="8.21875" bestFit="1" customWidth="1"/>
    <col min="4926" max="4926" width="9.33203125" bestFit="1" customWidth="1"/>
    <col min="4927" max="4928" width="8.21875" bestFit="1" customWidth="1"/>
    <col min="4929" max="4930" width="6.21875" bestFit="1" customWidth="1"/>
    <col min="4931" max="4931" width="8.21875" bestFit="1" customWidth="1"/>
    <col min="4932" max="4932" width="9.33203125" bestFit="1" customWidth="1"/>
    <col min="4933" max="4933" width="6.21875" bestFit="1" customWidth="1"/>
    <col min="4934" max="4935" width="8.21875" bestFit="1" customWidth="1"/>
    <col min="4936" max="4936" width="9.33203125" bestFit="1" customWidth="1"/>
    <col min="4937" max="4937" width="6.21875" bestFit="1" customWidth="1"/>
    <col min="4938" max="4939" width="7.21875" bestFit="1" customWidth="1"/>
    <col min="4940" max="4940" width="7.77734375" bestFit="1" customWidth="1"/>
    <col min="4941" max="4941" width="10.88671875" bestFit="1" customWidth="1"/>
    <col min="4943" max="4943" width="6.21875" bestFit="1" customWidth="1"/>
    <col min="4944" max="4944" width="9.33203125" bestFit="1" customWidth="1"/>
    <col min="4945" max="4945" width="7.77734375" bestFit="1" customWidth="1"/>
    <col min="4946" max="4946" width="6.77734375" bestFit="1" customWidth="1"/>
    <col min="4948" max="4948" width="7.77734375" bestFit="1" customWidth="1"/>
    <col min="4949" max="4949" width="9.88671875" bestFit="1" customWidth="1"/>
    <col min="4950" max="4950" width="6.21875" bestFit="1" customWidth="1"/>
    <col min="4951" max="4951" width="7.77734375" bestFit="1" customWidth="1"/>
    <col min="4952" max="4952" width="6.77734375" bestFit="1" customWidth="1"/>
    <col min="4953" max="4954" width="10.33203125" bestFit="1" customWidth="1"/>
    <col min="4955" max="4955" width="7.77734375" bestFit="1" customWidth="1"/>
    <col min="4956" max="4957" width="7.21875" bestFit="1" customWidth="1"/>
    <col min="4958" max="4958" width="6.77734375" bestFit="1" customWidth="1"/>
    <col min="4959" max="4959" width="6.21875" bestFit="1" customWidth="1"/>
    <col min="4960" max="4960" width="6.77734375" bestFit="1" customWidth="1"/>
    <col min="4961" max="4961" width="7.21875" bestFit="1" customWidth="1"/>
    <col min="4962" max="4962" width="9.88671875" bestFit="1" customWidth="1"/>
    <col min="4963" max="4963" width="7.21875" bestFit="1" customWidth="1"/>
    <col min="4964" max="4964" width="9.33203125" bestFit="1" customWidth="1"/>
    <col min="4966" max="4966" width="10.88671875" bestFit="1" customWidth="1"/>
    <col min="4967" max="4967" width="6.77734375" bestFit="1" customWidth="1"/>
    <col min="4968" max="4968" width="7.77734375" bestFit="1" customWidth="1"/>
    <col min="4970" max="4970" width="7.77734375" bestFit="1" customWidth="1"/>
    <col min="4971" max="4971" width="9.33203125" bestFit="1" customWidth="1"/>
    <col min="4973" max="4973" width="7.21875" bestFit="1" customWidth="1"/>
    <col min="4974" max="4974" width="6.77734375" bestFit="1" customWidth="1"/>
    <col min="4975" max="4975" width="13" bestFit="1" customWidth="1"/>
    <col min="4976" max="4976" width="7.77734375" bestFit="1" customWidth="1"/>
    <col min="4977" max="4977" width="8.21875" bestFit="1" customWidth="1"/>
    <col min="4978" max="4978" width="7.77734375" bestFit="1" customWidth="1"/>
    <col min="4979" max="4979" width="9.33203125" bestFit="1" customWidth="1"/>
    <col min="4980" max="4980" width="7.21875" bestFit="1" customWidth="1"/>
    <col min="4981" max="4981" width="9.33203125" bestFit="1" customWidth="1"/>
    <col min="4983" max="4983" width="6.21875" bestFit="1" customWidth="1"/>
    <col min="4984" max="4984" width="7.77734375" bestFit="1" customWidth="1"/>
    <col min="4985" max="4985" width="9.33203125" bestFit="1" customWidth="1"/>
    <col min="4986" max="4986" width="8.21875" bestFit="1" customWidth="1"/>
    <col min="4987" max="4987" width="7.77734375" bestFit="1" customWidth="1"/>
    <col min="4988" max="4988" width="9.88671875" bestFit="1" customWidth="1"/>
    <col min="4991" max="4991" width="7.77734375" bestFit="1" customWidth="1"/>
    <col min="4992" max="4992" width="9.88671875" bestFit="1" customWidth="1"/>
    <col min="4993" max="4993" width="7.77734375" bestFit="1" customWidth="1"/>
    <col min="4994" max="4994" width="7.21875" bestFit="1" customWidth="1"/>
    <col min="4995" max="4995" width="6.77734375" bestFit="1" customWidth="1"/>
    <col min="4996" max="4996" width="10.33203125" bestFit="1" customWidth="1"/>
    <col min="4998" max="4999" width="7.21875" bestFit="1" customWidth="1"/>
    <col min="5000" max="5000" width="6.77734375" bestFit="1" customWidth="1"/>
    <col min="5001" max="5001" width="6.21875" bestFit="1" customWidth="1"/>
    <col min="5002" max="5002" width="8.21875" bestFit="1" customWidth="1"/>
    <col min="5004" max="5004" width="9.88671875" bestFit="1" customWidth="1"/>
    <col min="5005" max="5005" width="7.77734375" bestFit="1" customWidth="1"/>
    <col min="5006" max="5006" width="9.33203125" bestFit="1" customWidth="1"/>
    <col min="5007" max="5007" width="6.21875" bestFit="1" customWidth="1"/>
    <col min="5008" max="5008" width="7.77734375" bestFit="1" customWidth="1"/>
    <col min="5009" max="5009" width="9.33203125" bestFit="1" customWidth="1"/>
    <col min="5011" max="5011" width="6.77734375" bestFit="1" customWidth="1"/>
    <col min="5012" max="5012" width="8.21875" bestFit="1" customWidth="1"/>
    <col min="5013" max="5013" width="9.33203125" bestFit="1" customWidth="1"/>
    <col min="5014" max="5014" width="10.33203125" bestFit="1" customWidth="1"/>
    <col min="5015" max="5015" width="6.77734375" bestFit="1" customWidth="1"/>
    <col min="5016" max="5016" width="7.77734375" bestFit="1" customWidth="1"/>
    <col min="5017" max="5017" width="10.33203125" bestFit="1" customWidth="1"/>
    <col min="5018" max="5018" width="7.21875" bestFit="1" customWidth="1"/>
    <col min="5019" max="5020" width="7.77734375" bestFit="1" customWidth="1"/>
    <col min="5021" max="5021" width="6.77734375" bestFit="1" customWidth="1"/>
    <col min="5022" max="5022" width="9.33203125" bestFit="1" customWidth="1"/>
    <col min="5025" max="5025" width="6.21875" bestFit="1" customWidth="1"/>
    <col min="5026" max="5026" width="6.77734375" bestFit="1" customWidth="1"/>
    <col min="5027" max="5027" width="10.88671875" bestFit="1" customWidth="1"/>
    <col min="5030" max="5030" width="6.77734375" bestFit="1" customWidth="1"/>
    <col min="5031" max="5031" width="8.21875" bestFit="1" customWidth="1"/>
    <col min="5032" max="5032" width="9.88671875" bestFit="1" customWidth="1"/>
    <col min="5033" max="5033" width="6.21875" bestFit="1" customWidth="1"/>
    <col min="5034" max="5034" width="8.21875" bestFit="1" customWidth="1"/>
    <col min="5035" max="5036" width="7.21875" bestFit="1" customWidth="1"/>
    <col min="5038" max="5040" width="7.77734375" bestFit="1" customWidth="1"/>
    <col min="5041" max="5041" width="7.21875" bestFit="1" customWidth="1"/>
    <col min="5042" max="5043" width="7.77734375" bestFit="1" customWidth="1"/>
    <col min="5044" max="5044" width="8.21875" bestFit="1" customWidth="1"/>
    <col min="5045" max="5045" width="7.21875" bestFit="1" customWidth="1"/>
    <col min="5047" max="5047" width="9.88671875" bestFit="1" customWidth="1"/>
    <col min="5048" max="5049" width="8.21875" bestFit="1" customWidth="1"/>
    <col min="5051" max="5051" width="9.88671875" bestFit="1" customWidth="1"/>
    <col min="5052" max="5052" width="6.21875" bestFit="1" customWidth="1"/>
    <col min="5053" max="5053" width="7.21875" bestFit="1" customWidth="1"/>
    <col min="5054" max="5054" width="7.77734375" bestFit="1" customWidth="1"/>
    <col min="5055" max="5055" width="7.21875" bestFit="1" customWidth="1"/>
    <col min="5056" max="5056" width="7.77734375" bestFit="1" customWidth="1"/>
    <col min="5057" max="5057" width="7.21875" bestFit="1" customWidth="1"/>
    <col min="5058" max="5058" width="6.21875" bestFit="1" customWidth="1"/>
    <col min="5060" max="5060" width="9.33203125" bestFit="1" customWidth="1"/>
    <col min="5061" max="5061" width="8.21875" bestFit="1" customWidth="1"/>
    <col min="5062" max="5062" width="6.21875" bestFit="1" customWidth="1"/>
    <col min="5064" max="5064" width="8.21875" bestFit="1" customWidth="1"/>
    <col min="5065" max="5065" width="7.77734375" bestFit="1" customWidth="1"/>
    <col min="5066" max="5067" width="9.88671875" bestFit="1" customWidth="1"/>
    <col min="5069" max="5070" width="7.21875" bestFit="1" customWidth="1"/>
    <col min="5071" max="5071" width="9.88671875" bestFit="1" customWidth="1"/>
    <col min="5072" max="5072" width="9.33203125" bestFit="1" customWidth="1"/>
    <col min="5073" max="5073" width="8.21875" bestFit="1" customWidth="1"/>
    <col min="5074" max="5074" width="9.33203125" bestFit="1" customWidth="1"/>
    <col min="5075" max="5076" width="8.21875" bestFit="1" customWidth="1"/>
    <col min="5078" max="5078" width="9.33203125" bestFit="1" customWidth="1"/>
    <col min="5079" max="5079" width="10.33203125" bestFit="1" customWidth="1"/>
    <col min="5080" max="5080" width="9.33203125" bestFit="1" customWidth="1"/>
    <col min="5081" max="5081" width="6.21875" bestFit="1" customWidth="1"/>
    <col min="5082" max="5082" width="9.88671875" bestFit="1" customWidth="1"/>
    <col min="5083" max="5083" width="6.21875" bestFit="1" customWidth="1"/>
    <col min="5084" max="5084" width="10.88671875" bestFit="1" customWidth="1"/>
    <col min="5085" max="5085" width="7.21875" bestFit="1" customWidth="1"/>
    <col min="5087" max="5087" width="9.33203125" bestFit="1" customWidth="1"/>
    <col min="5088" max="5088" width="7.77734375" bestFit="1" customWidth="1"/>
    <col min="5090" max="5090" width="6.21875" bestFit="1" customWidth="1"/>
    <col min="5091" max="5091" width="8.21875" bestFit="1" customWidth="1"/>
    <col min="5092" max="5093" width="7.77734375" bestFit="1" customWidth="1"/>
    <col min="5094" max="5094" width="8.21875" bestFit="1" customWidth="1"/>
    <col min="5095" max="5095" width="6.77734375" bestFit="1" customWidth="1"/>
    <col min="5096" max="5096" width="6.21875" bestFit="1" customWidth="1"/>
    <col min="5097" max="5097" width="10.88671875" bestFit="1" customWidth="1"/>
    <col min="5098" max="5098" width="10.33203125" bestFit="1" customWidth="1"/>
    <col min="5099" max="5100" width="9.33203125" bestFit="1" customWidth="1"/>
    <col min="5101" max="5101" width="6.77734375" bestFit="1" customWidth="1"/>
    <col min="5102" max="5102" width="9.33203125" bestFit="1" customWidth="1"/>
    <col min="5104" max="5104" width="8.21875" bestFit="1" customWidth="1"/>
    <col min="5105" max="5105" width="6.21875" bestFit="1" customWidth="1"/>
    <col min="5106" max="5106" width="10.33203125" bestFit="1" customWidth="1"/>
    <col min="5107" max="5107" width="9.33203125" bestFit="1" customWidth="1"/>
    <col min="5108" max="5108" width="7.77734375" bestFit="1" customWidth="1"/>
    <col min="5109" max="5110" width="6.77734375" bestFit="1" customWidth="1"/>
    <col min="5111" max="5111" width="6.21875" bestFit="1" customWidth="1"/>
    <col min="5112" max="5112" width="6.77734375" bestFit="1" customWidth="1"/>
    <col min="5113" max="5113" width="8.21875" bestFit="1" customWidth="1"/>
    <col min="5114" max="5114" width="7.21875" bestFit="1" customWidth="1"/>
    <col min="5115" max="5115" width="6.77734375" bestFit="1" customWidth="1"/>
    <col min="5117" max="5117" width="10.88671875" bestFit="1" customWidth="1"/>
    <col min="5119" max="5120" width="7.77734375" bestFit="1" customWidth="1"/>
    <col min="5121" max="5121" width="8.21875" bestFit="1" customWidth="1"/>
    <col min="5122" max="5122" width="7.21875" bestFit="1" customWidth="1"/>
    <col min="5123" max="5123" width="6.21875" bestFit="1" customWidth="1"/>
    <col min="5124" max="5124" width="7.77734375" bestFit="1" customWidth="1"/>
    <col min="5125" max="5127" width="8.21875" bestFit="1" customWidth="1"/>
    <col min="5128" max="5128" width="7.77734375" bestFit="1" customWidth="1"/>
    <col min="5129" max="5129" width="9.33203125" bestFit="1" customWidth="1"/>
    <col min="5131" max="5131" width="7.77734375" bestFit="1" customWidth="1"/>
    <col min="5132" max="5132" width="9.33203125" bestFit="1" customWidth="1"/>
    <col min="5134" max="5134" width="8.21875" bestFit="1" customWidth="1"/>
    <col min="5135" max="5136" width="6.77734375" bestFit="1" customWidth="1"/>
    <col min="5137" max="5137" width="7.21875" bestFit="1" customWidth="1"/>
    <col min="5138" max="5138" width="6.77734375" bestFit="1" customWidth="1"/>
    <col min="5139" max="5139" width="10.33203125" bestFit="1" customWidth="1"/>
    <col min="5140" max="5140" width="9.33203125" bestFit="1" customWidth="1"/>
    <col min="5142" max="5142" width="8.21875" bestFit="1" customWidth="1"/>
    <col min="5144" max="5144" width="13" bestFit="1" customWidth="1"/>
    <col min="5145" max="5145" width="8.21875" bestFit="1" customWidth="1"/>
    <col min="5147" max="5147" width="9.33203125" bestFit="1" customWidth="1"/>
    <col min="5149" max="5149" width="7.77734375" bestFit="1" customWidth="1"/>
    <col min="5150" max="5150" width="10.33203125" bestFit="1" customWidth="1"/>
    <col min="5152" max="5152" width="6.77734375" bestFit="1" customWidth="1"/>
    <col min="5153" max="5153" width="9.33203125" bestFit="1" customWidth="1"/>
    <col min="5154" max="5154" width="7.77734375" bestFit="1" customWidth="1"/>
    <col min="5155" max="5157" width="9.88671875" bestFit="1" customWidth="1"/>
    <col min="5158" max="5161" width="7.21875" bestFit="1" customWidth="1"/>
    <col min="5164" max="5164" width="9.33203125" bestFit="1" customWidth="1"/>
    <col min="5166" max="5166" width="7.21875" bestFit="1" customWidth="1"/>
    <col min="5167" max="5167" width="7.77734375" bestFit="1" customWidth="1"/>
    <col min="5168" max="5168" width="6.21875" bestFit="1" customWidth="1"/>
    <col min="5169" max="5169" width="9.88671875" bestFit="1" customWidth="1"/>
    <col min="5170" max="5170" width="6.21875" bestFit="1" customWidth="1"/>
    <col min="5173" max="5174" width="6.21875" bestFit="1" customWidth="1"/>
    <col min="5175" max="5175" width="10.88671875" bestFit="1" customWidth="1"/>
    <col min="5177" max="5177" width="6.77734375" bestFit="1" customWidth="1"/>
    <col min="5178" max="5178" width="9.88671875" bestFit="1" customWidth="1"/>
    <col min="5179" max="5180" width="9.33203125" bestFit="1" customWidth="1"/>
    <col min="5182" max="5182" width="8.21875" bestFit="1" customWidth="1"/>
    <col min="5184" max="5184" width="7.77734375" bestFit="1" customWidth="1"/>
    <col min="5185" max="5185" width="9.88671875" bestFit="1" customWidth="1"/>
    <col min="5187" max="5187" width="10.33203125" bestFit="1" customWidth="1"/>
    <col min="5188" max="5188" width="6.77734375" bestFit="1" customWidth="1"/>
    <col min="5189" max="5190" width="7.21875" bestFit="1" customWidth="1"/>
    <col min="5191" max="5191" width="7.77734375" bestFit="1" customWidth="1"/>
    <col min="5192" max="5192" width="6.77734375" bestFit="1" customWidth="1"/>
    <col min="5193" max="5193" width="6.21875" bestFit="1" customWidth="1"/>
    <col min="5194" max="5194" width="9.33203125" bestFit="1" customWidth="1"/>
    <col min="5195" max="5195" width="7.77734375" bestFit="1" customWidth="1"/>
    <col min="5197" max="5197" width="8.21875" bestFit="1" customWidth="1"/>
    <col min="5198" max="5198" width="9.33203125" bestFit="1" customWidth="1"/>
    <col min="5199" max="5199" width="7.21875" bestFit="1" customWidth="1"/>
    <col min="5200" max="5200" width="6.21875" bestFit="1" customWidth="1"/>
    <col min="5201" max="5201" width="7.77734375" bestFit="1" customWidth="1"/>
    <col min="5202" max="5202" width="9.33203125" bestFit="1" customWidth="1"/>
    <col min="5203" max="5203" width="7.77734375" bestFit="1" customWidth="1"/>
    <col min="5204" max="5204" width="10.33203125" bestFit="1" customWidth="1"/>
    <col min="5206" max="5206" width="6.21875" bestFit="1" customWidth="1"/>
    <col min="5207" max="5209" width="7.77734375" bestFit="1" customWidth="1"/>
    <col min="5210" max="5210" width="9.88671875" bestFit="1" customWidth="1"/>
    <col min="5211" max="5212" width="6.77734375" bestFit="1" customWidth="1"/>
    <col min="5213" max="5213" width="7.77734375" bestFit="1" customWidth="1"/>
    <col min="5214" max="5214" width="8.21875" bestFit="1" customWidth="1"/>
    <col min="5215" max="5215" width="9.33203125" bestFit="1" customWidth="1"/>
    <col min="5217" max="5217" width="9.33203125" bestFit="1" customWidth="1"/>
    <col min="5218" max="5218" width="9.88671875" bestFit="1" customWidth="1"/>
    <col min="5220" max="5220" width="9.88671875" bestFit="1" customWidth="1"/>
    <col min="5221" max="5221" width="8.21875" bestFit="1" customWidth="1"/>
    <col min="5222" max="5222" width="9.88671875" bestFit="1" customWidth="1"/>
    <col min="5224" max="5224" width="10.33203125" bestFit="1" customWidth="1"/>
    <col min="5225" max="5225" width="9.33203125" bestFit="1" customWidth="1"/>
    <col min="5226" max="5226" width="9.88671875" bestFit="1" customWidth="1"/>
    <col min="5227" max="5227" width="8.21875" bestFit="1" customWidth="1"/>
    <col min="5228" max="5228" width="9.33203125" bestFit="1" customWidth="1"/>
    <col min="5229" max="5229" width="8.21875" bestFit="1" customWidth="1"/>
    <col min="5230" max="5230" width="9.88671875" bestFit="1" customWidth="1"/>
    <col min="5231" max="5231" width="8.21875" bestFit="1" customWidth="1"/>
    <col min="5232" max="5232" width="9.88671875" bestFit="1" customWidth="1"/>
    <col min="5233" max="5234" width="7.77734375" bestFit="1" customWidth="1"/>
    <col min="5235" max="5235" width="7.21875" bestFit="1" customWidth="1"/>
    <col min="5236" max="5236" width="8.21875" bestFit="1" customWidth="1"/>
    <col min="5237" max="5237" width="9.33203125" bestFit="1" customWidth="1"/>
    <col min="5238" max="5238" width="8.21875" bestFit="1" customWidth="1"/>
    <col min="5239" max="5239" width="7.21875" bestFit="1" customWidth="1"/>
    <col min="5241" max="5241" width="7.21875" bestFit="1" customWidth="1"/>
    <col min="5242" max="5242" width="9.88671875" bestFit="1" customWidth="1"/>
    <col min="5243" max="5243" width="9.33203125" bestFit="1" customWidth="1"/>
    <col min="5244" max="5244" width="7.21875" bestFit="1" customWidth="1"/>
    <col min="5245" max="5245" width="9.88671875" bestFit="1" customWidth="1"/>
    <col min="5246" max="5246" width="11.33203125" bestFit="1" customWidth="1"/>
    <col min="5247" max="5247" width="6.21875" bestFit="1" customWidth="1"/>
    <col min="5248" max="5249" width="7.77734375" bestFit="1" customWidth="1"/>
    <col min="5250" max="5250" width="6.21875" bestFit="1" customWidth="1"/>
    <col min="5251" max="5252" width="9.33203125" bestFit="1" customWidth="1"/>
    <col min="5255" max="5255" width="6.21875" bestFit="1" customWidth="1"/>
    <col min="5256" max="5256" width="7.77734375" bestFit="1" customWidth="1"/>
    <col min="5257" max="5257" width="9.88671875" bestFit="1" customWidth="1"/>
    <col min="5258" max="5258" width="7.21875" bestFit="1" customWidth="1"/>
    <col min="5260" max="5260" width="7.21875" bestFit="1" customWidth="1"/>
    <col min="5261" max="5261" width="9.33203125" bestFit="1" customWidth="1"/>
    <col min="5262" max="5262" width="6.77734375" bestFit="1" customWidth="1"/>
    <col min="5263" max="5263" width="7.21875" bestFit="1" customWidth="1"/>
    <col min="5264" max="5264" width="6.21875" bestFit="1" customWidth="1"/>
    <col min="5265" max="5267" width="9.88671875" bestFit="1" customWidth="1"/>
    <col min="5268" max="5268" width="9.33203125" bestFit="1" customWidth="1"/>
    <col min="5269" max="5269" width="7.77734375" bestFit="1" customWidth="1"/>
    <col min="5270" max="5270" width="10.33203125" bestFit="1" customWidth="1"/>
    <col min="5271" max="5272" width="9.33203125" bestFit="1" customWidth="1"/>
    <col min="5273" max="5274" width="7.77734375" bestFit="1" customWidth="1"/>
    <col min="5275" max="5276" width="8.21875" bestFit="1" customWidth="1"/>
    <col min="5277" max="5277" width="7.77734375" bestFit="1" customWidth="1"/>
    <col min="5278" max="5278" width="9.88671875" bestFit="1" customWidth="1"/>
    <col min="5279" max="5279" width="8.21875" bestFit="1" customWidth="1"/>
    <col min="5280" max="5280" width="7.21875" bestFit="1" customWidth="1"/>
    <col min="5281" max="5281" width="6.77734375" bestFit="1" customWidth="1"/>
    <col min="5282" max="5282" width="7.77734375" bestFit="1" customWidth="1"/>
    <col min="5283" max="5283" width="8.21875" bestFit="1" customWidth="1"/>
    <col min="5284" max="5284" width="7.21875" bestFit="1" customWidth="1"/>
    <col min="5285" max="5285" width="9.88671875" bestFit="1" customWidth="1"/>
    <col min="5286" max="5286" width="8.21875" bestFit="1" customWidth="1"/>
    <col min="5287" max="5287" width="9.33203125" bestFit="1" customWidth="1"/>
    <col min="5288" max="5288" width="6.77734375" bestFit="1" customWidth="1"/>
    <col min="5289" max="5290" width="6.21875" bestFit="1" customWidth="1"/>
    <col min="5291" max="5292" width="7.77734375" bestFit="1" customWidth="1"/>
    <col min="5294" max="5294" width="9.33203125" bestFit="1" customWidth="1"/>
    <col min="5295" max="5295" width="6.21875" bestFit="1" customWidth="1"/>
    <col min="5296" max="5296" width="9.33203125" bestFit="1" customWidth="1"/>
    <col min="5297" max="5297" width="9.88671875" bestFit="1" customWidth="1"/>
    <col min="5298" max="5298" width="8.21875" bestFit="1" customWidth="1"/>
    <col min="5299" max="5299" width="6.21875" bestFit="1" customWidth="1"/>
    <col min="5300" max="5300" width="9.33203125" bestFit="1" customWidth="1"/>
    <col min="5301" max="5304" width="8.21875" bestFit="1" customWidth="1"/>
    <col min="5305" max="5305" width="7.21875" bestFit="1" customWidth="1"/>
    <col min="5306" max="5307" width="6.21875" bestFit="1" customWidth="1"/>
    <col min="5308" max="5308" width="8.21875" bestFit="1" customWidth="1"/>
    <col min="5309" max="5309" width="7.21875" bestFit="1" customWidth="1"/>
    <col min="5310" max="5310" width="10.33203125" bestFit="1" customWidth="1"/>
    <col min="5311" max="5311" width="9.88671875" bestFit="1" customWidth="1"/>
    <col min="5312" max="5312" width="9.33203125" bestFit="1" customWidth="1"/>
    <col min="5313" max="5313" width="12" bestFit="1" customWidth="1"/>
    <col min="5314" max="5314" width="9.33203125" bestFit="1" customWidth="1"/>
    <col min="5315" max="5315" width="8.21875" bestFit="1" customWidth="1"/>
    <col min="5317" max="5317" width="6.21875" bestFit="1" customWidth="1"/>
    <col min="5318" max="5318" width="10.33203125" bestFit="1" customWidth="1"/>
    <col min="5319" max="5319" width="6.21875" bestFit="1" customWidth="1"/>
    <col min="5321" max="5321" width="7.21875" bestFit="1" customWidth="1"/>
    <col min="5322" max="5324" width="8.21875" bestFit="1" customWidth="1"/>
    <col min="5325" max="5325" width="7.77734375" bestFit="1" customWidth="1"/>
    <col min="5326" max="5326" width="10.33203125" bestFit="1" customWidth="1"/>
    <col min="5327" max="5327" width="9.88671875" bestFit="1" customWidth="1"/>
    <col min="5328" max="5330" width="8.21875" bestFit="1" customWidth="1"/>
    <col min="5331" max="5331" width="9.33203125" bestFit="1" customWidth="1"/>
    <col min="5332" max="5332" width="8.21875" bestFit="1" customWidth="1"/>
    <col min="5333" max="5333" width="9.33203125" bestFit="1" customWidth="1"/>
    <col min="5334" max="5335" width="6.21875" bestFit="1" customWidth="1"/>
    <col min="5337" max="5337" width="7.77734375" bestFit="1" customWidth="1"/>
    <col min="5338" max="5338" width="9.33203125" bestFit="1" customWidth="1"/>
    <col min="5339" max="5339" width="6.77734375" bestFit="1" customWidth="1"/>
    <col min="5340" max="5340" width="9.33203125" bestFit="1" customWidth="1"/>
    <col min="5341" max="5341" width="7.77734375" bestFit="1" customWidth="1"/>
    <col min="5342" max="5342" width="9.33203125" bestFit="1" customWidth="1"/>
    <col min="5343" max="5343" width="8.21875" bestFit="1" customWidth="1"/>
    <col min="5345" max="5345" width="8.21875" bestFit="1" customWidth="1"/>
    <col min="5346" max="5346" width="9.33203125" bestFit="1" customWidth="1"/>
    <col min="5347" max="5347" width="6.77734375" bestFit="1" customWidth="1"/>
    <col min="5348" max="5349" width="6.21875" bestFit="1" customWidth="1"/>
    <col min="5350" max="5350" width="6.77734375" bestFit="1" customWidth="1"/>
    <col min="5351" max="5351" width="9.33203125" bestFit="1" customWidth="1"/>
    <col min="5352" max="5352" width="7.77734375" bestFit="1" customWidth="1"/>
    <col min="5354" max="5354" width="8.21875" bestFit="1" customWidth="1"/>
    <col min="5356" max="5356" width="6.21875" bestFit="1" customWidth="1"/>
    <col min="5357" max="5357" width="10.33203125" bestFit="1" customWidth="1"/>
    <col min="5358" max="5358" width="8.21875" bestFit="1" customWidth="1"/>
    <col min="5359" max="5359" width="6.77734375" bestFit="1" customWidth="1"/>
    <col min="5360" max="5360" width="10.33203125" bestFit="1" customWidth="1"/>
    <col min="5362" max="5362" width="7.77734375" bestFit="1" customWidth="1"/>
    <col min="5363" max="5363" width="8.21875" bestFit="1" customWidth="1"/>
    <col min="5364" max="5364" width="6.21875" bestFit="1" customWidth="1"/>
    <col min="5365" max="5365" width="8.21875" bestFit="1" customWidth="1"/>
    <col min="5366" max="5366" width="6.77734375" bestFit="1" customWidth="1"/>
    <col min="5367" max="5367" width="9.33203125" bestFit="1" customWidth="1"/>
    <col min="5368" max="5368" width="10.33203125" bestFit="1" customWidth="1"/>
    <col min="5369" max="5369" width="9.33203125" bestFit="1" customWidth="1"/>
    <col min="5370" max="5370" width="10.88671875" bestFit="1" customWidth="1"/>
    <col min="5371" max="5371" width="9.88671875" bestFit="1" customWidth="1"/>
    <col min="5372" max="5372" width="6.21875" bestFit="1" customWidth="1"/>
    <col min="5373" max="5373" width="9.33203125" bestFit="1" customWidth="1"/>
    <col min="5375" max="5375" width="7.21875" bestFit="1" customWidth="1"/>
    <col min="5376" max="5376" width="9.33203125" bestFit="1" customWidth="1"/>
    <col min="5378" max="5378" width="8.21875" bestFit="1" customWidth="1"/>
    <col min="5379" max="5379" width="7.21875" bestFit="1" customWidth="1"/>
    <col min="5380" max="5381" width="6.77734375" bestFit="1" customWidth="1"/>
    <col min="5382" max="5382" width="6.21875" bestFit="1" customWidth="1"/>
    <col min="5383" max="5383" width="7.21875" bestFit="1" customWidth="1"/>
    <col min="5384" max="5384" width="6.21875" bestFit="1" customWidth="1"/>
    <col min="5385" max="5385" width="9.88671875" bestFit="1" customWidth="1"/>
    <col min="5386" max="5386" width="7.77734375" bestFit="1" customWidth="1"/>
    <col min="5388" max="5388" width="6.21875" bestFit="1" customWidth="1"/>
    <col min="5389" max="5389" width="7.21875" bestFit="1" customWidth="1"/>
    <col min="5390" max="5390" width="6.77734375" bestFit="1" customWidth="1"/>
    <col min="5391" max="5391" width="7.77734375" bestFit="1" customWidth="1"/>
    <col min="5393" max="5394" width="7.77734375" bestFit="1" customWidth="1"/>
    <col min="5395" max="5396" width="7.21875" bestFit="1" customWidth="1"/>
    <col min="5397" max="5397" width="13" bestFit="1" customWidth="1"/>
    <col min="5398" max="5398" width="6.77734375" bestFit="1" customWidth="1"/>
    <col min="5399" max="5399" width="7.77734375" bestFit="1" customWidth="1"/>
    <col min="5400" max="5400" width="6.77734375" bestFit="1" customWidth="1"/>
    <col min="5401" max="5401" width="7.21875" bestFit="1" customWidth="1"/>
    <col min="5403" max="5404" width="6.21875" bestFit="1" customWidth="1"/>
    <col min="5405" max="5405" width="7.77734375" bestFit="1" customWidth="1"/>
    <col min="5406" max="5406" width="6.21875" bestFit="1" customWidth="1"/>
    <col min="5407" max="5407" width="6.77734375" bestFit="1" customWidth="1"/>
    <col min="5408" max="5408" width="9.33203125" bestFit="1" customWidth="1"/>
    <col min="5409" max="5409" width="8.21875" bestFit="1" customWidth="1"/>
    <col min="5410" max="5410" width="10.88671875" bestFit="1" customWidth="1"/>
    <col min="5412" max="5412" width="7.77734375" bestFit="1" customWidth="1"/>
    <col min="5413" max="5413" width="6.21875" bestFit="1" customWidth="1"/>
    <col min="5416" max="5416" width="9.33203125" bestFit="1" customWidth="1"/>
    <col min="5417" max="5417" width="9.88671875" bestFit="1" customWidth="1"/>
    <col min="5418" max="5418" width="9.33203125" bestFit="1" customWidth="1"/>
    <col min="5420" max="5421" width="6.21875" bestFit="1" customWidth="1"/>
    <col min="5422" max="5422" width="7.77734375" bestFit="1" customWidth="1"/>
    <col min="5424" max="5424" width="7.21875" bestFit="1" customWidth="1"/>
    <col min="5425" max="5425" width="6.77734375" bestFit="1" customWidth="1"/>
    <col min="5426" max="5426" width="9.33203125" bestFit="1" customWidth="1"/>
    <col min="5427" max="5427" width="7.77734375" bestFit="1" customWidth="1"/>
    <col min="5428" max="5428" width="6.21875" bestFit="1" customWidth="1"/>
    <col min="5431" max="5431" width="7.77734375" bestFit="1" customWidth="1"/>
    <col min="5434" max="5434" width="9.33203125" bestFit="1" customWidth="1"/>
    <col min="5435" max="5435" width="8.21875" bestFit="1" customWidth="1"/>
    <col min="5436" max="5436" width="9.33203125" bestFit="1" customWidth="1"/>
    <col min="5438" max="5439" width="7.21875" bestFit="1" customWidth="1"/>
    <col min="5440" max="5440" width="6.21875" bestFit="1" customWidth="1"/>
    <col min="5441" max="5441" width="7.77734375" bestFit="1" customWidth="1"/>
    <col min="5442" max="5442" width="7.21875" bestFit="1" customWidth="1"/>
    <col min="5443" max="5443" width="11.33203125" bestFit="1" customWidth="1"/>
    <col min="5444" max="5445" width="8.21875" bestFit="1" customWidth="1"/>
    <col min="5446" max="5447" width="6.21875" bestFit="1" customWidth="1"/>
    <col min="5448" max="5448" width="10.88671875" bestFit="1" customWidth="1"/>
    <col min="5449" max="5449" width="6.21875" bestFit="1" customWidth="1"/>
    <col min="5450" max="5450" width="8.21875" bestFit="1" customWidth="1"/>
    <col min="5451" max="5451" width="7.21875" bestFit="1" customWidth="1"/>
    <col min="5452" max="5452" width="9.33203125" bestFit="1" customWidth="1"/>
    <col min="5453" max="5453" width="8.21875" bestFit="1" customWidth="1"/>
    <col min="5454" max="5454" width="7.21875" bestFit="1" customWidth="1"/>
    <col min="5455" max="5456" width="7.77734375" bestFit="1" customWidth="1"/>
    <col min="5457" max="5457" width="8.21875" bestFit="1" customWidth="1"/>
    <col min="5459" max="5459" width="6.21875" bestFit="1" customWidth="1"/>
    <col min="5460" max="5460" width="8.21875" bestFit="1" customWidth="1"/>
    <col min="5461" max="5462" width="7.21875" bestFit="1" customWidth="1"/>
    <col min="5463" max="5463" width="10.33203125" bestFit="1" customWidth="1"/>
    <col min="5466" max="5466" width="6.77734375" bestFit="1" customWidth="1"/>
    <col min="5467" max="5467" width="6.21875" bestFit="1" customWidth="1"/>
    <col min="5468" max="5468" width="9.33203125" bestFit="1" customWidth="1"/>
    <col min="5469" max="5469" width="8.21875" bestFit="1" customWidth="1"/>
    <col min="5470" max="5470" width="11.33203125" bestFit="1" customWidth="1"/>
    <col min="5471" max="5471" width="9.88671875" bestFit="1" customWidth="1"/>
    <col min="5472" max="5472" width="9.33203125" bestFit="1" customWidth="1"/>
    <col min="5474" max="5474" width="9.33203125" bestFit="1" customWidth="1"/>
    <col min="5475" max="5475" width="6.77734375" bestFit="1" customWidth="1"/>
    <col min="5476" max="5476" width="8.21875" bestFit="1" customWidth="1"/>
    <col min="5477" max="5477" width="7.21875" bestFit="1" customWidth="1"/>
    <col min="5478" max="5478" width="7.77734375" bestFit="1" customWidth="1"/>
    <col min="5479" max="5479" width="6.21875" bestFit="1" customWidth="1"/>
    <col min="5480" max="5480" width="7.77734375" bestFit="1" customWidth="1"/>
    <col min="5481" max="5481" width="9.33203125" bestFit="1" customWidth="1"/>
    <col min="5482" max="5482" width="13" bestFit="1" customWidth="1"/>
    <col min="5484" max="5484" width="8.21875" bestFit="1" customWidth="1"/>
    <col min="5485" max="5485" width="6.21875" bestFit="1" customWidth="1"/>
    <col min="5486" max="5486" width="9.33203125" bestFit="1" customWidth="1"/>
    <col min="5487" max="5487" width="7.21875" bestFit="1" customWidth="1"/>
    <col min="5488" max="5488" width="10.33203125" bestFit="1" customWidth="1"/>
    <col min="5489" max="5489" width="7.21875" bestFit="1" customWidth="1"/>
    <col min="5490" max="5490" width="8.21875" bestFit="1" customWidth="1"/>
    <col min="5492" max="5492" width="9.33203125" bestFit="1" customWidth="1"/>
    <col min="5493" max="5493" width="6.77734375" bestFit="1" customWidth="1"/>
    <col min="5495" max="5495" width="7.77734375" bestFit="1" customWidth="1"/>
    <col min="5496" max="5497" width="9.88671875" bestFit="1" customWidth="1"/>
    <col min="5498" max="5498" width="13" bestFit="1" customWidth="1"/>
    <col min="5499" max="5500" width="6.77734375" bestFit="1" customWidth="1"/>
    <col min="5501" max="5501" width="6.21875" bestFit="1" customWidth="1"/>
    <col min="5502" max="5502" width="8.21875" bestFit="1" customWidth="1"/>
    <col min="5503" max="5503" width="9.88671875" bestFit="1" customWidth="1"/>
    <col min="5504" max="5504" width="10.33203125" bestFit="1" customWidth="1"/>
    <col min="5505" max="5505" width="7.21875" bestFit="1" customWidth="1"/>
    <col min="5506" max="5506" width="6.77734375" bestFit="1" customWidth="1"/>
    <col min="5508" max="5508" width="8.21875" bestFit="1" customWidth="1"/>
    <col min="5509" max="5509" width="10.33203125" bestFit="1" customWidth="1"/>
    <col min="5511" max="5512" width="9.33203125" bestFit="1" customWidth="1"/>
    <col min="5513" max="5513" width="7.77734375" bestFit="1" customWidth="1"/>
    <col min="5514" max="5514" width="6.21875" bestFit="1" customWidth="1"/>
    <col min="5515" max="5515" width="10.88671875" bestFit="1" customWidth="1"/>
    <col min="5517" max="5518" width="8.21875" bestFit="1" customWidth="1"/>
    <col min="5519" max="5519" width="9.33203125" bestFit="1" customWidth="1"/>
    <col min="5520" max="5520" width="8.21875" bestFit="1" customWidth="1"/>
    <col min="5521" max="5521" width="7.77734375" bestFit="1" customWidth="1"/>
    <col min="5522" max="5522" width="7.21875" bestFit="1" customWidth="1"/>
    <col min="5523" max="5523" width="9.33203125" bestFit="1" customWidth="1"/>
    <col min="5524" max="5524" width="7.21875" bestFit="1" customWidth="1"/>
    <col min="5525" max="5525" width="6.21875" bestFit="1" customWidth="1"/>
    <col min="5526" max="5526" width="9.33203125" bestFit="1" customWidth="1"/>
    <col min="5527" max="5527" width="6.21875" bestFit="1" customWidth="1"/>
    <col min="5528" max="5528" width="9.88671875" bestFit="1" customWidth="1"/>
    <col min="5529" max="5529" width="9.33203125" bestFit="1" customWidth="1"/>
    <col min="5530" max="5532" width="6.77734375" bestFit="1" customWidth="1"/>
    <col min="5533" max="5533" width="10.88671875" bestFit="1" customWidth="1"/>
    <col min="5535" max="5535" width="6.77734375" bestFit="1" customWidth="1"/>
    <col min="5537" max="5538" width="6.21875" bestFit="1" customWidth="1"/>
    <col min="5539" max="5541" width="7.21875" bestFit="1" customWidth="1"/>
    <col min="5542" max="5543" width="10.33203125" bestFit="1" customWidth="1"/>
    <col min="5544" max="5544" width="6.77734375" bestFit="1" customWidth="1"/>
    <col min="5545" max="5545" width="7.21875" bestFit="1" customWidth="1"/>
    <col min="5546" max="5546" width="9.33203125" bestFit="1" customWidth="1"/>
    <col min="5547" max="5547" width="7.21875" bestFit="1" customWidth="1"/>
    <col min="5548" max="5548" width="8.21875" bestFit="1" customWidth="1"/>
    <col min="5551" max="5551" width="9.33203125" bestFit="1" customWidth="1"/>
    <col min="5552" max="5552" width="9.88671875" bestFit="1" customWidth="1"/>
    <col min="5553" max="5553" width="7.21875" bestFit="1" customWidth="1"/>
    <col min="5556" max="5556" width="7.21875" bestFit="1" customWidth="1"/>
    <col min="5558" max="5558" width="10.33203125" bestFit="1" customWidth="1"/>
    <col min="5559" max="5559" width="6.21875" bestFit="1" customWidth="1"/>
    <col min="5560" max="5561" width="8.21875" bestFit="1" customWidth="1"/>
    <col min="5563" max="5563" width="7.77734375" bestFit="1" customWidth="1"/>
    <col min="5565" max="5565" width="6.77734375" bestFit="1" customWidth="1"/>
    <col min="5566" max="5566" width="7.77734375" bestFit="1" customWidth="1"/>
    <col min="5567" max="5567" width="9.33203125" bestFit="1" customWidth="1"/>
    <col min="5568" max="5568" width="7.21875" bestFit="1" customWidth="1"/>
    <col min="5569" max="5569" width="7.77734375" bestFit="1" customWidth="1"/>
    <col min="5570" max="5570" width="7.21875" bestFit="1" customWidth="1"/>
    <col min="5572" max="5572" width="10.33203125" bestFit="1" customWidth="1"/>
    <col min="5573" max="5573" width="7.77734375" bestFit="1" customWidth="1"/>
    <col min="5574" max="5574" width="8.21875" bestFit="1" customWidth="1"/>
    <col min="5575" max="5575" width="7.21875" bestFit="1" customWidth="1"/>
    <col min="5576" max="5576" width="7.77734375" bestFit="1" customWidth="1"/>
    <col min="5577" max="5577" width="7.21875" bestFit="1" customWidth="1"/>
    <col min="5580" max="5580" width="6.77734375" bestFit="1" customWidth="1"/>
    <col min="5581" max="5581" width="10.88671875" bestFit="1" customWidth="1"/>
    <col min="5582" max="5582" width="6.21875" bestFit="1" customWidth="1"/>
    <col min="5583" max="5583" width="10.88671875" bestFit="1" customWidth="1"/>
    <col min="5584" max="5584" width="7.77734375" bestFit="1" customWidth="1"/>
    <col min="5585" max="5585" width="6.77734375" bestFit="1" customWidth="1"/>
    <col min="5586" max="5586" width="7.77734375" bestFit="1" customWidth="1"/>
    <col min="5587" max="5587" width="6.21875" bestFit="1" customWidth="1"/>
    <col min="5588" max="5588" width="6.77734375" bestFit="1" customWidth="1"/>
    <col min="5589" max="5589" width="9.33203125" bestFit="1" customWidth="1"/>
    <col min="5590" max="5590" width="7.21875" bestFit="1" customWidth="1"/>
    <col min="5591" max="5591" width="7.77734375" bestFit="1" customWidth="1"/>
    <col min="5592" max="5592" width="9.33203125" bestFit="1" customWidth="1"/>
    <col min="5593" max="5593" width="10.33203125" bestFit="1" customWidth="1"/>
    <col min="5594" max="5594" width="6.21875" bestFit="1" customWidth="1"/>
    <col min="5596" max="5597" width="6.21875" bestFit="1" customWidth="1"/>
    <col min="5599" max="5599" width="8.21875" bestFit="1" customWidth="1"/>
    <col min="5600" max="5600" width="6.21875" bestFit="1" customWidth="1"/>
    <col min="5601" max="5602" width="8.21875" bestFit="1" customWidth="1"/>
    <col min="5603" max="5603" width="7.21875" bestFit="1" customWidth="1"/>
    <col min="5604" max="5604" width="7.77734375" bestFit="1" customWidth="1"/>
    <col min="5605" max="5605" width="9.88671875" bestFit="1" customWidth="1"/>
    <col min="5606" max="5606" width="10.33203125" bestFit="1" customWidth="1"/>
    <col min="5608" max="5608" width="9.33203125" bestFit="1" customWidth="1"/>
    <col min="5609" max="5609" width="7.77734375" bestFit="1" customWidth="1"/>
    <col min="5611" max="5611" width="10.33203125" bestFit="1" customWidth="1"/>
    <col min="5614" max="5614" width="6.77734375" bestFit="1" customWidth="1"/>
    <col min="5615" max="5615" width="8.21875" bestFit="1" customWidth="1"/>
    <col min="5616" max="5616" width="6.21875" bestFit="1" customWidth="1"/>
    <col min="5617" max="5617" width="7.21875" bestFit="1" customWidth="1"/>
    <col min="5618" max="5618" width="6.77734375" bestFit="1" customWidth="1"/>
    <col min="5619" max="5619" width="8.21875" bestFit="1" customWidth="1"/>
    <col min="5620" max="5620" width="6.21875" bestFit="1" customWidth="1"/>
    <col min="5621" max="5621" width="9.33203125" bestFit="1" customWidth="1"/>
    <col min="5622" max="5623" width="6.77734375" bestFit="1" customWidth="1"/>
    <col min="5624" max="5624" width="6.21875" bestFit="1" customWidth="1"/>
    <col min="5625" max="5625" width="7.21875" bestFit="1" customWidth="1"/>
    <col min="5626" max="5627" width="6.77734375" bestFit="1" customWidth="1"/>
    <col min="5628" max="5628" width="7.21875" bestFit="1" customWidth="1"/>
    <col min="5629" max="5629" width="9.33203125" bestFit="1" customWidth="1"/>
    <col min="5631" max="5631" width="8.21875" bestFit="1" customWidth="1"/>
    <col min="5632" max="5632" width="6.21875" bestFit="1" customWidth="1"/>
    <col min="5633" max="5633" width="9.88671875" bestFit="1" customWidth="1"/>
    <col min="5634" max="5634" width="10.88671875" bestFit="1" customWidth="1"/>
    <col min="5635" max="5635" width="8.21875" bestFit="1" customWidth="1"/>
    <col min="5636" max="5636" width="6.21875" bestFit="1" customWidth="1"/>
    <col min="5637" max="5637" width="7.21875" bestFit="1" customWidth="1"/>
    <col min="5638" max="5640" width="7.77734375" bestFit="1" customWidth="1"/>
    <col min="5641" max="5642" width="6.21875" bestFit="1" customWidth="1"/>
    <col min="5644" max="5644" width="7.21875" bestFit="1" customWidth="1"/>
    <col min="5645" max="5646" width="8.21875" bestFit="1" customWidth="1"/>
    <col min="5647" max="5647" width="9.88671875" bestFit="1" customWidth="1"/>
    <col min="5650" max="5650" width="6.77734375" bestFit="1" customWidth="1"/>
    <col min="5651" max="5651" width="9.88671875" bestFit="1" customWidth="1"/>
    <col min="5652" max="5653" width="8.21875" bestFit="1" customWidth="1"/>
    <col min="5654" max="5654" width="6.21875" bestFit="1" customWidth="1"/>
    <col min="5656" max="5656" width="8.21875" bestFit="1" customWidth="1"/>
    <col min="5657" max="5657" width="6.21875" bestFit="1" customWidth="1"/>
    <col min="5658" max="5659" width="7.21875" bestFit="1" customWidth="1"/>
    <col min="5660" max="5660" width="9.88671875" bestFit="1" customWidth="1"/>
    <col min="5661" max="5661" width="8.21875" bestFit="1" customWidth="1"/>
    <col min="5662" max="5662" width="7.21875" bestFit="1" customWidth="1"/>
    <col min="5663" max="5664" width="8.21875" bestFit="1" customWidth="1"/>
    <col min="5665" max="5665" width="9.88671875" bestFit="1" customWidth="1"/>
    <col min="5666" max="5666" width="7.21875" bestFit="1" customWidth="1"/>
    <col min="5667" max="5667" width="8.21875" bestFit="1" customWidth="1"/>
    <col min="5668" max="5668" width="6.21875" bestFit="1" customWidth="1"/>
    <col min="5669" max="5669" width="9.33203125" bestFit="1" customWidth="1"/>
    <col min="5670" max="5670" width="7.21875" bestFit="1" customWidth="1"/>
    <col min="5671" max="5671" width="9.88671875" bestFit="1" customWidth="1"/>
    <col min="5672" max="5672" width="6.77734375" bestFit="1" customWidth="1"/>
    <col min="5673" max="5673" width="7.21875" bestFit="1" customWidth="1"/>
    <col min="5675" max="5675" width="9.88671875" bestFit="1" customWidth="1"/>
    <col min="5676" max="5676" width="10.33203125" bestFit="1" customWidth="1"/>
    <col min="5677" max="5677" width="7.21875" bestFit="1" customWidth="1"/>
    <col min="5678" max="5679" width="7.77734375" bestFit="1" customWidth="1"/>
    <col min="5680" max="5680" width="12" bestFit="1" customWidth="1"/>
    <col min="5681" max="5681" width="9.33203125" bestFit="1" customWidth="1"/>
    <col min="5682" max="5682" width="6.77734375" bestFit="1" customWidth="1"/>
    <col min="5683" max="5683" width="7.21875" bestFit="1" customWidth="1"/>
    <col min="5684" max="5684" width="9.88671875" bestFit="1" customWidth="1"/>
    <col min="5685" max="5685" width="9.33203125" bestFit="1" customWidth="1"/>
    <col min="5686" max="5686" width="7.21875" bestFit="1" customWidth="1"/>
    <col min="5688" max="5688" width="8.21875" bestFit="1" customWidth="1"/>
    <col min="5691" max="5691" width="8.21875" bestFit="1" customWidth="1"/>
    <col min="5693" max="5693" width="6.77734375" bestFit="1" customWidth="1"/>
    <col min="5695" max="5695" width="8.21875" bestFit="1" customWidth="1"/>
    <col min="5696" max="5696" width="7.77734375" bestFit="1" customWidth="1"/>
    <col min="5697" max="5697" width="6.77734375" bestFit="1" customWidth="1"/>
    <col min="5698" max="5698" width="6.21875" bestFit="1" customWidth="1"/>
    <col min="5699" max="5699" width="10.33203125" bestFit="1" customWidth="1"/>
    <col min="5700" max="5700" width="6.77734375" bestFit="1" customWidth="1"/>
    <col min="5701" max="5701" width="10.88671875" bestFit="1" customWidth="1"/>
    <col min="5702" max="5702" width="7.77734375" bestFit="1" customWidth="1"/>
    <col min="5703" max="5703" width="8.21875" bestFit="1" customWidth="1"/>
    <col min="5704" max="5704" width="9.88671875" bestFit="1" customWidth="1"/>
    <col min="5705" max="5705" width="6.21875" bestFit="1" customWidth="1"/>
    <col min="5706" max="5706" width="12" bestFit="1" customWidth="1"/>
    <col min="5707" max="5707" width="9.33203125" bestFit="1" customWidth="1"/>
    <col min="5708" max="5708" width="7.77734375" bestFit="1" customWidth="1"/>
    <col min="5709" max="5709" width="12" bestFit="1" customWidth="1"/>
    <col min="5710" max="5710" width="6.21875" bestFit="1" customWidth="1"/>
    <col min="5711" max="5711" width="6.77734375" bestFit="1" customWidth="1"/>
    <col min="5712" max="5712" width="9.33203125" bestFit="1" customWidth="1"/>
    <col min="5714" max="5714" width="7.77734375" bestFit="1" customWidth="1"/>
    <col min="5715" max="5715" width="6.21875" bestFit="1" customWidth="1"/>
    <col min="5716" max="5717" width="8.21875" bestFit="1" customWidth="1"/>
    <col min="5718" max="5718" width="6.21875" bestFit="1" customWidth="1"/>
    <col min="5719" max="5720" width="10.33203125" bestFit="1" customWidth="1"/>
    <col min="5721" max="5721" width="6.21875" bestFit="1" customWidth="1"/>
    <col min="5723" max="5723" width="9.88671875" bestFit="1" customWidth="1"/>
    <col min="5724" max="5724" width="9.33203125" bestFit="1" customWidth="1"/>
    <col min="5725" max="5725" width="7.21875" bestFit="1" customWidth="1"/>
    <col min="5726" max="5726" width="8.21875" bestFit="1" customWidth="1"/>
    <col min="5727" max="5727" width="6.21875" bestFit="1" customWidth="1"/>
    <col min="5728" max="5728" width="9.88671875" bestFit="1" customWidth="1"/>
    <col min="5729" max="5729" width="6.77734375" bestFit="1" customWidth="1"/>
    <col min="5730" max="5730" width="8.21875" bestFit="1" customWidth="1"/>
    <col min="5731" max="5731" width="9.33203125" bestFit="1" customWidth="1"/>
    <col min="5733" max="5733" width="9.88671875" bestFit="1" customWidth="1"/>
    <col min="5734" max="5734" width="9.33203125" bestFit="1" customWidth="1"/>
    <col min="5735" max="5735" width="9.88671875" bestFit="1" customWidth="1"/>
    <col min="5736" max="5736" width="7.21875" bestFit="1" customWidth="1"/>
    <col min="5737" max="5737" width="8.21875" bestFit="1" customWidth="1"/>
    <col min="5738" max="5738" width="7.77734375" bestFit="1" customWidth="1"/>
    <col min="5739" max="5739" width="9.88671875" bestFit="1" customWidth="1"/>
    <col min="5740" max="5740" width="9.33203125" bestFit="1" customWidth="1"/>
    <col min="5741" max="5741" width="8.21875" bestFit="1" customWidth="1"/>
    <col min="5742" max="5742" width="10.88671875" bestFit="1" customWidth="1"/>
    <col min="5743" max="5743" width="7.77734375" bestFit="1" customWidth="1"/>
    <col min="5744" max="5744" width="9.33203125" bestFit="1" customWidth="1"/>
    <col min="5745" max="5745" width="8.21875" bestFit="1" customWidth="1"/>
    <col min="5746" max="5746" width="7.21875" bestFit="1" customWidth="1"/>
    <col min="5748" max="5748" width="8.21875" bestFit="1" customWidth="1"/>
    <col min="5749" max="5749" width="7.21875" bestFit="1" customWidth="1"/>
    <col min="5751" max="5751" width="6.21875" bestFit="1" customWidth="1"/>
    <col min="5752" max="5752" width="7.77734375" bestFit="1" customWidth="1"/>
    <col min="5754" max="5754" width="6.21875" bestFit="1" customWidth="1"/>
    <col min="5755" max="5755" width="7.21875" bestFit="1" customWidth="1"/>
    <col min="5756" max="5756" width="6.77734375" bestFit="1" customWidth="1"/>
    <col min="5757" max="5757" width="9.33203125" bestFit="1" customWidth="1"/>
    <col min="5759" max="5759" width="9.88671875" bestFit="1" customWidth="1"/>
    <col min="5760" max="5761" width="6.21875" bestFit="1" customWidth="1"/>
    <col min="5762" max="5762" width="9.88671875" bestFit="1" customWidth="1"/>
    <col min="5763" max="5764" width="7.77734375" bestFit="1" customWidth="1"/>
    <col min="5765" max="5765" width="9.33203125" bestFit="1" customWidth="1"/>
    <col min="5766" max="5766" width="7.77734375" bestFit="1" customWidth="1"/>
    <col min="5767" max="5767" width="8.21875" bestFit="1" customWidth="1"/>
    <col min="5768" max="5768" width="7.77734375" bestFit="1" customWidth="1"/>
    <col min="5769" max="5769" width="8.21875" bestFit="1" customWidth="1"/>
    <col min="5770" max="5770" width="7.21875" bestFit="1" customWidth="1"/>
    <col min="5771" max="5771" width="9.88671875" bestFit="1" customWidth="1"/>
    <col min="5772" max="5772" width="8.21875" bestFit="1" customWidth="1"/>
    <col min="5773" max="5773" width="6.21875" bestFit="1" customWidth="1"/>
    <col min="5776" max="5776" width="8.21875" bestFit="1" customWidth="1"/>
    <col min="5777" max="5778" width="6.21875" bestFit="1" customWidth="1"/>
    <col min="5780" max="5780" width="7.77734375" bestFit="1" customWidth="1"/>
    <col min="5781" max="5781" width="9.33203125" bestFit="1" customWidth="1"/>
    <col min="5782" max="5782" width="7.77734375" bestFit="1" customWidth="1"/>
    <col min="5783" max="5783" width="6.21875" bestFit="1" customWidth="1"/>
    <col min="5784" max="5784" width="7.21875" bestFit="1" customWidth="1"/>
    <col min="5785" max="5785" width="7.77734375" bestFit="1" customWidth="1"/>
    <col min="5786" max="5786" width="7.21875" bestFit="1" customWidth="1"/>
    <col min="5787" max="5787" width="8.21875" bestFit="1" customWidth="1"/>
    <col min="5788" max="5788" width="7.77734375" bestFit="1" customWidth="1"/>
    <col min="5789" max="5789" width="8.21875" bestFit="1" customWidth="1"/>
    <col min="5790" max="5791" width="6.21875" bestFit="1" customWidth="1"/>
    <col min="5792" max="5792" width="7.77734375" bestFit="1" customWidth="1"/>
    <col min="5793" max="5793" width="8.21875" bestFit="1" customWidth="1"/>
    <col min="5794" max="5794" width="9.88671875" bestFit="1" customWidth="1"/>
    <col min="5795" max="5795" width="8.21875" bestFit="1" customWidth="1"/>
    <col min="5796" max="5796" width="7.77734375" bestFit="1" customWidth="1"/>
    <col min="5797" max="5799" width="8.21875" bestFit="1" customWidth="1"/>
    <col min="5800" max="5800" width="9.88671875" bestFit="1" customWidth="1"/>
    <col min="5802" max="5803" width="7.77734375" bestFit="1" customWidth="1"/>
    <col min="5804" max="5804" width="8.21875" bestFit="1" customWidth="1"/>
    <col min="5805" max="5805" width="9.33203125" bestFit="1" customWidth="1"/>
    <col min="5806" max="5806" width="7.77734375" bestFit="1" customWidth="1"/>
    <col min="5807" max="5808" width="6.77734375" bestFit="1" customWidth="1"/>
    <col min="5809" max="5809" width="9.88671875" bestFit="1" customWidth="1"/>
    <col min="5810" max="5811" width="8.21875" bestFit="1" customWidth="1"/>
    <col min="5812" max="5812" width="6.77734375" bestFit="1" customWidth="1"/>
    <col min="5813" max="5813" width="9.33203125" bestFit="1" customWidth="1"/>
    <col min="5814" max="5815" width="7.21875" bestFit="1" customWidth="1"/>
    <col min="5816" max="5816" width="9.33203125" bestFit="1" customWidth="1"/>
    <col min="5817" max="5817" width="8.21875" bestFit="1" customWidth="1"/>
    <col min="5818" max="5818" width="7.21875" bestFit="1" customWidth="1"/>
    <col min="5819" max="5819" width="6.21875" bestFit="1" customWidth="1"/>
    <col min="5820" max="5820" width="10.33203125" bestFit="1" customWidth="1"/>
    <col min="5822" max="5822" width="6.77734375" bestFit="1" customWidth="1"/>
    <col min="5823" max="5823" width="7.77734375" bestFit="1" customWidth="1"/>
    <col min="5824" max="5824" width="6.77734375" bestFit="1" customWidth="1"/>
    <col min="5825" max="5825" width="9.33203125" bestFit="1" customWidth="1"/>
    <col min="5826" max="5828" width="8.21875" bestFit="1" customWidth="1"/>
    <col min="5829" max="5829" width="7.77734375" bestFit="1" customWidth="1"/>
    <col min="5830" max="5831" width="9.33203125" bestFit="1" customWidth="1"/>
    <col min="5833" max="5833" width="7.77734375" bestFit="1" customWidth="1"/>
    <col min="5834" max="5836" width="6.77734375" bestFit="1" customWidth="1"/>
    <col min="5838" max="5838" width="9.33203125" bestFit="1" customWidth="1"/>
    <col min="5839" max="5840" width="8.21875" bestFit="1" customWidth="1"/>
    <col min="5841" max="5841" width="9.88671875" bestFit="1" customWidth="1"/>
    <col min="5842" max="5842" width="7.77734375" bestFit="1" customWidth="1"/>
    <col min="5843" max="5843" width="6.21875" bestFit="1" customWidth="1"/>
    <col min="5845" max="5845" width="9.33203125" bestFit="1" customWidth="1"/>
    <col min="5846" max="5846" width="12" bestFit="1" customWidth="1"/>
    <col min="5847" max="5847" width="6.77734375" bestFit="1" customWidth="1"/>
    <col min="5848" max="5848" width="7.21875" bestFit="1" customWidth="1"/>
    <col min="5850" max="5850" width="10.33203125" bestFit="1" customWidth="1"/>
    <col min="5851" max="5851" width="9.88671875" bestFit="1" customWidth="1"/>
    <col min="5853" max="5853" width="6.77734375" bestFit="1" customWidth="1"/>
    <col min="5854" max="5854" width="7.77734375" bestFit="1" customWidth="1"/>
    <col min="5855" max="5855" width="9.33203125" bestFit="1" customWidth="1"/>
    <col min="5857" max="5857" width="6.21875" bestFit="1" customWidth="1"/>
    <col min="5858" max="5859" width="9.33203125" bestFit="1" customWidth="1"/>
    <col min="5861" max="5861" width="9.88671875" bestFit="1" customWidth="1"/>
    <col min="5862" max="5862" width="9.33203125" bestFit="1" customWidth="1"/>
    <col min="5863" max="5863" width="6.77734375" bestFit="1" customWidth="1"/>
    <col min="5865" max="5866" width="9.88671875" bestFit="1" customWidth="1"/>
    <col min="5867" max="5867" width="8.21875" bestFit="1" customWidth="1"/>
    <col min="5868" max="5869" width="6.21875" bestFit="1" customWidth="1"/>
    <col min="5870" max="5870" width="6.77734375" bestFit="1" customWidth="1"/>
    <col min="5871" max="5871" width="7" bestFit="1" customWidth="1"/>
    <col min="5872" max="5872" width="23.33203125" bestFit="1" customWidth="1"/>
    <col min="5873" max="5874" width="16.88671875" bestFit="1" customWidth="1"/>
  </cols>
  <sheetData>
    <row r="1" spans="6:24" x14ac:dyDescent="0.3">
      <c r="F1" s="2" t="s">
        <v>4031</v>
      </c>
      <c r="G1" t="s">
        <v>4030</v>
      </c>
      <c r="J1" s="2" t="s">
        <v>4031</v>
      </c>
      <c r="K1" t="s">
        <v>4034</v>
      </c>
    </row>
    <row r="2" spans="6:24" x14ac:dyDescent="0.3">
      <c r="F2" s="3" t="s">
        <v>47</v>
      </c>
      <c r="G2">
        <v>1651.7607750000013</v>
      </c>
      <c r="J2" s="3" t="s">
        <v>47</v>
      </c>
      <c r="K2">
        <v>148.12361484087498</v>
      </c>
    </row>
    <row r="3" spans="6:24" x14ac:dyDescent="0.3">
      <c r="F3" s="3" t="s">
        <v>33</v>
      </c>
      <c r="G3">
        <v>514.81663865546159</v>
      </c>
      <c r="J3" s="3" t="s">
        <v>33</v>
      </c>
      <c r="K3">
        <v>83.590111612325032</v>
      </c>
    </row>
    <row r="4" spans="6:24" x14ac:dyDescent="0.3">
      <c r="F4" s="3" t="s">
        <v>92</v>
      </c>
      <c r="G4">
        <v>1480.8003118503111</v>
      </c>
      <c r="J4" s="3" t="s">
        <v>92</v>
      </c>
      <c r="K4">
        <v>156.55541863617469</v>
      </c>
    </row>
    <row r="5" spans="6:24" x14ac:dyDescent="0.3">
      <c r="F5" s="3" t="s">
        <v>4032</v>
      </c>
      <c r="G5">
        <v>985.82883196721491</v>
      </c>
      <c r="J5" s="3" t="s">
        <v>4032</v>
      </c>
      <c r="K5">
        <v>114.79385852312994</v>
      </c>
    </row>
    <row r="8" spans="6:24" x14ac:dyDescent="0.3">
      <c r="F8" s="2" t="s">
        <v>4031</v>
      </c>
      <c r="G8" t="s">
        <v>4030</v>
      </c>
      <c r="J8" s="2" t="s">
        <v>4031</v>
      </c>
      <c r="K8" t="s">
        <v>4036</v>
      </c>
      <c r="N8" s="2" t="s">
        <v>4031</v>
      </c>
      <c r="O8" t="s">
        <v>4035</v>
      </c>
    </row>
    <row r="9" spans="6:24" x14ac:dyDescent="0.3">
      <c r="F9" s="3" t="s">
        <v>313</v>
      </c>
      <c r="G9">
        <v>822.01149999999961</v>
      </c>
      <c r="J9" s="3" t="s">
        <v>313</v>
      </c>
      <c r="K9">
        <v>100</v>
      </c>
      <c r="N9" s="3" t="s">
        <v>4021</v>
      </c>
      <c r="O9">
        <v>1937</v>
      </c>
    </row>
    <row r="10" spans="6:24" x14ac:dyDescent="0.3">
      <c r="F10" s="3" t="s">
        <v>131</v>
      </c>
      <c r="G10">
        <v>929.64069999999936</v>
      </c>
      <c r="J10" s="3" t="s">
        <v>131</v>
      </c>
      <c r="K10">
        <v>200</v>
      </c>
      <c r="N10" s="4" t="s">
        <v>47</v>
      </c>
      <c r="O10">
        <v>398</v>
      </c>
    </row>
    <row r="11" spans="6:24" x14ac:dyDescent="0.3">
      <c r="F11" s="3" t="s">
        <v>230</v>
      </c>
      <c r="G11">
        <v>2506.8858139534882</v>
      </c>
      <c r="J11" s="3" t="s">
        <v>230</v>
      </c>
      <c r="K11">
        <v>43</v>
      </c>
      <c r="N11" s="4" t="s">
        <v>33</v>
      </c>
      <c r="O11">
        <v>1060</v>
      </c>
    </row>
    <row r="12" spans="6:24" x14ac:dyDescent="0.3">
      <c r="F12" s="3" t="s">
        <v>48</v>
      </c>
      <c r="G12">
        <v>2837.7470652173915</v>
      </c>
      <c r="J12" s="3" t="s">
        <v>48</v>
      </c>
      <c r="K12">
        <v>92</v>
      </c>
      <c r="N12" s="4" t="s">
        <v>92</v>
      </c>
      <c r="O12">
        <v>479</v>
      </c>
    </row>
    <row r="13" spans="6:24" x14ac:dyDescent="0.3">
      <c r="F13" s="3" t="s">
        <v>217</v>
      </c>
      <c r="G13">
        <v>553.22586206896574</v>
      </c>
      <c r="J13" s="3" t="s">
        <v>217</v>
      </c>
      <c r="K13">
        <v>174</v>
      </c>
      <c r="N13" s="3" t="s">
        <v>4022</v>
      </c>
      <c r="O13">
        <v>15</v>
      </c>
    </row>
    <row r="14" spans="6:24" x14ac:dyDescent="0.3">
      <c r="F14" s="3" t="s">
        <v>740</v>
      </c>
      <c r="G14">
        <v>5503.8599999999988</v>
      </c>
      <c r="J14" s="3" t="s">
        <v>740</v>
      </c>
      <c r="K14">
        <v>18</v>
      </c>
      <c r="N14" s="4" t="s">
        <v>47</v>
      </c>
      <c r="O14">
        <v>2</v>
      </c>
    </row>
    <row r="15" spans="6:24" x14ac:dyDescent="0.3">
      <c r="F15" s="3" t="s">
        <v>81</v>
      </c>
      <c r="G15">
        <v>190.54127272727274</v>
      </c>
      <c r="J15" s="3" t="s">
        <v>81</v>
      </c>
      <c r="K15">
        <v>55</v>
      </c>
      <c r="N15" s="4" t="s">
        <v>33</v>
      </c>
      <c r="O15">
        <v>11</v>
      </c>
    </row>
    <row r="16" spans="6:24" x14ac:dyDescent="0.3">
      <c r="F16" s="3" t="s">
        <v>161</v>
      </c>
      <c r="G16">
        <v>69.222816901408436</v>
      </c>
      <c r="J16" s="3" t="s">
        <v>161</v>
      </c>
      <c r="K16">
        <v>71</v>
      </c>
      <c r="N16" s="4" t="s">
        <v>92</v>
      </c>
      <c r="O16">
        <v>2</v>
      </c>
      <c r="V16" s="2" t="s">
        <v>4031</v>
      </c>
      <c r="W16" t="s">
        <v>4043</v>
      </c>
      <c r="X16" t="s">
        <v>4042</v>
      </c>
    </row>
    <row r="17" spans="6:24" x14ac:dyDescent="0.3">
      <c r="F17" s="3" t="s">
        <v>58</v>
      </c>
      <c r="G17">
        <v>530.1130270270271</v>
      </c>
      <c r="J17" s="3" t="s">
        <v>58</v>
      </c>
      <c r="K17">
        <v>185</v>
      </c>
      <c r="N17" s="3" t="s">
        <v>4032</v>
      </c>
      <c r="O17">
        <v>1952</v>
      </c>
      <c r="V17" s="3" t="s">
        <v>137</v>
      </c>
      <c r="W17">
        <v>-166.55046282734352</v>
      </c>
      <c r="X17">
        <v>49894.990272599971</v>
      </c>
    </row>
    <row r="18" spans="6:24" x14ac:dyDescent="0.3">
      <c r="F18" s="3" t="s">
        <v>101</v>
      </c>
      <c r="G18">
        <v>3349.1545263157886</v>
      </c>
      <c r="J18" s="3" t="s">
        <v>101</v>
      </c>
      <c r="K18">
        <v>95</v>
      </c>
      <c r="V18" s="3" t="s">
        <v>32</v>
      </c>
      <c r="W18">
        <v>482.57163627698691</v>
      </c>
      <c r="X18">
        <v>54444.191002399966</v>
      </c>
    </row>
    <row r="19" spans="6:24" x14ac:dyDescent="0.3">
      <c r="F19" s="3" t="s">
        <v>111</v>
      </c>
      <c r="G19">
        <v>196.52788732394379</v>
      </c>
      <c r="J19" s="3" t="s">
        <v>111</v>
      </c>
      <c r="K19">
        <v>284</v>
      </c>
      <c r="V19" s="3" t="s">
        <v>46</v>
      </c>
      <c r="W19">
        <v>-129.43709618702678</v>
      </c>
      <c r="X19">
        <v>54433.520870919958</v>
      </c>
    </row>
    <row r="20" spans="6:24" x14ac:dyDescent="0.3">
      <c r="F20" s="3" t="s">
        <v>34</v>
      </c>
      <c r="G20">
        <v>161.93546583850934</v>
      </c>
      <c r="J20" s="3" t="s">
        <v>34</v>
      </c>
      <c r="K20">
        <v>161</v>
      </c>
      <c r="V20" s="3" t="s">
        <v>68</v>
      </c>
      <c r="W20">
        <v>-226.31459954663464</v>
      </c>
      <c r="X20">
        <v>65304.909691229986</v>
      </c>
    </row>
    <row r="21" spans="6:24" x14ac:dyDescent="0.3">
      <c r="F21" s="3" t="s">
        <v>78</v>
      </c>
      <c r="G21">
        <v>52.630294117647061</v>
      </c>
      <c r="J21" s="3" t="s">
        <v>78</v>
      </c>
      <c r="K21">
        <v>34</v>
      </c>
      <c r="V21" s="3" t="s">
        <v>4040</v>
      </c>
    </row>
    <row r="22" spans="6:24" x14ac:dyDescent="0.3">
      <c r="F22" s="3" t="s">
        <v>210</v>
      </c>
      <c r="G22">
        <v>187.56055555555562</v>
      </c>
      <c r="J22" s="3" t="s">
        <v>210</v>
      </c>
      <c r="K22">
        <v>36</v>
      </c>
      <c r="V22" s="3" t="s">
        <v>4032</v>
      </c>
      <c r="W22">
        <v>-39.730522284018065</v>
      </c>
      <c r="X22">
        <v>224077.61183714989</v>
      </c>
    </row>
    <row r="23" spans="6:24" x14ac:dyDescent="0.3">
      <c r="F23" s="3" t="s">
        <v>169</v>
      </c>
      <c r="G23">
        <v>1364.7507692307686</v>
      </c>
      <c r="J23" s="3" t="s">
        <v>169</v>
      </c>
      <c r="K23">
        <v>130</v>
      </c>
    </row>
    <row r="24" spans="6:24" x14ac:dyDescent="0.3">
      <c r="F24" s="3" t="s">
        <v>183</v>
      </c>
      <c r="G24">
        <v>2422.0572500000007</v>
      </c>
      <c r="J24" s="3" t="s">
        <v>183</v>
      </c>
      <c r="K24">
        <v>80</v>
      </c>
    </row>
    <row r="25" spans="6:24" x14ac:dyDescent="0.3">
      <c r="F25" s="3" t="s">
        <v>93</v>
      </c>
      <c r="G25">
        <v>1024.5592268041241</v>
      </c>
      <c r="J25" s="3" t="s">
        <v>93</v>
      </c>
      <c r="K25">
        <v>194</v>
      </c>
    </row>
    <row r="26" spans="6:24" x14ac:dyDescent="0.3">
      <c r="F26" s="3" t="s">
        <v>4032</v>
      </c>
      <c r="G26">
        <v>985.828831967214</v>
      </c>
      <c r="J26" s="3" t="s">
        <v>4032</v>
      </c>
      <c r="K26">
        <v>1952</v>
      </c>
    </row>
    <row r="28" spans="6:24" x14ac:dyDescent="0.3">
      <c r="N28" s="2" t="s">
        <v>16</v>
      </c>
      <c r="O28" t="s">
        <v>4028</v>
      </c>
    </row>
    <row r="30" spans="6:24" x14ac:dyDescent="0.3">
      <c r="F30" s="2" t="s">
        <v>4031</v>
      </c>
      <c r="G30" t="s">
        <v>4029</v>
      </c>
      <c r="J30" s="2" t="s">
        <v>4031</v>
      </c>
      <c r="K30" t="s">
        <v>4037</v>
      </c>
      <c r="N30" s="2" t="s">
        <v>4031</v>
      </c>
      <c r="O30" t="s">
        <v>4029</v>
      </c>
      <c r="R30" s="2" t="s">
        <v>4031</v>
      </c>
      <c r="S30" t="s">
        <v>4033</v>
      </c>
    </row>
    <row r="31" spans="6:24" x14ac:dyDescent="0.3">
      <c r="F31" s="3">
        <v>2015</v>
      </c>
      <c r="G31">
        <v>1924337.8799999994</v>
      </c>
      <c r="J31" s="3">
        <v>2015</v>
      </c>
      <c r="K31">
        <v>-39.730522284018754</v>
      </c>
      <c r="N31" s="3" t="s">
        <v>71</v>
      </c>
      <c r="O31">
        <v>448284.7</v>
      </c>
      <c r="R31" s="3" t="s">
        <v>71</v>
      </c>
      <c r="S31">
        <v>77365.472668600036</v>
      </c>
    </row>
    <row r="32" spans="6:24" x14ac:dyDescent="0.3">
      <c r="F32" s="4" t="s">
        <v>42</v>
      </c>
      <c r="G32">
        <v>274766.92000000016</v>
      </c>
      <c r="J32" s="4" t="s">
        <v>42</v>
      </c>
      <c r="K32">
        <v>-415.38182554397719</v>
      </c>
      <c r="N32" s="3" t="s">
        <v>61</v>
      </c>
      <c r="O32">
        <v>592171.48999999964</v>
      </c>
      <c r="R32" s="3" t="s">
        <v>61</v>
      </c>
      <c r="S32">
        <v>85291.403446000011</v>
      </c>
    </row>
    <row r="33" spans="6:34" x14ac:dyDescent="0.3">
      <c r="F33" s="4" t="s">
        <v>65</v>
      </c>
      <c r="G33">
        <v>326101.46999999997</v>
      </c>
      <c r="J33" s="4" t="s">
        <v>65</v>
      </c>
      <c r="K33">
        <v>-300.87647631965297</v>
      </c>
      <c r="N33" s="3" t="s">
        <v>163</v>
      </c>
      <c r="O33">
        <v>357105.12000000011</v>
      </c>
      <c r="R33" s="3" t="s">
        <v>163</v>
      </c>
      <c r="S33">
        <v>-14424.054379450006</v>
      </c>
    </row>
    <row r="34" spans="6:34" x14ac:dyDescent="0.3">
      <c r="F34" s="4" t="s">
        <v>126</v>
      </c>
      <c r="G34">
        <v>271696.67000000016</v>
      </c>
      <c r="J34" s="4" t="s">
        <v>126</v>
      </c>
      <c r="K34">
        <v>-267.77465995665932</v>
      </c>
      <c r="N34" s="3" t="s">
        <v>38</v>
      </c>
      <c r="O34">
        <v>526776.56999999995</v>
      </c>
      <c r="R34" s="3" t="s">
        <v>38</v>
      </c>
      <c r="S34">
        <v>75844.790101999999</v>
      </c>
    </row>
    <row r="35" spans="6:34" x14ac:dyDescent="0.3">
      <c r="F35" s="4" t="s">
        <v>86</v>
      </c>
      <c r="G35">
        <v>389831.94999999978</v>
      </c>
      <c r="J35" s="4" t="s">
        <v>86</v>
      </c>
      <c r="K35">
        <v>1055.9165585885082</v>
      </c>
      <c r="N35" s="3" t="s">
        <v>4032</v>
      </c>
      <c r="O35">
        <v>1924337.88</v>
      </c>
      <c r="R35" s="3" t="s">
        <v>4032</v>
      </c>
      <c r="S35">
        <v>224077.61183715003</v>
      </c>
    </row>
    <row r="36" spans="6:34" x14ac:dyDescent="0.3">
      <c r="F36" s="4" t="s">
        <v>75</v>
      </c>
      <c r="G36">
        <v>306572.06999999983</v>
      </c>
      <c r="J36" s="4" t="s">
        <v>75</v>
      </c>
      <c r="K36">
        <v>-47.080502434222886</v>
      </c>
    </row>
    <row r="37" spans="6:34" x14ac:dyDescent="0.3">
      <c r="F37" s="4" t="s">
        <v>54</v>
      </c>
      <c r="G37">
        <v>355368.79999999964</v>
      </c>
      <c r="J37" s="4" t="s">
        <v>54</v>
      </c>
      <c r="K37">
        <v>-64.533616618014676</v>
      </c>
    </row>
    <row r="38" spans="6:34" x14ac:dyDescent="0.3">
      <c r="F38" s="3" t="s">
        <v>4032</v>
      </c>
      <c r="G38">
        <v>1924337.8799999994</v>
      </c>
      <c r="J38" s="3" t="s">
        <v>4032</v>
      </c>
      <c r="K38">
        <v>-39.730522284018754</v>
      </c>
    </row>
    <row r="43" spans="6:34" x14ac:dyDescent="0.3">
      <c r="F43" s="2" t="s">
        <v>4031</v>
      </c>
      <c r="G43" t="s">
        <v>4036</v>
      </c>
      <c r="J43" s="2" t="s">
        <v>4031</v>
      </c>
      <c r="K43" t="s">
        <v>4038</v>
      </c>
      <c r="O43" s="2" t="s">
        <v>4031</v>
      </c>
      <c r="P43" t="s">
        <v>4037</v>
      </c>
      <c r="Q43" t="s">
        <v>4029</v>
      </c>
      <c r="R43" t="s">
        <v>4033</v>
      </c>
      <c r="S43" t="s">
        <v>4041</v>
      </c>
      <c r="V43" s="2" t="s">
        <v>4031</v>
      </c>
      <c r="W43" t="s">
        <v>4033</v>
      </c>
      <c r="AB43" s="2" t="s">
        <v>4031</v>
      </c>
      <c r="AC43" t="s">
        <v>4029</v>
      </c>
      <c r="AD43" t="s">
        <v>4033</v>
      </c>
      <c r="AE43" t="s">
        <v>4035</v>
      </c>
      <c r="AF43" t="s">
        <v>4031</v>
      </c>
      <c r="AG43" t="s">
        <v>4029</v>
      </c>
      <c r="AH43" t="s">
        <v>4033</v>
      </c>
    </row>
    <row r="44" spans="6:34" x14ac:dyDescent="0.3">
      <c r="F44" s="3" t="s">
        <v>1634</v>
      </c>
      <c r="G44">
        <v>22</v>
      </c>
      <c r="J44" s="3" t="s">
        <v>45</v>
      </c>
      <c r="K44">
        <v>275</v>
      </c>
      <c r="O44" s="3" t="s">
        <v>37</v>
      </c>
      <c r="P44">
        <v>-39.730522284019379</v>
      </c>
      <c r="Q44">
        <v>1924337.8800000001</v>
      </c>
      <c r="R44">
        <v>224077.61183714983</v>
      </c>
      <c r="S44">
        <v>1952</v>
      </c>
      <c r="V44" s="3" t="s">
        <v>51</v>
      </c>
      <c r="W44">
        <v>37421.960192000006</v>
      </c>
      <c r="AB44" s="3" t="s">
        <v>1634</v>
      </c>
      <c r="AC44">
        <v>46826.44999999999</v>
      </c>
      <c r="AD44">
        <v>-2418.0565999999999</v>
      </c>
      <c r="AE44">
        <v>22</v>
      </c>
      <c r="AF44" t="s">
        <v>1634</v>
      </c>
      <c r="AG44">
        <v>46826.44999999999</v>
      </c>
      <c r="AH44">
        <v>-2418.0565999999999</v>
      </c>
    </row>
    <row r="45" spans="6:34" x14ac:dyDescent="0.3">
      <c r="F45" s="3" t="s">
        <v>464</v>
      </c>
      <c r="G45">
        <v>31</v>
      </c>
      <c r="J45" s="3" t="s">
        <v>31</v>
      </c>
      <c r="K45">
        <v>240</v>
      </c>
      <c r="O45" s="4" t="s">
        <v>71</v>
      </c>
      <c r="P45">
        <v>-148.73776088618052</v>
      </c>
      <c r="Q45">
        <v>448284.6999999996</v>
      </c>
      <c r="R45">
        <v>77365.472668599978</v>
      </c>
      <c r="S45">
        <v>566</v>
      </c>
      <c r="V45" s="3" t="s">
        <v>83</v>
      </c>
      <c r="W45">
        <v>27611.943318599991</v>
      </c>
      <c r="AB45" s="3" t="s">
        <v>464</v>
      </c>
      <c r="AC45">
        <v>14367.860000000002</v>
      </c>
      <c r="AD45">
        <v>3909.7538319999999</v>
      </c>
      <c r="AE45">
        <v>31</v>
      </c>
      <c r="AF45" t="s">
        <v>464</v>
      </c>
      <c r="AG45">
        <v>14367.860000000002</v>
      </c>
      <c r="AH45">
        <v>3909.7538319999999</v>
      </c>
    </row>
    <row r="46" spans="6:34" x14ac:dyDescent="0.3">
      <c r="F46" s="3" t="s">
        <v>1217</v>
      </c>
      <c r="G46">
        <v>22</v>
      </c>
      <c r="J46" s="3" t="s">
        <v>57</v>
      </c>
      <c r="K46">
        <v>1437</v>
      </c>
      <c r="O46" s="5" t="s">
        <v>137</v>
      </c>
      <c r="P46">
        <v>-24.482373836948856</v>
      </c>
      <c r="Q46">
        <v>56850.239999999983</v>
      </c>
      <c r="R46">
        <v>5817.1271915999996</v>
      </c>
      <c r="S46">
        <v>89</v>
      </c>
      <c r="V46" s="3" t="s">
        <v>156</v>
      </c>
      <c r="W46">
        <v>28078.850660000004</v>
      </c>
      <c r="AB46" s="3" t="s">
        <v>1217</v>
      </c>
      <c r="AC46">
        <v>11724.43</v>
      </c>
      <c r="AD46">
        <v>-1184.7472000000002</v>
      </c>
      <c r="AE46">
        <v>22</v>
      </c>
      <c r="AF46" t="s">
        <v>1217</v>
      </c>
      <c r="AG46">
        <v>11724.43</v>
      </c>
      <c r="AH46">
        <v>-1184.7472000000002</v>
      </c>
    </row>
    <row r="47" spans="6:34" x14ac:dyDescent="0.3">
      <c r="F47" s="3" t="s">
        <v>51</v>
      </c>
      <c r="G47">
        <v>214</v>
      </c>
      <c r="J47" s="3" t="s">
        <v>4032</v>
      </c>
      <c r="K47">
        <v>1952</v>
      </c>
      <c r="O47" s="6" t="s">
        <v>47</v>
      </c>
      <c r="P47">
        <v>0.33456732898655339</v>
      </c>
      <c r="Q47">
        <v>34688.959999999992</v>
      </c>
      <c r="R47">
        <v>1914.0077395999999</v>
      </c>
      <c r="S47">
        <v>23</v>
      </c>
      <c r="V47" s="3" t="s">
        <v>4032</v>
      </c>
      <c r="W47">
        <v>93112.754170600005</v>
      </c>
      <c r="AB47" s="3" t="s">
        <v>51</v>
      </c>
      <c r="AC47">
        <v>288310.60999999981</v>
      </c>
      <c r="AD47">
        <v>37421.960192000006</v>
      </c>
      <c r="AE47">
        <v>214</v>
      </c>
      <c r="AF47" t="s">
        <v>51</v>
      </c>
      <c r="AG47">
        <v>288310.60999999981</v>
      </c>
      <c r="AH47">
        <v>37421.960192000006</v>
      </c>
    </row>
    <row r="48" spans="6:34" x14ac:dyDescent="0.3">
      <c r="F48" s="3" t="s">
        <v>310</v>
      </c>
      <c r="G48">
        <v>44</v>
      </c>
      <c r="O48" s="7" t="s">
        <v>214</v>
      </c>
      <c r="P48">
        <v>-0.13491282339707536</v>
      </c>
      <c r="Q48">
        <v>284.48</v>
      </c>
      <c r="R48">
        <v>-38.380000000000003</v>
      </c>
      <c r="S48">
        <v>1</v>
      </c>
      <c r="AB48" s="3" t="s">
        <v>310</v>
      </c>
      <c r="AC48">
        <v>45843.450000000012</v>
      </c>
      <c r="AD48">
        <v>6965.4626599999965</v>
      </c>
      <c r="AE48">
        <v>44</v>
      </c>
      <c r="AF48" t="s">
        <v>310</v>
      </c>
      <c r="AG48">
        <v>45843.450000000012</v>
      </c>
      <c r="AH48">
        <v>6965.4626599999965</v>
      </c>
    </row>
    <row r="49" spans="6:34" x14ac:dyDescent="0.3">
      <c r="F49" s="3" t="s">
        <v>277</v>
      </c>
      <c r="G49">
        <v>20</v>
      </c>
      <c r="O49" s="8" t="s">
        <v>215</v>
      </c>
      <c r="P49">
        <v>-0.13491282339707536</v>
      </c>
      <c r="Q49">
        <v>284.48</v>
      </c>
      <c r="R49">
        <v>-38.380000000000003</v>
      </c>
      <c r="S49">
        <v>1</v>
      </c>
      <c r="AB49" s="3" t="s">
        <v>277</v>
      </c>
      <c r="AC49">
        <v>6540.5400000000009</v>
      </c>
      <c r="AD49">
        <v>-529.10629999999992</v>
      </c>
      <c r="AE49">
        <v>20</v>
      </c>
      <c r="AF49" t="s">
        <v>277</v>
      </c>
      <c r="AG49">
        <v>6540.5400000000009</v>
      </c>
      <c r="AH49">
        <v>-529.10629999999992</v>
      </c>
    </row>
    <row r="50" spans="6:34" x14ac:dyDescent="0.3">
      <c r="F50" s="3" t="s">
        <v>1459</v>
      </c>
      <c r="G50">
        <v>2</v>
      </c>
      <c r="O50" s="7" t="s">
        <v>888</v>
      </c>
      <c r="P50">
        <v>-1.1178132776804206</v>
      </c>
      <c r="Q50">
        <v>4995.4000000000005</v>
      </c>
      <c r="R50">
        <v>-579.47199999999998</v>
      </c>
      <c r="S50">
        <v>3</v>
      </c>
      <c r="AB50" s="3" t="s">
        <v>1459</v>
      </c>
      <c r="AC50">
        <v>1257.76</v>
      </c>
      <c r="AD50">
        <v>406.74180000000001</v>
      </c>
      <c r="AE50">
        <v>2</v>
      </c>
      <c r="AF50" t="s">
        <v>1459</v>
      </c>
      <c r="AG50">
        <v>1257.76</v>
      </c>
      <c r="AH50">
        <v>406.74180000000001</v>
      </c>
    </row>
    <row r="51" spans="6:34" x14ac:dyDescent="0.3">
      <c r="F51" s="3" t="s">
        <v>1280</v>
      </c>
      <c r="G51">
        <v>15</v>
      </c>
      <c r="J51" s="2" t="s">
        <v>4031</v>
      </c>
      <c r="K51" t="s">
        <v>4039</v>
      </c>
      <c r="O51" s="8" t="s">
        <v>889</v>
      </c>
      <c r="P51">
        <v>-1.000650824924002</v>
      </c>
      <c r="Q51">
        <v>84.679999999999993</v>
      </c>
      <c r="R51">
        <v>-4.120000000000001</v>
      </c>
      <c r="S51">
        <v>2</v>
      </c>
      <c r="AB51" s="3" t="s">
        <v>1280</v>
      </c>
      <c r="AC51">
        <v>68946.66</v>
      </c>
      <c r="AD51">
        <v>11677.3631</v>
      </c>
      <c r="AE51">
        <v>15</v>
      </c>
      <c r="AF51" t="s">
        <v>1280</v>
      </c>
      <c r="AG51">
        <v>68946.66</v>
      </c>
      <c r="AH51">
        <v>11677.3631</v>
      </c>
    </row>
    <row r="52" spans="6:34" x14ac:dyDescent="0.3">
      <c r="F52" s="3" t="s">
        <v>444</v>
      </c>
      <c r="G52">
        <v>123</v>
      </c>
      <c r="J52" s="3" t="s">
        <v>137</v>
      </c>
      <c r="K52">
        <v>125.10585365853687</v>
      </c>
      <c r="O52" s="8" t="s">
        <v>894</v>
      </c>
      <c r="P52">
        <v>-0.11716245275641859</v>
      </c>
      <c r="Q52">
        <v>4910.72</v>
      </c>
      <c r="R52">
        <v>-575.35199999999998</v>
      </c>
      <c r="S52">
        <v>1</v>
      </c>
      <c r="AB52" s="3" t="s">
        <v>444</v>
      </c>
      <c r="AC52">
        <v>87651.110000000044</v>
      </c>
      <c r="AD52">
        <v>86.703839999999161</v>
      </c>
      <c r="AE52">
        <v>123</v>
      </c>
      <c r="AF52" t="s">
        <v>444</v>
      </c>
      <c r="AG52">
        <v>87651.110000000044</v>
      </c>
      <c r="AH52">
        <v>86.703839999999161</v>
      </c>
    </row>
    <row r="53" spans="6:34" x14ac:dyDescent="0.3">
      <c r="F53" s="3" t="s">
        <v>475</v>
      </c>
      <c r="G53">
        <v>44</v>
      </c>
      <c r="J53" s="3" t="s">
        <v>32</v>
      </c>
      <c r="K53">
        <v>108.90045321637436</v>
      </c>
      <c r="O53" s="7" t="s">
        <v>404</v>
      </c>
      <c r="P53">
        <v>0.69</v>
      </c>
      <c r="Q53">
        <v>119.29</v>
      </c>
      <c r="R53">
        <v>82.310099999999991</v>
      </c>
      <c r="S53">
        <v>1</v>
      </c>
      <c r="AB53" s="3" t="s">
        <v>475</v>
      </c>
      <c r="AC53">
        <v>31992.210000000003</v>
      </c>
      <c r="AD53">
        <v>11838.49141375</v>
      </c>
      <c r="AE53">
        <v>44</v>
      </c>
      <c r="AF53" t="s">
        <v>475</v>
      </c>
      <c r="AG53">
        <v>31992.210000000003</v>
      </c>
      <c r="AH53">
        <v>11838.49141375</v>
      </c>
    </row>
    <row r="54" spans="6:34" x14ac:dyDescent="0.3">
      <c r="F54" s="3" t="s">
        <v>2253</v>
      </c>
      <c r="G54">
        <v>20</v>
      </c>
      <c r="J54" s="3" t="s">
        <v>46</v>
      </c>
      <c r="K54">
        <v>111.5575531914896</v>
      </c>
      <c r="O54" s="8" t="s">
        <v>1835</v>
      </c>
      <c r="P54">
        <v>0.69</v>
      </c>
      <c r="Q54">
        <v>119.29</v>
      </c>
      <c r="R54">
        <v>82.310099999999991</v>
      </c>
      <c r="S54">
        <v>1</v>
      </c>
      <c r="AB54" s="3" t="s">
        <v>2253</v>
      </c>
      <c r="AC54">
        <v>13922.919999999998</v>
      </c>
      <c r="AD54">
        <v>6848.3532999999998</v>
      </c>
      <c r="AE54">
        <v>20</v>
      </c>
      <c r="AF54" t="s">
        <v>2253</v>
      </c>
      <c r="AG54">
        <v>13922.919999999998</v>
      </c>
      <c r="AH54">
        <v>6848.3532999999998</v>
      </c>
    </row>
    <row r="55" spans="6:34" x14ac:dyDescent="0.3">
      <c r="F55" s="3" t="s">
        <v>214</v>
      </c>
      <c r="G55">
        <v>88</v>
      </c>
      <c r="J55" s="3" t="s">
        <v>68</v>
      </c>
      <c r="K55">
        <v>89.456907216494827</v>
      </c>
      <c r="O55" s="7" t="s">
        <v>220</v>
      </c>
      <c r="P55">
        <v>0.69</v>
      </c>
      <c r="Q55">
        <v>392.45</v>
      </c>
      <c r="R55">
        <v>270.79049999999995</v>
      </c>
      <c r="S55">
        <v>1</v>
      </c>
      <c r="AB55" s="3" t="s">
        <v>214</v>
      </c>
      <c r="AC55">
        <v>98971.250000000015</v>
      </c>
      <c r="AD55">
        <v>12321.579312</v>
      </c>
      <c r="AE55">
        <v>88</v>
      </c>
      <c r="AF55" t="s">
        <v>214</v>
      </c>
      <c r="AG55">
        <v>98971.250000000015</v>
      </c>
      <c r="AH55">
        <v>12321.579312</v>
      </c>
    </row>
    <row r="56" spans="6:34" x14ac:dyDescent="0.3">
      <c r="F56" s="3" t="s">
        <v>888</v>
      </c>
      <c r="G56">
        <v>53</v>
      </c>
      <c r="J56" s="3" t="s">
        <v>4032</v>
      </c>
      <c r="K56">
        <v>109.07922131147588</v>
      </c>
      <c r="O56" s="8" t="s">
        <v>3236</v>
      </c>
      <c r="P56">
        <v>0.69</v>
      </c>
      <c r="Q56">
        <v>392.45</v>
      </c>
      <c r="R56">
        <v>270.79049999999995</v>
      </c>
      <c r="S56">
        <v>1</v>
      </c>
      <c r="AB56" s="3" t="s">
        <v>888</v>
      </c>
      <c r="AC56">
        <v>41089.050000000003</v>
      </c>
      <c r="AD56">
        <v>-101.66510500000055</v>
      </c>
      <c r="AE56">
        <v>53</v>
      </c>
      <c r="AF56" t="s">
        <v>888</v>
      </c>
      <c r="AG56">
        <v>41089.050000000003</v>
      </c>
      <c r="AH56">
        <v>-101.66510500000055</v>
      </c>
    </row>
    <row r="57" spans="6:34" x14ac:dyDescent="0.3">
      <c r="F57" s="3" t="s">
        <v>404</v>
      </c>
      <c r="G57">
        <v>38</v>
      </c>
      <c r="O57" s="7" t="s">
        <v>367</v>
      </c>
      <c r="P57">
        <v>-0.10809228136059512</v>
      </c>
      <c r="Q57">
        <v>5730.98</v>
      </c>
      <c r="R57">
        <v>351.82587959999995</v>
      </c>
      <c r="S57">
        <v>5</v>
      </c>
      <c r="AB57" s="3" t="s">
        <v>404</v>
      </c>
      <c r="AC57">
        <v>10977.690000000002</v>
      </c>
      <c r="AD57">
        <v>1262.4305799999991</v>
      </c>
      <c r="AE57">
        <v>38</v>
      </c>
      <c r="AF57" t="s">
        <v>404</v>
      </c>
      <c r="AG57">
        <v>10977.690000000002</v>
      </c>
      <c r="AH57">
        <v>1262.4305799999991</v>
      </c>
    </row>
    <row r="58" spans="6:34" x14ac:dyDescent="0.3">
      <c r="F58" s="3" t="s">
        <v>220</v>
      </c>
      <c r="G58">
        <v>27</v>
      </c>
      <c r="O58" s="8" t="s">
        <v>3868</v>
      </c>
      <c r="P58">
        <v>0.69</v>
      </c>
      <c r="Q58">
        <v>1029.96</v>
      </c>
      <c r="R58">
        <v>710.67239999999993</v>
      </c>
      <c r="S58">
        <v>1</v>
      </c>
      <c r="AB58" s="3" t="s">
        <v>220</v>
      </c>
      <c r="AC58">
        <v>29678.210000000003</v>
      </c>
      <c r="AD58">
        <v>2725.7763600000008</v>
      </c>
      <c r="AE58">
        <v>27</v>
      </c>
      <c r="AF58" t="s">
        <v>220</v>
      </c>
      <c r="AG58">
        <v>29678.210000000003</v>
      </c>
      <c r="AH58">
        <v>2725.7763600000008</v>
      </c>
    </row>
    <row r="59" spans="6:34" x14ac:dyDescent="0.3">
      <c r="F59" s="3" t="s">
        <v>772</v>
      </c>
      <c r="G59">
        <v>22</v>
      </c>
      <c r="O59" s="8" t="s">
        <v>2500</v>
      </c>
      <c r="P59">
        <v>-1.5424061213758589</v>
      </c>
      <c r="Q59">
        <v>551.51</v>
      </c>
      <c r="R59">
        <v>-850.65239999999994</v>
      </c>
      <c r="S59">
        <v>1</v>
      </c>
      <c r="AB59" s="3" t="s">
        <v>772</v>
      </c>
      <c r="AC59">
        <v>15291.350000000002</v>
      </c>
      <c r="AD59">
        <v>-1842.5096000000003</v>
      </c>
      <c r="AE59">
        <v>22</v>
      </c>
      <c r="AF59" t="s">
        <v>772</v>
      </c>
      <c r="AG59">
        <v>15291.350000000002</v>
      </c>
      <c r="AH59">
        <v>-1842.5096000000003</v>
      </c>
    </row>
    <row r="60" spans="6:34" x14ac:dyDescent="0.3">
      <c r="F60" s="3" t="s">
        <v>206</v>
      </c>
      <c r="G60">
        <v>20</v>
      </c>
      <c r="J60" s="2" t="s">
        <v>4031</v>
      </c>
      <c r="K60" t="s">
        <v>4036</v>
      </c>
      <c r="O60" s="8" t="s">
        <v>2603</v>
      </c>
      <c r="P60">
        <v>0.30267145473243107</v>
      </c>
      <c r="Q60">
        <v>1818.41</v>
      </c>
      <c r="R60">
        <v>550.38080000000002</v>
      </c>
      <c r="S60">
        <v>1</v>
      </c>
      <c r="AB60" s="3" t="s">
        <v>206</v>
      </c>
      <c r="AC60">
        <v>14909.429999999998</v>
      </c>
      <c r="AD60">
        <v>710.12541999999985</v>
      </c>
      <c r="AE60">
        <v>20</v>
      </c>
      <c r="AF60" t="s">
        <v>206</v>
      </c>
      <c r="AG60">
        <v>14909.429999999998</v>
      </c>
      <c r="AH60">
        <v>710.12541999999985</v>
      </c>
    </row>
    <row r="61" spans="6:34" x14ac:dyDescent="0.3">
      <c r="F61" s="3" t="s">
        <v>226</v>
      </c>
      <c r="G61">
        <v>27</v>
      </c>
      <c r="J61" s="3" t="s">
        <v>137</v>
      </c>
      <c r="K61">
        <v>410</v>
      </c>
      <c r="O61" s="8" t="s">
        <v>3480</v>
      </c>
      <c r="P61">
        <v>-7.7922621028459593E-2</v>
      </c>
      <c r="Q61">
        <v>2125.12</v>
      </c>
      <c r="R61">
        <v>-165.59492040000003</v>
      </c>
      <c r="S61">
        <v>1</v>
      </c>
      <c r="AB61" s="3" t="s">
        <v>226</v>
      </c>
      <c r="AC61">
        <v>31131.739999999998</v>
      </c>
      <c r="AD61">
        <v>2847.9528929999979</v>
      </c>
      <c r="AE61">
        <v>27</v>
      </c>
      <c r="AF61" t="s">
        <v>226</v>
      </c>
      <c r="AG61">
        <v>31131.739999999998</v>
      </c>
      <c r="AH61">
        <v>2847.9528929999979</v>
      </c>
    </row>
    <row r="62" spans="6:34" x14ac:dyDescent="0.3">
      <c r="F62" s="3" t="s">
        <v>512</v>
      </c>
      <c r="G62">
        <v>34</v>
      </c>
      <c r="J62" s="3" t="s">
        <v>32</v>
      </c>
      <c r="K62">
        <v>684</v>
      </c>
      <c r="O62" s="8" t="s">
        <v>924</v>
      </c>
      <c r="P62">
        <v>0.51956500631129232</v>
      </c>
      <c r="Q62">
        <v>205.98</v>
      </c>
      <c r="R62">
        <v>107.02</v>
      </c>
      <c r="S62">
        <v>1</v>
      </c>
      <c r="AB62" s="3" t="s">
        <v>512</v>
      </c>
      <c r="AC62">
        <v>15597.44</v>
      </c>
      <c r="AD62">
        <v>910.80805999999927</v>
      </c>
      <c r="AE62">
        <v>34</v>
      </c>
      <c r="AF62" t="s">
        <v>512</v>
      </c>
      <c r="AG62">
        <v>15597.44</v>
      </c>
      <c r="AH62">
        <v>910.80805999999927</v>
      </c>
    </row>
    <row r="63" spans="6:34" x14ac:dyDescent="0.3">
      <c r="F63" s="3" t="s">
        <v>232</v>
      </c>
      <c r="G63">
        <v>46</v>
      </c>
      <c r="J63" s="3" t="s">
        <v>46</v>
      </c>
      <c r="K63">
        <v>470</v>
      </c>
      <c r="O63" s="7" t="s">
        <v>72</v>
      </c>
      <c r="P63">
        <v>1.2576667625942077</v>
      </c>
      <c r="Q63">
        <v>9992.6299999999992</v>
      </c>
      <c r="R63">
        <v>-140.47153999999992</v>
      </c>
      <c r="S63">
        <v>5</v>
      </c>
      <c r="AB63" s="3" t="s">
        <v>232</v>
      </c>
      <c r="AC63">
        <v>59114.82</v>
      </c>
      <c r="AD63">
        <v>5293.7839799999992</v>
      </c>
      <c r="AE63">
        <v>46</v>
      </c>
      <c r="AF63" t="s">
        <v>232</v>
      </c>
      <c r="AG63">
        <v>59114.82</v>
      </c>
      <c r="AH63">
        <v>5293.7839799999992</v>
      </c>
    </row>
    <row r="64" spans="6:34" x14ac:dyDescent="0.3">
      <c r="F64" s="3" t="s">
        <v>367</v>
      </c>
      <c r="G64">
        <v>66</v>
      </c>
      <c r="J64" s="3" t="s">
        <v>68</v>
      </c>
      <c r="K64">
        <v>388</v>
      </c>
      <c r="O64" s="8" t="s">
        <v>2741</v>
      </c>
      <c r="P64">
        <v>-1.525593087522451E-2</v>
      </c>
      <c r="Q64">
        <v>5768.12</v>
      </c>
      <c r="R64">
        <v>-87.998040000000003</v>
      </c>
      <c r="S64">
        <v>1</v>
      </c>
      <c r="AB64" s="3" t="s">
        <v>367</v>
      </c>
      <c r="AC64">
        <v>69641.810000000027</v>
      </c>
      <c r="AD64">
        <v>12307.551891600007</v>
      </c>
      <c r="AE64">
        <v>66</v>
      </c>
      <c r="AF64" t="s">
        <v>367</v>
      </c>
      <c r="AG64">
        <v>69641.810000000027</v>
      </c>
      <c r="AH64">
        <v>12307.551891600007</v>
      </c>
    </row>
    <row r="65" spans="6:34" x14ac:dyDescent="0.3">
      <c r="F65" s="3" t="s">
        <v>72</v>
      </c>
      <c r="G65">
        <v>51</v>
      </c>
      <c r="J65" s="3" t="s">
        <v>4032</v>
      </c>
      <c r="K65">
        <v>1952</v>
      </c>
      <c r="O65" s="8" t="s">
        <v>1999</v>
      </c>
      <c r="P65">
        <v>-0.44386529248955303</v>
      </c>
      <c r="Q65">
        <v>2026.91</v>
      </c>
      <c r="R65">
        <v>-899.67499999999995</v>
      </c>
      <c r="S65">
        <v>1</v>
      </c>
      <c r="AB65" s="3" t="s">
        <v>72</v>
      </c>
      <c r="AC65">
        <v>41671.260000000009</v>
      </c>
      <c r="AD65">
        <v>3986.3948599999999</v>
      </c>
      <c r="AE65">
        <v>51</v>
      </c>
      <c r="AF65" t="s">
        <v>72</v>
      </c>
      <c r="AG65">
        <v>41671.260000000009</v>
      </c>
      <c r="AH65">
        <v>3986.3948599999999</v>
      </c>
    </row>
    <row r="66" spans="6:34" x14ac:dyDescent="0.3">
      <c r="F66" s="3" t="s">
        <v>845</v>
      </c>
      <c r="G66">
        <v>18</v>
      </c>
      <c r="O66" s="8" t="s">
        <v>3536</v>
      </c>
      <c r="P66">
        <v>0.69</v>
      </c>
      <c r="Q66">
        <v>102.43</v>
      </c>
      <c r="R66">
        <v>70.676699999999997</v>
      </c>
      <c r="S66">
        <v>1</v>
      </c>
      <c r="AB66" s="3" t="s">
        <v>845</v>
      </c>
      <c r="AC66">
        <v>9689.5799999999981</v>
      </c>
      <c r="AD66">
        <v>-529.91495000000009</v>
      </c>
      <c r="AE66">
        <v>18</v>
      </c>
      <c r="AF66" t="s">
        <v>845</v>
      </c>
      <c r="AG66">
        <v>9689.5799999999981</v>
      </c>
      <c r="AH66">
        <v>-529.91495000000009</v>
      </c>
    </row>
    <row r="67" spans="6:34" x14ac:dyDescent="0.3">
      <c r="F67" s="3" t="s">
        <v>633</v>
      </c>
      <c r="G67">
        <v>27</v>
      </c>
      <c r="O67" s="8" t="s">
        <v>3652</v>
      </c>
      <c r="P67">
        <v>1.0267879859589855</v>
      </c>
      <c r="Q67">
        <v>2095.17</v>
      </c>
      <c r="R67">
        <v>776.52480000000003</v>
      </c>
      <c r="S67">
        <v>2</v>
      </c>
      <c r="AB67" s="3" t="s">
        <v>633</v>
      </c>
      <c r="AC67">
        <v>10903.079999999998</v>
      </c>
      <c r="AD67">
        <v>2123.2119000000002</v>
      </c>
      <c r="AE67">
        <v>27</v>
      </c>
      <c r="AF67" t="s">
        <v>633</v>
      </c>
      <c r="AG67">
        <v>10903.079999999998</v>
      </c>
      <c r="AH67">
        <v>2123.2119000000002</v>
      </c>
    </row>
    <row r="68" spans="6:34" x14ac:dyDescent="0.3">
      <c r="F68" s="3" t="s">
        <v>97</v>
      </c>
      <c r="G68">
        <v>7</v>
      </c>
      <c r="O68" s="7" t="s">
        <v>633</v>
      </c>
      <c r="P68">
        <v>0.63357447358222452</v>
      </c>
      <c r="Q68">
        <v>928.92</v>
      </c>
      <c r="R68">
        <v>588.54</v>
      </c>
      <c r="S68">
        <v>1</v>
      </c>
      <c r="AB68" s="3" t="s">
        <v>97</v>
      </c>
      <c r="AC68">
        <v>12593.59</v>
      </c>
      <c r="AD68">
        <v>-13759.205488</v>
      </c>
      <c r="AE68">
        <v>7</v>
      </c>
      <c r="AF68" t="s">
        <v>97</v>
      </c>
      <c r="AG68">
        <v>12593.59</v>
      </c>
      <c r="AH68">
        <v>-13759.205488</v>
      </c>
    </row>
    <row r="69" spans="6:34" x14ac:dyDescent="0.3">
      <c r="F69" s="3" t="s">
        <v>620</v>
      </c>
      <c r="G69">
        <v>18</v>
      </c>
      <c r="O69" s="8" t="s">
        <v>2409</v>
      </c>
      <c r="P69">
        <v>0.63357447358222452</v>
      </c>
      <c r="Q69">
        <v>928.92</v>
      </c>
      <c r="R69">
        <v>588.54</v>
      </c>
      <c r="S69">
        <v>1</v>
      </c>
      <c r="AB69" s="3" t="s">
        <v>620</v>
      </c>
      <c r="AC69">
        <v>15764.509999999997</v>
      </c>
      <c r="AD69">
        <v>4675.6003300000002</v>
      </c>
      <c r="AE69">
        <v>18</v>
      </c>
      <c r="AF69" t="s">
        <v>620</v>
      </c>
      <c r="AG69">
        <v>15764.509999999997</v>
      </c>
      <c r="AH69">
        <v>4675.6003300000002</v>
      </c>
    </row>
    <row r="70" spans="6:34" x14ac:dyDescent="0.3">
      <c r="F70" s="3" t="s">
        <v>668</v>
      </c>
      <c r="G70">
        <v>14</v>
      </c>
      <c r="O70" s="7" t="s">
        <v>372</v>
      </c>
      <c r="P70">
        <v>-0.6144493595668824</v>
      </c>
      <c r="Q70">
        <v>151.46</v>
      </c>
      <c r="R70">
        <v>-93.06450000000001</v>
      </c>
      <c r="S70">
        <v>1</v>
      </c>
      <c r="AB70" s="3" t="s">
        <v>668</v>
      </c>
      <c r="AC70">
        <v>8864.5399999999991</v>
      </c>
      <c r="AD70">
        <v>3788.8289959999997</v>
      </c>
      <c r="AE70">
        <v>14</v>
      </c>
      <c r="AF70" t="s">
        <v>668</v>
      </c>
      <c r="AG70">
        <v>8864.5399999999991</v>
      </c>
      <c r="AH70">
        <v>3788.8289959999997</v>
      </c>
    </row>
    <row r="71" spans="6:34" x14ac:dyDescent="0.3">
      <c r="F71" s="3" t="s">
        <v>237</v>
      </c>
      <c r="G71">
        <v>11</v>
      </c>
      <c r="O71" s="8" t="s">
        <v>2283</v>
      </c>
      <c r="P71">
        <v>-0.6144493595668824</v>
      </c>
      <c r="Q71">
        <v>151.46</v>
      </c>
      <c r="R71">
        <v>-93.06450000000001</v>
      </c>
      <c r="S71">
        <v>1</v>
      </c>
      <c r="AB71" s="3" t="s">
        <v>237</v>
      </c>
      <c r="AC71">
        <v>7619.7</v>
      </c>
      <c r="AD71">
        <v>3611.0574000000001</v>
      </c>
      <c r="AE71">
        <v>11</v>
      </c>
      <c r="AF71" t="s">
        <v>237</v>
      </c>
      <c r="AG71">
        <v>7619.7</v>
      </c>
      <c r="AH71">
        <v>3611.0574000000001</v>
      </c>
    </row>
    <row r="72" spans="6:34" x14ac:dyDescent="0.3">
      <c r="F72" s="3" t="s">
        <v>62</v>
      </c>
      <c r="G72">
        <v>32</v>
      </c>
      <c r="O72" s="7" t="s">
        <v>156</v>
      </c>
      <c r="P72">
        <v>-1.651406165184905</v>
      </c>
      <c r="Q72">
        <v>11474.5</v>
      </c>
      <c r="R72">
        <v>1044.9228000000001</v>
      </c>
      <c r="S72">
        <v>4</v>
      </c>
      <c r="AB72" s="3" t="s">
        <v>62</v>
      </c>
      <c r="AC72">
        <v>21943.910000000003</v>
      </c>
      <c r="AD72">
        <v>770.90868800000044</v>
      </c>
      <c r="AE72">
        <v>32</v>
      </c>
      <c r="AF72" t="s">
        <v>62</v>
      </c>
      <c r="AG72">
        <v>21943.910000000003</v>
      </c>
      <c r="AH72">
        <v>770.90868800000044</v>
      </c>
    </row>
    <row r="73" spans="6:34" x14ac:dyDescent="0.3">
      <c r="F73" s="3" t="s">
        <v>449</v>
      </c>
      <c r="G73">
        <v>10</v>
      </c>
      <c r="O73" s="8" t="s">
        <v>1275</v>
      </c>
      <c r="P73">
        <v>6.6219328993490242E-2</v>
      </c>
      <c r="Q73">
        <v>19.97</v>
      </c>
      <c r="R73">
        <v>1.3224</v>
      </c>
      <c r="S73">
        <v>1</v>
      </c>
      <c r="AB73" s="3" t="s">
        <v>449</v>
      </c>
      <c r="AC73">
        <v>5593.1799999999994</v>
      </c>
      <c r="AD73">
        <v>4215.9194799999996</v>
      </c>
      <c r="AE73">
        <v>10</v>
      </c>
      <c r="AF73" t="s">
        <v>449</v>
      </c>
      <c r="AG73">
        <v>5593.1799999999994</v>
      </c>
      <c r="AH73">
        <v>4215.9194799999996</v>
      </c>
    </row>
    <row r="74" spans="6:34" x14ac:dyDescent="0.3">
      <c r="F74" s="3" t="s">
        <v>83</v>
      </c>
      <c r="G74">
        <v>129</v>
      </c>
      <c r="O74" s="8" t="s">
        <v>2180</v>
      </c>
      <c r="P74">
        <v>-0.27425587467362927</v>
      </c>
      <c r="Q74">
        <v>72.77</v>
      </c>
      <c r="R74">
        <v>-19.957600000000003</v>
      </c>
      <c r="S74">
        <v>1</v>
      </c>
      <c r="AB74" s="3" t="s">
        <v>83</v>
      </c>
      <c r="AC74">
        <v>223930.47999999992</v>
      </c>
      <c r="AD74">
        <v>27611.943318599991</v>
      </c>
      <c r="AE74">
        <v>129</v>
      </c>
      <c r="AF74" t="s">
        <v>83</v>
      </c>
      <c r="AG74">
        <v>223930.47999999992</v>
      </c>
      <c r="AH74">
        <v>27611.943318599991</v>
      </c>
    </row>
    <row r="75" spans="6:34" x14ac:dyDescent="0.3">
      <c r="F75" s="3" t="s">
        <v>394</v>
      </c>
      <c r="G75">
        <v>49</v>
      </c>
      <c r="O75" s="8" t="s">
        <v>997</v>
      </c>
      <c r="P75">
        <v>0.10935998871617179</v>
      </c>
      <c r="Q75">
        <v>11272.77</v>
      </c>
      <c r="R75">
        <v>1232.79</v>
      </c>
      <c r="S75">
        <v>1</v>
      </c>
      <c r="AB75" s="3" t="s">
        <v>394</v>
      </c>
      <c r="AC75">
        <v>43983.299999999996</v>
      </c>
      <c r="AD75">
        <v>-19427.914839999998</v>
      </c>
      <c r="AE75">
        <v>49</v>
      </c>
      <c r="AF75" t="s">
        <v>394</v>
      </c>
      <c r="AG75">
        <v>43983.299999999996</v>
      </c>
      <c r="AH75">
        <v>-19427.914839999998</v>
      </c>
    </row>
    <row r="76" spans="6:34" x14ac:dyDescent="0.3">
      <c r="F76" s="3" t="s">
        <v>3500</v>
      </c>
      <c r="G76">
        <v>10</v>
      </c>
      <c r="O76" s="8" t="s">
        <v>1546</v>
      </c>
      <c r="P76">
        <v>-1.5527296082209379</v>
      </c>
      <c r="Q76">
        <v>108.99</v>
      </c>
      <c r="R76">
        <v>-169.232</v>
      </c>
      <c r="S76">
        <v>1</v>
      </c>
      <c r="AB76" s="3" t="s">
        <v>3500</v>
      </c>
      <c r="AC76">
        <v>5300.2300000000005</v>
      </c>
      <c r="AD76">
        <v>3012.1560999999997</v>
      </c>
      <c r="AE76">
        <v>10</v>
      </c>
      <c r="AF76" t="s">
        <v>3500</v>
      </c>
      <c r="AG76">
        <v>5300.2300000000005</v>
      </c>
      <c r="AH76">
        <v>3012.1560999999997</v>
      </c>
    </row>
    <row r="77" spans="6:34" x14ac:dyDescent="0.3">
      <c r="F77" s="3" t="s">
        <v>185</v>
      </c>
      <c r="G77">
        <v>81</v>
      </c>
      <c r="O77" s="7" t="s">
        <v>2412</v>
      </c>
      <c r="P77">
        <v>0.69</v>
      </c>
      <c r="Q77">
        <v>618.85</v>
      </c>
      <c r="R77">
        <v>427.00649999999996</v>
      </c>
      <c r="S77">
        <v>1</v>
      </c>
      <c r="AB77" s="3" t="s">
        <v>185</v>
      </c>
      <c r="AC77">
        <v>69452.820000000022</v>
      </c>
      <c r="AD77">
        <v>23410.842026000009</v>
      </c>
      <c r="AE77">
        <v>81</v>
      </c>
      <c r="AF77" t="s">
        <v>185</v>
      </c>
      <c r="AG77">
        <v>69452.820000000022</v>
      </c>
      <c r="AH77">
        <v>23410.842026000009</v>
      </c>
    </row>
    <row r="78" spans="6:34" x14ac:dyDescent="0.3">
      <c r="F78" s="3" t="s">
        <v>372</v>
      </c>
      <c r="G78">
        <v>18</v>
      </c>
      <c r="O78" s="8" t="s">
        <v>2881</v>
      </c>
      <c r="P78">
        <v>0.69</v>
      </c>
      <c r="Q78">
        <v>618.85</v>
      </c>
      <c r="R78">
        <v>427.00649999999996</v>
      </c>
      <c r="S78">
        <v>1</v>
      </c>
      <c r="AB78" s="3" t="s">
        <v>372</v>
      </c>
      <c r="AC78">
        <v>6884.04</v>
      </c>
      <c r="AD78">
        <v>2555.9895199999996</v>
      </c>
      <c r="AE78">
        <v>18</v>
      </c>
      <c r="AF78" t="s">
        <v>372</v>
      </c>
      <c r="AG78">
        <v>6884.04</v>
      </c>
      <c r="AH78">
        <v>2555.9895199999996</v>
      </c>
    </row>
    <row r="79" spans="6:34" x14ac:dyDescent="0.3">
      <c r="F79" s="3" t="s">
        <v>122</v>
      </c>
      <c r="G79">
        <v>28</v>
      </c>
      <c r="O79" s="6" t="s">
        <v>33</v>
      </c>
      <c r="P79">
        <v>-5.1964975943071288</v>
      </c>
      <c r="Q79">
        <v>6610.1500000000005</v>
      </c>
      <c r="R79">
        <v>332.93858000000006</v>
      </c>
      <c r="S79">
        <v>47</v>
      </c>
      <c r="AB79" s="3" t="s">
        <v>122</v>
      </c>
      <c r="AC79">
        <v>25647.149999999998</v>
      </c>
      <c r="AD79">
        <v>17931.043399999999</v>
      </c>
      <c r="AE79">
        <v>28</v>
      </c>
      <c r="AF79" t="s">
        <v>122</v>
      </c>
      <c r="AG79">
        <v>25647.149999999998</v>
      </c>
      <c r="AH79">
        <v>17931.043399999999</v>
      </c>
    </row>
    <row r="80" spans="6:34" x14ac:dyDescent="0.3">
      <c r="F80" s="3" t="s">
        <v>285</v>
      </c>
      <c r="G80">
        <v>52</v>
      </c>
      <c r="O80" s="7" t="s">
        <v>214</v>
      </c>
      <c r="P80">
        <v>0.95946871789141541</v>
      </c>
      <c r="Q80">
        <v>785.02</v>
      </c>
      <c r="R80">
        <v>259.09759999999994</v>
      </c>
      <c r="S80">
        <v>3</v>
      </c>
      <c r="AB80" s="3" t="s">
        <v>285</v>
      </c>
      <c r="AC80">
        <v>52435.240000000005</v>
      </c>
      <c r="AD80">
        <v>-1095.5065246000008</v>
      </c>
      <c r="AE80">
        <v>52</v>
      </c>
      <c r="AF80" t="s">
        <v>285</v>
      </c>
      <c r="AG80">
        <v>52435.240000000005</v>
      </c>
      <c r="AH80">
        <v>-1095.5065246000008</v>
      </c>
    </row>
    <row r="81" spans="6:34" x14ac:dyDescent="0.3">
      <c r="F81" s="3" t="s">
        <v>585</v>
      </c>
      <c r="G81">
        <v>5</v>
      </c>
      <c r="O81" s="8" t="s">
        <v>534</v>
      </c>
      <c r="P81">
        <v>0.54253390326990247</v>
      </c>
      <c r="Q81">
        <v>460.87</v>
      </c>
      <c r="R81">
        <v>250.03759999999997</v>
      </c>
      <c r="S81">
        <v>1</v>
      </c>
      <c r="AB81" s="3" t="s">
        <v>585</v>
      </c>
      <c r="AC81">
        <v>10027.83</v>
      </c>
      <c r="AD81">
        <v>5073.0013999999992</v>
      </c>
      <c r="AE81">
        <v>5</v>
      </c>
      <c r="AF81" t="s">
        <v>585</v>
      </c>
      <c r="AG81">
        <v>10027.83</v>
      </c>
      <c r="AH81">
        <v>5073.0013999999992</v>
      </c>
    </row>
    <row r="82" spans="6:34" x14ac:dyDescent="0.3">
      <c r="F82" s="3" t="s">
        <v>1184</v>
      </c>
      <c r="G82">
        <v>30</v>
      </c>
      <c r="O82" s="8" t="s">
        <v>215</v>
      </c>
      <c r="P82">
        <v>-0.24935835029648643</v>
      </c>
      <c r="Q82">
        <v>225.98</v>
      </c>
      <c r="R82">
        <v>-56.35</v>
      </c>
      <c r="S82">
        <v>1</v>
      </c>
      <c r="AB82" s="3" t="s">
        <v>1184</v>
      </c>
      <c r="AC82">
        <v>16544.629999999997</v>
      </c>
      <c r="AD82">
        <v>1695.7832367999997</v>
      </c>
      <c r="AE82">
        <v>30</v>
      </c>
      <c r="AF82" t="s">
        <v>1184</v>
      </c>
      <c r="AG82">
        <v>16544.629999999997</v>
      </c>
      <c r="AH82">
        <v>1695.7832367999997</v>
      </c>
    </row>
    <row r="83" spans="6:34" x14ac:dyDescent="0.3">
      <c r="F83" s="3" t="s">
        <v>2864</v>
      </c>
      <c r="G83">
        <v>7</v>
      </c>
      <c r="O83" s="8" t="s">
        <v>3295</v>
      </c>
      <c r="P83">
        <v>0.66629316491799939</v>
      </c>
      <c r="Q83">
        <v>98.17</v>
      </c>
      <c r="R83">
        <v>65.41</v>
      </c>
      <c r="S83">
        <v>1</v>
      </c>
      <c r="AB83" s="3" t="s">
        <v>2864</v>
      </c>
      <c r="AC83">
        <v>1550.4899999999998</v>
      </c>
      <c r="AD83">
        <v>431.18619999999987</v>
      </c>
      <c r="AE83">
        <v>7</v>
      </c>
      <c r="AF83" t="s">
        <v>2864</v>
      </c>
      <c r="AG83">
        <v>1550.4899999999998</v>
      </c>
      <c r="AH83">
        <v>431.18619999999987</v>
      </c>
    </row>
    <row r="84" spans="6:34" x14ac:dyDescent="0.3">
      <c r="F84" s="3" t="s">
        <v>297</v>
      </c>
      <c r="G84">
        <v>41</v>
      </c>
      <c r="O84" s="7" t="s">
        <v>888</v>
      </c>
      <c r="P84">
        <v>2.1271595301592079</v>
      </c>
      <c r="Q84">
        <v>1066.01</v>
      </c>
      <c r="R84">
        <v>190.35169999999999</v>
      </c>
      <c r="S84">
        <v>9</v>
      </c>
      <c r="AB84" s="3" t="s">
        <v>297</v>
      </c>
      <c r="AC84">
        <v>33209.760000000002</v>
      </c>
      <c r="AD84">
        <v>-1603.4634000000001</v>
      </c>
      <c r="AE84">
        <v>41</v>
      </c>
      <c r="AF84" t="s">
        <v>297</v>
      </c>
      <c r="AG84">
        <v>33209.760000000002</v>
      </c>
      <c r="AH84">
        <v>-1603.4634000000001</v>
      </c>
    </row>
    <row r="85" spans="6:34" x14ac:dyDescent="0.3">
      <c r="F85" s="3" t="s">
        <v>156</v>
      </c>
      <c r="G85">
        <v>124</v>
      </c>
      <c r="O85" s="8" t="s">
        <v>894</v>
      </c>
      <c r="P85">
        <v>1.3193572311495672</v>
      </c>
      <c r="Q85">
        <v>62.8</v>
      </c>
      <c r="R85">
        <v>41.860199999999999</v>
      </c>
      <c r="S85">
        <v>2</v>
      </c>
      <c r="AB85" s="3" t="s">
        <v>156</v>
      </c>
      <c r="AC85">
        <v>93082.73</v>
      </c>
      <c r="AD85">
        <v>28078.850660000004</v>
      </c>
      <c r="AE85">
        <v>124</v>
      </c>
      <c r="AF85" t="s">
        <v>156</v>
      </c>
      <c r="AG85">
        <v>93082.73</v>
      </c>
      <c r="AH85">
        <v>28078.850660000004</v>
      </c>
    </row>
    <row r="86" spans="6:34" x14ac:dyDescent="0.3">
      <c r="F86" s="3" t="s">
        <v>257</v>
      </c>
      <c r="G86">
        <v>38</v>
      </c>
      <c r="O86" s="8" t="s">
        <v>2094</v>
      </c>
      <c r="P86">
        <v>-1.1075064820084741</v>
      </c>
      <c r="Q86">
        <v>158.13</v>
      </c>
      <c r="R86">
        <v>-175.13</v>
      </c>
      <c r="S86">
        <v>1</v>
      </c>
      <c r="AB86" s="3" t="s">
        <v>257</v>
      </c>
      <c r="AC86">
        <v>26981.670000000002</v>
      </c>
      <c r="AD86">
        <v>3931.83698</v>
      </c>
      <c r="AE86">
        <v>38</v>
      </c>
      <c r="AF86" t="s">
        <v>257</v>
      </c>
      <c r="AG86">
        <v>26981.670000000002</v>
      </c>
      <c r="AH86">
        <v>3931.83698</v>
      </c>
    </row>
    <row r="87" spans="6:34" x14ac:dyDescent="0.3">
      <c r="F87" s="3" t="s">
        <v>179</v>
      </c>
      <c r="G87">
        <v>11</v>
      </c>
      <c r="O87" s="8" t="s">
        <v>1904</v>
      </c>
      <c r="P87">
        <v>0.53165418449833568</v>
      </c>
      <c r="Q87">
        <v>252.36</v>
      </c>
      <c r="R87">
        <v>134.16825</v>
      </c>
      <c r="S87">
        <v>1</v>
      </c>
      <c r="AB87" s="3" t="s">
        <v>179</v>
      </c>
      <c r="AC87">
        <v>13491.000000000002</v>
      </c>
      <c r="AD87">
        <v>530.14977999999883</v>
      </c>
      <c r="AE87">
        <v>11</v>
      </c>
      <c r="AF87" t="s">
        <v>179</v>
      </c>
      <c r="AG87">
        <v>13491.000000000002</v>
      </c>
      <c r="AH87">
        <v>530.14977999999883</v>
      </c>
    </row>
    <row r="88" spans="6:34" x14ac:dyDescent="0.3">
      <c r="F88" s="3" t="s">
        <v>164</v>
      </c>
      <c r="G88">
        <v>51</v>
      </c>
      <c r="O88" s="8" t="s">
        <v>2307</v>
      </c>
      <c r="P88">
        <v>0.45964142613341247</v>
      </c>
      <c r="Q88">
        <v>269.54000000000002</v>
      </c>
      <c r="R88">
        <v>123.89175</v>
      </c>
      <c r="S88">
        <v>1</v>
      </c>
      <c r="V88" s="2" t="s">
        <v>4031</v>
      </c>
      <c r="W88" t="s">
        <v>4035</v>
      </c>
      <c r="AB88" s="3" t="s">
        <v>164</v>
      </c>
      <c r="AC88">
        <v>45282.87000000001</v>
      </c>
      <c r="AD88">
        <v>-1748.5517000000004</v>
      </c>
      <c r="AE88">
        <v>51</v>
      </c>
      <c r="AF88" t="s">
        <v>164</v>
      </c>
      <c r="AG88">
        <v>45282.87000000001</v>
      </c>
      <c r="AH88">
        <v>-1748.5517000000004</v>
      </c>
    </row>
    <row r="89" spans="6:34" x14ac:dyDescent="0.3">
      <c r="F89" s="3" t="s">
        <v>39</v>
      </c>
      <c r="G89">
        <v>61</v>
      </c>
      <c r="O89" s="8" t="s">
        <v>2310</v>
      </c>
      <c r="P89">
        <v>-0.50575208782959569</v>
      </c>
      <c r="Q89">
        <v>106.57</v>
      </c>
      <c r="R89">
        <v>-53.898000000000003</v>
      </c>
      <c r="S89">
        <v>1</v>
      </c>
      <c r="V89" s="3" t="s">
        <v>51</v>
      </c>
      <c r="W89">
        <v>214</v>
      </c>
      <c r="AB89" s="3" t="s">
        <v>39</v>
      </c>
      <c r="AC89">
        <v>83468.060000000012</v>
      </c>
      <c r="AD89">
        <v>3855.6117499999996</v>
      </c>
      <c r="AE89">
        <v>61</v>
      </c>
      <c r="AF89" t="s">
        <v>39</v>
      </c>
      <c r="AG89">
        <v>83468.060000000012</v>
      </c>
      <c r="AH89">
        <v>3855.6117499999996</v>
      </c>
    </row>
    <row r="90" spans="6:34" x14ac:dyDescent="0.3">
      <c r="F90" s="3" t="s">
        <v>815</v>
      </c>
      <c r="G90">
        <v>9</v>
      </c>
      <c r="O90" s="8" t="s">
        <v>2313</v>
      </c>
      <c r="P90">
        <v>1.38</v>
      </c>
      <c r="Q90">
        <v>169.75</v>
      </c>
      <c r="R90">
        <v>117.1275</v>
      </c>
      <c r="S90">
        <v>2</v>
      </c>
      <c r="V90" s="3" t="s">
        <v>83</v>
      </c>
      <c r="W90">
        <v>129</v>
      </c>
      <c r="AB90" s="3" t="s">
        <v>815</v>
      </c>
      <c r="AC90">
        <v>10681.549999999997</v>
      </c>
      <c r="AD90">
        <v>4771.4638249999989</v>
      </c>
      <c r="AE90">
        <v>9</v>
      </c>
      <c r="AF90" t="s">
        <v>815</v>
      </c>
      <c r="AG90">
        <v>10681.549999999997</v>
      </c>
      <c r="AH90">
        <v>4771.4638249999989</v>
      </c>
    </row>
    <row r="91" spans="6:34" x14ac:dyDescent="0.3">
      <c r="F91" s="3" t="s">
        <v>2412</v>
      </c>
      <c r="G91">
        <v>39</v>
      </c>
      <c r="O91" s="8" t="s">
        <v>2316</v>
      </c>
      <c r="P91">
        <v>4.9765258215962449E-2</v>
      </c>
      <c r="Q91">
        <v>46.86</v>
      </c>
      <c r="R91">
        <v>2.3320000000000003</v>
      </c>
      <c r="S91">
        <v>1</v>
      </c>
      <c r="V91" s="3" t="s">
        <v>156</v>
      </c>
      <c r="W91">
        <v>124</v>
      </c>
      <c r="AB91" s="3" t="s">
        <v>2412</v>
      </c>
      <c r="AC91">
        <v>22770.350000000002</v>
      </c>
      <c r="AD91">
        <v>3986.4100599999997</v>
      </c>
      <c r="AE91">
        <v>39</v>
      </c>
      <c r="AF91" t="s">
        <v>2412</v>
      </c>
      <c r="AG91">
        <v>22770.350000000002</v>
      </c>
      <c r="AH91">
        <v>3986.4100599999997</v>
      </c>
    </row>
    <row r="92" spans="6:34" x14ac:dyDescent="0.3">
      <c r="F92" s="3" t="s">
        <v>2909</v>
      </c>
      <c r="G92">
        <v>3</v>
      </c>
      <c r="O92" s="7" t="s">
        <v>220</v>
      </c>
      <c r="P92">
        <v>-3.2510319345473739</v>
      </c>
      <c r="Q92">
        <v>37.89</v>
      </c>
      <c r="R92">
        <v>-123.1816</v>
      </c>
      <c r="S92">
        <v>1</v>
      </c>
      <c r="V92" s="3" t="s">
        <v>4032</v>
      </c>
      <c r="W92">
        <v>467</v>
      </c>
      <c r="AB92" s="3" t="s">
        <v>2909</v>
      </c>
      <c r="AC92">
        <v>1183.54</v>
      </c>
      <c r="AD92">
        <v>735.22499999999991</v>
      </c>
      <c r="AE92">
        <v>3</v>
      </c>
      <c r="AF92" t="s">
        <v>2909</v>
      </c>
      <c r="AG92">
        <v>1183.54</v>
      </c>
      <c r="AH92">
        <v>735.22499999999991</v>
      </c>
    </row>
    <row r="93" spans="6:34" x14ac:dyDescent="0.3">
      <c r="F93" s="3" t="s">
        <v>4032</v>
      </c>
      <c r="G93">
        <v>1952</v>
      </c>
      <c r="O93" s="8" t="s">
        <v>405</v>
      </c>
      <c r="P93">
        <v>-3.2510319345473739</v>
      </c>
      <c r="Q93">
        <v>37.89</v>
      </c>
      <c r="R93">
        <v>-123.1816</v>
      </c>
      <c r="S93">
        <v>1</v>
      </c>
      <c r="AB93" s="3" t="s">
        <v>4040</v>
      </c>
    </row>
    <row r="94" spans="6:34" x14ac:dyDescent="0.3">
      <c r="O94" s="7" t="s">
        <v>367</v>
      </c>
      <c r="P94">
        <v>0.38741004471699725</v>
      </c>
      <c r="Q94">
        <v>1527.25</v>
      </c>
      <c r="R94">
        <v>157.42709999999991</v>
      </c>
      <c r="S94">
        <v>12</v>
      </c>
      <c r="AB94" s="3" t="s">
        <v>4032</v>
      </c>
      <c r="AC94">
        <v>1924337.88</v>
      </c>
      <c r="AD94">
        <v>224077.61183715012</v>
      </c>
      <c r="AE94">
        <v>1952</v>
      </c>
    </row>
    <row r="95" spans="6:34" x14ac:dyDescent="0.3">
      <c r="O95" s="8" t="s">
        <v>1838</v>
      </c>
      <c r="P95">
        <v>0.17223385597989685</v>
      </c>
      <c r="Q95">
        <v>72.539999999999992</v>
      </c>
      <c r="R95">
        <v>-14.4076</v>
      </c>
      <c r="S95">
        <v>2</v>
      </c>
    </row>
    <row r="96" spans="6:34" x14ac:dyDescent="0.3">
      <c r="F96" s="2" t="s">
        <v>4031</v>
      </c>
      <c r="G96" t="s">
        <v>4033</v>
      </c>
      <c r="H96" t="s">
        <v>4029</v>
      </c>
      <c r="I96" t="s">
        <v>4037</v>
      </c>
      <c r="J96" t="s">
        <v>4035</v>
      </c>
      <c r="O96" s="8" t="s">
        <v>186</v>
      </c>
      <c r="P96">
        <v>0.2992469611621702</v>
      </c>
      <c r="Q96">
        <v>202.38</v>
      </c>
      <c r="R96">
        <v>60.561599999999999</v>
      </c>
      <c r="S96">
        <v>1</v>
      </c>
    </row>
    <row r="97" spans="6:19" x14ac:dyDescent="0.3">
      <c r="F97" s="3" t="s">
        <v>1634</v>
      </c>
      <c r="G97">
        <v>-2418.0565999999999</v>
      </c>
      <c r="H97">
        <v>46826.44999999999</v>
      </c>
      <c r="I97">
        <v>-3.2660753190453127</v>
      </c>
      <c r="J97">
        <v>22</v>
      </c>
      <c r="O97" s="8" t="s">
        <v>2347</v>
      </c>
      <c r="P97">
        <v>7.6840426424913968E-2</v>
      </c>
      <c r="Q97">
        <v>119.13</v>
      </c>
      <c r="R97">
        <v>9.1539999999999999</v>
      </c>
      <c r="S97">
        <v>1</v>
      </c>
    </row>
    <row r="98" spans="6:19" x14ac:dyDescent="0.3">
      <c r="F98" s="3" t="s">
        <v>464</v>
      </c>
      <c r="G98">
        <v>3909.7538319999999</v>
      </c>
      <c r="H98">
        <v>14367.860000000002</v>
      </c>
      <c r="I98">
        <v>-19.129967189361281</v>
      </c>
      <c r="J98">
        <v>31</v>
      </c>
      <c r="O98" s="8" t="s">
        <v>2497</v>
      </c>
      <c r="P98">
        <v>0.37921288106199369</v>
      </c>
      <c r="Q98">
        <v>145.41999999999999</v>
      </c>
      <c r="R98">
        <v>8.620000000000001</v>
      </c>
      <c r="S98">
        <v>2</v>
      </c>
    </row>
    <row r="99" spans="6:19" x14ac:dyDescent="0.3">
      <c r="F99" s="3" t="s">
        <v>1217</v>
      </c>
      <c r="G99">
        <v>-1184.7472000000002</v>
      </c>
      <c r="H99">
        <v>11724.43</v>
      </c>
      <c r="I99">
        <v>-12.532803636083367</v>
      </c>
      <c r="J99">
        <v>22</v>
      </c>
      <c r="O99" s="8" t="s">
        <v>2500</v>
      </c>
      <c r="P99">
        <v>1.0561550557188759</v>
      </c>
      <c r="Q99">
        <v>727.87</v>
      </c>
      <c r="R99">
        <v>312.75509999999997</v>
      </c>
      <c r="S99">
        <v>2</v>
      </c>
    </row>
    <row r="100" spans="6:19" x14ac:dyDescent="0.3">
      <c r="F100" s="3" t="s">
        <v>51</v>
      </c>
      <c r="G100">
        <v>37421.960192000006</v>
      </c>
      <c r="H100">
        <v>288310.60999999981</v>
      </c>
      <c r="I100">
        <v>-61.961232088229011</v>
      </c>
      <c r="J100">
        <v>214</v>
      </c>
      <c r="O100" s="8" t="s">
        <v>3367</v>
      </c>
      <c r="P100">
        <v>-0.48133185349611546</v>
      </c>
      <c r="Q100">
        <v>45.05</v>
      </c>
      <c r="R100">
        <v>-21.684000000000001</v>
      </c>
      <c r="S100">
        <v>1</v>
      </c>
    </row>
    <row r="101" spans="6:19" x14ac:dyDescent="0.3">
      <c r="F101" s="3" t="s">
        <v>310</v>
      </c>
      <c r="G101">
        <v>6965.4626599999965</v>
      </c>
      <c r="H101">
        <v>45843.450000000012</v>
      </c>
      <c r="I101">
        <v>-20.57564190697807</v>
      </c>
      <c r="J101">
        <v>44</v>
      </c>
      <c r="O101" s="8" t="s">
        <v>3584</v>
      </c>
      <c r="P101">
        <v>0.21035771489588898</v>
      </c>
      <c r="Q101">
        <v>56.19</v>
      </c>
      <c r="R101">
        <v>11.82</v>
      </c>
      <c r="S101">
        <v>1</v>
      </c>
    </row>
    <row r="102" spans="6:19" x14ac:dyDescent="0.3">
      <c r="F102" s="3" t="s">
        <v>277</v>
      </c>
      <c r="G102">
        <v>-529.10629999999992</v>
      </c>
      <c r="H102">
        <v>6540.5400000000009</v>
      </c>
      <c r="I102">
        <v>-8.1506854909035731</v>
      </c>
      <c r="J102">
        <v>20</v>
      </c>
      <c r="O102" s="8" t="s">
        <v>3587</v>
      </c>
      <c r="P102">
        <v>0.69</v>
      </c>
      <c r="Q102">
        <v>40.799999999999997</v>
      </c>
      <c r="R102">
        <v>28.151999999999997</v>
      </c>
      <c r="S102">
        <v>1</v>
      </c>
    </row>
    <row r="103" spans="6:19" x14ac:dyDescent="0.3">
      <c r="F103" s="3" t="s">
        <v>1459</v>
      </c>
      <c r="G103">
        <v>406.74180000000001</v>
      </c>
      <c r="H103">
        <v>1257.76</v>
      </c>
      <c r="I103">
        <v>0.95157614048127837</v>
      </c>
      <c r="J103">
        <v>2</v>
      </c>
      <c r="O103" s="8" t="s">
        <v>3590</v>
      </c>
      <c r="P103">
        <v>-2.0153049970306269</v>
      </c>
      <c r="Q103">
        <v>117.87</v>
      </c>
      <c r="R103">
        <v>-237.54400000000001</v>
      </c>
      <c r="S103">
        <v>1</v>
      </c>
    </row>
    <row r="104" spans="6:19" x14ac:dyDescent="0.3">
      <c r="F104" s="3" t="s">
        <v>1280</v>
      </c>
      <c r="G104">
        <v>11677.3631</v>
      </c>
      <c r="H104">
        <v>68946.66</v>
      </c>
      <c r="I104">
        <v>-3.0768693016330495</v>
      </c>
      <c r="J104">
        <v>15</v>
      </c>
      <c r="O104" s="7" t="s">
        <v>72</v>
      </c>
      <c r="P104">
        <v>-2.5129916845710918</v>
      </c>
      <c r="Q104">
        <v>424.74</v>
      </c>
      <c r="R104">
        <v>14.975019999999962</v>
      </c>
      <c r="S104">
        <v>5</v>
      </c>
    </row>
    <row r="105" spans="6:19" x14ac:dyDescent="0.3">
      <c r="F105" s="3" t="s">
        <v>444</v>
      </c>
      <c r="G105">
        <v>86.703839999999161</v>
      </c>
      <c r="H105">
        <v>87651.110000000044</v>
      </c>
      <c r="I105">
        <v>-303.16744233045932</v>
      </c>
      <c r="J105">
        <v>123</v>
      </c>
      <c r="O105" s="8" t="s">
        <v>3009</v>
      </c>
      <c r="P105">
        <v>-1.3016501650165018</v>
      </c>
      <c r="Q105">
        <v>96.96</v>
      </c>
      <c r="R105">
        <v>-126.208</v>
      </c>
      <c r="S105">
        <v>1</v>
      </c>
    </row>
    <row r="106" spans="6:19" x14ac:dyDescent="0.3">
      <c r="F106" s="3" t="s">
        <v>475</v>
      </c>
      <c r="G106">
        <v>11838.49141375</v>
      </c>
      <c r="H106">
        <v>31992.210000000003</v>
      </c>
      <c r="I106">
        <v>982.29256041799192</v>
      </c>
      <c r="J106">
        <v>44</v>
      </c>
      <c r="O106" s="8" t="s">
        <v>3652</v>
      </c>
      <c r="P106">
        <v>-0.18288973384030419</v>
      </c>
      <c r="Q106">
        <v>36.82</v>
      </c>
      <c r="R106">
        <v>-6.734</v>
      </c>
      <c r="S106">
        <v>1</v>
      </c>
    </row>
    <row r="107" spans="6:19" x14ac:dyDescent="0.3">
      <c r="F107" s="3" t="s">
        <v>2253</v>
      </c>
      <c r="G107">
        <v>6848.3532999999998</v>
      </c>
      <c r="H107">
        <v>13922.919999999998</v>
      </c>
      <c r="I107">
        <v>-2.2344759879833993</v>
      </c>
      <c r="J107">
        <v>20</v>
      </c>
      <c r="O107" s="8" t="s">
        <v>73</v>
      </c>
      <c r="P107">
        <v>-1.0284517857142859</v>
      </c>
      <c r="Q107">
        <v>290.96000000000004</v>
      </c>
      <c r="R107">
        <v>147.91701999999998</v>
      </c>
      <c r="S107">
        <v>3</v>
      </c>
    </row>
    <row r="108" spans="6:19" x14ac:dyDescent="0.3">
      <c r="F108" s="3" t="s">
        <v>214</v>
      </c>
      <c r="G108">
        <v>12321.579312</v>
      </c>
      <c r="H108">
        <v>98971.250000000015</v>
      </c>
      <c r="I108">
        <v>-43.432541588503376</v>
      </c>
      <c r="J108">
        <v>88</v>
      </c>
      <c r="O108" s="7" t="s">
        <v>633</v>
      </c>
      <c r="P108">
        <v>6.7863818424566152E-2</v>
      </c>
      <c r="Q108">
        <v>52.43</v>
      </c>
      <c r="R108">
        <v>3.5581000000000031</v>
      </c>
      <c r="S108">
        <v>1</v>
      </c>
    </row>
    <row r="109" spans="6:19" x14ac:dyDescent="0.3">
      <c r="F109" s="3" t="s">
        <v>888</v>
      </c>
      <c r="G109">
        <v>-101.66510500000055</v>
      </c>
      <c r="H109">
        <v>41089.050000000003</v>
      </c>
      <c r="I109">
        <v>-3.5644616567361807</v>
      </c>
      <c r="J109">
        <v>53</v>
      </c>
      <c r="O109" s="8" t="s">
        <v>2301</v>
      </c>
      <c r="P109">
        <v>6.7863818424566152E-2</v>
      </c>
      <c r="Q109">
        <v>52.43</v>
      </c>
      <c r="R109">
        <v>3.5581000000000031</v>
      </c>
      <c r="S109">
        <v>1</v>
      </c>
    </row>
    <row r="110" spans="6:19" x14ac:dyDescent="0.3">
      <c r="F110" s="3" t="s">
        <v>404</v>
      </c>
      <c r="G110">
        <v>1262.4305799999991</v>
      </c>
      <c r="H110">
        <v>10977.690000000002</v>
      </c>
      <c r="I110">
        <v>-20.852147930711389</v>
      </c>
      <c r="J110">
        <v>38</v>
      </c>
      <c r="O110" s="7" t="s">
        <v>372</v>
      </c>
      <c r="P110">
        <v>-1.0291870281451705</v>
      </c>
      <c r="Q110">
        <v>521.72</v>
      </c>
      <c r="R110">
        <v>-17.756099999999975</v>
      </c>
      <c r="S110">
        <v>3</v>
      </c>
    </row>
    <row r="111" spans="6:19" x14ac:dyDescent="0.3">
      <c r="F111" s="3" t="s">
        <v>220</v>
      </c>
      <c r="G111">
        <v>2725.7763600000008</v>
      </c>
      <c r="H111">
        <v>29678.210000000003</v>
      </c>
      <c r="I111">
        <v>-8.3764635336969739</v>
      </c>
      <c r="J111">
        <v>27</v>
      </c>
      <c r="O111" s="8" t="s">
        <v>2991</v>
      </c>
      <c r="P111">
        <v>-0.8743009521958035</v>
      </c>
      <c r="Q111">
        <v>474.32</v>
      </c>
      <c r="R111">
        <v>-10.414499999999975</v>
      </c>
      <c r="S111">
        <v>2</v>
      </c>
    </row>
    <row r="112" spans="6:19" x14ac:dyDescent="0.3">
      <c r="F112" s="3" t="s">
        <v>772</v>
      </c>
      <c r="G112">
        <v>-1842.5096000000003</v>
      </c>
      <c r="H112">
        <v>15291.350000000002</v>
      </c>
      <c r="I112">
        <v>-39.857041140405578</v>
      </c>
      <c r="J112">
        <v>22</v>
      </c>
      <c r="O112" s="8" t="s">
        <v>2994</v>
      </c>
      <c r="P112">
        <v>-0.1548860759493671</v>
      </c>
      <c r="Q112">
        <v>47.4</v>
      </c>
      <c r="R112">
        <v>-7.3415999999999997</v>
      </c>
      <c r="S112">
        <v>1</v>
      </c>
    </row>
    <row r="113" spans="6:19" x14ac:dyDescent="0.3">
      <c r="F113" s="3" t="s">
        <v>206</v>
      </c>
      <c r="G113">
        <v>710.12541999999985</v>
      </c>
      <c r="H113">
        <v>14909.429999999998</v>
      </c>
      <c r="I113">
        <v>68.668874003173698</v>
      </c>
      <c r="J113">
        <v>20</v>
      </c>
      <c r="O113" s="7" t="s">
        <v>156</v>
      </c>
      <c r="P113">
        <v>-2.6351890582356803</v>
      </c>
      <c r="Q113">
        <v>1851.5499999999997</v>
      </c>
      <c r="R113">
        <v>-388.57583999999997</v>
      </c>
      <c r="S113">
        <v>12</v>
      </c>
    </row>
    <row r="114" spans="6:19" x14ac:dyDescent="0.3">
      <c r="F114" s="3" t="s">
        <v>226</v>
      </c>
      <c r="G114">
        <v>2847.9528929999979</v>
      </c>
      <c r="H114">
        <v>31131.739999999998</v>
      </c>
      <c r="I114">
        <v>-11.795763561291224</v>
      </c>
      <c r="J114">
        <v>27</v>
      </c>
      <c r="O114" s="8" t="s">
        <v>2180</v>
      </c>
      <c r="P114">
        <v>-0.97660311958405543</v>
      </c>
      <c r="Q114">
        <v>57.7</v>
      </c>
      <c r="R114">
        <v>-56.35</v>
      </c>
      <c r="S114">
        <v>1</v>
      </c>
    </row>
    <row r="115" spans="6:19" x14ac:dyDescent="0.3">
      <c r="F115" s="3" t="s">
        <v>512</v>
      </c>
      <c r="G115">
        <v>910.80805999999927</v>
      </c>
      <c r="H115">
        <v>15597.44</v>
      </c>
      <c r="I115">
        <v>-27.185485612572013</v>
      </c>
      <c r="J115">
        <v>34</v>
      </c>
      <c r="O115" s="8" t="s">
        <v>1570</v>
      </c>
      <c r="P115">
        <v>-1.352967336091301</v>
      </c>
      <c r="Q115">
        <v>157.32999999999998</v>
      </c>
      <c r="R115">
        <v>-89.205199999999991</v>
      </c>
      <c r="S115">
        <v>2</v>
      </c>
    </row>
    <row r="116" spans="6:19" x14ac:dyDescent="0.3">
      <c r="F116" s="3" t="s">
        <v>232</v>
      </c>
      <c r="G116">
        <v>5293.7839799999992</v>
      </c>
      <c r="H116">
        <v>59114.82</v>
      </c>
      <c r="I116">
        <v>-13.15504192596002</v>
      </c>
      <c r="J116">
        <v>46</v>
      </c>
      <c r="O116" s="8" t="s">
        <v>1575</v>
      </c>
      <c r="P116">
        <v>0.17473646596390924</v>
      </c>
      <c r="Q116">
        <v>55.97</v>
      </c>
      <c r="R116">
        <v>9.7799999999999994</v>
      </c>
      <c r="S116">
        <v>1</v>
      </c>
    </row>
    <row r="117" spans="6:19" x14ac:dyDescent="0.3">
      <c r="F117" s="3" t="s">
        <v>367</v>
      </c>
      <c r="G117">
        <v>12307.551891600007</v>
      </c>
      <c r="H117">
        <v>69641.810000000027</v>
      </c>
      <c r="I117">
        <v>-1.7367132969109753</v>
      </c>
      <c r="J117">
        <v>66</v>
      </c>
      <c r="O117" s="8" t="s">
        <v>1697</v>
      </c>
      <c r="P117">
        <v>0.52347099816978737</v>
      </c>
      <c r="Q117">
        <v>568.24</v>
      </c>
      <c r="R117">
        <v>297.45715999999999</v>
      </c>
      <c r="S117">
        <v>1</v>
      </c>
    </row>
    <row r="118" spans="6:19" x14ac:dyDescent="0.3">
      <c r="F118" s="3" t="s">
        <v>72</v>
      </c>
      <c r="G118">
        <v>3986.3948599999999</v>
      </c>
      <c r="H118">
        <v>41671.260000000009</v>
      </c>
      <c r="I118">
        <v>-11.236089560919851</v>
      </c>
      <c r="J118">
        <v>51</v>
      </c>
      <c r="O118" s="8" t="s">
        <v>1853</v>
      </c>
      <c r="P118">
        <v>0.66396856581532415</v>
      </c>
      <c r="Q118">
        <v>25.45</v>
      </c>
      <c r="R118">
        <v>16.898</v>
      </c>
      <c r="S118">
        <v>1</v>
      </c>
    </row>
    <row r="119" spans="6:19" x14ac:dyDescent="0.3">
      <c r="F119" s="3" t="s">
        <v>845</v>
      </c>
      <c r="G119">
        <v>-529.91495000000009</v>
      </c>
      <c r="H119">
        <v>9689.5799999999981</v>
      </c>
      <c r="I119">
        <v>-13.780699192122896</v>
      </c>
      <c r="J119">
        <v>18</v>
      </c>
      <c r="O119" s="8" t="s">
        <v>1856</v>
      </c>
      <c r="P119">
        <v>0.18190028901734104</v>
      </c>
      <c r="Q119">
        <v>110.72</v>
      </c>
      <c r="R119">
        <v>20.14</v>
      </c>
      <c r="S119">
        <v>1</v>
      </c>
    </row>
    <row r="120" spans="6:19" x14ac:dyDescent="0.3">
      <c r="F120" s="3" t="s">
        <v>633</v>
      </c>
      <c r="G120">
        <v>2123.2119000000002</v>
      </c>
      <c r="H120">
        <v>10903.079999999998</v>
      </c>
      <c r="I120">
        <v>-15.488227448320236</v>
      </c>
      <c r="J120">
        <v>27</v>
      </c>
      <c r="O120" s="8" t="s">
        <v>2698</v>
      </c>
      <c r="P120">
        <v>-1.676170504171469</v>
      </c>
      <c r="Q120">
        <v>823.96</v>
      </c>
      <c r="R120">
        <v>-574.26499999999999</v>
      </c>
      <c r="S120">
        <v>2</v>
      </c>
    </row>
    <row r="121" spans="6:19" x14ac:dyDescent="0.3">
      <c r="F121" s="3" t="s">
        <v>97</v>
      </c>
      <c r="G121">
        <v>-13759.205488</v>
      </c>
      <c r="H121">
        <v>12593.59</v>
      </c>
      <c r="I121">
        <v>-4.2593514250735645</v>
      </c>
      <c r="J121">
        <v>7</v>
      </c>
      <c r="O121" s="8" t="s">
        <v>3742</v>
      </c>
      <c r="P121">
        <v>-0.48374704491725767</v>
      </c>
      <c r="Q121">
        <v>33.840000000000003</v>
      </c>
      <c r="R121">
        <v>-16.37</v>
      </c>
      <c r="S121">
        <v>1</v>
      </c>
    </row>
    <row r="122" spans="6:19" x14ac:dyDescent="0.3">
      <c r="F122" s="3" t="s">
        <v>620</v>
      </c>
      <c r="G122">
        <v>4675.6003300000002</v>
      </c>
      <c r="H122">
        <v>15764.509999999997</v>
      </c>
      <c r="I122">
        <v>-3.3620063264534648</v>
      </c>
      <c r="J122">
        <v>18</v>
      </c>
      <c r="O122" s="8" t="s">
        <v>1826</v>
      </c>
      <c r="P122">
        <v>0.31022262756204105</v>
      </c>
      <c r="Q122">
        <v>18.34</v>
      </c>
      <c r="R122">
        <v>3.3391999999999999</v>
      </c>
      <c r="S122">
        <v>2</v>
      </c>
    </row>
    <row r="123" spans="6:19" x14ac:dyDescent="0.3">
      <c r="F123" s="3" t="s">
        <v>668</v>
      </c>
      <c r="G123">
        <v>3788.8289959999997</v>
      </c>
      <c r="H123">
        <v>8864.5399999999991</v>
      </c>
      <c r="I123">
        <v>-6.931738001716619</v>
      </c>
      <c r="J123">
        <v>14</v>
      </c>
      <c r="O123" s="7" t="s">
        <v>2412</v>
      </c>
      <c r="P123">
        <v>0.69</v>
      </c>
      <c r="Q123">
        <v>343.54</v>
      </c>
      <c r="R123">
        <v>237.04259999999999</v>
      </c>
      <c r="S123">
        <v>1</v>
      </c>
    </row>
    <row r="124" spans="6:19" x14ac:dyDescent="0.3">
      <c r="F124" s="3" t="s">
        <v>237</v>
      </c>
      <c r="G124">
        <v>3611.0574000000001</v>
      </c>
      <c r="H124">
        <v>7619.7</v>
      </c>
      <c r="I124">
        <v>-2.4536044493941072</v>
      </c>
      <c r="J124">
        <v>11</v>
      </c>
      <c r="O124" s="8" t="s">
        <v>2413</v>
      </c>
      <c r="P124">
        <v>0.69</v>
      </c>
      <c r="Q124">
        <v>343.54</v>
      </c>
      <c r="R124">
        <v>237.04259999999999</v>
      </c>
      <c r="S124">
        <v>1</v>
      </c>
    </row>
    <row r="125" spans="6:19" x14ac:dyDescent="0.3">
      <c r="F125" s="3" t="s">
        <v>62</v>
      </c>
      <c r="G125">
        <v>770.90868800000044</v>
      </c>
      <c r="H125">
        <v>21943.910000000003</v>
      </c>
      <c r="I125">
        <v>-8.8219743217203686</v>
      </c>
      <c r="J125">
        <v>32</v>
      </c>
      <c r="O125" s="6" t="s">
        <v>92</v>
      </c>
      <c r="P125">
        <v>-19.620443571628275</v>
      </c>
      <c r="Q125">
        <v>15551.129999999997</v>
      </c>
      <c r="R125">
        <v>3570.180871999999</v>
      </c>
      <c r="S125">
        <v>19</v>
      </c>
    </row>
    <row r="126" spans="6:19" x14ac:dyDescent="0.3">
      <c r="F126" s="3" t="s">
        <v>449</v>
      </c>
      <c r="G126">
        <v>4215.9194799999996</v>
      </c>
      <c r="H126">
        <v>5593.1799999999994</v>
      </c>
      <c r="I126">
        <v>2.2353248455651178</v>
      </c>
      <c r="J126">
        <v>10</v>
      </c>
      <c r="O126" s="7" t="s">
        <v>214</v>
      </c>
      <c r="P126">
        <v>0.35498243148278275</v>
      </c>
      <c r="Q126">
        <v>8030.02</v>
      </c>
      <c r="R126">
        <v>5491.9043999999994</v>
      </c>
      <c r="S126">
        <v>3</v>
      </c>
    </row>
    <row r="127" spans="6:19" x14ac:dyDescent="0.3">
      <c r="F127" s="3" t="s">
        <v>83</v>
      </c>
      <c r="G127">
        <v>27611.943318599991</v>
      </c>
      <c r="H127">
        <v>223930.47999999992</v>
      </c>
      <c r="I127">
        <v>-33.26191681331148</v>
      </c>
      <c r="J127">
        <v>129</v>
      </c>
      <c r="O127" s="8" t="s">
        <v>534</v>
      </c>
      <c r="P127">
        <v>-1.0250175685172171</v>
      </c>
      <c r="Q127">
        <v>28.46</v>
      </c>
      <c r="R127">
        <v>-29.172000000000001</v>
      </c>
      <c r="S127">
        <v>1</v>
      </c>
    </row>
    <row r="128" spans="6:19" x14ac:dyDescent="0.3">
      <c r="F128" s="3" t="s">
        <v>394</v>
      </c>
      <c r="G128">
        <v>-19427.914839999998</v>
      </c>
      <c r="H128">
        <v>43983.299999999996</v>
      </c>
      <c r="I128">
        <v>-24.736045006162641</v>
      </c>
      <c r="J128">
        <v>49</v>
      </c>
      <c r="O128" s="8" t="s">
        <v>1594</v>
      </c>
      <c r="P128">
        <v>0.69</v>
      </c>
      <c r="Q128">
        <v>3855.28</v>
      </c>
      <c r="R128">
        <v>2660.1432</v>
      </c>
      <c r="S128">
        <v>1</v>
      </c>
    </row>
    <row r="129" spans="6:19" x14ac:dyDescent="0.3">
      <c r="F129" s="3" t="s">
        <v>3500</v>
      </c>
      <c r="G129">
        <v>3012.1560999999997</v>
      </c>
      <c r="H129">
        <v>5300.2300000000005</v>
      </c>
      <c r="I129">
        <v>2.4789016750733852</v>
      </c>
      <c r="J129">
        <v>10</v>
      </c>
      <c r="O129" s="8" t="s">
        <v>3345</v>
      </c>
      <c r="P129">
        <v>0.69</v>
      </c>
      <c r="Q129">
        <v>4146.28</v>
      </c>
      <c r="R129">
        <v>2860.9331999999995</v>
      </c>
      <c r="S129">
        <v>1</v>
      </c>
    </row>
    <row r="130" spans="6:19" x14ac:dyDescent="0.3">
      <c r="F130" s="3" t="s">
        <v>185</v>
      </c>
      <c r="G130">
        <v>23410.842026000009</v>
      </c>
      <c r="H130">
        <v>69452.820000000022</v>
      </c>
      <c r="I130">
        <v>-21.315791745674758</v>
      </c>
      <c r="J130">
        <v>81</v>
      </c>
      <c r="O130" s="7" t="s">
        <v>888</v>
      </c>
      <c r="P130">
        <v>0.71251203166776622</v>
      </c>
      <c r="Q130">
        <v>990.67</v>
      </c>
      <c r="R130">
        <v>491.33243999999996</v>
      </c>
      <c r="S130">
        <v>2</v>
      </c>
    </row>
    <row r="131" spans="6:19" x14ac:dyDescent="0.3">
      <c r="F131" s="3" t="s">
        <v>372</v>
      </c>
      <c r="G131">
        <v>2555.9895199999996</v>
      </c>
      <c r="H131">
        <v>6884.04</v>
      </c>
      <c r="I131">
        <v>-11.286971937221752</v>
      </c>
      <c r="J131">
        <v>18</v>
      </c>
      <c r="O131" s="8" t="s">
        <v>889</v>
      </c>
      <c r="P131">
        <v>0.69</v>
      </c>
      <c r="Q131">
        <v>702.68</v>
      </c>
      <c r="R131">
        <v>484.84919999999994</v>
      </c>
      <c r="S131">
        <v>1</v>
      </c>
    </row>
    <row r="132" spans="6:19" x14ac:dyDescent="0.3">
      <c r="F132" s="3" t="s">
        <v>122</v>
      </c>
      <c r="G132">
        <v>17931.043399999999</v>
      </c>
      <c r="H132">
        <v>25647.149999999998</v>
      </c>
      <c r="I132">
        <v>-7.7485821362484888</v>
      </c>
      <c r="J132">
        <v>28</v>
      </c>
      <c r="O132" s="8" t="s">
        <v>2316</v>
      </c>
      <c r="P132">
        <v>2.2512031667766247E-2</v>
      </c>
      <c r="Q132">
        <v>287.99</v>
      </c>
      <c r="R132">
        <v>6.4832400000000021</v>
      </c>
      <c r="S132">
        <v>1</v>
      </c>
    </row>
    <row r="133" spans="6:19" x14ac:dyDescent="0.3">
      <c r="F133" s="3" t="s">
        <v>285</v>
      </c>
      <c r="G133">
        <v>-1095.5065246000008</v>
      </c>
      <c r="H133">
        <v>52435.240000000005</v>
      </c>
      <c r="I133">
        <v>-28.732661995169181</v>
      </c>
      <c r="J133">
        <v>52</v>
      </c>
      <c r="O133" s="7" t="s">
        <v>404</v>
      </c>
      <c r="P133">
        <v>-0.77459093003245294</v>
      </c>
      <c r="Q133">
        <v>606.47</v>
      </c>
      <c r="R133">
        <v>-110.17400000000001</v>
      </c>
      <c r="S133">
        <v>2</v>
      </c>
    </row>
    <row r="134" spans="6:19" x14ac:dyDescent="0.3">
      <c r="F134" s="3" t="s">
        <v>585</v>
      </c>
      <c r="G134">
        <v>5073.0013999999992</v>
      </c>
      <c r="H134">
        <v>10027.83</v>
      </c>
      <c r="I134">
        <v>1.6135209194706515</v>
      </c>
      <c r="J134">
        <v>5</v>
      </c>
      <c r="O134" s="8" t="s">
        <v>2744</v>
      </c>
      <c r="P134">
        <v>-0.77459093003245294</v>
      </c>
      <c r="Q134">
        <v>606.47</v>
      </c>
      <c r="R134">
        <v>-110.17400000000001</v>
      </c>
      <c r="S134">
        <v>2</v>
      </c>
    </row>
    <row r="135" spans="6:19" x14ac:dyDescent="0.3">
      <c r="F135" s="3" t="s">
        <v>1184</v>
      </c>
      <c r="G135">
        <v>1695.7832367999997</v>
      </c>
      <c r="H135">
        <v>16544.629999999997</v>
      </c>
      <c r="I135">
        <v>-41.341362841289936</v>
      </c>
      <c r="J135">
        <v>30</v>
      </c>
      <c r="O135" s="7" t="s">
        <v>220</v>
      </c>
      <c r="P135">
        <v>-2.8656759906759905</v>
      </c>
      <c r="Q135">
        <v>34.32</v>
      </c>
      <c r="R135">
        <v>-98.35</v>
      </c>
      <c r="S135">
        <v>1</v>
      </c>
    </row>
    <row r="136" spans="6:19" x14ac:dyDescent="0.3">
      <c r="F136" s="3" t="s">
        <v>2864</v>
      </c>
      <c r="G136">
        <v>431.18619999999987</v>
      </c>
      <c r="H136">
        <v>1550.4899999999998</v>
      </c>
      <c r="I136">
        <v>-7.5792743773817142</v>
      </c>
      <c r="J136">
        <v>7</v>
      </c>
      <c r="O136" s="8" t="s">
        <v>3236</v>
      </c>
      <c r="P136">
        <v>-2.8656759906759905</v>
      </c>
      <c r="Q136">
        <v>34.32</v>
      </c>
      <c r="R136">
        <v>-98.35</v>
      </c>
      <c r="S136">
        <v>1</v>
      </c>
    </row>
    <row r="137" spans="6:19" x14ac:dyDescent="0.3">
      <c r="F137" s="3" t="s">
        <v>297</v>
      </c>
      <c r="G137">
        <v>-1603.4634000000001</v>
      </c>
      <c r="H137">
        <v>33209.760000000002</v>
      </c>
      <c r="I137">
        <v>-41.540547766451169</v>
      </c>
      <c r="J137">
        <v>41</v>
      </c>
      <c r="O137" s="7" t="s">
        <v>367</v>
      </c>
      <c r="P137">
        <v>-0.14794054629301168</v>
      </c>
      <c r="Q137">
        <v>1202.1000000000001</v>
      </c>
      <c r="R137">
        <v>743.3037119999999</v>
      </c>
      <c r="S137">
        <v>2</v>
      </c>
    </row>
    <row r="138" spans="6:19" x14ac:dyDescent="0.3">
      <c r="F138" s="3" t="s">
        <v>156</v>
      </c>
      <c r="G138">
        <v>28078.850660000004</v>
      </c>
      <c r="H138">
        <v>93082.73</v>
      </c>
      <c r="I138">
        <v>-23.28047623736623</v>
      </c>
      <c r="J138">
        <v>124</v>
      </c>
      <c r="O138" s="8" t="s">
        <v>1838</v>
      </c>
      <c r="P138">
        <v>0.69</v>
      </c>
      <c r="Q138">
        <v>1145.72</v>
      </c>
      <c r="R138">
        <v>790.54679999999996</v>
      </c>
      <c r="S138">
        <v>1</v>
      </c>
    </row>
    <row r="139" spans="6:19" x14ac:dyDescent="0.3">
      <c r="F139" s="3" t="s">
        <v>257</v>
      </c>
      <c r="G139">
        <v>3931.83698</v>
      </c>
      <c r="H139">
        <v>26981.670000000002</v>
      </c>
      <c r="I139">
        <v>-22.346506062761257</v>
      </c>
      <c r="J139">
        <v>38</v>
      </c>
      <c r="O139" s="8" t="s">
        <v>2347</v>
      </c>
      <c r="P139">
        <v>-0.83794054629301162</v>
      </c>
      <c r="Q139">
        <v>56.38</v>
      </c>
      <c r="R139">
        <v>-47.243088</v>
      </c>
      <c r="S139">
        <v>1</v>
      </c>
    </row>
    <row r="140" spans="6:19" x14ac:dyDescent="0.3">
      <c r="F140" s="3" t="s">
        <v>179</v>
      </c>
      <c r="G140">
        <v>530.14977999999883</v>
      </c>
      <c r="H140">
        <v>13491.000000000002</v>
      </c>
      <c r="I140">
        <v>-2.8497181104463571</v>
      </c>
      <c r="J140">
        <v>11</v>
      </c>
      <c r="O140" s="7" t="s">
        <v>72</v>
      </c>
      <c r="P140">
        <v>-1.7107195335354857</v>
      </c>
      <c r="Q140">
        <v>1497.22</v>
      </c>
      <c r="R140">
        <v>-2561.3235</v>
      </c>
      <c r="S140">
        <v>1</v>
      </c>
    </row>
    <row r="141" spans="6:19" x14ac:dyDescent="0.3">
      <c r="F141" s="3" t="s">
        <v>164</v>
      </c>
      <c r="G141">
        <v>-1748.5517000000004</v>
      </c>
      <c r="H141">
        <v>45282.87000000001</v>
      </c>
      <c r="I141">
        <v>-151.20984144700731</v>
      </c>
      <c r="J141">
        <v>51</v>
      </c>
      <c r="O141" s="8" t="s">
        <v>73</v>
      </c>
      <c r="P141">
        <v>-1.7107195335354857</v>
      </c>
      <c r="Q141">
        <v>1497.22</v>
      </c>
      <c r="R141">
        <v>-2561.3235</v>
      </c>
      <c r="S141">
        <v>1</v>
      </c>
    </row>
    <row r="142" spans="6:19" x14ac:dyDescent="0.3">
      <c r="F142" s="3" t="s">
        <v>39</v>
      </c>
      <c r="G142">
        <v>3855.6117499999996</v>
      </c>
      <c r="H142">
        <v>83468.060000000012</v>
      </c>
      <c r="I142">
        <v>-10.913138399874226</v>
      </c>
      <c r="J142">
        <v>61</v>
      </c>
      <c r="O142" s="7" t="s">
        <v>633</v>
      </c>
      <c r="P142">
        <v>-4.9968297405447268</v>
      </c>
      <c r="Q142">
        <v>77.47</v>
      </c>
      <c r="R142">
        <v>-387.1044</v>
      </c>
      <c r="S142">
        <v>1</v>
      </c>
    </row>
    <row r="143" spans="6:19" x14ac:dyDescent="0.3">
      <c r="F143" s="3" t="s">
        <v>815</v>
      </c>
      <c r="G143">
        <v>4771.4638249999989</v>
      </c>
      <c r="H143">
        <v>10681.549999999997</v>
      </c>
      <c r="I143">
        <v>0.26808910073975689</v>
      </c>
      <c r="J143">
        <v>9</v>
      </c>
      <c r="O143" s="8" t="s">
        <v>2017</v>
      </c>
      <c r="P143">
        <v>-4.9968297405447268</v>
      </c>
      <c r="Q143">
        <v>77.47</v>
      </c>
      <c r="R143">
        <v>-387.1044</v>
      </c>
      <c r="S143">
        <v>1</v>
      </c>
    </row>
    <row r="144" spans="6:19" x14ac:dyDescent="0.3">
      <c r="F144" s="3" t="s">
        <v>2412</v>
      </c>
      <c r="G144">
        <v>3986.4100599999997</v>
      </c>
      <c r="H144">
        <v>22770.350000000002</v>
      </c>
      <c r="I144">
        <v>-1.0212886670315195</v>
      </c>
      <c r="J144">
        <v>39</v>
      </c>
      <c r="O144" s="7" t="s">
        <v>156</v>
      </c>
      <c r="P144">
        <v>-10.192181293697159</v>
      </c>
      <c r="Q144">
        <v>3112.8599999999997</v>
      </c>
      <c r="R144">
        <v>0.59221999999999753</v>
      </c>
      <c r="S144">
        <v>7</v>
      </c>
    </row>
    <row r="145" spans="6:19" x14ac:dyDescent="0.3">
      <c r="F145" s="3" t="s">
        <v>2909</v>
      </c>
      <c r="G145">
        <v>735.22499999999991</v>
      </c>
      <c r="H145">
        <v>1183.54</v>
      </c>
      <c r="I145">
        <v>1.3092983800685354</v>
      </c>
      <c r="J145">
        <v>3</v>
      </c>
      <c r="O145" s="8" t="s">
        <v>1275</v>
      </c>
      <c r="P145">
        <v>0.69</v>
      </c>
      <c r="Q145">
        <v>660.03</v>
      </c>
      <c r="R145">
        <v>455.42069999999995</v>
      </c>
      <c r="S145">
        <v>1</v>
      </c>
    </row>
    <row r="146" spans="6:19" x14ac:dyDescent="0.3">
      <c r="F146" s="3" t="s">
        <v>4040</v>
      </c>
      <c r="O146" s="8" t="s">
        <v>1697</v>
      </c>
      <c r="P146">
        <v>-5.1201409585163384</v>
      </c>
      <c r="Q146">
        <v>1279.17</v>
      </c>
      <c r="R146">
        <v>-726.89139999999998</v>
      </c>
      <c r="S146">
        <v>3</v>
      </c>
    </row>
    <row r="147" spans="6:19" x14ac:dyDescent="0.3">
      <c r="F147" s="3" t="s">
        <v>4032</v>
      </c>
      <c r="G147">
        <v>224077.61183715012</v>
      </c>
      <c r="H147">
        <v>1924337.88</v>
      </c>
      <c r="I147">
        <v>-39.730522284017745</v>
      </c>
      <c r="J147">
        <v>1952</v>
      </c>
      <c r="O147" s="8" t="s">
        <v>2135</v>
      </c>
      <c r="P147">
        <v>-2.323571593090211</v>
      </c>
      <c r="Q147">
        <v>52.1</v>
      </c>
      <c r="R147">
        <v>-121.05807999999999</v>
      </c>
      <c r="S147">
        <v>1</v>
      </c>
    </row>
    <row r="148" spans="6:19" x14ac:dyDescent="0.3">
      <c r="O148" s="8" t="s">
        <v>1849</v>
      </c>
      <c r="P148">
        <v>-4.1284687420906092</v>
      </c>
      <c r="Q148">
        <v>79.02</v>
      </c>
      <c r="R148">
        <v>-326.23159999999996</v>
      </c>
      <c r="S148">
        <v>1</v>
      </c>
    </row>
    <row r="149" spans="6:19" x14ac:dyDescent="0.3">
      <c r="O149" s="8" t="s">
        <v>3426</v>
      </c>
      <c r="P149">
        <v>0.69</v>
      </c>
      <c r="Q149">
        <v>1042.54</v>
      </c>
      <c r="R149">
        <v>719.35259999999994</v>
      </c>
      <c r="S149">
        <v>1</v>
      </c>
    </row>
    <row r="150" spans="6:19" x14ac:dyDescent="0.3">
      <c r="O150" s="5" t="s">
        <v>32</v>
      </c>
      <c r="P150">
        <v>-80.781040072198238</v>
      </c>
      <c r="Q150">
        <v>160879.5199999999</v>
      </c>
      <c r="R150">
        <v>23519.199929999999</v>
      </c>
      <c r="S150">
        <v>217</v>
      </c>
    </row>
    <row r="151" spans="6:19" x14ac:dyDescent="0.3">
      <c r="O151" s="6" t="s">
        <v>47</v>
      </c>
      <c r="P151">
        <v>-9.9980445648660776</v>
      </c>
      <c r="Q151">
        <v>44449.979999999996</v>
      </c>
      <c r="R151">
        <v>3545.8491999999992</v>
      </c>
      <c r="S151">
        <v>42</v>
      </c>
    </row>
    <row r="152" spans="6:19" x14ac:dyDescent="0.3">
      <c r="O152" s="7" t="s">
        <v>214</v>
      </c>
      <c r="P152">
        <v>-6.3284094961069064</v>
      </c>
      <c r="Q152">
        <v>6015.68</v>
      </c>
      <c r="R152">
        <v>1102.8308</v>
      </c>
      <c r="S152">
        <v>5</v>
      </c>
    </row>
    <row r="153" spans="6:19" x14ac:dyDescent="0.3">
      <c r="O153" s="8" t="s">
        <v>1720</v>
      </c>
      <c r="P153">
        <v>2.9505731315910132E-2</v>
      </c>
      <c r="Q153">
        <v>2508.15</v>
      </c>
      <c r="R153">
        <v>74.004800000000003</v>
      </c>
      <c r="S153">
        <v>1</v>
      </c>
    </row>
    <row r="154" spans="6:19" x14ac:dyDescent="0.3">
      <c r="O154" s="8" t="s">
        <v>2183</v>
      </c>
      <c r="P154">
        <v>-6.5587188612099636</v>
      </c>
      <c r="Q154">
        <v>19.670000000000002</v>
      </c>
      <c r="R154">
        <v>-129.01</v>
      </c>
      <c r="S154">
        <v>1</v>
      </c>
    </row>
    <row r="155" spans="6:19" x14ac:dyDescent="0.3">
      <c r="O155" s="8" t="s">
        <v>3074</v>
      </c>
      <c r="P155">
        <v>0.44065345683354828</v>
      </c>
      <c r="Q155">
        <v>2814.57</v>
      </c>
      <c r="R155">
        <v>1240.25</v>
      </c>
      <c r="S155">
        <v>1</v>
      </c>
    </row>
    <row r="156" spans="6:19" x14ac:dyDescent="0.3">
      <c r="O156" s="8" t="s">
        <v>3721</v>
      </c>
      <c r="P156">
        <v>-0.1244927033999461</v>
      </c>
      <c r="Q156">
        <v>519.41999999999996</v>
      </c>
      <c r="R156">
        <v>-64.664000000000001</v>
      </c>
      <c r="S156">
        <v>1</v>
      </c>
    </row>
    <row r="157" spans="6:19" x14ac:dyDescent="0.3">
      <c r="O157" s="8" t="s">
        <v>3725</v>
      </c>
      <c r="P157">
        <v>-0.1153571196464548</v>
      </c>
      <c r="Q157">
        <v>153.87</v>
      </c>
      <c r="R157">
        <v>-17.75</v>
      </c>
      <c r="S157">
        <v>1</v>
      </c>
    </row>
    <row r="158" spans="6:19" x14ac:dyDescent="0.3">
      <c r="O158" s="7" t="s">
        <v>888</v>
      </c>
      <c r="P158">
        <v>1.1025568755210666</v>
      </c>
      <c r="Q158">
        <v>5476.37</v>
      </c>
      <c r="R158">
        <v>1550.1096000000002</v>
      </c>
      <c r="S158">
        <v>5</v>
      </c>
    </row>
    <row r="159" spans="6:19" x14ac:dyDescent="0.3">
      <c r="O159" s="8" t="s">
        <v>1049</v>
      </c>
      <c r="P159">
        <v>4.1381589819864485E-2</v>
      </c>
      <c r="Q159">
        <v>605.1</v>
      </c>
      <c r="R159">
        <v>25.04</v>
      </c>
      <c r="S159">
        <v>1</v>
      </c>
    </row>
    <row r="160" spans="6:19" x14ac:dyDescent="0.3">
      <c r="O160" s="8" t="s">
        <v>1054</v>
      </c>
      <c r="P160">
        <v>0.45737275449101794</v>
      </c>
      <c r="Q160">
        <v>267.2</v>
      </c>
      <c r="R160">
        <v>122.21</v>
      </c>
      <c r="S160">
        <v>1</v>
      </c>
    </row>
    <row r="161" spans="15:19" x14ac:dyDescent="0.3">
      <c r="O161" s="8" t="s">
        <v>1080</v>
      </c>
      <c r="P161">
        <v>0.36017937219730933</v>
      </c>
      <c r="Q161">
        <v>66.900000000000006</v>
      </c>
      <c r="R161">
        <v>24.095999999999997</v>
      </c>
      <c r="S161">
        <v>1</v>
      </c>
    </row>
    <row r="162" spans="15:19" x14ac:dyDescent="0.3">
      <c r="O162" s="8" t="s">
        <v>1916</v>
      </c>
      <c r="P162">
        <v>0.32659442406593309</v>
      </c>
      <c r="Q162">
        <v>4285.5600000000004</v>
      </c>
      <c r="R162">
        <v>1399.6400000000003</v>
      </c>
      <c r="S162">
        <v>1</v>
      </c>
    </row>
    <row r="163" spans="15:19" x14ac:dyDescent="0.3">
      <c r="O163" s="8" t="s">
        <v>2313</v>
      </c>
      <c r="P163">
        <v>-8.2971265053058282E-2</v>
      </c>
      <c r="Q163">
        <v>251.61</v>
      </c>
      <c r="R163">
        <v>-20.876399999999997</v>
      </c>
      <c r="S163">
        <v>1</v>
      </c>
    </row>
    <row r="164" spans="15:19" x14ac:dyDescent="0.3">
      <c r="O164" s="7" t="s">
        <v>404</v>
      </c>
      <c r="P164">
        <v>-2.8504719586312213</v>
      </c>
      <c r="Q164">
        <v>522.67999999999995</v>
      </c>
      <c r="R164">
        <v>-604.37440000000004</v>
      </c>
      <c r="S164">
        <v>3</v>
      </c>
    </row>
    <row r="165" spans="15:19" x14ac:dyDescent="0.3">
      <c r="O165" s="8" t="s">
        <v>180</v>
      </c>
      <c r="P165">
        <v>-1.9963774846739737</v>
      </c>
      <c r="Q165">
        <v>215.32</v>
      </c>
      <c r="R165">
        <v>-429.86</v>
      </c>
      <c r="S165">
        <v>1</v>
      </c>
    </row>
    <row r="166" spans="15:19" x14ac:dyDescent="0.3">
      <c r="O166" s="8" t="s">
        <v>2365</v>
      </c>
      <c r="P166">
        <v>-0.19976076555023922</v>
      </c>
      <c r="Q166">
        <v>58.52</v>
      </c>
      <c r="R166">
        <v>-11.69</v>
      </c>
      <c r="S166">
        <v>1</v>
      </c>
    </row>
    <row r="167" spans="15:19" x14ac:dyDescent="0.3">
      <c r="O167" s="8" t="s">
        <v>2681</v>
      </c>
      <c r="P167">
        <v>-0.65433370840700855</v>
      </c>
      <c r="Q167">
        <v>248.84</v>
      </c>
      <c r="R167">
        <v>-162.8244</v>
      </c>
      <c r="S167">
        <v>1</v>
      </c>
    </row>
    <row r="168" spans="15:19" x14ac:dyDescent="0.3">
      <c r="O168" s="7" t="s">
        <v>220</v>
      </c>
      <c r="P168">
        <v>-0.1281910368504432</v>
      </c>
      <c r="Q168">
        <v>13748.47</v>
      </c>
      <c r="R168">
        <v>15.819700000000012</v>
      </c>
      <c r="S168">
        <v>3</v>
      </c>
    </row>
    <row r="169" spans="15:19" x14ac:dyDescent="0.3">
      <c r="O169" s="8" t="s">
        <v>3436</v>
      </c>
      <c r="P169">
        <v>-0.12761585854399779</v>
      </c>
      <c r="Q169">
        <v>1809.75</v>
      </c>
      <c r="R169">
        <v>-230.9528</v>
      </c>
      <c r="S169">
        <v>1</v>
      </c>
    </row>
    <row r="170" spans="15:19" x14ac:dyDescent="0.3">
      <c r="O170" s="8" t="s">
        <v>2555</v>
      </c>
      <c r="P170">
        <v>-5.7517830644539247E-4</v>
      </c>
      <c r="Q170">
        <v>11938.72</v>
      </c>
      <c r="R170">
        <v>246.77249999999998</v>
      </c>
      <c r="S170">
        <v>2</v>
      </c>
    </row>
    <row r="171" spans="15:19" x14ac:dyDescent="0.3">
      <c r="O171" s="7" t="s">
        <v>367</v>
      </c>
      <c r="P171">
        <v>-8.0270548384271528E-2</v>
      </c>
      <c r="Q171">
        <v>4388.49</v>
      </c>
      <c r="R171">
        <v>1097.9379999999999</v>
      </c>
      <c r="S171">
        <v>4</v>
      </c>
    </row>
    <row r="172" spans="15:19" x14ac:dyDescent="0.3">
      <c r="O172" s="8" t="s">
        <v>1912</v>
      </c>
      <c r="P172">
        <v>-9.6756971058543681E-2</v>
      </c>
      <c r="Q172">
        <v>151.34</v>
      </c>
      <c r="R172">
        <v>-14.6432</v>
      </c>
      <c r="S172">
        <v>1</v>
      </c>
    </row>
    <row r="173" spans="15:19" x14ac:dyDescent="0.3">
      <c r="O173" s="8" t="s">
        <v>2598</v>
      </c>
      <c r="P173">
        <v>0.25946294951626309</v>
      </c>
      <c r="Q173">
        <v>3500.99</v>
      </c>
      <c r="R173">
        <v>1291.4507999999998</v>
      </c>
      <c r="S173">
        <v>2</v>
      </c>
    </row>
    <row r="174" spans="15:19" x14ac:dyDescent="0.3">
      <c r="O174" s="8" t="s">
        <v>3292</v>
      </c>
      <c r="P174">
        <v>-0.24297652684199092</v>
      </c>
      <c r="Q174">
        <v>736.16</v>
      </c>
      <c r="R174">
        <v>-178.86960000000002</v>
      </c>
      <c r="S174">
        <v>1</v>
      </c>
    </row>
    <row r="175" spans="15:19" x14ac:dyDescent="0.3">
      <c r="O175" s="7" t="s">
        <v>72</v>
      </c>
      <c r="P175">
        <v>-3.9243444368688452</v>
      </c>
      <c r="Q175">
        <v>5217.99</v>
      </c>
      <c r="R175">
        <v>-2669.4881</v>
      </c>
      <c r="S175">
        <v>5</v>
      </c>
    </row>
    <row r="176" spans="15:19" x14ac:dyDescent="0.3">
      <c r="O176" s="8" t="s">
        <v>686</v>
      </c>
      <c r="P176">
        <v>-0.51974170898376282</v>
      </c>
      <c r="Q176">
        <v>159.51</v>
      </c>
      <c r="R176">
        <v>-82.903999999999996</v>
      </c>
      <c r="S176">
        <v>1</v>
      </c>
    </row>
    <row r="177" spans="15:19" x14ac:dyDescent="0.3">
      <c r="O177" s="8" t="s">
        <v>942</v>
      </c>
      <c r="P177">
        <v>-3.6621610169491525</v>
      </c>
      <c r="Q177">
        <v>28.32</v>
      </c>
      <c r="R177">
        <v>-103.7124</v>
      </c>
      <c r="S177">
        <v>1</v>
      </c>
    </row>
    <row r="178" spans="15:19" x14ac:dyDescent="0.3">
      <c r="O178" s="8" t="s">
        <v>962</v>
      </c>
      <c r="P178">
        <v>0.31929751712851584</v>
      </c>
      <c r="Q178">
        <v>818.81</v>
      </c>
      <c r="R178">
        <v>261.44400000000002</v>
      </c>
      <c r="S178">
        <v>1</v>
      </c>
    </row>
    <row r="179" spans="15:19" x14ac:dyDescent="0.3">
      <c r="O179" s="8" t="s">
        <v>1253</v>
      </c>
      <c r="P179">
        <v>-6.1739228064445317E-2</v>
      </c>
      <c r="Q179">
        <v>4211.3500000000004</v>
      </c>
      <c r="R179">
        <v>-2744.3157000000001</v>
      </c>
      <c r="S179">
        <v>2</v>
      </c>
    </row>
    <row r="180" spans="15:19" x14ac:dyDescent="0.3">
      <c r="O180" s="7" t="s">
        <v>633</v>
      </c>
      <c r="P180">
        <v>1.3294043528064146</v>
      </c>
      <c r="Q180">
        <v>475.48999999999995</v>
      </c>
      <c r="R180">
        <v>325.87959999999998</v>
      </c>
      <c r="S180">
        <v>2</v>
      </c>
    </row>
    <row r="181" spans="15:19" x14ac:dyDescent="0.3">
      <c r="O181" s="8" t="s">
        <v>634</v>
      </c>
      <c r="P181">
        <v>0.63940435280641472</v>
      </c>
      <c r="Q181">
        <v>43.65</v>
      </c>
      <c r="R181">
        <v>27.91</v>
      </c>
      <c r="S181">
        <v>1</v>
      </c>
    </row>
    <row r="182" spans="15:19" x14ac:dyDescent="0.3">
      <c r="O182" s="8" t="s">
        <v>1518</v>
      </c>
      <c r="P182">
        <v>0.69</v>
      </c>
      <c r="Q182">
        <v>431.84</v>
      </c>
      <c r="R182">
        <v>297.96959999999996</v>
      </c>
      <c r="S182">
        <v>1</v>
      </c>
    </row>
    <row r="183" spans="15:19" x14ac:dyDescent="0.3">
      <c r="O183" s="7" t="s">
        <v>620</v>
      </c>
      <c r="P183">
        <v>0.33375891966546445</v>
      </c>
      <c r="Q183">
        <v>2216.6</v>
      </c>
      <c r="R183">
        <v>1076.8853999999997</v>
      </c>
      <c r="S183">
        <v>3</v>
      </c>
    </row>
    <row r="184" spans="15:19" x14ac:dyDescent="0.3">
      <c r="O184" s="8" t="s">
        <v>3439</v>
      </c>
      <c r="P184">
        <v>0.68999999999999984</v>
      </c>
      <c r="Q184">
        <v>110.71</v>
      </c>
      <c r="R184">
        <v>76.389899999999983</v>
      </c>
      <c r="S184">
        <v>1</v>
      </c>
    </row>
    <row r="185" spans="15:19" x14ac:dyDescent="0.3">
      <c r="O185" s="8" t="s">
        <v>629</v>
      </c>
      <c r="P185">
        <v>0.69</v>
      </c>
      <c r="Q185">
        <v>1845.23</v>
      </c>
      <c r="R185">
        <v>1273.2086999999999</v>
      </c>
      <c r="S185">
        <v>1</v>
      </c>
    </row>
    <row r="186" spans="15:19" x14ac:dyDescent="0.3">
      <c r="O186" s="8" t="s">
        <v>2574</v>
      </c>
      <c r="P186">
        <v>-1.0462410803345354</v>
      </c>
      <c r="Q186">
        <v>260.66000000000003</v>
      </c>
      <c r="R186">
        <v>-272.71320000000003</v>
      </c>
      <c r="S186">
        <v>1</v>
      </c>
    </row>
    <row r="187" spans="15:19" x14ac:dyDescent="0.3">
      <c r="O187" s="7" t="s">
        <v>2864</v>
      </c>
      <c r="P187">
        <v>0.22931008107694659</v>
      </c>
      <c r="Q187">
        <v>130.74</v>
      </c>
      <c r="R187">
        <v>29.98</v>
      </c>
      <c r="S187">
        <v>1</v>
      </c>
    </row>
    <row r="188" spans="15:19" x14ac:dyDescent="0.3">
      <c r="O188" s="8" t="s">
        <v>3248</v>
      </c>
      <c r="P188">
        <v>0.22931008107694659</v>
      </c>
      <c r="Q188">
        <v>130.74</v>
      </c>
      <c r="R188">
        <v>29.98</v>
      </c>
      <c r="S188">
        <v>1</v>
      </c>
    </row>
    <row r="189" spans="15:19" x14ac:dyDescent="0.3">
      <c r="O189" s="7" t="s">
        <v>156</v>
      </c>
      <c r="P189">
        <v>0.3186126829057252</v>
      </c>
      <c r="Q189">
        <v>6257.47</v>
      </c>
      <c r="R189">
        <v>1620.2685999999997</v>
      </c>
      <c r="S189">
        <v>11</v>
      </c>
    </row>
    <row r="190" spans="15:19" x14ac:dyDescent="0.3">
      <c r="O190" s="8" t="s">
        <v>1214</v>
      </c>
      <c r="P190">
        <v>5.4073300050311579E-2</v>
      </c>
      <c r="Q190">
        <v>1033.56</v>
      </c>
      <c r="R190">
        <v>55.888000000000034</v>
      </c>
      <c r="S190">
        <v>1</v>
      </c>
    </row>
    <row r="191" spans="15:19" x14ac:dyDescent="0.3">
      <c r="O191" s="8" t="s">
        <v>1700</v>
      </c>
      <c r="P191">
        <v>1.0056606851549754</v>
      </c>
      <c r="Q191">
        <v>1170.1199999999999</v>
      </c>
      <c r="R191">
        <v>798.20399999999984</v>
      </c>
      <c r="S191">
        <v>2</v>
      </c>
    </row>
    <row r="192" spans="15:19" x14ac:dyDescent="0.3">
      <c r="O192" s="8" t="s">
        <v>1705</v>
      </c>
      <c r="P192">
        <v>0.48253775991484515</v>
      </c>
      <c r="Q192">
        <v>1634.67</v>
      </c>
      <c r="R192">
        <v>788.79</v>
      </c>
      <c r="S192">
        <v>1</v>
      </c>
    </row>
    <row r="193" spans="15:19" x14ac:dyDescent="0.3">
      <c r="O193" s="8" t="s">
        <v>997</v>
      </c>
      <c r="P193">
        <v>8.4154108683634973E-2</v>
      </c>
      <c r="Q193">
        <v>832.14</v>
      </c>
      <c r="R193">
        <v>70.028000000000006</v>
      </c>
      <c r="S193">
        <v>1</v>
      </c>
    </row>
    <row r="194" spans="15:19" x14ac:dyDescent="0.3">
      <c r="O194" s="8" t="s">
        <v>1285</v>
      </c>
      <c r="P194">
        <v>0.69</v>
      </c>
      <c r="Q194">
        <v>49.78</v>
      </c>
      <c r="R194">
        <v>34.348199999999999</v>
      </c>
      <c r="S194">
        <v>1</v>
      </c>
    </row>
    <row r="195" spans="15:19" x14ac:dyDescent="0.3">
      <c r="O195" s="8" t="s">
        <v>2823</v>
      </c>
      <c r="P195">
        <v>-0.44792469264011259</v>
      </c>
      <c r="Q195">
        <v>298.51</v>
      </c>
      <c r="R195">
        <v>-133.71</v>
      </c>
      <c r="S195">
        <v>1</v>
      </c>
    </row>
    <row r="196" spans="15:19" x14ac:dyDescent="0.3">
      <c r="O196" s="8" t="s">
        <v>1856</v>
      </c>
      <c r="P196">
        <v>-0.10389488503050212</v>
      </c>
      <c r="Q196">
        <v>63.93</v>
      </c>
      <c r="R196">
        <v>-6.6420000000000003</v>
      </c>
      <c r="S196">
        <v>1</v>
      </c>
    </row>
    <row r="197" spans="15:19" x14ac:dyDescent="0.3">
      <c r="O197" s="8" t="s">
        <v>3442</v>
      </c>
      <c r="P197">
        <v>-0.64872971065631624</v>
      </c>
      <c r="Q197">
        <v>56.68</v>
      </c>
      <c r="R197">
        <v>-36.770000000000003</v>
      </c>
      <c r="S197">
        <v>1</v>
      </c>
    </row>
    <row r="198" spans="15:19" x14ac:dyDescent="0.3">
      <c r="O198" s="8" t="s">
        <v>823</v>
      </c>
      <c r="P198">
        <v>-1.0677205453291603</v>
      </c>
      <c r="Q198">
        <v>188.51</v>
      </c>
      <c r="R198">
        <v>-201.27599999999998</v>
      </c>
      <c r="S198">
        <v>1</v>
      </c>
    </row>
    <row r="199" spans="15:19" x14ac:dyDescent="0.3">
      <c r="O199" s="8" t="s">
        <v>292</v>
      </c>
      <c r="P199">
        <v>0.27045666275804936</v>
      </c>
      <c r="Q199">
        <v>929.57</v>
      </c>
      <c r="R199">
        <v>251.40839999999997</v>
      </c>
      <c r="S199">
        <v>1</v>
      </c>
    </row>
    <row r="200" spans="15:19" x14ac:dyDescent="0.3">
      <c r="O200" s="6" t="s">
        <v>33</v>
      </c>
      <c r="P200">
        <v>-55.907714782368529</v>
      </c>
      <c r="Q200">
        <v>32968.360000000008</v>
      </c>
      <c r="R200">
        <v>3385.9692299999988</v>
      </c>
      <c r="S200">
        <v>124</v>
      </c>
    </row>
    <row r="201" spans="15:19" x14ac:dyDescent="0.3">
      <c r="O201" s="7" t="s">
        <v>214</v>
      </c>
      <c r="P201">
        <v>-12.884353190499397</v>
      </c>
      <c r="Q201">
        <v>9484.3100000000013</v>
      </c>
      <c r="R201">
        <v>-984.91528000000017</v>
      </c>
      <c r="S201">
        <v>22</v>
      </c>
    </row>
    <row r="202" spans="15:19" x14ac:dyDescent="0.3">
      <c r="O202" s="8" t="s">
        <v>3809</v>
      </c>
      <c r="P202">
        <v>0.69</v>
      </c>
      <c r="Q202">
        <v>79.739999999999995</v>
      </c>
      <c r="R202">
        <v>55.020599999999995</v>
      </c>
      <c r="S202">
        <v>1</v>
      </c>
    </row>
    <row r="203" spans="15:19" x14ac:dyDescent="0.3">
      <c r="O203" s="8" t="s">
        <v>347</v>
      </c>
      <c r="P203">
        <v>0.69</v>
      </c>
      <c r="Q203">
        <v>164.71</v>
      </c>
      <c r="R203">
        <v>113.6499</v>
      </c>
      <c r="S203">
        <v>1</v>
      </c>
    </row>
    <row r="204" spans="15:19" x14ac:dyDescent="0.3">
      <c r="O204" s="8" t="s">
        <v>351</v>
      </c>
      <c r="P204">
        <v>-0.1735811024797651</v>
      </c>
      <c r="Q204">
        <v>132.94</v>
      </c>
      <c r="R204">
        <v>-21.007400000000004</v>
      </c>
      <c r="S204">
        <v>2</v>
      </c>
    </row>
    <row r="205" spans="15:19" x14ac:dyDescent="0.3">
      <c r="O205" s="8" t="s">
        <v>611</v>
      </c>
      <c r="P205">
        <v>-1.3677473321335329</v>
      </c>
      <c r="Q205">
        <v>394.51</v>
      </c>
      <c r="R205">
        <v>-539.59</v>
      </c>
      <c r="S205">
        <v>1</v>
      </c>
    </row>
    <row r="206" spans="15:19" x14ac:dyDescent="0.3">
      <c r="O206" s="8" t="s">
        <v>1497</v>
      </c>
      <c r="P206">
        <v>-0.26344701144552779</v>
      </c>
      <c r="Q206">
        <v>377.44</v>
      </c>
      <c r="R206">
        <v>-99.435440000000014</v>
      </c>
      <c r="S206">
        <v>1</v>
      </c>
    </row>
    <row r="207" spans="15:19" x14ac:dyDescent="0.3">
      <c r="O207" s="8" t="s">
        <v>1720</v>
      </c>
      <c r="P207">
        <v>-2.4945567680832652</v>
      </c>
      <c r="Q207">
        <v>311.26</v>
      </c>
      <c r="R207">
        <v>-145.7441</v>
      </c>
      <c r="S207">
        <v>2</v>
      </c>
    </row>
    <row r="208" spans="15:19" x14ac:dyDescent="0.3">
      <c r="O208" s="8" t="s">
        <v>215</v>
      </c>
      <c r="P208">
        <v>-0.30707727444635041</v>
      </c>
      <c r="Q208">
        <v>582.47</v>
      </c>
      <c r="R208">
        <v>-71.303600000000003</v>
      </c>
      <c r="S208">
        <v>2</v>
      </c>
    </row>
    <row r="209" spans="15:19" x14ac:dyDescent="0.3">
      <c r="O209" s="8" t="s">
        <v>476</v>
      </c>
      <c r="P209">
        <v>-0.54867880284632697</v>
      </c>
      <c r="Q209">
        <v>3206.94</v>
      </c>
      <c r="R209">
        <v>-1759.58</v>
      </c>
      <c r="S209">
        <v>1</v>
      </c>
    </row>
    <row r="210" spans="15:19" x14ac:dyDescent="0.3">
      <c r="O210" s="8" t="s">
        <v>2956</v>
      </c>
      <c r="P210">
        <v>-0.15579599421845963</v>
      </c>
      <c r="Q210">
        <v>96.86</v>
      </c>
      <c r="R210">
        <v>-15.090400000000001</v>
      </c>
      <c r="S210">
        <v>1</v>
      </c>
    </row>
    <row r="211" spans="15:19" x14ac:dyDescent="0.3">
      <c r="O211" s="8" t="s">
        <v>3721</v>
      </c>
      <c r="P211">
        <v>0.69</v>
      </c>
      <c r="Q211">
        <v>2382.7199999999998</v>
      </c>
      <c r="R211">
        <v>1644.0767999999998</v>
      </c>
      <c r="S211">
        <v>1</v>
      </c>
    </row>
    <row r="212" spans="15:19" x14ac:dyDescent="0.3">
      <c r="O212" s="8" t="s">
        <v>3725</v>
      </c>
      <c r="P212">
        <v>-6.913497352282997</v>
      </c>
      <c r="Q212">
        <v>109.44999999999999</v>
      </c>
      <c r="R212">
        <v>-390.30469999999997</v>
      </c>
      <c r="S212">
        <v>3</v>
      </c>
    </row>
    <row r="213" spans="15:19" x14ac:dyDescent="0.3">
      <c r="O213" s="8" t="s">
        <v>737</v>
      </c>
      <c r="P213">
        <v>-2.976177426641605</v>
      </c>
      <c r="Q213">
        <v>82</v>
      </c>
      <c r="R213">
        <v>-42.247540000000001</v>
      </c>
      <c r="S213">
        <v>2</v>
      </c>
    </row>
    <row r="214" spans="15:19" x14ac:dyDescent="0.3">
      <c r="O214" s="8" t="s">
        <v>854</v>
      </c>
      <c r="P214">
        <v>-0.66347215030697537</v>
      </c>
      <c r="Q214">
        <v>405.57</v>
      </c>
      <c r="R214">
        <v>-269.08440000000002</v>
      </c>
      <c r="S214">
        <v>1</v>
      </c>
    </row>
    <row r="215" spans="15:19" x14ac:dyDescent="0.3">
      <c r="O215" s="8" t="s">
        <v>1515</v>
      </c>
      <c r="P215">
        <v>5.021129270403752E-2</v>
      </c>
      <c r="Q215">
        <v>196.41</v>
      </c>
      <c r="R215">
        <v>9.862000000000009</v>
      </c>
      <c r="S215">
        <v>1</v>
      </c>
    </row>
    <row r="216" spans="15:19" x14ac:dyDescent="0.3">
      <c r="O216" s="8" t="s">
        <v>2141</v>
      </c>
      <c r="P216">
        <v>0.85946673168136878</v>
      </c>
      <c r="Q216">
        <v>961.29000000000008</v>
      </c>
      <c r="R216">
        <v>545.86299999999994</v>
      </c>
      <c r="S216">
        <v>2</v>
      </c>
    </row>
    <row r="217" spans="15:19" x14ac:dyDescent="0.3">
      <c r="O217" s="7" t="s">
        <v>888</v>
      </c>
      <c r="P217">
        <v>-4.8579163879581113</v>
      </c>
      <c r="Q217">
        <v>2375.06</v>
      </c>
      <c r="R217">
        <v>-338.3080999999998</v>
      </c>
      <c r="S217">
        <v>15</v>
      </c>
    </row>
    <row r="218" spans="15:19" x14ac:dyDescent="0.3">
      <c r="O218" s="8" t="s">
        <v>1054</v>
      </c>
      <c r="P218">
        <v>-0.578743602322083</v>
      </c>
      <c r="Q218">
        <v>378.97</v>
      </c>
      <c r="R218">
        <v>-142.75040000000001</v>
      </c>
      <c r="S218">
        <v>2</v>
      </c>
    </row>
    <row r="219" spans="15:19" x14ac:dyDescent="0.3">
      <c r="O219" s="8" t="s">
        <v>1671</v>
      </c>
      <c r="P219">
        <v>0.69</v>
      </c>
      <c r="Q219">
        <v>13.05</v>
      </c>
      <c r="R219">
        <v>9.0045000000000002</v>
      </c>
      <c r="S219">
        <v>1</v>
      </c>
    </row>
    <row r="220" spans="15:19" x14ac:dyDescent="0.3">
      <c r="O220" s="8" t="s">
        <v>1080</v>
      </c>
      <c r="P220">
        <v>-2.0012394534458298</v>
      </c>
      <c r="Q220">
        <v>54.34</v>
      </c>
      <c r="R220">
        <v>-17.274000000000001</v>
      </c>
      <c r="S220">
        <v>2</v>
      </c>
    </row>
    <row r="221" spans="15:19" x14ac:dyDescent="0.3">
      <c r="O221" s="8" t="s">
        <v>1675</v>
      </c>
      <c r="P221">
        <v>-1.6923240033927056</v>
      </c>
      <c r="Q221">
        <v>58.95</v>
      </c>
      <c r="R221">
        <v>-99.762500000000003</v>
      </c>
      <c r="S221">
        <v>1</v>
      </c>
    </row>
    <row r="222" spans="15:19" x14ac:dyDescent="0.3">
      <c r="O222" s="8" t="s">
        <v>1680</v>
      </c>
      <c r="P222">
        <v>-0.15592458746218915</v>
      </c>
      <c r="Q222">
        <v>55.010000000000005</v>
      </c>
      <c r="R222">
        <v>-6.72</v>
      </c>
      <c r="S222">
        <v>2</v>
      </c>
    </row>
    <row r="223" spans="15:19" x14ac:dyDescent="0.3">
      <c r="O223" s="8" t="s">
        <v>1762</v>
      </c>
      <c r="P223">
        <v>0.67034798534798534</v>
      </c>
      <c r="Q223">
        <v>81.900000000000006</v>
      </c>
      <c r="R223">
        <v>54.901500000000006</v>
      </c>
      <c r="S223">
        <v>1</v>
      </c>
    </row>
    <row r="224" spans="15:19" x14ac:dyDescent="0.3">
      <c r="O224" s="8" t="s">
        <v>2094</v>
      </c>
      <c r="P224">
        <v>-1.2206530818391967</v>
      </c>
      <c r="Q224">
        <v>514.79</v>
      </c>
      <c r="R224">
        <v>-628.38</v>
      </c>
      <c r="S224">
        <v>1</v>
      </c>
    </row>
    <row r="225" spans="15:19" x14ac:dyDescent="0.3">
      <c r="O225" s="8" t="s">
        <v>1897</v>
      </c>
      <c r="P225">
        <v>1.0103195932449609</v>
      </c>
      <c r="Q225">
        <v>272.86</v>
      </c>
      <c r="R225">
        <v>127.1985</v>
      </c>
      <c r="S225">
        <v>2</v>
      </c>
    </row>
    <row r="226" spans="15:19" x14ac:dyDescent="0.3">
      <c r="O226" s="8" t="s">
        <v>1916</v>
      </c>
      <c r="P226">
        <v>-2.2696992380890539</v>
      </c>
      <c r="Q226">
        <v>656.52</v>
      </c>
      <c r="R226">
        <v>166.29200000000029</v>
      </c>
      <c r="S226">
        <v>2</v>
      </c>
    </row>
    <row r="227" spans="15:19" x14ac:dyDescent="0.3">
      <c r="O227" s="8" t="s">
        <v>1994</v>
      </c>
      <c r="P227">
        <v>0.69</v>
      </c>
      <c r="Q227">
        <v>288.67</v>
      </c>
      <c r="R227">
        <v>199.1823</v>
      </c>
      <c r="S227">
        <v>1</v>
      </c>
    </row>
    <row r="228" spans="15:19" x14ac:dyDescent="0.3">
      <c r="O228" s="7" t="s">
        <v>404</v>
      </c>
      <c r="P228">
        <v>-9.9542130242082436</v>
      </c>
      <c r="Q228">
        <v>1402.96</v>
      </c>
      <c r="R228">
        <v>-280.51891999999987</v>
      </c>
      <c r="S228">
        <v>13</v>
      </c>
    </row>
    <row r="229" spans="15:19" x14ac:dyDescent="0.3">
      <c r="O229" s="8" t="s">
        <v>2354</v>
      </c>
      <c r="P229">
        <v>-2.2465010269561922</v>
      </c>
      <c r="Q229">
        <v>348.23999999999995</v>
      </c>
      <c r="R229">
        <v>-524.78</v>
      </c>
      <c r="S229">
        <v>2</v>
      </c>
    </row>
    <row r="230" spans="15:19" x14ac:dyDescent="0.3">
      <c r="O230" s="8" t="s">
        <v>180</v>
      </c>
      <c r="P230">
        <v>0.69</v>
      </c>
      <c r="Q230">
        <v>55.13</v>
      </c>
      <c r="R230">
        <v>38.039699999999996</v>
      </c>
      <c r="S230">
        <v>1</v>
      </c>
    </row>
    <row r="231" spans="15:19" x14ac:dyDescent="0.3">
      <c r="O231" s="8" t="s">
        <v>2362</v>
      </c>
      <c r="P231">
        <v>-2.0543206187316994</v>
      </c>
      <c r="Q231">
        <v>145.79</v>
      </c>
      <c r="R231">
        <v>-148.36600000000001</v>
      </c>
      <c r="S231">
        <v>2</v>
      </c>
    </row>
    <row r="232" spans="15:19" x14ac:dyDescent="0.3">
      <c r="O232" s="8" t="s">
        <v>2365</v>
      </c>
      <c r="P232">
        <v>-5.1896530521218303</v>
      </c>
      <c r="Q232">
        <v>400.95000000000005</v>
      </c>
      <c r="R232">
        <v>145.2576</v>
      </c>
      <c r="S232">
        <v>3</v>
      </c>
    </row>
    <row r="233" spans="15:19" x14ac:dyDescent="0.3">
      <c r="O233" s="8" t="s">
        <v>2681</v>
      </c>
      <c r="P233">
        <v>-0.96127877947295437</v>
      </c>
      <c r="Q233">
        <v>7.21</v>
      </c>
      <c r="R233">
        <v>-6.9308200000000006</v>
      </c>
      <c r="S233">
        <v>1</v>
      </c>
    </row>
    <row r="234" spans="15:19" x14ac:dyDescent="0.3">
      <c r="O234" s="8" t="s">
        <v>3370</v>
      </c>
      <c r="P234">
        <v>1.38</v>
      </c>
      <c r="Q234">
        <v>28.130000000000003</v>
      </c>
      <c r="R234">
        <v>19.409700000000001</v>
      </c>
      <c r="S234">
        <v>2</v>
      </c>
    </row>
    <row r="235" spans="15:19" x14ac:dyDescent="0.3">
      <c r="O235" s="8" t="s">
        <v>3375</v>
      </c>
      <c r="P235">
        <v>-2.2624595469255664</v>
      </c>
      <c r="Q235">
        <v>30.9</v>
      </c>
      <c r="R235">
        <v>-69.91</v>
      </c>
      <c r="S235">
        <v>1</v>
      </c>
    </row>
    <row r="236" spans="15:19" x14ac:dyDescent="0.3">
      <c r="O236" s="8" t="s">
        <v>3380</v>
      </c>
      <c r="P236">
        <v>0.69</v>
      </c>
      <c r="Q236">
        <v>386.61</v>
      </c>
      <c r="R236">
        <v>266.76089999999999</v>
      </c>
      <c r="S236">
        <v>1</v>
      </c>
    </row>
    <row r="237" spans="15:19" x14ac:dyDescent="0.3">
      <c r="O237" s="7" t="s">
        <v>220</v>
      </c>
      <c r="P237">
        <v>-1.303521340214288</v>
      </c>
      <c r="Q237">
        <v>1162.6899999999998</v>
      </c>
      <c r="R237">
        <v>394.59100000000001</v>
      </c>
      <c r="S237">
        <v>4</v>
      </c>
    </row>
    <row r="238" spans="15:19" x14ac:dyDescent="0.3">
      <c r="O238" s="8" t="s">
        <v>2603</v>
      </c>
      <c r="P238">
        <v>-0.68994320080187099</v>
      </c>
      <c r="Q238">
        <v>29.93</v>
      </c>
      <c r="R238">
        <v>-20.65</v>
      </c>
      <c r="S238">
        <v>1</v>
      </c>
    </row>
    <row r="239" spans="15:19" x14ac:dyDescent="0.3">
      <c r="O239" s="8" t="s">
        <v>3436</v>
      </c>
      <c r="P239">
        <v>0.69</v>
      </c>
      <c r="Q239">
        <v>819.4</v>
      </c>
      <c r="R239">
        <v>565.38599999999997</v>
      </c>
      <c r="S239">
        <v>1</v>
      </c>
    </row>
    <row r="240" spans="15:19" x14ac:dyDescent="0.3">
      <c r="O240" s="8" t="s">
        <v>3633</v>
      </c>
      <c r="P240">
        <v>-0.43563267333759137</v>
      </c>
      <c r="Q240">
        <v>281.82</v>
      </c>
      <c r="R240">
        <v>-122.77</v>
      </c>
      <c r="S240">
        <v>1</v>
      </c>
    </row>
    <row r="241" spans="15:19" x14ac:dyDescent="0.3">
      <c r="O241" s="8" t="s">
        <v>2555</v>
      </c>
      <c r="P241">
        <v>-0.86794546607482559</v>
      </c>
      <c r="Q241">
        <v>31.54</v>
      </c>
      <c r="R241">
        <v>-27.375</v>
      </c>
      <c r="S241">
        <v>1</v>
      </c>
    </row>
    <row r="242" spans="15:19" x14ac:dyDescent="0.3">
      <c r="O242" s="7" t="s">
        <v>367</v>
      </c>
      <c r="P242">
        <v>1.1849858324346907</v>
      </c>
      <c r="Q242">
        <v>1528.59</v>
      </c>
      <c r="R242">
        <v>502.06270000000001</v>
      </c>
      <c r="S242">
        <v>13</v>
      </c>
    </row>
    <row r="243" spans="15:19" x14ac:dyDescent="0.3">
      <c r="O243" s="8" t="s">
        <v>1883</v>
      </c>
      <c r="P243">
        <v>-0.29661105653299991</v>
      </c>
      <c r="Q243">
        <v>111.97</v>
      </c>
      <c r="R243">
        <v>-33.211539999999999</v>
      </c>
      <c r="S243">
        <v>1</v>
      </c>
    </row>
    <row r="244" spans="15:19" x14ac:dyDescent="0.3">
      <c r="O244" s="8" t="s">
        <v>1912</v>
      </c>
      <c r="P244">
        <v>0.69</v>
      </c>
      <c r="Q244">
        <v>76.91</v>
      </c>
      <c r="R244">
        <v>53.067899999999995</v>
      </c>
      <c r="S244">
        <v>1</v>
      </c>
    </row>
    <row r="245" spans="15:19" x14ac:dyDescent="0.3">
      <c r="O245" s="8" t="s">
        <v>2593</v>
      </c>
      <c r="P245">
        <v>0.69</v>
      </c>
      <c r="Q245">
        <v>33.630000000000003</v>
      </c>
      <c r="R245">
        <v>23.204699999999999</v>
      </c>
      <c r="S245">
        <v>1</v>
      </c>
    </row>
    <row r="246" spans="15:19" x14ac:dyDescent="0.3">
      <c r="O246" s="8" t="s">
        <v>2598</v>
      </c>
      <c r="P246">
        <v>9.5785440613026518E-2</v>
      </c>
      <c r="Q246">
        <v>336.65999999999997</v>
      </c>
      <c r="R246">
        <v>111.63059999999996</v>
      </c>
      <c r="S246">
        <v>2</v>
      </c>
    </row>
    <row r="247" spans="15:19" x14ac:dyDescent="0.3">
      <c r="O247" s="8" t="s">
        <v>3292</v>
      </c>
      <c r="P247">
        <v>0.69</v>
      </c>
      <c r="Q247">
        <v>25.26</v>
      </c>
      <c r="R247">
        <v>17.429400000000001</v>
      </c>
      <c r="S247">
        <v>1</v>
      </c>
    </row>
    <row r="248" spans="15:19" x14ac:dyDescent="0.3">
      <c r="O248" s="8" t="s">
        <v>3367</v>
      </c>
      <c r="P248">
        <v>0.25142560912389839</v>
      </c>
      <c r="Q248">
        <v>19.29</v>
      </c>
      <c r="R248">
        <v>4.8499999999999996</v>
      </c>
      <c r="S248">
        <v>1</v>
      </c>
    </row>
    <row r="249" spans="15:19" x14ac:dyDescent="0.3">
      <c r="O249" s="8" t="s">
        <v>2508</v>
      </c>
      <c r="P249">
        <v>0.47343933054393306</v>
      </c>
      <c r="Q249">
        <v>59.75</v>
      </c>
      <c r="R249">
        <v>28.288</v>
      </c>
      <c r="S249">
        <v>1</v>
      </c>
    </row>
    <row r="250" spans="15:19" x14ac:dyDescent="0.3">
      <c r="O250" s="8" t="s">
        <v>3196</v>
      </c>
      <c r="P250">
        <v>-1.0102793296089385</v>
      </c>
      <c r="Q250">
        <v>44.75</v>
      </c>
      <c r="R250">
        <v>-45.21</v>
      </c>
      <c r="S250">
        <v>1</v>
      </c>
    </row>
    <row r="251" spans="15:19" x14ac:dyDescent="0.3">
      <c r="O251" s="8" t="s">
        <v>3037</v>
      </c>
      <c r="P251">
        <v>-0.68832645051464358</v>
      </c>
      <c r="Q251">
        <v>52.879999999999995</v>
      </c>
      <c r="R251">
        <v>-20.35436</v>
      </c>
      <c r="S251">
        <v>2</v>
      </c>
    </row>
    <row r="252" spans="15:19" x14ac:dyDescent="0.3">
      <c r="O252" s="8" t="s">
        <v>924</v>
      </c>
      <c r="P252">
        <v>-0.22099776619508563</v>
      </c>
      <c r="Q252">
        <v>40.29</v>
      </c>
      <c r="R252">
        <v>-8.9039999999999999</v>
      </c>
      <c r="S252">
        <v>1</v>
      </c>
    </row>
    <row r="253" spans="15:19" x14ac:dyDescent="0.3">
      <c r="O253" s="8" t="s">
        <v>2690</v>
      </c>
      <c r="P253">
        <v>0.51055005500550055</v>
      </c>
      <c r="Q253">
        <v>727.2</v>
      </c>
      <c r="R253">
        <v>371.27200000000005</v>
      </c>
      <c r="S253">
        <v>1</v>
      </c>
    </row>
    <row r="254" spans="15:19" x14ac:dyDescent="0.3">
      <c r="O254" s="7" t="s">
        <v>72</v>
      </c>
      <c r="P254">
        <v>-2.4614292295411122</v>
      </c>
      <c r="Q254">
        <v>3614.99</v>
      </c>
      <c r="R254">
        <v>-784.78840000000002</v>
      </c>
      <c r="S254">
        <v>6</v>
      </c>
    </row>
    <row r="255" spans="15:19" x14ac:dyDescent="0.3">
      <c r="O255" s="8" t="s">
        <v>2926</v>
      </c>
      <c r="P255">
        <v>-0.21666666666666667</v>
      </c>
      <c r="Q255">
        <v>7.2</v>
      </c>
      <c r="R255">
        <v>-1.56</v>
      </c>
      <c r="S255">
        <v>1</v>
      </c>
    </row>
    <row r="256" spans="15:19" x14ac:dyDescent="0.3">
      <c r="O256" s="8" t="s">
        <v>3785</v>
      </c>
      <c r="P256">
        <v>0.69</v>
      </c>
      <c r="Q256">
        <v>380</v>
      </c>
      <c r="R256">
        <v>262.2</v>
      </c>
      <c r="S256">
        <v>1</v>
      </c>
    </row>
    <row r="257" spans="15:19" x14ac:dyDescent="0.3">
      <c r="O257" s="8" t="s">
        <v>431</v>
      </c>
      <c r="P257">
        <v>1.0096591944596332E-2</v>
      </c>
      <c r="Q257">
        <v>109.74</v>
      </c>
      <c r="R257">
        <v>1.1080000000000014</v>
      </c>
      <c r="S257">
        <v>1</v>
      </c>
    </row>
    <row r="258" spans="15:19" x14ac:dyDescent="0.3">
      <c r="O258" s="8" t="s">
        <v>942</v>
      </c>
      <c r="P258">
        <v>-5.3815517711702586E-2</v>
      </c>
      <c r="Q258">
        <v>2309.4899999999998</v>
      </c>
      <c r="R258">
        <v>-124.2864</v>
      </c>
      <c r="S258">
        <v>1</v>
      </c>
    </row>
    <row r="259" spans="15:19" x14ac:dyDescent="0.3">
      <c r="O259" s="8" t="s">
        <v>1253</v>
      </c>
      <c r="P259">
        <v>-2.8910436371073391</v>
      </c>
      <c r="Q259">
        <v>808.56</v>
      </c>
      <c r="R259">
        <v>-922.25</v>
      </c>
      <c r="S259">
        <v>2</v>
      </c>
    </row>
    <row r="260" spans="15:19" x14ac:dyDescent="0.3">
      <c r="O260" s="7" t="s">
        <v>633</v>
      </c>
      <c r="P260">
        <v>-2.5447974037551098</v>
      </c>
      <c r="Q260">
        <v>4046.7</v>
      </c>
      <c r="R260">
        <v>2114.2478999999998</v>
      </c>
      <c r="S260">
        <v>10</v>
      </c>
    </row>
    <row r="261" spans="15:19" x14ac:dyDescent="0.3">
      <c r="O261" s="8" t="s">
        <v>2710</v>
      </c>
      <c r="P261">
        <v>-0.55956221198156686</v>
      </c>
      <c r="Q261">
        <v>86.8</v>
      </c>
      <c r="R261">
        <v>-48.57</v>
      </c>
      <c r="S261">
        <v>1</v>
      </c>
    </row>
    <row r="262" spans="15:19" x14ac:dyDescent="0.3">
      <c r="O262" s="8" t="s">
        <v>2796</v>
      </c>
      <c r="P262">
        <v>0.62281263522284724</v>
      </c>
      <c r="Q262">
        <v>577.75</v>
      </c>
      <c r="R262">
        <v>359.83</v>
      </c>
      <c r="S262">
        <v>1</v>
      </c>
    </row>
    <row r="263" spans="15:19" x14ac:dyDescent="0.3">
      <c r="O263" s="8" t="s">
        <v>2800</v>
      </c>
      <c r="P263">
        <v>-3.2187615040970443</v>
      </c>
      <c r="Q263">
        <v>125.85999999999999</v>
      </c>
      <c r="R263">
        <v>-205.614</v>
      </c>
      <c r="S263">
        <v>2</v>
      </c>
    </row>
    <row r="264" spans="15:19" x14ac:dyDescent="0.3">
      <c r="O264" s="8" t="s">
        <v>2804</v>
      </c>
      <c r="P264">
        <v>0.27925035360678924</v>
      </c>
      <c r="Q264">
        <v>283.56</v>
      </c>
      <c r="R264">
        <v>156.74489999999997</v>
      </c>
      <c r="S264">
        <v>2</v>
      </c>
    </row>
    <row r="265" spans="15:19" x14ac:dyDescent="0.3">
      <c r="O265" s="8" t="s">
        <v>2629</v>
      </c>
      <c r="P265">
        <v>-0.42273402674591382</v>
      </c>
      <c r="Q265">
        <v>33.65</v>
      </c>
      <c r="R265">
        <v>-14.225</v>
      </c>
      <c r="S265">
        <v>1</v>
      </c>
    </row>
    <row r="266" spans="15:19" x14ac:dyDescent="0.3">
      <c r="O266" s="8" t="s">
        <v>1518</v>
      </c>
      <c r="P266">
        <v>6.4197350239778794E-2</v>
      </c>
      <c r="Q266">
        <v>2890.98</v>
      </c>
      <c r="R266">
        <v>1832.8929999999996</v>
      </c>
      <c r="S266">
        <v>2</v>
      </c>
    </row>
    <row r="267" spans="15:19" x14ac:dyDescent="0.3">
      <c r="O267" s="8" t="s">
        <v>2017</v>
      </c>
      <c r="P267">
        <v>0.69</v>
      </c>
      <c r="Q267">
        <v>48.1</v>
      </c>
      <c r="R267">
        <v>33.189</v>
      </c>
      <c r="S267">
        <v>1</v>
      </c>
    </row>
    <row r="268" spans="15:19" x14ac:dyDescent="0.3">
      <c r="O268" s="7" t="s">
        <v>620</v>
      </c>
      <c r="P268">
        <v>-4.3530515172902486</v>
      </c>
      <c r="Q268">
        <v>244.61</v>
      </c>
      <c r="R268">
        <v>-145.06195000000002</v>
      </c>
      <c r="S268">
        <v>4</v>
      </c>
    </row>
    <row r="269" spans="15:19" x14ac:dyDescent="0.3">
      <c r="O269" s="8" t="s">
        <v>621</v>
      </c>
      <c r="P269">
        <v>-0.21500197005516156</v>
      </c>
      <c r="Q269">
        <v>126.9</v>
      </c>
      <c r="R269">
        <v>-27.283750000000001</v>
      </c>
      <c r="S269">
        <v>1</v>
      </c>
    </row>
    <row r="270" spans="15:19" x14ac:dyDescent="0.3">
      <c r="O270" s="8" t="s">
        <v>625</v>
      </c>
      <c r="P270">
        <v>-2.2593865030674847</v>
      </c>
      <c r="Q270">
        <v>22.82</v>
      </c>
      <c r="R270">
        <v>-51.559199999999997</v>
      </c>
      <c r="S270">
        <v>1</v>
      </c>
    </row>
    <row r="271" spans="15:19" x14ac:dyDescent="0.3">
      <c r="O271" s="8" t="s">
        <v>1024</v>
      </c>
      <c r="P271">
        <v>-1.8786630441676029</v>
      </c>
      <c r="Q271">
        <v>94.89</v>
      </c>
      <c r="R271">
        <v>-66.218999999999994</v>
      </c>
      <c r="S271">
        <v>2</v>
      </c>
    </row>
    <row r="272" spans="15:19" x14ac:dyDescent="0.3">
      <c r="O272" s="7" t="s">
        <v>3500</v>
      </c>
      <c r="P272">
        <v>1.7691959549072462</v>
      </c>
      <c r="Q272">
        <v>331.37</v>
      </c>
      <c r="R272">
        <v>198.56719999999996</v>
      </c>
      <c r="S272">
        <v>4</v>
      </c>
    </row>
    <row r="273" spans="15:19" x14ac:dyDescent="0.3">
      <c r="O273" s="8" t="s">
        <v>3568</v>
      </c>
      <c r="P273">
        <v>1.7691959549072462</v>
      </c>
      <c r="Q273">
        <v>331.37</v>
      </c>
      <c r="R273">
        <v>198.56719999999996</v>
      </c>
      <c r="S273">
        <v>4</v>
      </c>
    </row>
    <row r="274" spans="15:19" x14ac:dyDescent="0.3">
      <c r="O274" s="7" t="s">
        <v>372</v>
      </c>
      <c r="P274">
        <v>-3.7095425408249492</v>
      </c>
      <c r="Q274">
        <v>631.85</v>
      </c>
      <c r="R274">
        <v>-334.88371999999998</v>
      </c>
      <c r="S274">
        <v>4</v>
      </c>
    </row>
    <row r="275" spans="15:19" x14ac:dyDescent="0.3">
      <c r="O275" s="8" t="s">
        <v>373</v>
      </c>
      <c r="P275">
        <v>-1.5444937849830287</v>
      </c>
      <c r="Q275">
        <v>83.460000000000008</v>
      </c>
      <c r="R275">
        <v>-76.09371999999999</v>
      </c>
      <c r="S275">
        <v>2</v>
      </c>
    </row>
    <row r="276" spans="15:19" x14ac:dyDescent="0.3">
      <c r="O276" s="8" t="s">
        <v>2994</v>
      </c>
      <c r="P276">
        <v>-0.12181416817178406</v>
      </c>
      <c r="Q276">
        <v>448.47</v>
      </c>
      <c r="R276">
        <v>-54.63</v>
      </c>
      <c r="S276">
        <v>1</v>
      </c>
    </row>
    <row r="277" spans="15:19" x14ac:dyDescent="0.3">
      <c r="O277" s="8" t="s">
        <v>1172</v>
      </c>
      <c r="P277">
        <v>-2.0432345876701361</v>
      </c>
      <c r="Q277">
        <v>99.92</v>
      </c>
      <c r="R277">
        <v>-204.16</v>
      </c>
      <c r="S277">
        <v>1</v>
      </c>
    </row>
    <row r="278" spans="15:19" x14ac:dyDescent="0.3">
      <c r="O278" s="7" t="s">
        <v>2864</v>
      </c>
      <c r="P278">
        <v>-8.944506708251879</v>
      </c>
      <c r="Q278">
        <v>235.78</v>
      </c>
      <c r="R278">
        <v>-409.8313</v>
      </c>
      <c r="S278">
        <v>4</v>
      </c>
    </row>
    <row r="279" spans="15:19" x14ac:dyDescent="0.3">
      <c r="O279" s="8" t="s">
        <v>3199</v>
      </c>
      <c r="P279">
        <v>-7.0347751290243306</v>
      </c>
      <c r="Q279">
        <v>40.69</v>
      </c>
      <c r="R279">
        <v>-286.245</v>
      </c>
      <c r="S279">
        <v>1</v>
      </c>
    </row>
    <row r="280" spans="15:19" x14ac:dyDescent="0.3">
      <c r="O280" s="8" t="s">
        <v>3248</v>
      </c>
      <c r="P280">
        <v>-2.4303188289552837</v>
      </c>
      <c r="Q280">
        <v>49.87</v>
      </c>
      <c r="R280">
        <v>-121.2</v>
      </c>
      <c r="S280">
        <v>1</v>
      </c>
    </row>
    <row r="281" spans="15:19" x14ac:dyDescent="0.3">
      <c r="O281" s="8" t="s">
        <v>3206</v>
      </c>
      <c r="P281">
        <v>0.52058724972773729</v>
      </c>
      <c r="Q281">
        <v>145.22</v>
      </c>
      <c r="R281">
        <v>-2.3862999999999985</v>
      </c>
      <c r="S281">
        <v>2</v>
      </c>
    </row>
    <row r="282" spans="15:19" x14ac:dyDescent="0.3">
      <c r="O282" s="7" t="s">
        <v>156</v>
      </c>
      <c r="P282">
        <v>-9.0912665275322428</v>
      </c>
      <c r="Q282">
        <v>7459.47</v>
      </c>
      <c r="R282">
        <v>3187.1893</v>
      </c>
      <c r="S282">
        <v>23</v>
      </c>
    </row>
    <row r="283" spans="15:19" x14ac:dyDescent="0.3">
      <c r="O283" s="8" t="s">
        <v>1312</v>
      </c>
      <c r="P283">
        <v>7.0717590274578926E-2</v>
      </c>
      <c r="Q283">
        <v>499.31</v>
      </c>
      <c r="R283">
        <v>35.31</v>
      </c>
      <c r="S283">
        <v>1</v>
      </c>
    </row>
    <row r="284" spans="15:19" x14ac:dyDescent="0.3">
      <c r="O284" s="8" t="s">
        <v>997</v>
      </c>
      <c r="P284">
        <v>-0.56220256943816149</v>
      </c>
      <c r="Q284">
        <v>221.06</v>
      </c>
      <c r="R284">
        <v>-124.28049999999999</v>
      </c>
      <c r="S284">
        <v>1</v>
      </c>
    </row>
    <row r="285" spans="15:19" x14ac:dyDescent="0.3">
      <c r="O285" s="8" t="s">
        <v>1285</v>
      </c>
      <c r="P285">
        <v>-4.0102286401925396</v>
      </c>
      <c r="Q285">
        <v>16.62</v>
      </c>
      <c r="R285">
        <v>-66.650000000000006</v>
      </c>
      <c r="S285">
        <v>1</v>
      </c>
    </row>
    <row r="286" spans="15:19" x14ac:dyDescent="0.3">
      <c r="O286" s="8" t="s">
        <v>1587</v>
      </c>
      <c r="P286">
        <v>-1.2790318302387267</v>
      </c>
      <c r="Q286">
        <v>37.700000000000003</v>
      </c>
      <c r="R286">
        <v>-48.219499999999996</v>
      </c>
      <c r="S286">
        <v>1</v>
      </c>
    </row>
    <row r="287" spans="15:19" x14ac:dyDescent="0.3">
      <c r="O287" s="8" t="s">
        <v>343</v>
      </c>
      <c r="P287">
        <v>0.84326902465166143</v>
      </c>
      <c r="Q287">
        <v>267.89</v>
      </c>
      <c r="R287">
        <v>159.8056</v>
      </c>
      <c r="S287">
        <v>2</v>
      </c>
    </row>
    <row r="288" spans="15:19" x14ac:dyDescent="0.3">
      <c r="O288" s="8" t="s">
        <v>2447</v>
      </c>
      <c r="P288">
        <v>0.40276179516685851</v>
      </c>
      <c r="Q288">
        <v>34.76</v>
      </c>
      <c r="R288">
        <v>14</v>
      </c>
      <c r="S288">
        <v>1</v>
      </c>
    </row>
    <row r="289" spans="15:19" x14ac:dyDescent="0.3">
      <c r="O289" s="8" t="s">
        <v>2454</v>
      </c>
      <c r="P289">
        <v>0.69</v>
      </c>
      <c r="Q289">
        <v>413.73</v>
      </c>
      <c r="R289">
        <v>285.47370000000001</v>
      </c>
      <c r="S289">
        <v>1</v>
      </c>
    </row>
    <row r="290" spans="15:19" x14ac:dyDescent="0.3">
      <c r="O290" s="8" t="s">
        <v>2033</v>
      </c>
      <c r="P290">
        <v>0.69</v>
      </c>
      <c r="Q290">
        <v>762.38</v>
      </c>
      <c r="R290">
        <v>526.04219999999998</v>
      </c>
      <c r="S290">
        <v>1</v>
      </c>
    </row>
    <row r="291" spans="15:19" x14ac:dyDescent="0.3">
      <c r="O291" s="8" t="s">
        <v>2815</v>
      </c>
      <c r="P291">
        <v>-0.48155737704918034</v>
      </c>
      <c r="Q291">
        <v>78.08</v>
      </c>
      <c r="R291">
        <v>-37.6</v>
      </c>
      <c r="S291">
        <v>1</v>
      </c>
    </row>
    <row r="292" spans="15:19" x14ac:dyDescent="0.3">
      <c r="O292" s="8" t="s">
        <v>2819</v>
      </c>
      <c r="P292">
        <v>0.69</v>
      </c>
      <c r="Q292">
        <v>2013.88</v>
      </c>
      <c r="R292">
        <v>1389.5771999999999</v>
      </c>
      <c r="S292">
        <v>1</v>
      </c>
    </row>
    <row r="293" spans="15:19" x14ac:dyDescent="0.3">
      <c r="O293" s="8" t="s">
        <v>2982</v>
      </c>
      <c r="P293">
        <v>0.44634788008807091</v>
      </c>
      <c r="Q293">
        <v>885.65</v>
      </c>
      <c r="R293">
        <v>395.30799999999999</v>
      </c>
      <c r="S293">
        <v>1</v>
      </c>
    </row>
    <row r="294" spans="15:19" x14ac:dyDescent="0.3">
      <c r="O294" s="8" t="s">
        <v>1856</v>
      </c>
      <c r="P294">
        <v>-1.4677068557919621</v>
      </c>
      <c r="Q294">
        <v>105.75</v>
      </c>
      <c r="R294">
        <v>-155.21</v>
      </c>
      <c r="S294">
        <v>1</v>
      </c>
    </row>
    <row r="295" spans="15:19" x14ac:dyDescent="0.3">
      <c r="O295" s="8" t="s">
        <v>3442</v>
      </c>
      <c r="P295">
        <v>0.31839467330065124</v>
      </c>
      <c r="Q295">
        <v>273.33999999999997</v>
      </c>
      <c r="R295">
        <v>87.03</v>
      </c>
      <c r="S295">
        <v>1</v>
      </c>
    </row>
    <row r="296" spans="15:19" x14ac:dyDescent="0.3">
      <c r="O296" s="8" t="s">
        <v>3745</v>
      </c>
      <c r="P296">
        <v>-6.1663731706160814</v>
      </c>
      <c r="Q296">
        <v>54.54</v>
      </c>
      <c r="R296">
        <v>-87.927800000000005</v>
      </c>
      <c r="S296">
        <v>2</v>
      </c>
    </row>
    <row r="297" spans="15:19" x14ac:dyDescent="0.3">
      <c r="O297" s="8" t="s">
        <v>157</v>
      </c>
      <c r="P297">
        <v>0.78365426695842455</v>
      </c>
      <c r="Q297">
        <v>529.24</v>
      </c>
      <c r="R297">
        <v>351.54909999999995</v>
      </c>
      <c r="S297">
        <v>2</v>
      </c>
    </row>
    <row r="298" spans="15:19" x14ac:dyDescent="0.3">
      <c r="O298" s="8" t="s">
        <v>458</v>
      </c>
      <c r="P298">
        <v>0.43892240073858779</v>
      </c>
      <c r="Q298">
        <v>815.14</v>
      </c>
      <c r="R298">
        <v>238.57000000000016</v>
      </c>
      <c r="S298">
        <v>2</v>
      </c>
    </row>
    <row r="299" spans="15:19" x14ac:dyDescent="0.3">
      <c r="O299" s="8" t="s">
        <v>659</v>
      </c>
      <c r="P299">
        <v>0.58989961794890999</v>
      </c>
      <c r="Q299">
        <v>400.47</v>
      </c>
      <c r="R299">
        <v>236.2371</v>
      </c>
      <c r="S299">
        <v>1</v>
      </c>
    </row>
    <row r="300" spans="15:19" x14ac:dyDescent="0.3">
      <c r="O300" s="8" t="s">
        <v>823</v>
      </c>
      <c r="P300">
        <v>-1.7781333333333336</v>
      </c>
      <c r="Q300">
        <v>18.75</v>
      </c>
      <c r="R300">
        <v>-33.340000000000003</v>
      </c>
      <c r="S300">
        <v>1</v>
      </c>
    </row>
    <row r="301" spans="15:19" x14ac:dyDescent="0.3">
      <c r="O301" s="8" t="s">
        <v>830</v>
      </c>
      <c r="P301">
        <v>0.69</v>
      </c>
      <c r="Q301">
        <v>31.18</v>
      </c>
      <c r="R301">
        <v>21.514199999999999</v>
      </c>
      <c r="S301">
        <v>1</v>
      </c>
    </row>
    <row r="302" spans="15:19" x14ac:dyDescent="0.3">
      <c r="O302" s="7" t="s">
        <v>2412</v>
      </c>
      <c r="P302">
        <v>1.2427013003651268</v>
      </c>
      <c r="Q302">
        <v>449.98</v>
      </c>
      <c r="R302">
        <v>267.61879999999996</v>
      </c>
      <c r="S302">
        <v>2</v>
      </c>
    </row>
    <row r="303" spans="15:19" x14ac:dyDescent="0.3">
      <c r="O303" s="8" t="s">
        <v>3539</v>
      </c>
      <c r="P303">
        <v>0.69</v>
      </c>
      <c r="Q303">
        <v>137.76</v>
      </c>
      <c r="R303">
        <v>95.054399999999987</v>
      </c>
      <c r="S303">
        <v>1</v>
      </c>
    </row>
    <row r="304" spans="15:19" x14ac:dyDescent="0.3">
      <c r="O304" s="8" t="s">
        <v>3791</v>
      </c>
      <c r="P304">
        <v>0.55270130036512699</v>
      </c>
      <c r="Q304">
        <v>312.22000000000003</v>
      </c>
      <c r="R304">
        <v>172.56439999999998</v>
      </c>
      <c r="S304">
        <v>1</v>
      </c>
    </row>
    <row r="305" spans="15:19" x14ac:dyDescent="0.3">
      <c r="O305" s="6" t="s">
        <v>92</v>
      </c>
      <c r="P305">
        <v>-14.875280724963552</v>
      </c>
      <c r="Q305">
        <v>83461.180000000008</v>
      </c>
      <c r="R305">
        <v>16587.3815</v>
      </c>
      <c r="S305">
        <v>51</v>
      </c>
    </row>
    <row r="306" spans="15:19" x14ac:dyDescent="0.3">
      <c r="O306" s="7" t="s">
        <v>214</v>
      </c>
      <c r="P306">
        <v>-4.8984937739315297</v>
      </c>
      <c r="Q306">
        <v>21830.840000000004</v>
      </c>
      <c r="R306">
        <v>5629.8353600000009</v>
      </c>
      <c r="S306">
        <v>9</v>
      </c>
    </row>
    <row r="307" spans="15:19" x14ac:dyDescent="0.3">
      <c r="O307" s="8" t="s">
        <v>3809</v>
      </c>
      <c r="P307">
        <v>-0.11123720219136196</v>
      </c>
      <c r="Q307">
        <v>392.45</v>
      </c>
      <c r="R307">
        <v>-43.65504</v>
      </c>
      <c r="S307">
        <v>1</v>
      </c>
    </row>
    <row r="308" spans="15:19" x14ac:dyDescent="0.3">
      <c r="O308" s="8" t="s">
        <v>351</v>
      </c>
      <c r="P308">
        <v>8.1049237832309051E-2</v>
      </c>
      <c r="Q308">
        <v>2559.5</v>
      </c>
      <c r="R308">
        <v>1248.61032</v>
      </c>
      <c r="S308">
        <v>2</v>
      </c>
    </row>
    <row r="309" spans="15:19" x14ac:dyDescent="0.3">
      <c r="O309" s="8" t="s">
        <v>215</v>
      </c>
      <c r="P309">
        <v>5.8715882946852711E-2</v>
      </c>
      <c r="Q309">
        <v>9666.7199999999993</v>
      </c>
      <c r="R309">
        <v>567.59</v>
      </c>
      <c r="S309">
        <v>1</v>
      </c>
    </row>
    <row r="310" spans="15:19" x14ac:dyDescent="0.3">
      <c r="O310" s="8" t="s">
        <v>3725</v>
      </c>
      <c r="P310">
        <v>-1.7410725206723301</v>
      </c>
      <c r="Q310">
        <v>2845.36</v>
      </c>
      <c r="R310">
        <v>1274.4380000000001</v>
      </c>
      <c r="S310">
        <v>2</v>
      </c>
    </row>
    <row r="311" spans="15:19" x14ac:dyDescent="0.3">
      <c r="O311" s="8" t="s">
        <v>737</v>
      </c>
      <c r="P311">
        <v>0.432316360697379</v>
      </c>
      <c r="Q311">
        <v>5976.09</v>
      </c>
      <c r="R311">
        <v>2583.5614799999998</v>
      </c>
      <c r="S311">
        <v>1</v>
      </c>
    </row>
    <row r="312" spans="15:19" x14ac:dyDescent="0.3">
      <c r="O312" s="8" t="s">
        <v>1146</v>
      </c>
      <c r="P312">
        <v>0.69</v>
      </c>
      <c r="Q312">
        <v>336.64</v>
      </c>
      <c r="R312">
        <v>232.28159999999997</v>
      </c>
      <c r="S312">
        <v>1</v>
      </c>
    </row>
    <row r="313" spans="15:19" x14ac:dyDescent="0.3">
      <c r="O313" s="8" t="s">
        <v>1518</v>
      </c>
      <c r="P313">
        <v>-4.3082655325443788</v>
      </c>
      <c r="Q313">
        <v>54.08</v>
      </c>
      <c r="R313">
        <v>-232.99100000000001</v>
      </c>
      <c r="S313">
        <v>1</v>
      </c>
    </row>
    <row r="314" spans="15:19" x14ac:dyDescent="0.3">
      <c r="O314" s="7" t="s">
        <v>888</v>
      </c>
      <c r="P314">
        <v>-1.958409760807988</v>
      </c>
      <c r="Q314">
        <v>19187.560000000001</v>
      </c>
      <c r="R314">
        <v>-2403.0453000000007</v>
      </c>
      <c r="S314">
        <v>7</v>
      </c>
    </row>
    <row r="315" spans="15:19" x14ac:dyDescent="0.3">
      <c r="O315" s="8" t="s">
        <v>1049</v>
      </c>
      <c r="P315">
        <v>-2.6854671724805028</v>
      </c>
      <c r="Q315">
        <v>434.38</v>
      </c>
      <c r="R315">
        <v>-663.15000000000009</v>
      </c>
      <c r="S315">
        <v>2</v>
      </c>
    </row>
    <row r="316" spans="15:19" x14ac:dyDescent="0.3">
      <c r="O316" s="8" t="s">
        <v>1054</v>
      </c>
      <c r="P316">
        <v>0.69</v>
      </c>
      <c r="Q316">
        <v>1346.32</v>
      </c>
      <c r="R316">
        <v>928.96079999999984</v>
      </c>
      <c r="S316">
        <v>1</v>
      </c>
    </row>
    <row r="317" spans="15:19" x14ac:dyDescent="0.3">
      <c r="O317" s="8" t="s">
        <v>1675</v>
      </c>
      <c r="P317">
        <v>-0.83362692593570742</v>
      </c>
      <c r="Q317">
        <v>3672.89</v>
      </c>
      <c r="R317">
        <v>-3061.82</v>
      </c>
      <c r="S317">
        <v>1</v>
      </c>
    </row>
    <row r="318" spans="15:19" x14ac:dyDescent="0.3">
      <c r="O318" s="8" t="s">
        <v>1680</v>
      </c>
      <c r="P318">
        <v>0.69</v>
      </c>
      <c r="Q318">
        <v>374.81</v>
      </c>
      <c r="R318">
        <v>258.6189</v>
      </c>
      <c r="S318">
        <v>1</v>
      </c>
    </row>
    <row r="319" spans="15:19" x14ac:dyDescent="0.3">
      <c r="O319" s="8" t="s">
        <v>1762</v>
      </c>
      <c r="P319">
        <v>0.21401503836404448</v>
      </c>
      <c r="Q319">
        <v>2343.34</v>
      </c>
      <c r="R319">
        <v>501.51</v>
      </c>
      <c r="S319">
        <v>1</v>
      </c>
    </row>
    <row r="320" spans="15:19" x14ac:dyDescent="0.3">
      <c r="O320" s="8" t="s">
        <v>2021</v>
      </c>
      <c r="P320">
        <v>-3.3330700755822083E-2</v>
      </c>
      <c r="Q320">
        <v>11015.82</v>
      </c>
      <c r="R320">
        <v>-367.16500000000002</v>
      </c>
      <c r="S320">
        <v>1</v>
      </c>
    </row>
    <row r="321" spans="15:19" x14ac:dyDescent="0.3">
      <c r="O321" s="7" t="s">
        <v>404</v>
      </c>
      <c r="P321">
        <v>-2.5104753668414137E-2</v>
      </c>
      <c r="Q321">
        <v>3216.4399999999996</v>
      </c>
      <c r="R321">
        <v>1435.6516999999997</v>
      </c>
      <c r="S321">
        <v>4</v>
      </c>
    </row>
    <row r="322" spans="15:19" x14ac:dyDescent="0.3">
      <c r="O322" s="8" t="s">
        <v>180</v>
      </c>
      <c r="P322">
        <v>0.69</v>
      </c>
      <c r="Q322">
        <v>382.85</v>
      </c>
      <c r="R322">
        <v>264.16649999999998</v>
      </c>
      <c r="S322">
        <v>1</v>
      </c>
    </row>
    <row r="323" spans="15:19" x14ac:dyDescent="0.3">
      <c r="O323" s="8" t="s">
        <v>2362</v>
      </c>
      <c r="P323">
        <v>-1.3233844854286921E-2</v>
      </c>
      <c r="Q323">
        <v>142.06</v>
      </c>
      <c r="R323">
        <v>-1.88</v>
      </c>
      <c r="S323">
        <v>1</v>
      </c>
    </row>
    <row r="324" spans="15:19" x14ac:dyDescent="0.3">
      <c r="O324" s="8" t="s">
        <v>3375</v>
      </c>
      <c r="P324">
        <v>-0.70187090881412706</v>
      </c>
      <c r="Q324">
        <v>2691.5299999999997</v>
      </c>
      <c r="R324">
        <v>1173.3651999999997</v>
      </c>
      <c r="S324">
        <v>2</v>
      </c>
    </row>
    <row r="325" spans="15:19" x14ac:dyDescent="0.3">
      <c r="O325" s="7" t="s">
        <v>220</v>
      </c>
      <c r="P325">
        <v>-1.2649588923663933</v>
      </c>
      <c r="Q325">
        <v>2571.92</v>
      </c>
      <c r="R325">
        <v>-696.25024000000008</v>
      </c>
      <c r="S325">
        <v>4</v>
      </c>
    </row>
    <row r="326" spans="15:19" x14ac:dyDescent="0.3">
      <c r="O326" s="8" t="s">
        <v>2459</v>
      </c>
      <c r="P326">
        <v>-0.93356862604582846</v>
      </c>
      <c r="Q326">
        <v>558.16999999999996</v>
      </c>
      <c r="R326">
        <v>-521.09</v>
      </c>
      <c r="S326">
        <v>1</v>
      </c>
    </row>
    <row r="327" spans="15:19" x14ac:dyDescent="0.3">
      <c r="O327" s="8" t="s">
        <v>2603</v>
      </c>
      <c r="P327">
        <v>8.2222617143534085E-2</v>
      </c>
      <c r="Q327">
        <v>1181.67</v>
      </c>
      <c r="R327">
        <v>97.159999999999926</v>
      </c>
      <c r="S327">
        <v>1</v>
      </c>
    </row>
    <row r="328" spans="15:19" x14ac:dyDescent="0.3">
      <c r="O328" s="8" t="s">
        <v>3436</v>
      </c>
      <c r="P328">
        <v>2.4578849721706864E-2</v>
      </c>
      <c r="Q328">
        <v>199.43</v>
      </c>
      <c r="R328">
        <v>4.9017600000000003</v>
      </c>
      <c r="S328">
        <v>1</v>
      </c>
    </row>
    <row r="329" spans="15:19" x14ac:dyDescent="0.3">
      <c r="O329" s="8" t="s">
        <v>2555</v>
      </c>
      <c r="P329">
        <v>-0.43819173318580579</v>
      </c>
      <c r="Q329">
        <v>632.65</v>
      </c>
      <c r="R329">
        <v>-277.22200000000004</v>
      </c>
      <c r="S329">
        <v>1</v>
      </c>
    </row>
    <row r="330" spans="15:19" x14ac:dyDescent="0.3">
      <c r="O330" s="7" t="s">
        <v>367</v>
      </c>
      <c r="P330">
        <v>-1.1238291589210725</v>
      </c>
      <c r="Q330">
        <v>3102.59</v>
      </c>
      <c r="R330">
        <v>1205.2819999999999</v>
      </c>
      <c r="S330">
        <v>5</v>
      </c>
    </row>
    <row r="331" spans="15:19" x14ac:dyDescent="0.3">
      <c r="O331" s="8" t="s">
        <v>2589</v>
      </c>
      <c r="P331">
        <v>0.11613697024933278</v>
      </c>
      <c r="Q331">
        <v>153.61000000000001</v>
      </c>
      <c r="R331">
        <v>17.839800000000011</v>
      </c>
      <c r="S331">
        <v>1</v>
      </c>
    </row>
    <row r="332" spans="15:19" x14ac:dyDescent="0.3">
      <c r="O332" s="8" t="s">
        <v>2593</v>
      </c>
      <c r="P332">
        <v>0.86281563437079933</v>
      </c>
      <c r="Q332">
        <v>2478.69</v>
      </c>
      <c r="R332">
        <v>1160.1102000000001</v>
      </c>
      <c r="S332">
        <v>2</v>
      </c>
    </row>
    <row r="333" spans="15:19" x14ac:dyDescent="0.3">
      <c r="O333" s="8" t="s">
        <v>3295</v>
      </c>
      <c r="P333">
        <v>-2.3354192740926156</v>
      </c>
      <c r="Q333">
        <v>31.96</v>
      </c>
      <c r="R333">
        <v>-74.64</v>
      </c>
      <c r="S333">
        <v>1</v>
      </c>
    </row>
    <row r="334" spans="15:19" x14ac:dyDescent="0.3">
      <c r="O334" s="8" t="s">
        <v>3037</v>
      </c>
      <c r="P334">
        <v>0.23263751055141108</v>
      </c>
      <c r="Q334">
        <v>438.33</v>
      </c>
      <c r="R334">
        <v>101.97200000000001</v>
      </c>
      <c r="S334">
        <v>1</v>
      </c>
    </row>
    <row r="335" spans="15:19" x14ac:dyDescent="0.3">
      <c r="O335" s="7" t="s">
        <v>72</v>
      </c>
      <c r="P335">
        <v>2.0676220401023615</v>
      </c>
      <c r="Q335">
        <v>4512.07</v>
      </c>
      <c r="R335">
        <v>3109.6578</v>
      </c>
      <c r="S335">
        <v>3</v>
      </c>
    </row>
    <row r="336" spans="15:19" x14ac:dyDescent="0.3">
      <c r="O336" s="8" t="s">
        <v>2852</v>
      </c>
      <c r="P336">
        <v>0.69</v>
      </c>
      <c r="Q336">
        <v>1129.67</v>
      </c>
      <c r="R336">
        <v>779.47230000000002</v>
      </c>
      <c r="S336">
        <v>1</v>
      </c>
    </row>
    <row r="337" spans="15:19" x14ac:dyDescent="0.3">
      <c r="O337" s="8" t="s">
        <v>431</v>
      </c>
      <c r="P337">
        <v>0.6876220401023615</v>
      </c>
      <c r="Q337">
        <v>1543.55</v>
      </c>
      <c r="R337">
        <v>1061.3790000000001</v>
      </c>
      <c r="S337">
        <v>1</v>
      </c>
    </row>
    <row r="338" spans="15:19" x14ac:dyDescent="0.3">
      <c r="O338" s="8" t="s">
        <v>686</v>
      </c>
      <c r="P338">
        <v>0.69</v>
      </c>
      <c r="Q338">
        <v>1838.85</v>
      </c>
      <c r="R338">
        <v>1268.8064999999999</v>
      </c>
      <c r="S338">
        <v>1</v>
      </c>
    </row>
    <row r="339" spans="15:19" x14ac:dyDescent="0.3">
      <c r="O339" s="7" t="s">
        <v>633</v>
      </c>
      <c r="P339">
        <v>-4.3697743679068193</v>
      </c>
      <c r="Q339">
        <v>850.24</v>
      </c>
      <c r="R339">
        <v>293.83230000000003</v>
      </c>
      <c r="S339">
        <v>3</v>
      </c>
    </row>
    <row r="340" spans="15:19" x14ac:dyDescent="0.3">
      <c r="O340" s="8" t="s">
        <v>634</v>
      </c>
      <c r="P340">
        <v>-4.2970936490850384</v>
      </c>
      <c r="Q340">
        <v>37.159999999999997</v>
      </c>
      <c r="R340">
        <v>-159.68</v>
      </c>
      <c r="S340">
        <v>1</v>
      </c>
    </row>
    <row r="341" spans="15:19" x14ac:dyDescent="0.3">
      <c r="O341" s="8" t="s">
        <v>1971</v>
      </c>
      <c r="P341">
        <v>0.69</v>
      </c>
      <c r="Q341">
        <v>739.07</v>
      </c>
      <c r="R341">
        <v>509.95830000000001</v>
      </c>
      <c r="S341">
        <v>1</v>
      </c>
    </row>
    <row r="342" spans="15:19" x14ac:dyDescent="0.3">
      <c r="O342" s="8" t="s">
        <v>2017</v>
      </c>
      <c r="P342">
        <v>-0.76268071882178079</v>
      </c>
      <c r="Q342">
        <v>74.010000000000005</v>
      </c>
      <c r="R342">
        <v>-56.445999999999998</v>
      </c>
      <c r="S342">
        <v>1</v>
      </c>
    </row>
    <row r="343" spans="15:19" x14ac:dyDescent="0.3">
      <c r="O343" s="7" t="s">
        <v>620</v>
      </c>
      <c r="P343">
        <v>-1.3970408141630446</v>
      </c>
      <c r="Q343">
        <v>188.66</v>
      </c>
      <c r="R343">
        <v>-263.56572</v>
      </c>
      <c r="S343">
        <v>1</v>
      </c>
    </row>
    <row r="344" spans="15:19" x14ac:dyDescent="0.3">
      <c r="O344" s="8" t="s">
        <v>625</v>
      </c>
      <c r="P344">
        <v>-1.3970408141630446</v>
      </c>
      <c r="Q344">
        <v>188.66</v>
      </c>
      <c r="R344">
        <v>-263.56572</v>
      </c>
      <c r="S344">
        <v>1</v>
      </c>
    </row>
    <row r="345" spans="15:19" x14ac:dyDescent="0.3">
      <c r="O345" s="7" t="s">
        <v>372</v>
      </c>
      <c r="P345">
        <v>-1.5584566965846833</v>
      </c>
      <c r="Q345">
        <v>85.79</v>
      </c>
      <c r="R345">
        <v>-133.69999999999999</v>
      </c>
      <c r="S345">
        <v>1</v>
      </c>
    </row>
    <row r="346" spans="15:19" x14ac:dyDescent="0.3">
      <c r="O346" s="8" t="s">
        <v>373</v>
      </c>
      <c r="P346">
        <v>-1.5584566965846833</v>
      </c>
      <c r="Q346">
        <v>85.79</v>
      </c>
      <c r="R346">
        <v>-133.69999999999999</v>
      </c>
      <c r="S346">
        <v>1</v>
      </c>
    </row>
    <row r="347" spans="15:19" x14ac:dyDescent="0.3">
      <c r="O347" s="7" t="s">
        <v>156</v>
      </c>
      <c r="P347">
        <v>-0.12016955219197456</v>
      </c>
      <c r="Q347">
        <v>22649.96</v>
      </c>
      <c r="R347">
        <v>12164.893700000001</v>
      </c>
      <c r="S347">
        <v>11</v>
      </c>
    </row>
    <row r="348" spans="15:19" x14ac:dyDescent="0.3">
      <c r="O348" s="8" t="s">
        <v>1312</v>
      </c>
      <c r="P348">
        <v>0.69</v>
      </c>
      <c r="Q348">
        <v>1214.03</v>
      </c>
      <c r="R348">
        <v>837.68069999999989</v>
      </c>
      <c r="S348">
        <v>1</v>
      </c>
    </row>
    <row r="349" spans="15:19" x14ac:dyDescent="0.3">
      <c r="O349" s="8" t="s">
        <v>1700</v>
      </c>
      <c r="P349">
        <v>0.69743078626799548</v>
      </c>
      <c r="Q349">
        <v>7654.05</v>
      </c>
      <c r="R349">
        <v>3999.2656999999999</v>
      </c>
      <c r="S349">
        <v>2</v>
      </c>
    </row>
    <row r="350" spans="15:19" x14ac:dyDescent="0.3">
      <c r="O350" s="8" t="s">
        <v>1285</v>
      </c>
      <c r="P350">
        <v>6.9454102920723224E-2</v>
      </c>
      <c r="Q350">
        <v>517.67999999999995</v>
      </c>
      <c r="R350">
        <v>35.954999999999998</v>
      </c>
      <c r="S350">
        <v>1</v>
      </c>
    </row>
    <row r="351" spans="15:19" x14ac:dyDescent="0.3">
      <c r="O351" s="8" t="s">
        <v>1587</v>
      </c>
      <c r="P351">
        <v>-0.34640562128400693</v>
      </c>
      <c r="Q351">
        <v>333.02</v>
      </c>
      <c r="R351">
        <v>-115.35999999999999</v>
      </c>
      <c r="S351">
        <v>1</v>
      </c>
    </row>
    <row r="352" spans="15:19" x14ac:dyDescent="0.3">
      <c r="O352" s="8" t="s">
        <v>2033</v>
      </c>
      <c r="P352">
        <v>1.2789421719685601</v>
      </c>
      <c r="Q352">
        <v>4605.96</v>
      </c>
      <c r="R352">
        <v>2906.0526</v>
      </c>
      <c r="S352">
        <v>2</v>
      </c>
    </row>
    <row r="353" spans="15:19" x14ac:dyDescent="0.3">
      <c r="O353" s="8" t="s">
        <v>2819</v>
      </c>
      <c r="P353">
        <v>-1.1067752831313333</v>
      </c>
      <c r="Q353">
        <v>201.32</v>
      </c>
      <c r="R353">
        <v>-222.816</v>
      </c>
      <c r="S353">
        <v>1</v>
      </c>
    </row>
    <row r="354" spans="15:19" x14ac:dyDescent="0.3">
      <c r="O354" s="8" t="s">
        <v>458</v>
      </c>
      <c r="P354">
        <v>0.25080526748718107</v>
      </c>
      <c r="Q354">
        <v>1300.81</v>
      </c>
      <c r="R354">
        <v>326.25</v>
      </c>
      <c r="S354">
        <v>1</v>
      </c>
    </row>
    <row r="355" spans="15:19" x14ac:dyDescent="0.3">
      <c r="O355" s="8" t="s">
        <v>823</v>
      </c>
      <c r="P355">
        <v>-1.6536209764210938</v>
      </c>
      <c r="Q355">
        <v>6823.09</v>
      </c>
      <c r="R355">
        <v>4397.8656999999994</v>
      </c>
      <c r="S355">
        <v>2</v>
      </c>
    </row>
    <row r="356" spans="15:19" x14ac:dyDescent="0.3">
      <c r="O356" s="7" t="s">
        <v>2412</v>
      </c>
      <c r="P356">
        <v>-0.22666499452399314</v>
      </c>
      <c r="Q356">
        <v>5265.1100000000006</v>
      </c>
      <c r="R356">
        <v>-3755.2100999999998</v>
      </c>
      <c r="S356">
        <v>3</v>
      </c>
    </row>
    <row r="357" spans="15:19" x14ac:dyDescent="0.3">
      <c r="O357" s="8" t="s">
        <v>3543</v>
      </c>
      <c r="P357">
        <v>0.69</v>
      </c>
      <c r="Q357">
        <v>326.02999999999997</v>
      </c>
      <c r="R357">
        <v>224.96069999999997</v>
      </c>
      <c r="S357">
        <v>1</v>
      </c>
    </row>
    <row r="358" spans="15:19" x14ac:dyDescent="0.3">
      <c r="O358" s="8" t="s">
        <v>3791</v>
      </c>
      <c r="P358">
        <v>-9.7089862488007661E-2</v>
      </c>
      <c r="Q358">
        <v>93.81</v>
      </c>
      <c r="R358">
        <v>-9.1079999999999988</v>
      </c>
      <c r="S358">
        <v>1</v>
      </c>
    </row>
    <row r="359" spans="15:19" x14ac:dyDescent="0.3">
      <c r="O359" s="8" t="s">
        <v>568</v>
      </c>
      <c r="P359">
        <v>-0.81957513203598542</v>
      </c>
      <c r="Q359">
        <v>4845.2700000000004</v>
      </c>
      <c r="R359">
        <v>-3971.0627999999997</v>
      </c>
      <c r="S359">
        <v>1</v>
      </c>
    </row>
    <row r="360" spans="15:19" x14ac:dyDescent="0.3">
      <c r="O360" s="5" t="s">
        <v>46</v>
      </c>
      <c r="P360">
        <v>-18.293671634358383</v>
      </c>
      <c r="Q360">
        <v>142215.36999999997</v>
      </c>
      <c r="R360">
        <v>26410.449802000003</v>
      </c>
      <c r="S360">
        <v>160</v>
      </c>
    </row>
    <row r="361" spans="15:19" x14ac:dyDescent="0.3">
      <c r="O361" s="6" t="s">
        <v>47</v>
      </c>
      <c r="P361">
        <v>-2.1436355206047</v>
      </c>
      <c r="Q361">
        <v>50304.469999999994</v>
      </c>
      <c r="R361">
        <v>-1473.3049000000024</v>
      </c>
      <c r="S361">
        <v>31</v>
      </c>
    </row>
    <row r="362" spans="15:19" x14ac:dyDescent="0.3">
      <c r="O362" s="7" t="s">
        <v>214</v>
      </c>
      <c r="P362">
        <v>-1.5620297236740459</v>
      </c>
      <c r="Q362">
        <v>13500.269999999999</v>
      </c>
      <c r="R362">
        <v>-13448.289200000001</v>
      </c>
      <c r="S362">
        <v>4</v>
      </c>
    </row>
    <row r="363" spans="15:19" x14ac:dyDescent="0.3">
      <c r="O363" s="8" t="s">
        <v>966</v>
      </c>
      <c r="P363">
        <v>-0.30372324831427733</v>
      </c>
      <c r="Q363">
        <v>34.11</v>
      </c>
      <c r="R363">
        <v>-10.36</v>
      </c>
      <c r="S363">
        <v>1</v>
      </c>
    </row>
    <row r="364" spans="15:19" x14ac:dyDescent="0.3">
      <c r="O364" s="8" t="s">
        <v>215</v>
      </c>
      <c r="P364">
        <v>1.8498041852417171E-2</v>
      </c>
      <c r="Q364">
        <v>6276.34</v>
      </c>
      <c r="R364">
        <v>116.1</v>
      </c>
      <c r="S364">
        <v>1</v>
      </c>
    </row>
    <row r="365" spans="15:19" x14ac:dyDescent="0.3">
      <c r="O365" s="8" t="s">
        <v>2329</v>
      </c>
      <c r="P365">
        <v>-1.9668045172121857</v>
      </c>
      <c r="Q365">
        <v>6968.9</v>
      </c>
      <c r="R365">
        <v>-13706.464</v>
      </c>
      <c r="S365">
        <v>1</v>
      </c>
    </row>
    <row r="366" spans="15:19" x14ac:dyDescent="0.3">
      <c r="O366" s="8" t="s">
        <v>1512</v>
      </c>
      <c r="P366">
        <v>0.68999999999999984</v>
      </c>
      <c r="Q366">
        <v>220.92</v>
      </c>
      <c r="R366">
        <v>152.43479999999997</v>
      </c>
      <c r="S366">
        <v>1</v>
      </c>
    </row>
    <row r="367" spans="15:19" x14ac:dyDescent="0.3">
      <c r="O367" s="7" t="s">
        <v>404</v>
      </c>
      <c r="P367">
        <v>-6.0941671861583877E-2</v>
      </c>
      <c r="Q367">
        <v>1700.38</v>
      </c>
      <c r="R367">
        <v>-103.624</v>
      </c>
      <c r="S367">
        <v>1</v>
      </c>
    </row>
    <row r="368" spans="15:19" x14ac:dyDescent="0.3">
      <c r="O368" s="8" t="s">
        <v>3574</v>
      </c>
      <c r="P368">
        <v>-6.0941671861583877E-2</v>
      </c>
      <c r="Q368">
        <v>1700.38</v>
      </c>
      <c r="R368">
        <v>-103.624</v>
      </c>
      <c r="S368">
        <v>1</v>
      </c>
    </row>
    <row r="369" spans="15:19" x14ac:dyDescent="0.3">
      <c r="O369" s="7" t="s">
        <v>220</v>
      </c>
      <c r="P369">
        <v>0.16730421568370582</v>
      </c>
      <c r="Q369">
        <v>1526.68</v>
      </c>
      <c r="R369">
        <v>255.42000000000002</v>
      </c>
      <c r="S369">
        <v>1</v>
      </c>
    </row>
    <row r="370" spans="15:19" x14ac:dyDescent="0.3">
      <c r="O370" s="8" t="s">
        <v>221</v>
      </c>
      <c r="P370">
        <v>0.16730421568370582</v>
      </c>
      <c r="Q370">
        <v>1526.68</v>
      </c>
      <c r="R370">
        <v>255.42000000000002</v>
      </c>
      <c r="S370">
        <v>1</v>
      </c>
    </row>
    <row r="371" spans="15:19" x14ac:dyDescent="0.3">
      <c r="O371" s="7" t="s">
        <v>367</v>
      </c>
      <c r="P371">
        <v>0.95800629494280076</v>
      </c>
      <c r="Q371">
        <v>4868.38</v>
      </c>
      <c r="R371">
        <v>1905.5024000000003</v>
      </c>
      <c r="S371">
        <v>4</v>
      </c>
    </row>
    <row r="372" spans="15:19" x14ac:dyDescent="0.3">
      <c r="O372" s="8" t="s">
        <v>3942</v>
      </c>
      <c r="P372">
        <v>0.69</v>
      </c>
      <c r="Q372">
        <v>2239.0300000000002</v>
      </c>
      <c r="R372">
        <v>1544.9307000000001</v>
      </c>
      <c r="S372">
        <v>1</v>
      </c>
    </row>
    <row r="373" spans="15:19" x14ac:dyDescent="0.3">
      <c r="O373" s="8" t="s">
        <v>2686</v>
      </c>
      <c r="P373">
        <v>0.26800629494280082</v>
      </c>
      <c r="Q373">
        <v>2629.35</v>
      </c>
      <c r="R373">
        <v>360.57170000000002</v>
      </c>
      <c r="S373">
        <v>3</v>
      </c>
    </row>
    <row r="374" spans="15:19" x14ac:dyDescent="0.3">
      <c r="O374" s="7" t="s">
        <v>72</v>
      </c>
      <c r="P374">
        <v>5.808274537708602E-4</v>
      </c>
      <c r="Q374">
        <v>8986.11</v>
      </c>
      <c r="R374">
        <v>5063.9017999999996</v>
      </c>
      <c r="S374">
        <v>4</v>
      </c>
    </row>
    <row r="375" spans="15:19" x14ac:dyDescent="0.3">
      <c r="O375" s="8" t="s">
        <v>2735</v>
      </c>
      <c r="P375">
        <v>0.21855960082671916</v>
      </c>
      <c r="Q375">
        <v>1635.38</v>
      </c>
      <c r="R375">
        <v>357.428</v>
      </c>
      <c r="S375">
        <v>1</v>
      </c>
    </row>
    <row r="376" spans="15:19" x14ac:dyDescent="0.3">
      <c r="O376" s="8" t="s">
        <v>2741</v>
      </c>
      <c r="P376">
        <v>-0.9079787733729483</v>
      </c>
      <c r="Q376">
        <v>305.71000000000004</v>
      </c>
      <c r="R376">
        <v>-154.59</v>
      </c>
      <c r="S376">
        <v>2</v>
      </c>
    </row>
    <row r="377" spans="15:19" x14ac:dyDescent="0.3">
      <c r="O377" s="8" t="s">
        <v>3484</v>
      </c>
      <c r="P377">
        <v>0.69</v>
      </c>
      <c r="Q377">
        <v>7045.02</v>
      </c>
      <c r="R377">
        <v>4861.0637999999999</v>
      </c>
      <c r="S377">
        <v>1</v>
      </c>
    </row>
    <row r="378" spans="15:19" x14ac:dyDescent="0.3">
      <c r="O378" s="7" t="s">
        <v>633</v>
      </c>
      <c r="P378">
        <v>-0.7812216642507227</v>
      </c>
      <c r="Q378">
        <v>502.09999999999997</v>
      </c>
      <c r="R378">
        <v>-294.43500000000006</v>
      </c>
      <c r="S378">
        <v>2</v>
      </c>
    </row>
    <row r="379" spans="15:19" x14ac:dyDescent="0.3">
      <c r="O379" s="8" t="s">
        <v>634</v>
      </c>
      <c r="P379">
        <v>0.56775630756908291</v>
      </c>
      <c r="Q379">
        <v>199.76</v>
      </c>
      <c r="R379">
        <v>113.41499999999999</v>
      </c>
      <c r="S379">
        <v>1</v>
      </c>
    </row>
    <row r="380" spans="15:19" x14ac:dyDescent="0.3">
      <c r="O380" s="8" t="s">
        <v>2655</v>
      </c>
      <c r="P380">
        <v>-1.3489779718198056</v>
      </c>
      <c r="Q380">
        <v>302.33999999999997</v>
      </c>
      <c r="R380">
        <v>-407.85</v>
      </c>
      <c r="S380">
        <v>1</v>
      </c>
    </row>
    <row r="381" spans="15:19" x14ac:dyDescent="0.3">
      <c r="O381" s="7" t="s">
        <v>3500</v>
      </c>
      <c r="P381">
        <v>-2.3633944411590777</v>
      </c>
      <c r="Q381">
        <v>67.64</v>
      </c>
      <c r="R381">
        <v>-159.86000000000001</v>
      </c>
      <c r="S381">
        <v>1</v>
      </c>
    </row>
    <row r="382" spans="15:19" x14ac:dyDescent="0.3">
      <c r="O382" s="8" t="s">
        <v>3619</v>
      </c>
      <c r="P382">
        <v>-2.3633944411590777</v>
      </c>
      <c r="Q382">
        <v>67.64</v>
      </c>
      <c r="R382">
        <v>-159.86000000000001</v>
      </c>
      <c r="S382">
        <v>1</v>
      </c>
    </row>
    <row r="383" spans="15:19" x14ac:dyDescent="0.3">
      <c r="O383" s="7" t="s">
        <v>372</v>
      </c>
      <c r="P383">
        <v>0.69</v>
      </c>
      <c r="Q383">
        <v>64.19</v>
      </c>
      <c r="R383">
        <v>44.291099999999993</v>
      </c>
      <c r="S383">
        <v>1</v>
      </c>
    </row>
    <row r="384" spans="15:19" x14ac:dyDescent="0.3">
      <c r="O384" s="8" t="s">
        <v>2286</v>
      </c>
      <c r="P384">
        <v>0.69</v>
      </c>
      <c r="Q384">
        <v>64.19</v>
      </c>
      <c r="R384">
        <v>44.291099999999993</v>
      </c>
      <c r="S384">
        <v>1</v>
      </c>
    </row>
    <row r="385" spans="15:19" x14ac:dyDescent="0.3">
      <c r="O385" s="7" t="s">
        <v>156</v>
      </c>
      <c r="P385">
        <v>-1.1739668399692866</v>
      </c>
      <c r="Q385">
        <v>14739.22</v>
      </c>
      <c r="R385">
        <v>2352.5792999999994</v>
      </c>
      <c r="S385">
        <v>9</v>
      </c>
    </row>
    <row r="386" spans="15:19" x14ac:dyDescent="0.3">
      <c r="O386" s="8" t="s">
        <v>1309</v>
      </c>
      <c r="P386">
        <v>-1.4123733117857555</v>
      </c>
      <c r="Q386">
        <v>346.52</v>
      </c>
      <c r="R386">
        <v>-489.41559999999998</v>
      </c>
      <c r="S386">
        <v>1</v>
      </c>
    </row>
    <row r="387" spans="15:19" x14ac:dyDescent="0.3">
      <c r="O387" s="8" t="s">
        <v>1726</v>
      </c>
      <c r="P387">
        <v>-2.0105589137769222</v>
      </c>
      <c r="Q387">
        <v>3045.2700000000004</v>
      </c>
      <c r="R387">
        <v>-3838.1620000000003</v>
      </c>
      <c r="S387">
        <v>2</v>
      </c>
    </row>
    <row r="388" spans="15:19" x14ac:dyDescent="0.3">
      <c r="O388" s="8" t="s">
        <v>1121</v>
      </c>
      <c r="P388">
        <v>9.434345232796236E-2</v>
      </c>
      <c r="Q388">
        <v>561.65</v>
      </c>
      <c r="R388">
        <v>52.988000000000056</v>
      </c>
      <c r="S388">
        <v>1</v>
      </c>
    </row>
    <row r="389" spans="15:19" x14ac:dyDescent="0.3">
      <c r="O389" s="8" t="s">
        <v>2454</v>
      </c>
      <c r="P389">
        <v>0.69</v>
      </c>
      <c r="Q389">
        <v>2099.61</v>
      </c>
      <c r="R389">
        <v>1448.7309</v>
      </c>
      <c r="S389">
        <v>1</v>
      </c>
    </row>
    <row r="390" spans="15:19" x14ac:dyDescent="0.3">
      <c r="O390" s="8" t="s">
        <v>2033</v>
      </c>
      <c r="P390">
        <v>0.69</v>
      </c>
      <c r="Q390">
        <v>6600.63</v>
      </c>
      <c r="R390">
        <v>4554.4346999999998</v>
      </c>
      <c r="S390">
        <v>1</v>
      </c>
    </row>
    <row r="391" spans="15:19" x14ac:dyDescent="0.3">
      <c r="O391" s="8" t="s">
        <v>2972</v>
      </c>
      <c r="P391">
        <v>0.3501733904839856</v>
      </c>
      <c r="Q391">
        <v>1857.08</v>
      </c>
      <c r="R391">
        <v>650.29999999999995</v>
      </c>
      <c r="S391">
        <v>1</v>
      </c>
    </row>
    <row r="392" spans="15:19" x14ac:dyDescent="0.3">
      <c r="O392" s="8" t="s">
        <v>1716</v>
      </c>
      <c r="P392">
        <v>0.69</v>
      </c>
      <c r="Q392">
        <v>35.97</v>
      </c>
      <c r="R392">
        <v>24.819299999999998</v>
      </c>
      <c r="S392">
        <v>1</v>
      </c>
    </row>
    <row r="393" spans="15:19" x14ac:dyDescent="0.3">
      <c r="O393" s="8" t="s">
        <v>1597</v>
      </c>
      <c r="P393">
        <v>-0.26555145721855677</v>
      </c>
      <c r="Q393">
        <v>192.49</v>
      </c>
      <c r="R393">
        <v>-51.116</v>
      </c>
      <c r="S393">
        <v>1</v>
      </c>
    </row>
    <row r="394" spans="15:19" x14ac:dyDescent="0.3">
      <c r="O394" s="7" t="s">
        <v>2412</v>
      </c>
      <c r="P394">
        <v>1.9820274822297408</v>
      </c>
      <c r="Q394">
        <v>4349.4999999999991</v>
      </c>
      <c r="R394">
        <v>2911.2086999999997</v>
      </c>
      <c r="S394">
        <v>4</v>
      </c>
    </row>
    <row r="395" spans="15:19" x14ac:dyDescent="0.3">
      <c r="O395" s="8" t="s">
        <v>2413</v>
      </c>
      <c r="P395">
        <v>0.69</v>
      </c>
      <c r="Q395">
        <v>3845.35</v>
      </c>
      <c r="R395">
        <v>2653.2914999999998</v>
      </c>
      <c r="S395">
        <v>1</v>
      </c>
    </row>
    <row r="396" spans="15:19" x14ac:dyDescent="0.3">
      <c r="O396" s="8" t="s">
        <v>3175</v>
      </c>
      <c r="P396">
        <v>0.69</v>
      </c>
      <c r="Q396">
        <v>289.88</v>
      </c>
      <c r="R396">
        <v>200.01719999999997</v>
      </c>
      <c r="S396">
        <v>1</v>
      </c>
    </row>
    <row r="397" spans="15:19" x14ac:dyDescent="0.3">
      <c r="O397" s="8" t="s">
        <v>3972</v>
      </c>
      <c r="P397">
        <v>0.60202748222974067</v>
      </c>
      <c r="Q397">
        <v>214.26999999999998</v>
      </c>
      <c r="R397">
        <v>57.899999999999991</v>
      </c>
      <c r="S397">
        <v>2</v>
      </c>
    </row>
    <row r="398" spans="15:19" x14ac:dyDescent="0.3">
      <c r="O398" s="6" t="s">
        <v>33</v>
      </c>
      <c r="P398">
        <v>-19.511898331887512</v>
      </c>
      <c r="Q398">
        <v>34124.1</v>
      </c>
      <c r="R398">
        <v>12941.251270000004</v>
      </c>
      <c r="S398">
        <v>90</v>
      </c>
    </row>
    <row r="399" spans="15:19" x14ac:dyDescent="0.3">
      <c r="O399" s="7" t="s">
        <v>214</v>
      </c>
      <c r="P399">
        <v>-4.7361177902200033</v>
      </c>
      <c r="Q399">
        <v>8831.7999999999993</v>
      </c>
      <c r="R399">
        <v>1838.0497199999998</v>
      </c>
      <c r="S399">
        <v>15</v>
      </c>
    </row>
    <row r="400" spans="15:19" x14ac:dyDescent="0.3">
      <c r="O400" s="8" t="s">
        <v>970</v>
      </c>
      <c r="P400">
        <v>0.69</v>
      </c>
      <c r="Q400">
        <v>154.71</v>
      </c>
      <c r="R400">
        <v>106.7499</v>
      </c>
      <c r="S400">
        <v>1</v>
      </c>
    </row>
    <row r="401" spans="15:19" x14ac:dyDescent="0.3">
      <c r="O401" s="8" t="s">
        <v>1501</v>
      </c>
      <c r="P401">
        <v>-0.33966480446927377</v>
      </c>
      <c r="Q401">
        <v>286.39999999999998</v>
      </c>
      <c r="R401">
        <v>-97.28</v>
      </c>
      <c r="S401">
        <v>1</v>
      </c>
    </row>
    <row r="402" spans="15:19" x14ac:dyDescent="0.3">
      <c r="O402" s="8" t="s">
        <v>1505</v>
      </c>
      <c r="P402">
        <v>0.21015142848541413</v>
      </c>
      <c r="Q402">
        <v>664.34</v>
      </c>
      <c r="R402">
        <v>139.61200000000002</v>
      </c>
      <c r="S402">
        <v>1</v>
      </c>
    </row>
    <row r="403" spans="15:19" x14ac:dyDescent="0.3">
      <c r="O403" s="8" t="s">
        <v>215</v>
      </c>
      <c r="P403">
        <v>-0.59914407988587737</v>
      </c>
      <c r="Q403">
        <v>7.01</v>
      </c>
      <c r="R403">
        <v>-4.2</v>
      </c>
      <c r="S403">
        <v>1</v>
      </c>
    </row>
    <row r="404" spans="15:19" x14ac:dyDescent="0.3">
      <c r="O404" s="8" t="s">
        <v>1961</v>
      </c>
      <c r="P404">
        <v>0.2904879555281038</v>
      </c>
      <c r="Q404">
        <v>971.4</v>
      </c>
      <c r="R404">
        <v>282.18</v>
      </c>
      <c r="S404">
        <v>1</v>
      </c>
    </row>
    <row r="405" spans="15:19" x14ac:dyDescent="0.3">
      <c r="O405" s="8" t="s">
        <v>1966</v>
      </c>
      <c r="P405">
        <v>-0.77818792731470254</v>
      </c>
      <c r="Q405">
        <v>4813.88</v>
      </c>
      <c r="R405">
        <v>1387.3109199999999</v>
      </c>
      <c r="S405">
        <v>3</v>
      </c>
    </row>
    <row r="406" spans="15:19" x14ac:dyDescent="0.3">
      <c r="O406" s="8" t="s">
        <v>2082</v>
      </c>
      <c r="P406">
        <v>-1.9696467318428943</v>
      </c>
      <c r="Q406">
        <v>410.17</v>
      </c>
      <c r="R406">
        <v>-807.89</v>
      </c>
      <c r="S406">
        <v>1</v>
      </c>
    </row>
    <row r="407" spans="15:19" x14ac:dyDescent="0.3">
      <c r="O407" s="8" t="s">
        <v>3045</v>
      </c>
      <c r="P407">
        <v>0.69</v>
      </c>
      <c r="Q407">
        <v>51.13</v>
      </c>
      <c r="R407">
        <v>35.279699999999998</v>
      </c>
      <c r="S407">
        <v>1</v>
      </c>
    </row>
    <row r="408" spans="15:19" x14ac:dyDescent="0.3">
      <c r="O408" s="8" t="s">
        <v>3616</v>
      </c>
      <c r="P408">
        <v>-0.74397695068959013</v>
      </c>
      <c r="Q408">
        <v>128.54</v>
      </c>
      <c r="R408">
        <v>-23.729500000000009</v>
      </c>
      <c r="S408">
        <v>2</v>
      </c>
    </row>
    <row r="409" spans="15:19" x14ac:dyDescent="0.3">
      <c r="O409" s="8" t="s">
        <v>3708</v>
      </c>
      <c r="P409">
        <v>-0.79471544715447151</v>
      </c>
      <c r="Q409">
        <v>61.5</v>
      </c>
      <c r="R409">
        <v>-48.875</v>
      </c>
      <c r="S409">
        <v>1</v>
      </c>
    </row>
    <row r="410" spans="15:19" x14ac:dyDescent="0.3">
      <c r="O410" s="8" t="s">
        <v>3711</v>
      </c>
      <c r="P410">
        <v>0.69</v>
      </c>
      <c r="Q410">
        <v>1276.8800000000001</v>
      </c>
      <c r="R410">
        <v>881.04719999999998</v>
      </c>
      <c r="S410">
        <v>1</v>
      </c>
    </row>
    <row r="411" spans="15:19" x14ac:dyDescent="0.3">
      <c r="O411" s="8" t="s">
        <v>854</v>
      </c>
      <c r="P411">
        <v>-2.0814212328767123</v>
      </c>
      <c r="Q411">
        <v>5.84</v>
      </c>
      <c r="R411">
        <v>-12.1555</v>
      </c>
      <c r="S411">
        <v>1</v>
      </c>
    </row>
    <row r="412" spans="15:19" x14ac:dyDescent="0.3">
      <c r="O412" s="7" t="s">
        <v>888</v>
      </c>
      <c r="P412">
        <v>-0.30825831752163113</v>
      </c>
      <c r="Q412">
        <v>161.26</v>
      </c>
      <c r="R412">
        <v>-15.186000000000003</v>
      </c>
      <c r="S412">
        <v>2</v>
      </c>
    </row>
    <row r="413" spans="15:19" x14ac:dyDescent="0.3">
      <c r="O413" s="8" t="s">
        <v>3080</v>
      </c>
      <c r="P413">
        <v>-0.30825831752163113</v>
      </c>
      <c r="Q413">
        <v>161.26</v>
      </c>
      <c r="R413">
        <v>-15.186000000000003</v>
      </c>
      <c r="S413">
        <v>2</v>
      </c>
    </row>
    <row r="414" spans="15:19" x14ac:dyDescent="0.3">
      <c r="O414" s="7" t="s">
        <v>404</v>
      </c>
      <c r="P414">
        <v>-1.9018108619518475</v>
      </c>
      <c r="Q414">
        <v>415.22</v>
      </c>
      <c r="R414">
        <v>-94.081299999999999</v>
      </c>
      <c r="S414">
        <v>6</v>
      </c>
    </row>
    <row r="415" spans="15:19" x14ac:dyDescent="0.3">
      <c r="O415" s="8" t="s">
        <v>2533</v>
      </c>
      <c r="P415">
        <v>-1.8655852128653407</v>
      </c>
      <c r="Q415">
        <v>85.440000000000012</v>
      </c>
      <c r="R415">
        <v>-184.2381</v>
      </c>
      <c r="S415">
        <v>2</v>
      </c>
    </row>
    <row r="416" spans="15:19" x14ac:dyDescent="0.3">
      <c r="O416" s="8" t="s">
        <v>2875</v>
      </c>
      <c r="P416">
        <v>0.55662987545678277</v>
      </c>
      <c r="Q416">
        <v>134.09</v>
      </c>
      <c r="R416">
        <v>74.638500000000008</v>
      </c>
      <c r="S416">
        <v>1</v>
      </c>
    </row>
    <row r="417" spans="15:19" x14ac:dyDescent="0.3">
      <c r="O417" s="8" t="s">
        <v>1001</v>
      </c>
      <c r="P417">
        <v>1.0151533742331287</v>
      </c>
      <c r="Q417">
        <v>159.73000000000002</v>
      </c>
      <c r="R417">
        <v>73.342299999999994</v>
      </c>
      <c r="S417">
        <v>2</v>
      </c>
    </row>
    <row r="418" spans="15:19" x14ac:dyDescent="0.3">
      <c r="O418" s="8" t="s">
        <v>3574</v>
      </c>
      <c r="P418">
        <v>-1.6080088987764181</v>
      </c>
      <c r="Q418">
        <v>35.96</v>
      </c>
      <c r="R418">
        <v>-57.823999999999998</v>
      </c>
      <c r="S418">
        <v>1</v>
      </c>
    </row>
    <row r="419" spans="15:19" x14ac:dyDescent="0.3">
      <c r="O419" s="7" t="s">
        <v>367</v>
      </c>
      <c r="P419">
        <v>-1.5737390356808425</v>
      </c>
      <c r="Q419">
        <v>1888.0900000000001</v>
      </c>
      <c r="R419">
        <v>560.8386999999999</v>
      </c>
      <c r="S419">
        <v>6</v>
      </c>
    </row>
    <row r="420" spans="15:19" x14ac:dyDescent="0.3">
      <c r="O420" s="8" t="s">
        <v>368</v>
      </c>
      <c r="P420">
        <v>-6.2074126590255629E-2</v>
      </c>
      <c r="Q420">
        <v>761.67</v>
      </c>
      <c r="R420">
        <v>-47.28</v>
      </c>
      <c r="S420">
        <v>1</v>
      </c>
    </row>
    <row r="421" spans="15:19" x14ac:dyDescent="0.3">
      <c r="O421" s="8" t="s">
        <v>3167</v>
      </c>
      <c r="P421">
        <v>-2.1152805340068557E-2</v>
      </c>
      <c r="Q421">
        <v>110.86</v>
      </c>
      <c r="R421">
        <v>-2.3450000000000002</v>
      </c>
      <c r="S421">
        <v>1</v>
      </c>
    </row>
    <row r="422" spans="15:19" x14ac:dyDescent="0.3">
      <c r="O422" s="8" t="s">
        <v>3171</v>
      </c>
      <c r="P422">
        <v>0.69</v>
      </c>
      <c r="Q422">
        <v>97.98</v>
      </c>
      <c r="R422">
        <v>67.606200000000001</v>
      </c>
      <c r="S422">
        <v>1</v>
      </c>
    </row>
    <row r="423" spans="15:19" x14ac:dyDescent="0.3">
      <c r="O423" s="8" t="s">
        <v>2485</v>
      </c>
      <c r="P423">
        <v>-0.72160194174757275</v>
      </c>
      <c r="Q423">
        <v>883.63</v>
      </c>
      <c r="R423">
        <v>592.38749999999993</v>
      </c>
      <c r="S423">
        <v>2</v>
      </c>
    </row>
    <row r="424" spans="15:19" x14ac:dyDescent="0.3">
      <c r="O424" s="8" t="s">
        <v>2651</v>
      </c>
      <c r="P424">
        <v>-1.4589101620029454</v>
      </c>
      <c r="Q424">
        <v>33.950000000000003</v>
      </c>
      <c r="R424">
        <v>-49.53</v>
      </c>
      <c r="S424">
        <v>1</v>
      </c>
    </row>
    <row r="425" spans="15:19" x14ac:dyDescent="0.3">
      <c r="O425" s="7" t="s">
        <v>72</v>
      </c>
      <c r="P425">
        <v>-0.9049397291822725</v>
      </c>
      <c r="Q425">
        <v>1936.2900000000002</v>
      </c>
      <c r="R425">
        <v>583.26347999999984</v>
      </c>
      <c r="S425">
        <v>12</v>
      </c>
    </row>
    <row r="426" spans="15:19" x14ac:dyDescent="0.3">
      <c r="O426" s="8" t="s">
        <v>2735</v>
      </c>
      <c r="P426">
        <v>1.38</v>
      </c>
      <c r="Q426">
        <v>98.53</v>
      </c>
      <c r="R426">
        <v>67.98569999999998</v>
      </c>
      <c r="S426">
        <v>2</v>
      </c>
    </row>
    <row r="427" spans="15:19" x14ac:dyDescent="0.3">
      <c r="O427" s="8" t="s">
        <v>2852</v>
      </c>
      <c r="P427">
        <v>1.3350279098614841</v>
      </c>
      <c r="Q427">
        <v>848.63</v>
      </c>
      <c r="R427">
        <v>572.50289999999995</v>
      </c>
      <c r="S427">
        <v>2</v>
      </c>
    </row>
    <row r="428" spans="15:19" x14ac:dyDescent="0.3">
      <c r="O428" s="8" t="s">
        <v>3009</v>
      </c>
      <c r="P428">
        <v>-2.0556609534665959</v>
      </c>
      <c r="Q428">
        <v>58.3</v>
      </c>
      <c r="R428">
        <v>-29.059999999999995</v>
      </c>
      <c r="S428">
        <v>2</v>
      </c>
    </row>
    <row r="429" spans="15:19" x14ac:dyDescent="0.3">
      <c r="O429" s="8" t="s">
        <v>3149</v>
      </c>
      <c r="P429">
        <v>0.69</v>
      </c>
      <c r="Q429">
        <v>39.17</v>
      </c>
      <c r="R429">
        <v>27.0273</v>
      </c>
      <c r="S429">
        <v>1</v>
      </c>
    </row>
    <row r="430" spans="15:19" x14ac:dyDescent="0.3">
      <c r="O430" s="8" t="s">
        <v>3024</v>
      </c>
      <c r="P430">
        <v>-0.15374854299928928</v>
      </c>
      <c r="Q430">
        <v>140.69999999999999</v>
      </c>
      <c r="R430">
        <v>-21.63242</v>
      </c>
      <c r="S430">
        <v>1</v>
      </c>
    </row>
    <row r="431" spans="15:19" x14ac:dyDescent="0.3">
      <c r="O431" s="8" t="s">
        <v>3484</v>
      </c>
      <c r="P431">
        <v>-0.22597269440397172</v>
      </c>
      <c r="Q431">
        <v>370.62</v>
      </c>
      <c r="R431">
        <v>-83.75</v>
      </c>
      <c r="S431">
        <v>1</v>
      </c>
    </row>
    <row r="432" spans="15:19" x14ac:dyDescent="0.3">
      <c r="O432" s="8" t="s">
        <v>3488</v>
      </c>
      <c r="P432">
        <v>-2.374003678724709</v>
      </c>
      <c r="Q432">
        <v>16.309999999999999</v>
      </c>
      <c r="R432">
        <v>-38.72</v>
      </c>
      <c r="S432">
        <v>1</v>
      </c>
    </row>
    <row r="433" spans="15:19" x14ac:dyDescent="0.3">
      <c r="O433" s="8" t="s">
        <v>3602</v>
      </c>
      <c r="P433">
        <v>0.49941823055080947</v>
      </c>
      <c r="Q433">
        <v>364.03</v>
      </c>
      <c r="R433">
        <v>88.91</v>
      </c>
      <c r="S433">
        <v>2</v>
      </c>
    </row>
    <row r="434" spans="15:19" x14ac:dyDescent="0.3">
      <c r="O434" s="7" t="s">
        <v>633</v>
      </c>
      <c r="P434">
        <v>0.1121206743566992</v>
      </c>
      <c r="Q434">
        <v>281.75</v>
      </c>
      <c r="R434">
        <v>31.59</v>
      </c>
      <c r="S434">
        <v>1</v>
      </c>
    </row>
    <row r="435" spans="15:19" x14ac:dyDescent="0.3">
      <c r="O435" s="8" t="s">
        <v>3398</v>
      </c>
      <c r="P435">
        <v>0.1121206743566992</v>
      </c>
      <c r="Q435">
        <v>281.75</v>
      </c>
      <c r="R435">
        <v>31.59</v>
      </c>
      <c r="S435">
        <v>1</v>
      </c>
    </row>
    <row r="436" spans="15:19" x14ac:dyDescent="0.3">
      <c r="O436" s="7" t="s">
        <v>620</v>
      </c>
      <c r="P436">
        <v>1.7169308585618335</v>
      </c>
      <c r="Q436">
        <v>8156.6900000000005</v>
      </c>
      <c r="R436">
        <v>4819.0969999999998</v>
      </c>
      <c r="S436">
        <v>3</v>
      </c>
    </row>
    <row r="437" spans="15:19" x14ac:dyDescent="0.3">
      <c r="O437" s="8" t="s">
        <v>3439</v>
      </c>
      <c r="P437">
        <v>1.38</v>
      </c>
      <c r="Q437">
        <v>5865.3</v>
      </c>
      <c r="R437">
        <v>4047.0570000000002</v>
      </c>
      <c r="S437">
        <v>2</v>
      </c>
    </row>
    <row r="438" spans="15:19" x14ac:dyDescent="0.3">
      <c r="O438" s="8" t="s">
        <v>1531</v>
      </c>
      <c r="P438">
        <v>0.33693085856183363</v>
      </c>
      <c r="Q438">
        <v>2291.39</v>
      </c>
      <c r="R438">
        <v>772.04</v>
      </c>
      <c r="S438">
        <v>1</v>
      </c>
    </row>
    <row r="439" spans="15:19" x14ac:dyDescent="0.3">
      <c r="O439" s="7" t="s">
        <v>3500</v>
      </c>
      <c r="P439">
        <v>3.0731001613252165</v>
      </c>
      <c r="Q439">
        <v>4901.22</v>
      </c>
      <c r="R439">
        <v>2973.4488999999994</v>
      </c>
      <c r="S439">
        <v>5</v>
      </c>
    </row>
    <row r="440" spans="15:19" x14ac:dyDescent="0.3">
      <c r="O440" s="8" t="s">
        <v>3501</v>
      </c>
      <c r="P440">
        <v>1.38</v>
      </c>
      <c r="Q440">
        <v>674.39</v>
      </c>
      <c r="R440">
        <v>465.32909999999993</v>
      </c>
      <c r="S440">
        <v>2</v>
      </c>
    </row>
    <row r="441" spans="15:19" x14ac:dyDescent="0.3">
      <c r="O441" s="8" t="s">
        <v>3619</v>
      </c>
      <c r="P441">
        <v>1.6931001613252166</v>
      </c>
      <c r="Q441">
        <v>4226.83</v>
      </c>
      <c r="R441">
        <v>2508.1197999999999</v>
      </c>
      <c r="S441">
        <v>3</v>
      </c>
    </row>
    <row r="442" spans="15:19" x14ac:dyDescent="0.3">
      <c r="O442" s="7" t="s">
        <v>372</v>
      </c>
      <c r="P442">
        <v>-6.3247094024719148</v>
      </c>
      <c r="Q442">
        <v>17.34</v>
      </c>
      <c r="R442">
        <v>-59.611999999999995</v>
      </c>
      <c r="S442">
        <v>2</v>
      </c>
    </row>
    <row r="443" spans="15:19" x14ac:dyDescent="0.3">
      <c r="O443" s="8" t="s">
        <v>1749</v>
      </c>
      <c r="P443">
        <v>-1.5910489510489512</v>
      </c>
      <c r="Q443">
        <v>7.15</v>
      </c>
      <c r="R443">
        <v>-11.376000000000001</v>
      </c>
      <c r="S443">
        <v>1</v>
      </c>
    </row>
    <row r="444" spans="15:19" x14ac:dyDescent="0.3">
      <c r="O444" s="8" t="s">
        <v>2286</v>
      </c>
      <c r="P444">
        <v>-4.7336604514229634</v>
      </c>
      <c r="Q444">
        <v>10.19</v>
      </c>
      <c r="R444">
        <v>-48.235999999999997</v>
      </c>
      <c r="S444">
        <v>1</v>
      </c>
    </row>
    <row r="445" spans="15:19" x14ac:dyDescent="0.3">
      <c r="O445" s="7" t="s">
        <v>2864</v>
      </c>
      <c r="P445">
        <v>0.4459222497932176</v>
      </c>
      <c r="Q445">
        <v>24.18</v>
      </c>
      <c r="R445">
        <v>10.782400000000001</v>
      </c>
      <c r="S445">
        <v>1</v>
      </c>
    </row>
    <row r="446" spans="15:19" x14ac:dyDescent="0.3">
      <c r="O446" s="8" t="s">
        <v>3248</v>
      </c>
      <c r="P446">
        <v>0.4459222497932176</v>
      </c>
      <c r="Q446">
        <v>24.18</v>
      </c>
      <c r="R446">
        <v>10.782400000000001</v>
      </c>
      <c r="S446">
        <v>1</v>
      </c>
    </row>
    <row r="447" spans="15:19" x14ac:dyDescent="0.3">
      <c r="O447" s="7" t="s">
        <v>156</v>
      </c>
      <c r="P447">
        <v>-4.4814735012160218</v>
      </c>
      <c r="Q447">
        <v>6188.9500000000007</v>
      </c>
      <c r="R447">
        <v>2197.0897</v>
      </c>
      <c r="S447">
        <v>22</v>
      </c>
    </row>
    <row r="448" spans="15:19" x14ac:dyDescent="0.3">
      <c r="O448" s="8" t="s">
        <v>1210</v>
      </c>
      <c r="P448">
        <v>6.3489681050656735E-2</v>
      </c>
      <c r="Q448">
        <v>53.3</v>
      </c>
      <c r="R448">
        <v>3.3840000000000039</v>
      </c>
      <c r="S448">
        <v>1</v>
      </c>
    </row>
    <row r="449" spans="15:19" x14ac:dyDescent="0.3">
      <c r="O449" s="8" t="s">
        <v>1214</v>
      </c>
      <c r="P449">
        <v>1.5777473780209762E-2</v>
      </c>
      <c r="Q449">
        <v>21.93</v>
      </c>
      <c r="R449">
        <v>0.34600000000000009</v>
      </c>
      <c r="S449">
        <v>1</v>
      </c>
    </row>
    <row r="450" spans="15:19" x14ac:dyDescent="0.3">
      <c r="O450" s="8" t="s">
        <v>1726</v>
      </c>
      <c r="P450">
        <v>0.69</v>
      </c>
      <c r="Q450">
        <v>610.65</v>
      </c>
      <c r="R450">
        <v>421.34849999999994</v>
      </c>
      <c r="S450">
        <v>1</v>
      </c>
    </row>
    <row r="451" spans="15:19" x14ac:dyDescent="0.3">
      <c r="O451" s="8" t="s">
        <v>1732</v>
      </c>
      <c r="P451">
        <v>-2.0925423575079773</v>
      </c>
      <c r="Q451">
        <v>226.22</v>
      </c>
      <c r="R451">
        <v>-239.73150000000001</v>
      </c>
      <c r="S451">
        <v>3</v>
      </c>
    </row>
    <row r="452" spans="15:19" x14ac:dyDescent="0.3">
      <c r="O452" s="8" t="s">
        <v>2889</v>
      </c>
      <c r="P452">
        <v>3.7939426717144439E-2</v>
      </c>
      <c r="Q452">
        <v>73.959999999999994</v>
      </c>
      <c r="R452">
        <v>2.8060000000000027</v>
      </c>
      <c r="S452">
        <v>1</v>
      </c>
    </row>
    <row r="453" spans="15:19" x14ac:dyDescent="0.3">
      <c r="O453" s="8" t="s">
        <v>1584</v>
      </c>
      <c r="P453">
        <v>0.69</v>
      </c>
      <c r="Q453">
        <v>101.73</v>
      </c>
      <c r="R453">
        <v>70.193699999999993</v>
      </c>
      <c r="S453">
        <v>1</v>
      </c>
    </row>
    <row r="454" spans="15:19" x14ac:dyDescent="0.3">
      <c r="O454" s="8" t="s">
        <v>1587</v>
      </c>
      <c r="P454">
        <v>-0.84175570505210395</v>
      </c>
      <c r="Q454">
        <v>75.81</v>
      </c>
      <c r="R454">
        <v>-63.813500000000005</v>
      </c>
      <c r="S454">
        <v>1</v>
      </c>
    </row>
    <row r="455" spans="15:19" x14ac:dyDescent="0.3">
      <c r="O455" s="8" t="s">
        <v>1590</v>
      </c>
      <c r="P455">
        <v>-1.6902017291066282</v>
      </c>
      <c r="Q455">
        <v>27.76</v>
      </c>
      <c r="R455">
        <v>-46.92</v>
      </c>
      <c r="S455">
        <v>1</v>
      </c>
    </row>
    <row r="456" spans="15:19" x14ac:dyDescent="0.3">
      <c r="O456" s="8" t="s">
        <v>2454</v>
      </c>
      <c r="P456">
        <v>0.19938618049659668</v>
      </c>
      <c r="Q456">
        <v>152.19999999999999</v>
      </c>
      <c r="R456">
        <v>11.512000000000011</v>
      </c>
      <c r="S456">
        <v>2</v>
      </c>
    </row>
    <row r="457" spans="15:19" x14ac:dyDescent="0.3">
      <c r="O457" s="8" t="s">
        <v>2823</v>
      </c>
      <c r="P457">
        <v>1.5537457251335263E-2</v>
      </c>
      <c r="Q457">
        <v>607.78</v>
      </c>
      <c r="R457">
        <v>-14.619999999999997</v>
      </c>
      <c r="S457">
        <v>2</v>
      </c>
    </row>
    <row r="458" spans="15:19" x14ac:dyDescent="0.3">
      <c r="O458" s="8" t="s">
        <v>2972</v>
      </c>
      <c r="P458">
        <v>-3.6256343984962407</v>
      </c>
      <c r="Q458">
        <v>42.56</v>
      </c>
      <c r="R458">
        <v>-154.30700000000002</v>
      </c>
      <c r="S458">
        <v>1</v>
      </c>
    </row>
    <row r="459" spans="15:19" x14ac:dyDescent="0.3">
      <c r="O459" s="8" t="s">
        <v>2985</v>
      </c>
      <c r="P459">
        <v>1.1908146639511201</v>
      </c>
      <c r="Q459">
        <v>201.15</v>
      </c>
      <c r="R459">
        <v>129.50450000000001</v>
      </c>
      <c r="S459">
        <v>2</v>
      </c>
    </row>
    <row r="460" spans="15:19" x14ac:dyDescent="0.3">
      <c r="O460" s="8" t="s">
        <v>1716</v>
      </c>
      <c r="P460">
        <v>-0.70681414765630124</v>
      </c>
      <c r="Q460">
        <v>152.11000000000001</v>
      </c>
      <c r="R460">
        <v>-107.51349999999999</v>
      </c>
      <c r="S460">
        <v>1</v>
      </c>
    </row>
    <row r="461" spans="15:19" x14ac:dyDescent="0.3">
      <c r="O461" s="8" t="s">
        <v>2508</v>
      </c>
      <c r="P461">
        <v>3.2217506631299755E-2</v>
      </c>
      <c r="Q461">
        <v>377</v>
      </c>
      <c r="R461">
        <v>12.146000000000008</v>
      </c>
      <c r="S461">
        <v>1</v>
      </c>
    </row>
    <row r="462" spans="15:19" x14ac:dyDescent="0.3">
      <c r="O462" s="8" t="s">
        <v>1693</v>
      </c>
      <c r="P462">
        <v>0.47312177601726357</v>
      </c>
      <c r="Q462">
        <v>676.57</v>
      </c>
      <c r="R462">
        <v>320.10000000000002</v>
      </c>
      <c r="S462">
        <v>1</v>
      </c>
    </row>
    <row r="463" spans="15:19" x14ac:dyDescent="0.3">
      <c r="O463" s="8" t="s">
        <v>1601</v>
      </c>
      <c r="P463">
        <v>1.0671906707076031</v>
      </c>
      <c r="Q463">
        <v>2788.2200000000003</v>
      </c>
      <c r="R463">
        <v>1852.6545000000001</v>
      </c>
      <c r="S463">
        <v>2</v>
      </c>
    </row>
    <row r="464" spans="15:19" x14ac:dyDescent="0.3">
      <c r="O464" s="7" t="s">
        <v>2412</v>
      </c>
      <c r="P464">
        <v>-4.6289236376799519</v>
      </c>
      <c r="Q464">
        <v>1321.3099999999997</v>
      </c>
      <c r="R464">
        <v>95.970670000000013</v>
      </c>
      <c r="S464">
        <v>15</v>
      </c>
    </row>
    <row r="465" spans="15:19" x14ac:dyDescent="0.3">
      <c r="O465" s="8" t="s">
        <v>2413</v>
      </c>
      <c r="P465">
        <v>-0.48806366047745359</v>
      </c>
      <c r="Q465">
        <v>3.77</v>
      </c>
      <c r="R465">
        <v>-1.84</v>
      </c>
      <c r="S465">
        <v>1</v>
      </c>
    </row>
    <row r="466" spans="15:19" x14ac:dyDescent="0.3">
      <c r="O466" s="8" t="s">
        <v>2835</v>
      </c>
      <c r="P466">
        <v>-0.41837900603808642</v>
      </c>
      <c r="Q466">
        <v>86.12</v>
      </c>
      <c r="R466">
        <v>-36.030800000000006</v>
      </c>
      <c r="S466">
        <v>1</v>
      </c>
    </row>
    <row r="467" spans="15:19" x14ac:dyDescent="0.3">
      <c r="O467" s="8" t="s">
        <v>2838</v>
      </c>
      <c r="P467">
        <v>-0.37666189670872902</v>
      </c>
      <c r="Q467">
        <v>76.87</v>
      </c>
      <c r="R467">
        <v>-28.954000000000001</v>
      </c>
      <c r="S467">
        <v>1</v>
      </c>
    </row>
    <row r="468" spans="15:19" x14ac:dyDescent="0.3">
      <c r="O468" s="8" t="s">
        <v>2881</v>
      </c>
      <c r="P468">
        <v>-0.17173184357541899</v>
      </c>
      <c r="Q468">
        <v>44.75</v>
      </c>
      <c r="R468">
        <v>-7.6849999999999996</v>
      </c>
      <c r="S468">
        <v>1</v>
      </c>
    </row>
    <row r="469" spans="15:19" x14ac:dyDescent="0.3">
      <c r="O469" s="8" t="s">
        <v>3013</v>
      </c>
      <c r="P469">
        <v>-1.3159144893111638</v>
      </c>
      <c r="Q469">
        <v>4.21</v>
      </c>
      <c r="R469">
        <v>-5.54</v>
      </c>
      <c r="S469">
        <v>1</v>
      </c>
    </row>
    <row r="470" spans="15:19" x14ac:dyDescent="0.3">
      <c r="O470" s="8" t="s">
        <v>3140</v>
      </c>
      <c r="P470">
        <v>-1.0517857142857143</v>
      </c>
      <c r="Q470">
        <v>19.32</v>
      </c>
      <c r="R470">
        <v>-20.320500000000003</v>
      </c>
      <c r="S470">
        <v>1</v>
      </c>
    </row>
    <row r="471" spans="15:19" x14ac:dyDescent="0.3">
      <c r="O471" s="8" t="s">
        <v>1635</v>
      </c>
      <c r="P471">
        <v>-1.5449169435215944</v>
      </c>
      <c r="Q471">
        <v>334.1</v>
      </c>
      <c r="R471">
        <v>121.71999999999998</v>
      </c>
      <c r="S471">
        <v>3</v>
      </c>
    </row>
    <row r="472" spans="15:19" x14ac:dyDescent="0.3">
      <c r="O472" s="8" t="s">
        <v>3175</v>
      </c>
      <c r="P472">
        <v>-0.36395525307048426</v>
      </c>
      <c r="Q472">
        <v>127.83</v>
      </c>
      <c r="R472">
        <v>-46.5244</v>
      </c>
      <c r="S472">
        <v>1</v>
      </c>
    </row>
    <row r="473" spans="15:19" x14ac:dyDescent="0.3">
      <c r="O473" s="8" t="s">
        <v>3578</v>
      </c>
      <c r="P473">
        <v>0.1286672787626246</v>
      </c>
      <c r="Q473">
        <v>141.59</v>
      </c>
      <c r="R473">
        <v>18.218000000000018</v>
      </c>
      <c r="S473">
        <v>1</v>
      </c>
    </row>
    <row r="474" spans="15:19" x14ac:dyDescent="0.3">
      <c r="O474" s="8" t="s">
        <v>3581</v>
      </c>
      <c r="P474">
        <v>0.1234080275794141</v>
      </c>
      <c r="Q474">
        <v>203.05</v>
      </c>
      <c r="R474">
        <v>25.058000000000035</v>
      </c>
      <c r="S474">
        <v>1</v>
      </c>
    </row>
    <row r="475" spans="15:19" x14ac:dyDescent="0.3">
      <c r="O475" s="8" t="s">
        <v>3966</v>
      </c>
      <c r="P475">
        <v>0.68298874976164736</v>
      </c>
      <c r="Q475">
        <v>157.33000000000001</v>
      </c>
      <c r="R475">
        <v>107.45461999999999</v>
      </c>
      <c r="S475">
        <v>1</v>
      </c>
    </row>
    <row r="476" spans="15:19" x14ac:dyDescent="0.3">
      <c r="O476" s="8" t="s">
        <v>3969</v>
      </c>
      <c r="P476">
        <v>0.67263427109974427</v>
      </c>
      <c r="Q476">
        <v>27.37</v>
      </c>
      <c r="R476">
        <v>18.41</v>
      </c>
      <c r="S476">
        <v>1</v>
      </c>
    </row>
    <row r="477" spans="15:19" x14ac:dyDescent="0.3">
      <c r="O477" s="8" t="s">
        <v>3972</v>
      </c>
      <c r="P477">
        <v>-0.50521315789473686</v>
      </c>
      <c r="Q477">
        <v>95</v>
      </c>
      <c r="R477">
        <v>-47.995249999999999</v>
      </c>
      <c r="S477">
        <v>1</v>
      </c>
    </row>
    <row r="478" spans="15:19" x14ac:dyDescent="0.3">
      <c r="O478" s="6" t="s">
        <v>92</v>
      </c>
      <c r="P478">
        <v>3.3618622181338291</v>
      </c>
      <c r="Q478">
        <v>57786.799999999996</v>
      </c>
      <c r="R478">
        <v>14942.503432000003</v>
      </c>
      <c r="S478">
        <v>39</v>
      </c>
    </row>
    <row r="479" spans="15:19" x14ac:dyDescent="0.3">
      <c r="O479" s="7" t="s">
        <v>214</v>
      </c>
      <c r="P479">
        <v>-1.7486412201204193</v>
      </c>
      <c r="Q479">
        <v>8862.4500000000007</v>
      </c>
      <c r="R479">
        <v>276.5800119999999</v>
      </c>
      <c r="S479">
        <v>8</v>
      </c>
    </row>
    <row r="480" spans="15:19" x14ac:dyDescent="0.3">
      <c r="O480" s="8" t="s">
        <v>215</v>
      </c>
      <c r="P480">
        <v>-0.50018174686138372</v>
      </c>
      <c r="Q480">
        <v>5915</v>
      </c>
      <c r="R480">
        <v>-804.46409999999992</v>
      </c>
      <c r="S480">
        <v>4</v>
      </c>
    </row>
    <row r="481" spans="15:19" x14ac:dyDescent="0.3">
      <c r="O481" s="8" t="s">
        <v>1961</v>
      </c>
      <c r="P481">
        <v>-0.9373434188023182</v>
      </c>
      <c r="Q481">
        <v>483.75</v>
      </c>
      <c r="R481">
        <v>-223.898</v>
      </c>
      <c r="S481">
        <v>2</v>
      </c>
    </row>
    <row r="482" spans="15:19" x14ac:dyDescent="0.3">
      <c r="O482" s="8" t="s">
        <v>3715</v>
      </c>
      <c r="P482">
        <v>-1.001116054456717</v>
      </c>
      <c r="Q482">
        <v>233.58</v>
      </c>
      <c r="R482">
        <v>-233.840688</v>
      </c>
      <c r="S482">
        <v>1</v>
      </c>
    </row>
    <row r="483" spans="15:19" x14ac:dyDescent="0.3">
      <c r="O483" s="8" t="s">
        <v>3799</v>
      </c>
      <c r="P483">
        <v>0.69</v>
      </c>
      <c r="Q483">
        <v>2230.12</v>
      </c>
      <c r="R483">
        <v>1538.7827999999997</v>
      </c>
      <c r="S483">
        <v>1</v>
      </c>
    </row>
    <row r="484" spans="15:19" x14ac:dyDescent="0.3">
      <c r="O484" s="7" t="s">
        <v>404</v>
      </c>
      <c r="P484">
        <v>0.58650095855093531</v>
      </c>
      <c r="Q484">
        <v>151.27000000000001</v>
      </c>
      <c r="R484">
        <v>88.72</v>
      </c>
      <c r="S484">
        <v>1</v>
      </c>
    </row>
    <row r="485" spans="15:19" x14ac:dyDescent="0.3">
      <c r="O485" s="8" t="s">
        <v>2533</v>
      </c>
      <c r="P485">
        <v>0.58650095855093531</v>
      </c>
      <c r="Q485">
        <v>151.27000000000001</v>
      </c>
      <c r="R485">
        <v>88.72</v>
      </c>
      <c r="S485">
        <v>1</v>
      </c>
    </row>
    <row r="486" spans="15:19" x14ac:dyDescent="0.3">
      <c r="O486" s="7" t="s">
        <v>220</v>
      </c>
      <c r="P486">
        <v>0.35113625189494818</v>
      </c>
      <c r="Q486">
        <v>1952.56</v>
      </c>
      <c r="R486">
        <v>685.6146</v>
      </c>
      <c r="S486">
        <v>1</v>
      </c>
    </row>
    <row r="487" spans="15:19" x14ac:dyDescent="0.3">
      <c r="O487" s="8" t="s">
        <v>221</v>
      </c>
      <c r="P487">
        <v>0.35113625189494818</v>
      </c>
      <c r="Q487">
        <v>1952.56</v>
      </c>
      <c r="R487">
        <v>685.6146</v>
      </c>
      <c r="S487">
        <v>1</v>
      </c>
    </row>
    <row r="488" spans="15:19" x14ac:dyDescent="0.3">
      <c r="O488" s="7" t="s">
        <v>367</v>
      </c>
      <c r="P488">
        <v>1.2891224150843772</v>
      </c>
      <c r="Q488">
        <v>18677.22</v>
      </c>
      <c r="R488">
        <v>5382.1668</v>
      </c>
      <c r="S488">
        <v>6</v>
      </c>
    </row>
    <row r="489" spans="15:19" x14ac:dyDescent="0.3">
      <c r="O489" s="8" t="s">
        <v>1883</v>
      </c>
      <c r="P489">
        <v>-5.8528757636327804E-2</v>
      </c>
      <c r="Q489">
        <v>355.21</v>
      </c>
      <c r="R489">
        <v>-20.79</v>
      </c>
      <c r="S489">
        <v>1</v>
      </c>
    </row>
    <row r="490" spans="15:19" x14ac:dyDescent="0.3">
      <c r="O490" s="8" t="s">
        <v>1912</v>
      </c>
      <c r="P490">
        <v>0.69</v>
      </c>
      <c r="Q490">
        <v>1824.33</v>
      </c>
      <c r="R490">
        <v>1258.7876999999999</v>
      </c>
      <c r="S490">
        <v>1</v>
      </c>
    </row>
    <row r="491" spans="15:19" x14ac:dyDescent="0.3">
      <c r="O491" s="8" t="s">
        <v>368</v>
      </c>
      <c r="P491">
        <v>0.14404286338244182</v>
      </c>
      <c r="Q491">
        <v>5014.07</v>
      </c>
      <c r="R491">
        <v>722.24099999999999</v>
      </c>
      <c r="S491">
        <v>1</v>
      </c>
    </row>
    <row r="492" spans="15:19" x14ac:dyDescent="0.3">
      <c r="O492" s="8" t="s">
        <v>3167</v>
      </c>
      <c r="P492">
        <v>-0.16453457855847956</v>
      </c>
      <c r="Q492">
        <v>1527.97</v>
      </c>
      <c r="R492">
        <v>-251.40390000000002</v>
      </c>
      <c r="S492">
        <v>1</v>
      </c>
    </row>
    <row r="493" spans="15:19" x14ac:dyDescent="0.3">
      <c r="O493" s="8" t="s">
        <v>2686</v>
      </c>
      <c r="P493">
        <v>0.67814288789674282</v>
      </c>
      <c r="Q493">
        <v>9955.64</v>
      </c>
      <c r="R493">
        <v>3673.3320000000003</v>
      </c>
      <c r="S493">
        <v>2</v>
      </c>
    </row>
    <row r="494" spans="15:19" x14ac:dyDescent="0.3">
      <c r="O494" s="7" t="s">
        <v>72</v>
      </c>
      <c r="P494">
        <v>0.47528628127678318</v>
      </c>
      <c r="Q494">
        <v>2828.91</v>
      </c>
      <c r="R494">
        <v>653.24580000000003</v>
      </c>
      <c r="S494">
        <v>3</v>
      </c>
    </row>
    <row r="495" spans="15:19" x14ac:dyDescent="0.3">
      <c r="O495" s="8" t="s">
        <v>2738</v>
      </c>
      <c r="P495">
        <v>-0.1497399835835983</v>
      </c>
      <c r="Q495">
        <v>1924.66</v>
      </c>
      <c r="R495">
        <v>88.065800000000081</v>
      </c>
      <c r="S495">
        <v>2</v>
      </c>
    </row>
    <row r="496" spans="15:19" x14ac:dyDescent="0.3">
      <c r="O496" s="8" t="s">
        <v>3488</v>
      </c>
      <c r="P496">
        <v>0.62502626486038149</v>
      </c>
      <c r="Q496">
        <v>904.25</v>
      </c>
      <c r="R496">
        <v>565.17999999999995</v>
      </c>
      <c r="S496">
        <v>1</v>
      </c>
    </row>
    <row r="497" spans="15:19" x14ac:dyDescent="0.3">
      <c r="O497" s="7" t="s">
        <v>633</v>
      </c>
      <c r="P497">
        <v>-1.2988270278354961</v>
      </c>
      <c r="Q497">
        <v>448.12</v>
      </c>
      <c r="R497">
        <v>-273.89760000000001</v>
      </c>
      <c r="S497">
        <v>2</v>
      </c>
    </row>
    <row r="498" spans="15:19" x14ac:dyDescent="0.3">
      <c r="O498" s="8" t="s">
        <v>2658</v>
      </c>
      <c r="P498">
        <v>-0.57187417772993665</v>
      </c>
      <c r="Q498">
        <v>334.44</v>
      </c>
      <c r="R498">
        <v>-191.25760000000002</v>
      </c>
      <c r="S498">
        <v>1</v>
      </c>
    </row>
    <row r="499" spans="15:19" x14ac:dyDescent="0.3">
      <c r="O499" s="8" t="s">
        <v>3398</v>
      </c>
      <c r="P499">
        <v>-0.72695285010555943</v>
      </c>
      <c r="Q499">
        <v>113.68</v>
      </c>
      <c r="R499">
        <v>-82.64</v>
      </c>
      <c r="S499">
        <v>1</v>
      </c>
    </row>
    <row r="500" spans="15:19" x14ac:dyDescent="0.3">
      <c r="O500" s="7" t="s">
        <v>620</v>
      </c>
      <c r="P500">
        <v>0.22368446793405378</v>
      </c>
      <c r="Q500">
        <v>633.85</v>
      </c>
      <c r="R500">
        <v>141.7824</v>
      </c>
      <c r="S500">
        <v>1</v>
      </c>
    </row>
    <row r="501" spans="15:19" x14ac:dyDescent="0.3">
      <c r="O501" s="8" t="s">
        <v>3439</v>
      </c>
      <c r="P501">
        <v>0.22368446793405378</v>
      </c>
      <c r="Q501">
        <v>633.85</v>
      </c>
      <c r="R501">
        <v>141.7824</v>
      </c>
      <c r="S501">
        <v>1</v>
      </c>
    </row>
    <row r="502" spans="15:19" x14ac:dyDescent="0.3">
      <c r="O502" s="7" t="s">
        <v>372</v>
      </c>
      <c r="P502">
        <v>4.623147829083385E-2</v>
      </c>
      <c r="Q502">
        <v>869.53</v>
      </c>
      <c r="R502">
        <v>290.32799999999997</v>
      </c>
      <c r="S502">
        <v>2</v>
      </c>
    </row>
    <row r="503" spans="15:19" x14ac:dyDescent="0.3">
      <c r="O503" s="8" t="s">
        <v>3412</v>
      </c>
      <c r="P503">
        <v>4.623147829083385E-2</v>
      </c>
      <c r="Q503">
        <v>869.53</v>
      </c>
      <c r="R503">
        <v>290.32799999999997</v>
      </c>
      <c r="S503">
        <v>2</v>
      </c>
    </row>
    <row r="504" spans="15:19" x14ac:dyDescent="0.3">
      <c r="O504" s="7" t="s">
        <v>156</v>
      </c>
      <c r="P504">
        <v>2.0691481156704432</v>
      </c>
      <c r="Q504">
        <v>16132.880000000001</v>
      </c>
      <c r="R504">
        <v>5241.1192799999999</v>
      </c>
      <c r="S504">
        <v>10</v>
      </c>
    </row>
    <row r="505" spans="15:19" x14ac:dyDescent="0.3">
      <c r="O505" s="8" t="s">
        <v>3100</v>
      </c>
      <c r="P505">
        <v>0.69</v>
      </c>
      <c r="Q505">
        <v>2400.9499999999998</v>
      </c>
      <c r="R505">
        <v>1656.6554999999998</v>
      </c>
      <c r="S505">
        <v>1</v>
      </c>
    </row>
    <row r="506" spans="15:19" x14ac:dyDescent="0.3">
      <c r="O506" s="8" t="s">
        <v>1587</v>
      </c>
      <c r="P506">
        <v>0.12368441064638784</v>
      </c>
      <c r="Q506">
        <v>2630</v>
      </c>
      <c r="R506">
        <v>325.29000000000002</v>
      </c>
      <c r="S506">
        <v>1</v>
      </c>
    </row>
    <row r="507" spans="15:19" x14ac:dyDescent="0.3">
      <c r="O507" s="8" t="s">
        <v>2033</v>
      </c>
      <c r="P507">
        <v>0.34116804176623494</v>
      </c>
      <c r="Q507">
        <v>1811.99</v>
      </c>
      <c r="R507">
        <v>618.19308000000001</v>
      </c>
      <c r="S507">
        <v>1</v>
      </c>
    </row>
    <row r="508" spans="15:19" x14ac:dyDescent="0.3">
      <c r="O508" s="8" t="s">
        <v>2823</v>
      </c>
      <c r="P508">
        <v>0.1025712689776006</v>
      </c>
      <c r="Q508">
        <v>4976.92</v>
      </c>
      <c r="R508">
        <v>510.48900000000003</v>
      </c>
      <c r="S508">
        <v>1</v>
      </c>
    </row>
    <row r="509" spans="15:19" x14ac:dyDescent="0.3">
      <c r="O509" s="8" t="s">
        <v>2976</v>
      </c>
      <c r="P509">
        <v>0.65059892506808703</v>
      </c>
      <c r="Q509">
        <v>414.91</v>
      </c>
      <c r="R509">
        <v>269.94</v>
      </c>
      <c r="S509">
        <v>1</v>
      </c>
    </row>
    <row r="510" spans="15:19" x14ac:dyDescent="0.3">
      <c r="O510" s="8" t="s">
        <v>2985</v>
      </c>
      <c r="P510">
        <v>-1.8614835254017206</v>
      </c>
      <c r="Q510">
        <v>246.44</v>
      </c>
      <c r="R510">
        <v>-458.74400000000003</v>
      </c>
      <c r="S510">
        <v>1</v>
      </c>
    </row>
    <row r="511" spans="15:19" x14ac:dyDescent="0.3">
      <c r="O511" s="8" t="s">
        <v>2508</v>
      </c>
      <c r="P511">
        <v>0.13228657827401741</v>
      </c>
      <c r="Q511">
        <v>42.99</v>
      </c>
      <c r="R511">
        <v>5.6870000000000083</v>
      </c>
      <c r="S511">
        <v>1</v>
      </c>
    </row>
    <row r="512" spans="15:19" x14ac:dyDescent="0.3">
      <c r="O512" s="8" t="s">
        <v>1693</v>
      </c>
      <c r="P512">
        <v>0.69</v>
      </c>
      <c r="Q512">
        <v>878.34</v>
      </c>
      <c r="R512">
        <v>606.05459999999994</v>
      </c>
      <c r="S512">
        <v>1</v>
      </c>
    </row>
    <row r="513" spans="15:19" x14ac:dyDescent="0.3">
      <c r="O513" s="8" t="s">
        <v>1830</v>
      </c>
      <c r="P513">
        <v>1.2003224163398358</v>
      </c>
      <c r="Q513">
        <v>2730.34</v>
      </c>
      <c r="R513">
        <v>1707.5540999999998</v>
      </c>
      <c r="S513">
        <v>2</v>
      </c>
    </row>
    <row r="514" spans="15:19" x14ac:dyDescent="0.3">
      <c r="O514" s="7" t="s">
        <v>2412</v>
      </c>
      <c r="P514">
        <v>1.3682204973873699</v>
      </c>
      <c r="Q514">
        <v>7230.01</v>
      </c>
      <c r="R514">
        <v>2456.8441400000002</v>
      </c>
      <c r="S514">
        <v>5</v>
      </c>
    </row>
    <row r="515" spans="15:19" x14ac:dyDescent="0.3">
      <c r="O515" s="8" t="s">
        <v>2832</v>
      </c>
      <c r="P515">
        <v>0.61916853318765375</v>
      </c>
      <c r="Q515">
        <v>1610.84</v>
      </c>
      <c r="R515">
        <v>997.38144000000011</v>
      </c>
      <c r="S515">
        <v>1</v>
      </c>
    </row>
    <row r="516" spans="15:19" x14ac:dyDescent="0.3">
      <c r="O516" s="8" t="s">
        <v>2997</v>
      </c>
      <c r="P516">
        <v>0.13573076923076943</v>
      </c>
      <c r="Q516">
        <v>260</v>
      </c>
      <c r="R516">
        <v>35.290000000000049</v>
      </c>
      <c r="S516">
        <v>1</v>
      </c>
    </row>
    <row r="517" spans="15:19" x14ac:dyDescent="0.3">
      <c r="O517" s="8" t="s">
        <v>3562</v>
      </c>
      <c r="P517">
        <v>0.61332119496894677</v>
      </c>
      <c r="Q517">
        <v>5359.17</v>
      </c>
      <c r="R517">
        <v>1424.1727000000001</v>
      </c>
      <c r="S517">
        <v>3</v>
      </c>
    </row>
    <row r="518" spans="15:19" x14ac:dyDescent="0.3">
      <c r="O518" s="5" t="s">
        <v>68</v>
      </c>
      <c r="P518">
        <v>-25.180675342674885</v>
      </c>
      <c r="Q518">
        <v>88339.570000000022</v>
      </c>
      <c r="R518">
        <v>21618.695745000001</v>
      </c>
      <c r="S518">
        <v>100</v>
      </c>
    </row>
    <row r="519" spans="15:19" x14ac:dyDescent="0.3">
      <c r="O519" s="6" t="s">
        <v>47</v>
      </c>
      <c r="P519">
        <v>-2.9489874285334636</v>
      </c>
      <c r="Q519">
        <v>25850.809999999998</v>
      </c>
      <c r="R519">
        <v>1034.8996549999997</v>
      </c>
      <c r="S519">
        <v>24</v>
      </c>
    </row>
    <row r="520" spans="15:19" x14ac:dyDescent="0.3">
      <c r="O520" s="7" t="s">
        <v>214</v>
      </c>
      <c r="P520">
        <v>-4.2176277805990416</v>
      </c>
      <c r="Q520">
        <v>575.47</v>
      </c>
      <c r="R520">
        <v>-36.598799999999997</v>
      </c>
      <c r="S520">
        <v>4</v>
      </c>
    </row>
    <row r="521" spans="15:19" x14ac:dyDescent="0.3">
      <c r="O521" s="8" t="s">
        <v>267</v>
      </c>
      <c r="P521">
        <v>-3.6549364613880742</v>
      </c>
      <c r="Q521">
        <v>10.23</v>
      </c>
      <c r="R521">
        <v>-37.39</v>
      </c>
      <c r="S521">
        <v>1</v>
      </c>
    </row>
    <row r="522" spans="15:19" x14ac:dyDescent="0.3">
      <c r="O522" s="8" t="s">
        <v>3077</v>
      </c>
      <c r="P522">
        <v>-0.36045920090039396</v>
      </c>
      <c r="Q522">
        <v>88.85</v>
      </c>
      <c r="R522">
        <v>-32.026800000000001</v>
      </c>
      <c r="S522">
        <v>1</v>
      </c>
    </row>
    <row r="523" spans="15:19" x14ac:dyDescent="0.3">
      <c r="O523" s="8" t="s">
        <v>399</v>
      </c>
      <c r="P523">
        <v>-0.44509006391632772</v>
      </c>
      <c r="Q523">
        <v>120.47</v>
      </c>
      <c r="R523">
        <v>-53.62</v>
      </c>
      <c r="S523">
        <v>1</v>
      </c>
    </row>
    <row r="524" spans="15:19" x14ac:dyDescent="0.3">
      <c r="O524" s="8" t="s">
        <v>677</v>
      </c>
      <c r="P524">
        <v>0.24285794560575411</v>
      </c>
      <c r="Q524">
        <v>355.92</v>
      </c>
      <c r="R524">
        <v>86.438000000000002</v>
      </c>
      <c r="S524">
        <v>1</v>
      </c>
    </row>
    <row r="525" spans="15:19" x14ac:dyDescent="0.3">
      <c r="O525" s="7" t="s">
        <v>888</v>
      </c>
      <c r="P525">
        <v>-0.89389614447572829</v>
      </c>
      <c r="Q525">
        <v>4621.83</v>
      </c>
      <c r="R525">
        <v>145.74435500000004</v>
      </c>
      <c r="S525">
        <v>3</v>
      </c>
    </row>
    <row r="526" spans="15:19" x14ac:dyDescent="0.3">
      <c r="O526" s="8" t="s">
        <v>1897</v>
      </c>
      <c r="P526">
        <v>-1.3473088431909341</v>
      </c>
      <c r="Q526">
        <v>471.21</v>
      </c>
      <c r="R526">
        <v>-634.86540000000002</v>
      </c>
      <c r="S526">
        <v>1</v>
      </c>
    </row>
    <row r="527" spans="15:19" x14ac:dyDescent="0.3">
      <c r="O527" s="8" t="s">
        <v>1904</v>
      </c>
      <c r="P527">
        <v>-3.9844218726326958E-2</v>
      </c>
      <c r="Q527">
        <v>2376.12</v>
      </c>
      <c r="R527">
        <v>-94.674644999999998</v>
      </c>
      <c r="S527">
        <v>1</v>
      </c>
    </row>
    <row r="528" spans="15:19" x14ac:dyDescent="0.3">
      <c r="O528" s="8" t="s">
        <v>1767</v>
      </c>
      <c r="P528">
        <v>0.49325691744153283</v>
      </c>
      <c r="Q528">
        <v>1774.5</v>
      </c>
      <c r="R528">
        <v>875.28440000000001</v>
      </c>
      <c r="S528">
        <v>1</v>
      </c>
    </row>
    <row r="529" spans="15:19" x14ac:dyDescent="0.3">
      <c r="O529" s="7" t="s">
        <v>220</v>
      </c>
      <c r="P529">
        <v>-0.7724989621346221</v>
      </c>
      <c r="Q529">
        <v>1406.79</v>
      </c>
      <c r="R529">
        <v>-608.99919999999997</v>
      </c>
      <c r="S529">
        <v>2</v>
      </c>
    </row>
    <row r="530" spans="15:19" x14ac:dyDescent="0.3">
      <c r="O530" s="8" t="s">
        <v>3633</v>
      </c>
      <c r="P530">
        <v>-0.31370668366127619</v>
      </c>
      <c r="Q530">
        <v>251.06</v>
      </c>
      <c r="R530">
        <v>-78.759200000000007</v>
      </c>
      <c r="S530">
        <v>1</v>
      </c>
    </row>
    <row r="531" spans="15:19" x14ac:dyDescent="0.3">
      <c r="O531" s="8" t="s">
        <v>498</v>
      </c>
      <c r="P531">
        <v>-0.45879227847334586</v>
      </c>
      <c r="Q531">
        <v>1155.73</v>
      </c>
      <c r="R531">
        <v>-530.24</v>
      </c>
      <c r="S531">
        <v>1</v>
      </c>
    </row>
    <row r="532" spans="15:19" x14ac:dyDescent="0.3">
      <c r="O532" s="7" t="s">
        <v>367</v>
      </c>
      <c r="P532">
        <v>-0.37459641272046179</v>
      </c>
      <c r="Q532">
        <v>9895.74</v>
      </c>
      <c r="R532">
        <v>-290.93</v>
      </c>
      <c r="S532">
        <v>2</v>
      </c>
    </row>
    <row r="533" spans="15:19" x14ac:dyDescent="0.3">
      <c r="O533" s="8" t="s">
        <v>368</v>
      </c>
      <c r="P533">
        <v>-1.7152710805484507E-2</v>
      </c>
      <c r="Q533">
        <v>9539.6</v>
      </c>
      <c r="R533">
        <v>-163.63</v>
      </c>
      <c r="S533">
        <v>1</v>
      </c>
    </row>
    <row r="534" spans="15:19" x14ac:dyDescent="0.3">
      <c r="O534" s="8" t="s">
        <v>3590</v>
      </c>
      <c r="P534">
        <v>-0.35744370191497726</v>
      </c>
      <c r="Q534">
        <v>356.14</v>
      </c>
      <c r="R534">
        <v>-127.3</v>
      </c>
      <c r="S534">
        <v>1</v>
      </c>
    </row>
    <row r="535" spans="15:19" x14ac:dyDescent="0.3">
      <c r="O535" s="7" t="s">
        <v>72</v>
      </c>
      <c r="P535">
        <v>-3.6242141174636089E-4</v>
      </c>
      <c r="Q535">
        <v>1801.22</v>
      </c>
      <c r="R535">
        <v>572.84050000000002</v>
      </c>
      <c r="S535">
        <v>3</v>
      </c>
    </row>
    <row r="536" spans="15:19" x14ac:dyDescent="0.3">
      <c r="O536" s="8" t="s">
        <v>611</v>
      </c>
      <c r="P536">
        <v>-0.32653791130185983</v>
      </c>
      <c r="Q536">
        <v>27.96</v>
      </c>
      <c r="R536">
        <v>-9.1300000000000008</v>
      </c>
      <c r="S536">
        <v>1</v>
      </c>
    </row>
    <row r="537" spans="15:19" x14ac:dyDescent="0.3">
      <c r="O537" s="8" t="s">
        <v>3409</v>
      </c>
      <c r="P537">
        <v>-0.36382451010988653</v>
      </c>
      <c r="Q537">
        <v>608.80999999999995</v>
      </c>
      <c r="R537">
        <v>-221.5</v>
      </c>
      <c r="S537">
        <v>1</v>
      </c>
    </row>
    <row r="538" spans="15:19" x14ac:dyDescent="0.3">
      <c r="O538" s="8" t="s">
        <v>73</v>
      </c>
      <c r="P538">
        <v>0.69</v>
      </c>
      <c r="Q538">
        <v>1164.45</v>
      </c>
      <c r="R538">
        <v>803.47050000000002</v>
      </c>
      <c r="S538">
        <v>1</v>
      </c>
    </row>
    <row r="539" spans="15:19" x14ac:dyDescent="0.3">
      <c r="O539" s="7" t="s">
        <v>620</v>
      </c>
      <c r="P539">
        <v>-0.15251892787116128</v>
      </c>
      <c r="Q539">
        <v>3618.3</v>
      </c>
      <c r="R539">
        <v>-1198.596</v>
      </c>
      <c r="S539">
        <v>3</v>
      </c>
    </row>
    <row r="540" spans="15:19" x14ac:dyDescent="0.3">
      <c r="O540" s="8" t="s">
        <v>550</v>
      </c>
      <c r="P540">
        <v>-0.4062413704073729</v>
      </c>
      <c r="Q540">
        <v>1781.66</v>
      </c>
      <c r="R540">
        <v>-723.78399999999999</v>
      </c>
      <c r="S540">
        <v>1</v>
      </c>
    </row>
    <row r="541" spans="15:19" x14ac:dyDescent="0.3">
      <c r="O541" s="8" t="s">
        <v>681</v>
      </c>
      <c r="P541">
        <v>-0.29030271469649288</v>
      </c>
      <c r="Q541">
        <v>1766.68</v>
      </c>
      <c r="R541">
        <v>-512.87200000000007</v>
      </c>
      <c r="S541">
        <v>1</v>
      </c>
    </row>
    <row r="542" spans="15:19" x14ac:dyDescent="0.3">
      <c r="O542" s="8" t="s">
        <v>1024</v>
      </c>
      <c r="P542">
        <v>0.5440251572327045</v>
      </c>
      <c r="Q542">
        <v>69.959999999999994</v>
      </c>
      <c r="R542">
        <v>38.06</v>
      </c>
      <c r="S542">
        <v>1</v>
      </c>
    </row>
    <row r="543" spans="15:19" x14ac:dyDescent="0.3">
      <c r="O543" s="7" t="s">
        <v>372</v>
      </c>
      <c r="P543">
        <v>1.38</v>
      </c>
      <c r="Q543">
        <v>3185.25</v>
      </c>
      <c r="R543">
        <v>2197.8224999999998</v>
      </c>
      <c r="S543">
        <v>2</v>
      </c>
    </row>
    <row r="544" spans="15:19" x14ac:dyDescent="0.3">
      <c r="O544" s="8" t="s">
        <v>3219</v>
      </c>
      <c r="P544">
        <v>1.38</v>
      </c>
      <c r="Q544">
        <v>3185.25</v>
      </c>
      <c r="R544">
        <v>2197.8224999999998</v>
      </c>
      <c r="S544">
        <v>2</v>
      </c>
    </row>
    <row r="545" spans="15:19" x14ac:dyDescent="0.3">
      <c r="O545" s="7" t="s">
        <v>156</v>
      </c>
      <c r="P545">
        <v>2.7200503823128446</v>
      </c>
      <c r="Q545">
        <v>554.48</v>
      </c>
      <c r="R545">
        <v>375.85130000000004</v>
      </c>
      <c r="S545">
        <v>4</v>
      </c>
    </row>
    <row r="546" spans="15:19" x14ac:dyDescent="0.3">
      <c r="O546" s="8" t="s">
        <v>2135</v>
      </c>
      <c r="P546">
        <v>0.69000000000000006</v>
      </c>
      <c r="Q546">
        <v>100.79</v>
      </c>
      <c r="R546">
        <v>69.545100000000005</v>
      </c>
      <c r="S546">
        <v>1</v>
      </c>
    </row>
    <row r="547" spans="15:19" x14ac:dyDescent="0.3">
      <c r="O547" s="8" t="s">
        <v>2979</v>
      </c>
      <c r="P547">
        <v>1.3400503823128447</v>
      </c>
      <c r="Q547">
        <v>260.10000000000002</v>
      </c>
      <c r="R547">
        <v>172.72910000000002</v>
      </c>
      <c r="S547">
        <v>2</v>
      </c>
    </row>
    <row r="548" spans="15:19" x14ac:dyDescent="0.3">
      <c r="O548" s="8" t="s">
        <v>292</v>
      </c>
      <c r="P548">
        <v>0.69</v>
      </c>
      <c r="Q548">
        <v>193.59</v>
      </c>
      <c r="R548">
        <v>133.5771</v>
      </c>
      <c r="S548">
        <v>1</v>
      </c>
    </row>
    <row r="549" spans="15:19" x14ac:dyDescent="0.3">
      <c r="O549" s="7" t="s">
        <v>2412</v>
      </c>
      <c r="P549">
        <v>-0.63753716163354723</v>
      </c>
      <c r="Q549">
        <v>191.73</v>
      </c>
      <c r="R549">
        <v>-122.235</v>
      </c>
      <c r="S549">
        <v>1</v>
      </c>
    </row>
    <row r="550" spans="15:19" x14ac:dyDescent="0.3">
      <c r="O550" s="8" t="s">
        <v>2878</v>
      </c>
      <c r="P550">
        <v>-0.63753716163354723</v>
      </c>
      <c r="Q550">
        <v>191.73</v>
      </c>
      <c r="R550">
        <v>-122.235</v>
      </c>
      <c r="S550">
        <v>1</v>
      </c>
    </row>
    <row r="551" spans="15:19" x14ac:dyDescent="0.3">
      <c r="O551" s="6" t="s">
        <v>33</v>
      </c>
      <c r="P551">
        <v>-16.200789829203963</v>
      </c>
      <c r="Q551">
        <v>41417.360000000001</v>
      </c>
      <c r="R551">
        <v>11672.91525</v>
      </c>
      <c r="S551">
        <v>54</v>
      </c>
    </row>
    <row r="552" spans="15:19" x14ac:dyDescent="0.3">
      <c r="O552" s="7" t="s">
        <v>214</v>
      </c>
      <c r="P552">
        <v>-6.8345281284197004</v>
      </c>
      <c r="Q552">
        <v>11479.47</v>
      </c>
      <c r="R552">
        <v>6545.8939999999984</v>
      </c>
      <c r="S552">
        <v>10</v>
      </c>
    </row>
    <row r="553" spans="15:19" x14ac:dyDescent="0.3">
      <c r="O553" s="8" t="s">
        <v>267</v>
      </c>
      <c r="P553">
        <v>0.69</v>
      </c>
      <c r="Q553">
        <v>217.23</v>
      </c>
      <c r="R553">
        <v>149.88869999999997</v>
      </c>
      <c r="S553">
        <v>1</v>
      </c>
    </row>
    <row r="554" spans="15:19" x14ac:dyDescent="0.3">
      <c r="O554" s="8" t="s">
        <v>970</v>
      </c>
      <c r="P554">
        <v>0.26128022426354186</v>
      </c>
      <c r="Q554">
        <v>962.6099999999999</v>
      </c>
      <c r="R554">
        <v>547.21280000000002</v>
      </c>
      <c r="S554">
        <v>2</v>
      </c>
    </row>
    <row r="555" spans="15:19" x14ac:dyDescent="0.3">
      <c r="O555" s="8" t="s">
        <v>1742</v>
      </c>
      <c r="P555">
        <v>0.12678549032849351</v>
      </c>
      <c r="Q555">
        <v>9460.119999999999</v>
      </c>
      <c r="R555">
        <v>6267.678899999999</v>
      </c>
      <c r="S555">
        <v>2</v>
      </c>
    </row>
    <row r="556" spans="15:19" x14ac:dyDescent="0.3">
      <c r="O556" s="8" t="s">
        <v>1961</v>
      </c>
      <c r="P556">
        <v>-0.69806602200733581</v>
      </c>
      <c r="Q556">
        <v>59.98</v>
      </c>
      <c r="R556">
        <v>-41.87</v>
      </c>
      <c r="S556">
        <v>1</v>
      </c>
    </row>
    <row r="557" spans="15:19" x14ac:dyDescent="0.3">
      <c r="O557" s="8" t="s">
        <v>399</v>
      </c>
      <c r="P557">
        <v>-4.1366751700680267</v>
      </c>
      <c r="Q557">
        <v>58.8</v>
      </c>
      <c r="R557">
        <v>-243.23649999999998</v>
      </c>
      <c r="S557">
        <v>1</v>
      </c>
    </row>
    <row r="558" spans="15:19" x14ac:dyDescent="0.3">
      <c r="O558" s="8" t="s">
        <v>677</v>
      </c>
      <c r="P558">
        <v>0.38488190306159387</v>
      </c>
      <c r="Q558">
        <v>414.49</v>
      </c>
      <c r="R558">
        <v>159.52970000000005</v>
      </c>
      <c r="S558">
        <v>1</v>
      </c>
    </row>
    <row r="559" spans="15:19" x14ac:dyDescent="0.3">
      <c r="O559" s="8" t="s">
        <v>881</v>
      </c>
      <c r="P559">
        <v>-0.83907230559345158</v>
      </c>
      <c r="Q559">
        <v>285.87</v>
      </c>
      <c r="R559">
        <v>-239.8656</v>
      </c>
      <c r="S559">
        <v>1</v>
      </c>
    </row>
    <row r="560" spans="15:19" x14ac:dyDescent="0.3">
      <c r="O560" s="8" t="s">
        <v>884</v>
      </c>
      <c r="P560">
        <v>-2.6236622484045165</v>
      </c>
      <c r="Q560">
        <v>20.37</v>
      </c>
      <c r="R560">
        <v>-53.444000000000003</v>
      </c>
      <c r="S560">
        <v>1</v>
      </c>
    </row>
    <row r="561" spans="15:19" x14ac:dyDescent="0.3">
      <c r="O561" s="7" t="s">
        <v>888</v>
      </c>
      <c r="P561">
        <v>0.80118621752450458</v>
      </c>
      <c r="Q561">
        <v>687.76</v>
      </c>
      <c r="R561">
        <v>63.678100000000001</v>
      </c>
      <c r="S561">
        <v>5</v>
      </c>
    </row>
    <row r="562" spans="15:19" x14ac:dyDescent="0.3">
      <c r="O562" s="8" t="s">
        <v>550</v>
      </c>
      <c r="P562">
        <v>-0.44208047945205481</v>
      </c>
      <c r="Q562">
        <v>116.8</v>
      </c>
      <c r="R562">
        <v>-51.634999999999998</v>
      </c>
      <c r="S562">
        <v>1</v>
      </c>
    </row>
    <row r="563" spans="15:19" x14ac:dyDescent="0.3">
      <c r="O563" s="8" t="s">
        <v>1897</v>
      </c>
      <c r="P563">
        <v>0.47708230655495315</v>
      </c>
      <c r="Q563">
        <v>182.61</v>
      </c>
      <c r="R563">
        <v>87.12</v>
      </c>
      <c r="S563">
        <v>1</v>
      </c>
    </row>
    <row r="564" spans="15:19" x14ac:dyDescent="0.3">
      <c r="O564" s="8" t="s">
        <v>1901</v>
      </c>
      <c r="P564">
        <v>0.69</v>
      </c>
      <c r="Q564">
        <v>36.58</v>
      </c>
      <c r="R564">
        <v>25.240199999999998</v>
      </c>
      <c r="S564">
        <v>1</v>
      </c>
    </row>
    <row r="565" spans="15:19" x14ac:dyDescent="0.3">
      <c r="O565" s="8" t="s">
        <v>2101</v>
      </c>
      <c r="P565">
        <v>7.6184390421606268E-2</v>
      </c>
      <c r="Q565">
        <v>351.77000000000004</v>
      </c>
      <c r="R565">
        <v>2.9529000000000014</v>
      </c>
      <c r="S565">
        <v>2</v>
      </c>
    </row>
    <row r="566" spans="15:19" x14ac:dyDescent="0.3">
      <c r="O566" s="7" t="s">
        <v>404</v>
      </c>
      <c r="P566">
        <v>-4.0623223184275048</v>
      </c>
      <c r="Q566">
        <v>2501.08</v>
      </c>
      <c r="R566">
        <v>1516.4053999999999</v>
      </c>
      <c r="S566">
        <v>5</v>
      </c>
    </row>
    <row r="567" spans="15:19" x14ac:dyDescent="0.3">
      <c r="O567" s="8" t="s">
        <v>2029</v>
      </c>
      <c r="P567">
        <v>0.69</v>
      </c>
      <c r="Q567">
        <v>641.11</v>
      </c>
      <c r="R567">
        <v>442.36589999999995</v>
      </c>
      <c r="S567">
        <v>1</v>
      </c>
    </row>
    <row r="568" spans="15:19" x14ac:dyDescent="0.3">
      <c r="O568" s="8" t="s">
        <v>405</v>
      </c>
      <c r="P568">
        <v>-4.7523223184275052</v>
      </c>
      <c r="Q568">
        <v>1859.97</v>
      </c>
      <c r="R568">
        <v>1074.0394999999996</v>
      </c>
      <c r="S568">
        <v>4</v>
      </c>
    </row>
    <row r="569" spans="15:19" x14ac:dyDescent="0.3">
      <c r="O569" s="7" t="s">
        <v>220</v>
      </c>
      <c r="P569">
        <v>-1.7394440577140511</v>
      </c>
      <c r="Q569">
        <v>3549.4999999999995</v>
      </c>
      <c r="R569">
        <v>1091.3845999999999</v>
      </c>
      <c r="S569">
        <v>6</v>
      </c>
    </row>
    <row r="570" spans="15:19" x14ac:dyDescent="0.3">
      <c r="O570" s="8" t="s">
        <v>3626</v>
      </c>
      <c r="P570">
        <v>0.39610109146092337</v>
      </c>
      <c r="Q570">
        <v>171.33</v>
      </c>
      <c r="R570">
        <v>67.864000000000004</v>
      </c>
      <c r="S570">
        <v>1</v>
      </c>
    </row>
    <row r="571" spans="15:19" x14ac:dyDescent="0.3">
      <c r="O571" s="8" t="s">
        <v>3630</v>
      </c>
      <c r="P571">
        <v>-0.16747977153736313</v>
      </c>
      <c r="Q571">
        <v>84.04</v>
      </c>
      <c r="R571">
        <v>-14.074999999999999</v>
      </c>
      <c r="S571">
        <v>1</v>
      </c>
    </row>
    <row r="572" spans="15:19" x14ac:dyDescent="0.3">
      <c r="O572" s="8" t="s">
        <v>364</v>
      </c>
      <c r="P572">
        <v>0.37541508790664468</v>
      </c>
      <c r="Q572">
        <v>3108.98</v>
      </c>
      <c r="R572">
        <v>1167.1580000000001</v>
      </c>
      <c r="S572">
        <v>1</v>
      </c>
    </row>
    <row r="573" spans="15:19" x14ac:dyDescent="0.3">
      <c r="O573" s="8" t="s">
        <v>1434</v>
      </c>
      <c r="P573">
        <v>-0.83261355467734521</v>
      </c>
      <c r="Q573">
        <v>144.19999999999999</v>
      </c>
      <c r="R573">
        <v>-67.692400000000006</v>
      </c>
      <c r="S573">
        <v>2</v>
      </c>
    </row>
    <row r="574" spans="15:19" x14ac:dyDescent="0.3">
      <c r="O574" s="8" t="s">
        <v>498</v>
      </c>
      <c r="P574">
        <v>-1.5108669108669108</v>
      </c>
      <c r="Q574">
        <v>40.950000000000003</v>
      </c>
      <c r="R574">
        <v>-61.870000000000005</v>
      </c>
      <c r="S574">
        <v>1</v>
      </c>
    </row>
    <row r="575" spans="15:19" x14ac:dyDescent="0.3">
      <c r="O575" s="7" t="s">
        <v>367</v>
      </c>
      <c r="P575">
        <v>-2.0249702007625339</v>
      </c>
      <c r="Q575">
        <v>15405.869999999999</v>
      </c>
      <c r="R575">
        <v>867.30959999999982</v>
      </c>
      <c r="S575">
        <v>6</v>
      </c>
    </row>
    <row r="576" spans="15:19" x14ac:dyDescent="0.3">
      <c r="O576" s="8" t="s">
        <v>368</v>
      </c>
      <c r="P576">
        <v>-0.50082421389608589</v>
      </c>
      <c r="Q576">
        <v>12709.41</v>
      </c>
      <c r="R576">
        <v>951.05000000000007</v>
      </c>
      <c r="S576">
        <v>2</v>
      </c>
    </row>
    <row r="577" spans="15:19" x14ac:dyDescent="0.3">
      <c r="O577" s="8" t="s">
        <v>2603</v>
      </c>
      <c r="P577">
        <v>0.69</v>
      </c>
      <c r="Q577">
        <v>1477.84</v>
      </c>
      <c r="R577">
        <v>1019.7095999999999</v>
      </c>
      <c r="S577">
        <v>1</v>
      </c>
    </row>
    <row r="578" spans="15:19" x14ac:dyDescent="0.3">
      <c r="O578" s="8" t="s">
        <v>2933</v>
      </c>
      <c r="P578">
        <v>-0.26547538125344905</v>
      </c>
      <c r="Q578">
        <v>1191.54</v>
      </c>
      <c r="R578">
        <v>-1050.68</v>
      </c>
      <c r="S578">
        <v>2</v>
      </c>
    </row>
    <row r="579" spans="15:19" x14ac:dyDescent="0.3">
      <c r="O579" s="8" t="s">
        <v>3590</v>
      </c>
      <c r="P579">
        <v>-1.9486706056129988</v>
      </c>
      <c r="Q579">
        <v>27.08</v>
      </c>
      <c r="R579">
        <v>-52.77</v>
      </c>
      <c r="S579">
        <v>1</v>
      </c>
    </row>
    <row r="580" spans="15:19" x14ac:dyDescent="0.3">
      <c r="O580" s="7" t="s">
        <v>72</v>
      </c>
      <c r="P580">
        <v>-3.7776519174060939</v>
      </c>
      <c r="Q580">
        <v>50.48</v>
      </c>
      <c r="R580">
        <v>-61.77</v>
      </c>
      <c r="S580">
        <v>3</v>
      </c>
    </row>
    <row r="581" spans="15:19" x14ac:dyDescent="0.3">
      <c r="O581" s="8" t="s">
        <v>73</v>
      </c>
      <c r="P581">
        <v>-3.7776519174060939</v>
      </c>
      <c r="Q581">
        <v>50.48</v>
      </c>
      <c r="R581">
        <v>-61.77</v>
      </c>
      <c r="S581">
        <v>3</v>
      </c>
    </row>
    <row r="582" spans="15:19" x14ac:dyDescent="0.3">
      <c r="O582" s="7" t="s">
        <v>633</v>
      </c>
      <c r="P582">
        <v>-0.68796099947740363</v>
      </c>
      <c r="Q582">
        <v>3222.4400000000005</v>
      </c>
      <c r="R582">
        <v>-227.57900000000004</v>
      </c>
      <c r="S582">
        <v>3</v>
      </c>
    </row>
    <row r="583" spans="15:19" x14ac:dyDescent="0.3">
      <c r="O583" s="8" t="s">
        <v>1009</v>
      </c>
      <c r="P583">
        <v>-1.5628543741366241E-2</v>
      </c>
      <c r="Q583">
        <v>485.01</v>
      </c>
      <c r="R583">
        <v>-7.5800000000000409</v>
      </c>
      <c r="S583">
        <v>1</v>
      </c>
    </row>
    <row r="584" spans="15:19" x14ac:dyDescent="0.3">
      <c r="O584" s="8" t="s">
        <v>1028</v>
      </c>
      <c r="P584">
        <v>-0.67233245573603739</v>
      </c>
      <c r="Q584">
        <v>2737.4300000000003</v>
      </c>
      <c r="R584">
        <v>-219.999</v>
      </c>
      <c r="S584">
        <v>2</v>
      </c>
    </row>
    <row r="585" spans="15:19" x14ac:dyDescent="0.3">
      <c r="O585" s="7" t="s">
        <v>620</v>
      </c>
      <c r="P585">
        <v>-0.17424299475522659</v>
      </c>
      <c r="Q585">
        <v>130.72999999999999</v>
      </c>
      <c r="R585">
        <v>-8.2439999999999944</v>
      </c>
      <c r="S585">
        <v>2</v>
      </c>
    </row>
    <row r="586" spans="15:19" x14ac:dyDescent="0.3">
      <c r="O586" s="8" t="s">
        <v>681</v>
      </c>
      <c r="P586">
        <v>-0.17424299475522659</v>
      </c>
      <c r="Q586">
        <v>130.72999999999999</v>
      </c>
      <c r="R586">
        <v>-8.2439999999999944</v>
      </c>
      <c r="S586">
        <v>2</v>
      </c>
    </row>
    <row r="587" spans="15:19" x14ac:dyDescent="0.3">
      <c r="O587" s="7" t="s">
        <v>2864</v>
      </c>
      <c r="P587">
        <v>0.69</v>
      </c>
      <c r="Q587">
        <v>1159.79</v>
      </c>
      <c r="R587">
        <v>800.25509999999986</v>
      </c>
      <c r="S587">
        <v>1</v>
      </c>
    </row>
    <row r="588" spans="15:19" x14ac:dyDescent="0.3">
      <c r="O588" s="8" t="s">
        <v>568</v>
      </c>
      <c r="P588">
        <v>0.69</v>
      </c>
      <c r="Q588">
        <v>1159.79</v>
      </c>
      <c r="R588">
        <v>800.25509999999986</v>
      </c>
      <c r="S588">
        <v>1</v>
      </c>
    </row>
    <row r="589" spans="15:19" x14ac:dyDescent="0.3">
      <c r="O589" s="7" t="s">
        <v>156</v>
      </c>
      <c r="P589">
        <v>2.910126614328957</v>
      </c>
      <c r="Q589">
        <v>1661.06</v>
      </c>
      <c r="R589">
        <v>364.44009999999997</v>
      </c>
      <c r="S589">
        <v>8</v>
      </c>
    </row>
    <row r="590" spans="15:19" x14ac:dyDescent="0.3">
      <c r="O590" s="8" t="s">
        <v>997</v>
      </c>
      <c r="P590">
        <v>0.23862821990923372</v>
      </c>
      <c r="Q590">
        <v>905.43000000000006</v>
      </c>
      <c r="R590">
        <v>71.009999999999991</v>
      </c>
      <c r="S590">
        <v>2</v>
      </c>
    </row>
    <row r="591" spans="15:19" x14ac:dyDescent="0.3">
      <c r="O591" s="8" t="s">
        <v>1361</v>
      </c>
      <c r="P591">
        <v>1.0283530919577057</v>
      </c>
      <c r="Q591">
        <v>58.84</v>
      </c>
      <c r="R591">
        <v>29.624699999999997</v>
      </c>
      <c r="S591">
        <v>2</v>
      </c>
    </row>
    <row r="592" spans="15:19" x14ac:dyDescent="0.3">
      <c r="O592" s="8" t="s">
        <v>2979</v>
      </c>
      <c r="P592">
        <v>0.69</v>
      </c>
      <c r="Q592">
        <v>202.29</v>
      </c>
      <c r="R592">
        <v>139.58009999999999</v>
      </c>
      <c r="S592">
        <v>1</v>
      </c>
    </row>
    <row r="593" spans="15:19" x14ac:dyDescent="0.3">
      <c r="O593" s="8" t="s">
        <v>1539</v>
      </c>
      <c r="P593">
        <v>1.510427492551792E-2</v>
      </c>
      <c r="Q593">
        <v>144.33000000000001</v>
      </c>
      <c r="R593">
        <v>2.1800000000000015</v>
      </c>
      <c r="S593">
        <v>1</v>
      </c>
    </row>
    <row r="594" spans="15:19" x14ac:dyDescent="0.3">
      <c r="O594" s="8" t="s">
        <v>1542</v>
      </c>
      <c r="P594">
        <v>0.93804102753649965</v>
      </c>
      <c r="Q594">
        <v>350.17</v>
      </c>
      <c r="R594">
        <v>122.0453</v>
      </c>
      <c r="S594">
        <v>2</v>
      </c>
    </row>
    <row r="595" spans="15:19" x14ac:dyDescent="0.3">
      <c r="O595" s="7" t="s">
        <v>2412</v>
      </c>
      <c r="P595">
        <v>-1.3009820440949125</v>
      </c>
      <c r="Q595">
        <v>1569.1799999999998</v>
      </c>
      <c r="R595">
        <v>721.14134999999987</v>
      </c>
      <c r="S595">
        <v>5</v>
      </c>
    </row>
    <row r="596" spans="15:19" x14ac:dyDescent="0.3">
      <c r="O596" s="8" t="s">
        <v>2881</v>
      </c>
      <c r="P596">
        <v>-2.0929647867187757</v>
      </c>
      <c r="Q596">
        <v>135.44999999999999</v>
      </c>
      <c r="R596">
        <v>-199.26000000000002</v>
      </c>
      <c r="S596">
        <v>2</v>
      </c>
    </row>
    <row r="597" spans="15:19" x14ac:dyDescent="0.3">
      <c r="O597" s="8" t="s">
        <v>3831</v>
      </c>
      <c r="P597">
        <v>0.69</v>
      </c>
      <c r="Q597">
        <v>378.82</v>
      </c>
      <c r="R597">
        <v>261.38579999999996</v>
      </c>
      <c r="S597">
        <v>1</v>
      </c>
    </row>
    <row r="598" spans="15:19" x14ac:dyDescent="0.3">
      <c r="O598" s="8" t="s">
        <v>3835</v>
      </c>
      <c r="P598">
        <v>0.10198274262386342</v>
      </c>
      <c r="Q598">
        <v>1054.9100000000001</v>
      </c>
      <c r="R598">
        <v>659.01554999999985</v>
      </c>
      <c r="S598">
        <v>2</v>
      </c>
    </row>
    <row r="599" spans="15:19" x14ac:dyDescent="0.3">
      <c r="O599" s="6" t="s">
        <v>92</v>
      </c>
      <c r="P599">
        <v>-6.030898084937462</v>
      </c>
      <c r="Q599">
        <v>21071.4</v>
      </c>
      <c r="R599">
        <v>8910.8808400000016</v>
      </c>
      <c r="S599">
        <v>22</v>
      </c>
    </row>
    <row r="600" spans="15:19" x14ac:dyDescent="0.3">
      <c r="O600" s="7" t="s">
        <v>214</v>
      </c>
      <c r="P600">
        <v>-1.4018788109094498</v>
      </c>
      <c r="Q600">
        <v>9291.44</v>
      </c>
      <c r="R600">
        <v>5685.5707000000002</v>
      </c>
      <c r="S600">
        <v>4</v>
      </c>
    </row>
    <row r="601" spans="15:19" x14ac:dyDescent="0.3">
      <c r="O601" s="8" t="s">
        <v>1742</v>
      </c>
      <c r="P601">
        <v>-1.1245947456679708</v>
      </c>
      <c r="Q601">
        <v>143.12</v>
      </c>
      <c r="R601">
        <v>-160.952</v>
      </c>
      <c r="S601">
        <v>1</v>
      </c>
    </row>
    <row r="602" spans="15:19" x14ac:dyDescent="0.3">
      <c r="O602" s="8" t="s">
        <v>1138</v>
      </c>
      <c r="P602">
        <v>-1.0000107573149744</v>
      </c>
      <c r="Q602">
        <v>92.96</v>
      </c>
      <c r="R602">
        <v>-92.961000000000013</v>
      </c>
      <c r="S602">
        <v>1</v>
      </c>
    </row>
    <row r="603" spans="15:19" x14ac:dyDescent="0.3">
      <c r="O603" s="8" t="s">
        <v>810</v>
      </c>
      <c r="P603">
        <v>0.72272669207349527</v>
      </c>
      <c r="Q603">
        <v>9055.36</v>
      </c>
      <c r="R603">
        <v>5939.4836999999998</v>
      </c>
      <c r="S603">
        <v>2</v>
      </c>
    </row>
    <row r="604" spans="15:19" x14ac:dyDescent="0.3">
      <c r="O604" s="7" t="s">
        <v>888</v>
      </c>
      <c r="P604">
        <v>0.82841757683515371</v>
      </c>
      <c r="Q604">
        <v>1527.13</v>
      </c>
      <c r="R604">
        <v>793.13010000000008</v>
      </c>
      <c r="S604">
        <v>2</v>
      </c>
    </row>
    <row r="605" spans="15:19" x14ac:dyDescent="0.3">
      <c r="O605" s="8" t="s">
        <v>2101</v>
      </c>
      <c r="P605">
        <v>0.13841757683515379</v>
      </c>
      <c r="Q605">
        <v>472.44</v>
      </c>
      <c r="R605">
        <v>65.394000000000062</v>
      </c>
      <c r="S605">
        <v>1</v>
      </c>
    </row>
    <row r="606" spans="15:19" x14ac:dyDescent="0.3">
      <c r="O606" s="8" t="s">
        <v>1767</v>
      </c>
      <c r="P606">
        <v>0.69</v>
      </c>
      <c r="Q606">
        <v>1054.69</v>
      </c>
      <c r="R606">
        <v>727.73609999999996</v>
      </c>
      <c r="S606">
        <v>1</v>
      </c>
    </row>
    <row r="607" spans="15:19" x14ac:dyDescent="0.3">
      <c r="O607" s="7" t="s">
        <v>404</v>
      </c>
      <c r="P607">
        <v>-2.4991933704810583</v>
      </c>
      <c r="Q607">
        <v>341.90000000000003</v>
      </c>
      <c r="R607">
        <v>-667.88400000000001</v>
      </c>
      <c r="S607">
        <v>2</v>
      </c>
    </row>
    <row r="608" spans="15:19" x14ac:dyDescent="0.3">
      <c r="O608" s="8" t="s">
        <v>405</v>
      </c>
      <c r="P608">
        <v>-2.4991933704810583</v>
      </c>
      <c r="Q608">
        <v>341.90000000000003</v>
      </c>
      <c r="R608">
        <v>-667.88400000000001</v>
      </c>
      <c r="S608">
        <v>2</v>
      </c>
    </row>
    <row r="609" spans="15:19" x14ac:dyDescent="0.3">
      <c r="O609" s="7" t="s">
        <v>220</v>
      </c>
      <c r="P609">
        <v>1.7404182132275339</v>
      </c>
      <c r="Q609">
        <v>3294.94</v>
      </c>
      <c r="R609">
        <v>1538.9369999999999</v>
      </c>
      <c r="S609">
        <v>3</v>
      </c>
    </row>
    <row r="610" spans="15:19" x14ac:dyDescent="0.3">
      <c r="O610" s="8" t="s">
        <v>1434</v>
      </c>
      <c r="P610">
        <v>0.38621556652254796</v>
      </c>
      <c r="Q610">
        <v>2354.54</v>
      </c>
      <c r="R610">
        <v>909.36</v>
      </c>
      <c r="S610">
        <v>1</v>
      </c>
    </row>
    <row r="611" spans="15:19" x14ac:dyDescent="0.3">
      <c r="O611" s="8" t="s">
        <v>503</v>
      </c>
      <c r="P611">
        <v>1.3542026467049859</v>
      </c>
      <c r="Q611">
        <v>940.40000000000009</v>
      </c>
      <c r="R611">
        <v>629.577</v>
      </c>
      <c r="S611">
        <v>2</v>
      </c>
    </row>
    <row r="612" spans="15:19" x14ac:dyDescent="0.3">
      <c r="O612" s="7" t="s">
        <v>367</v>
      </c>
      <c r="P612">
        <v>-0.12279969996705246</v>
      </c>
      <c r="Q612">
        <v>1426.51</v>
      </c>
      <c r="R612">
        <v>-175.17500000000001</v>
      </c>
      <c r="S612">
        <v>1</v>
      </c>
    </row>
    <row r="613" spans="15:19" x14ac:dyDescent="0.3">
      <c r="O613" s="8" t="s">
        <v>368</v>
      </c>
      <c r="P613">
        <v>-0.12279969996705246</v>
      </c>
      <c r="Q613">
        <v>1426.51</v>
      </c>
      <c r="R613">
        <v>-175.17500000000001</v>
      </c>
      <c r="S613">
        <v>1</v>
      </c>
    </row>
    <row r="614" spans="15:19" x14ac:dyDescent="0.3">
      <c r="O614" s="7" t="s">
        <v>72</v>
      </c>
      <c r="P614">
        <v>0.25519348016967386</v>
      </c>
      <c r="Q614">
        <v>808.61</v>
      </c>
      <c r="R614">
        <v>206.352</v>
      </c>
      <c r="S614">
        <v>1</v>
      </c>
    </row>
    <row r="615" spans="15:19" x14ac:dyDescent="0.3">
      <c r="O615" s="8" t="s">
        <v>3409</v>
      </c>
      <c r="P615">
        <v>0.25519348016967386</v>
      </c>
      <c r="Q615">
        <v>808.61</v>
      </c>
      <c r="R615">
        <v>206.352</v>
      </c>
      <c r="S615">
        <v>1</v>
      </c>
    </row>
    <row r="616" spans="15:19" x14ac:dyDescent="0.3">
      <c r="O616" s="7" t="s">
        <v>633</v>
      </c>
      <c r="P616">
        <v>-2.9517795637198621</v>
      </c>
      <c r="Q616">
        <v>17.420000000000002</v>
      </c>
      <c r="R616">
        <v>-51.42</v>
      </c>
      <c r="S616">
        <v>1</v>
      </c>
    </row>
    <row r="617" spans="15:19" x14ac:dyDescent="0.3">
      <c r="O617" s="8" t="s">
        <v>1033</v>
      </c>
      <c r="P617">
        <v>-2.9517795637198621</v>
      </c>
      <c r="Q617">
        <v>17.420000000000002</v>
      </c>
      <c r="R617">
        <v>-51.42</v>
      </c>
      <c r="S617">
        <v>1</v>
      </c>
    </row>
    <row r="618" spans="15:19" x14ac:dyDescent="0.3">
      <c r="O618" s="7" t="s">
        <v>620</v>
      </c>
      <c r="P618">
        <v>0.44047368146486504</v>
      </c>
      <c r="Q618">
        <v>575.07000000000005</v>
      </c>
      <c r="R618">
        <v>253.30319999999998</v>
      </c>
      <c r="S618">
        <v>1</v>
      </c>
    </row>
    <row r="619" spans="15:19" x14ac:dyDescent="0.3">
      <c r="O619" s="8" t="s">
        <v>550</v>
      </c>
      <c r="P619">
        <v>0.44047368146486504</v>
      </c>
      <c r="Q619">
        <v>575.07000000000005</v>
      </c>
      <c r="R619">
        <v>253.30319999999998</v>
      </c>
      <c r="S619">
        <v>1</v>
      </c>
    </row>
    <row r="620" spans="15:19" x14ac:dyDescent="0.3">
      <c r="O620" s="7" t="s">
        <v>372</v>
      </c>
      <c r="P620">
        <v>-0.16685838791898522</v>
      </c>
      <c r="Q620">
        <v>1356.91</v>
      </c>
      <c r="R620">
        <v>662.56424000000015</v>
      </c>
      <c r="S620">
        <v>2</v>
      </c>
    </row>
    <row r="621" spans="15:19" x14ac:dyDescent="0.3">
      <c r="O621" s="8" t="s">
        <v>3219</v>
      </c>
      <c r="P621">
        <v>-0.16685838791898522</v>
      </c>
      <c r="Q621">
        <v>1356.91</v>
      </c>
      <c r="R621">
        <v>662.56424000000015</v>
      </c>
      <c r="S621">
        <v>2</v>
      </c>
    </row>
    <row r="622" spans="15:19" x14ac:dyDescent="0.3">
      <c r="O622" s="7" t="s">
        <v>156</v>
      </c>
      <c r="P622">
        <v>-1.9527610945569283</v>
      </c>
      <c r="Q622">
        <v>1000.33</v>
      </c>
      <c r="R622">
        <v>-81.519800000000032</v>
      </c>
      <c r="S622">
        <v>3</v>
      </c>
    </row>
    <row r="623" spans="15:19" x14ac:dyDescent="0.3">
      <c r="O623" s="8" t="s">
        <v>1990</v>
      </c>
      <c r="P623">
        <v>-0.29694273544723149</v>
      </c>
      <c r="Q623">
        <v>464.86</v>
      </c>
      <c r="R623">
        <v>-138.03680000000003</v>
      </c>
      <c r="S623">
        <v>1</v>
      </c>
    </row>
    <row r="624" spans="15:19" x14ac:dyDescent="0.3">
      <c r="O624" s="8" t="s">
        <v>1542</v>
      </c>
      <c r="P624">
        <v>0.35064715813168257</v>
      </c>
      <c r="Q624">
        <v>479.79</v>
      </c>
      <c r="R624">
        <v>168.23699999999999</v>
      </c>
      <c r="S624">
        <v>1</v>
      </c>
    </row>
    <row r="625" spans="15:19" x14ac:dyDescent="0.3">
      <c r="O625" s="8" t="s">
        <v>1693</v>
      </c>
      <c r="P625">
        <v>-2.0064655172413794</v>
      </c>
      <c r="Q625">
        <v>55.68</v>
      </c>
      <c r="R625">
        <v>-111.72</v>
      </c>
      <c r="S625">
        <v>1</v>
      </c>
    </row>
    <row r="626" spans="15:19" x14ac:dyDescent="0.3">
      <c r="O626" s="7" t="s">
        <v>2412</v>
      </c>
      <c r="P626">
        <v>-0.20013010908135109</v>
      </c>
      <c r="Q626">
        <v>1431.14</v>
      </c>
      <c r="R626">
        <v>747.02239999999995</v>
      </c>
      <c r="S626">
        <v>2</v>
      </c>
    </row>
    <row r="627" spans="15:19" x14ac:dyDescent="0.3">
      <c r="O627" s="8" t="s">
        <v>3565</v>
      </c>
      <c r="P627">
        <v>0.69</v>
      </c>
      <c r="Q627">
        <v>1278.96</v>
      </c>
      <c r="R627">
        <v>882.48239999999998</v>
      </c>
      <c r="S627">
        <v>1</v>
      </c>
    </row>
    <row r="628" spans="15:19" x14ac:dyDescent="0.3">
      <c r="O628" s="8" t="s">
        <v>3835</v>
      </c>
      <c r="P628">
        <v>-0.89013010908135104</v>
      </c>
      <c r="Q628">
        <v>152.18</v>
      </c>
      <c r="R628">
        <v>-135.46</v>
      </c>
      <c r="S628">
        <v>1</v>
      </c>
    </row>
    <row r="629" spans="15:19" x14ac:dyDescent="0.3">
      <c r="O629" s="4" t="s">
        <v>61</v>
      </c>
      <c r="P629">
        <v>-157.96632716738461</v>
      </c>
      <c r="Q629">
        <v>592171.48999999964</v>
      </c>
      <c r="R629">
        <v>85291.403446000026</v>
      </c>
      <c r="S629">
        <v>474</v>
      </c>
    </row>
    <row r="630" spans="15:19" x14ac:dyDescent="0.3">
      <c r="O630" s="5" t="s">
        <v>137</v>
      </c>
      <c r="P630">
        <v>-23.061261201541022</v>
      </c>
      <c r="Q630">
        <v>132711.01999999999</v>
      </c>
      <c r="R630">
        <v>18227.846982999992</v>
      </c>
      <c r="S630">
        <v>90</v>
      </c>
    </row>
    <row r="631" spans="15:19" x14ac:dyDescent="0.3">
      <c r="O631" s="6" t="s">
        <v>47</v>
      </c>
      <c r="P631">
        <v>-4.2103750877453443</v>
      </c>
      <c r="Q631">
        <v>67107.06</v>
      </c>
      <c r="R631">
        <v>10324.061963000002</v>
      </c>
      <c r="S631">
        <v>24</v>
      </c>
    </row>
    <row r="632" spans="15:19" x14ac:dyDescent="0.3">
      <c r="O632" s="7" t="s">
        <v>1280</v>
      </c>
      <c r="P632">
        <v>0.16969502295192435</v>
      </c>
      <c r="Q632">
        <v>846.37</v>
      </c>
      <c r="R632">
        <v>36.730000000000004</v>
      </c>
      <c r="S632">
        <v>2</v>
      </c>
    </row>
    <row r="633" spans="15:19" x14ac:dyDescent="0.3">
      <c r="O633" s="8" t="s">
        <v>39</v>
      </c>
      <c r="P633">
        <v>0.16969502295192435</v>
      </c>
      <c r="Q633">
        <v>846.37</v>
      </c>
      <c r="R633">
        <v>36.730000000000004</v>
      </c>
      <c r="S633">
        <v>2</v>
      </c>
    </row>
    <row r="634" spans="15:19" x14ac:dyDescent="0.3">
      <c r="O634" s="7" t="s">
        <v>226</v>
      </c>
      <c r="P634">
        <v>-0.18850565762799529</v>
      </c>
      <c r="Q634">
        <v>3596.03</v>
      </c>
      <c r="R634">
        <v>-677.87199999999996</v>
      </c>
      <c r="S634">
        <v>1</v>
      </c>
    </row>
    <row r="635" spans="15:19" x14ac:dyDescent="0.3">
      <c r="O635" s="8" t="s">
        <v>537</v>
      </c>
      <c r="P635">
        <v>-0.18850565762799529</v>
      </c>
      <c r="Q635">
        <v>3596.03</v>
      </c>
      <c r="R635">
        <v>-677.87199999999996</v>
      </c>
      <c r="S635">
        <v>1</v>
      </c>
    </row>
    <row r="636" spans="15:19" x14ac:dyDescent="0.3">
      <c r="O636" s="7" t="s">
        <v>512</v>
      </c>
      <c r="P636">
        <v>-0.49074242956202302</v>
      </c>
      <c r="Q636">
        <v>5554.33</v>
      </c>
      <c r="R636">
        <v>1571.9896999999996</v>
      </c>
      <c r="S636">
        <v>3</v>
      </c>
    </row>
    <row r="637" spans="15:19" x14ac:dyDescent="0.3">
      <c r="O637" s="8" t="s">
        <v>3288</v>
      </c>
      <c r="P637">
        <v>-0.71130173737997204</v>
      </c>
      <c r="Q637">
        <v>1425.71</v>
      </c>
      <c r="R637">
        <v>-1014.11</v>
      </c>
      <c r="S637">
        <v>1</v>
      </c>
    </row>
    <row r="638" spans="15:19" x14ac:dyDescent="0.3">
      <c r="O638" s="8" t="s">
        <v>3348</v>
      </c>
      <c r="P638">
        <v>0.69</v>
      </c>
      <c r="Q638">
        <v>3902.09</v>
      </c>
      <c r="R638">
        <v>2692.4420999999998</v>
      </c>
      <c r="S638">
        <v>1</v>
      </c>
    </row>
    <row r="639" spans="15:19" x14ac:dyDescent="0.3">
      <c r="O639" s="8" t="s">
        <v>3509</v>
      </c>
      <c r="P639">
        <v>-0.46944069218205092</v>
      </c>
      <c r="Q639">
        <v>226.53</v>
      </c>
      <c r="R639">
        <v>-106.3424</v>
      </c>
      <c r="S639">
        <v>1</v>
      </c>
    </row>
    <row r="640" spans="15:19" x14ac:dyDescent="0.3">
      <c r="O640" s="7" t="s">
        <v>232</v>
      </c>
      <c r="P640">
        <v>0.21392841815064365</v>
      </c>
      <c r="Q640">
        <v>9459.94</v>
      </c>
      <c r="R640">
        <v>2023.75</v>
      </c>
      <c r="S640">
        <v>1</v>
      </c>
    </row>
    <row r="641" spans="15:19" x14ac:dyDescent="0.3">
      <c r="O641" s="8" t="s">
        <v>233</v>
      </c>
      <c r="P641">
        <v>0.21392841815064365</v>
      </c>
      <c r="Q641">
        <v>9459.94</v>
      </c>
      <c r="R641">
        <v>2023.75</v>
      </c>
      <c r="S641">
        <v>1</v>
      </c>
    </row>
    <row r="642" spans="15:19" x14ac:dyDescent="0.3">
      <c r="O642" s="7" t="s">
        <v>237</v>
      </c>
      <c r="P642">
        <v>1.0856990953816854</v>
      </c>
      <c r="Q642">
        <v>4457.59</v>
      </c>
      <c r="R642">
        <v>2482.3323</v>
      </c>
      <c r="S642">
        <v>2</v>
      </c>
    </row>
    <row r="643" spans="15:19" x14ac:dyDescent="0.3">
      <c r="O643" s="8" t="s">
        <v>238</v>
      </c>
      <c r="P643">
        <v>0.69</v>
      </c>
      <c r="Q643">
        <v>2441.27</v>
      </c>
      <c r="R643">
        <v>1684.4762999999998</v>
      </c>
      <c r="S643">
        <v>1</v>
      </c>
    </row>
    <row r="644" spans="15:19" x14ac:dyDescent="0.3">
      <c r="O644" s="8" t="s">
        <v>165</v>
      </c>
      <c r="P644">
        <v>0.39569909538168546</v>
      </c>
      <c r="Q644">
        <v>2016.32</v>
      </c>
      <c r="R644">
        <v>797.85599999999999</v>
      </c>
      <c r="S644">
        <v>1</v>
      </c>
    </row>
    <row r="645" spans="15:19" x14ac:dyDescent="0.3">
      <c r="O645" s="7" t="s">
        <v>62</v>
      </c>
      <c r="P645">
        <v>-1.9475592560686561</v>
      </c>
      <c r="Q645">
        <v>424.38</v>
      </c>
      <c r="R645">
        <v>-330.976</v>
      </c>
      <c r="S645">
        <v>2</v>
      </c>
    </row>
    <row r="646" spans="15:19" x14ac:dyDescent="0.3">
      <c r="O646" s="8" t="s">
        <v>1101</v>
      </c>
      <c r="P646">
        <v>-0.56823645697159075</v>
      </c>
      <c r="Q646">
        <v>313.63</v>
      </c>
      <c r="R646">
        <v>-178.21600000000001</v>
      </c>
      <c r="S646">
        <v>1</v>
      </c>
    </row>
    <row r="647" spans="15:19" x14ac:dyDescent="0.3">
      <c r="O647" s="8" t="s">
        <v>1614</v>
      </c>
      <c r="P647">
        <v>-1.3793227990970653</v>
      </c>
      <c r="Q647">
        <v>110.75</v>
      </c>
      <c r="R647">
        <v>-152.76</v>
      </c>
      <c r="S647">
        <v>1</v>
      </c>
    </row>
    <row r="648" spans="15:19" x14ac:dyDescent="0.3">
      <c r="O648" s="7" t="s">
        <v>83</v>
      </c>
      <c r="P648">
        <v>1.5461379215701117</v>
      </c>
      <c r="Q648">
        <v>32535.059999999998</v>
      </c>
      <c r="R648">
        <v>5735.5785999999998</v>
      </c>
      <c r="S648">
        <v>5</v>
      </c>
    </row>
    <row r="649" spans="15:19" x14ac:dyDescent="0.3">
      <c r="O649" s="8" t="s">
        <v>107</v>
      </c>
      <c r="P649">
        <v>0.24865915263200439</v>
      </c>
      <c r="Q649">
        <v>30559.649999999998</v>
      </c>
      <c r="R649">
        <v>4384.692</v>
      </c>
      <c r="S649">
        <v>3</v>
      </c>
    </row>
    <row r="650" spans="15:19" x14ac:dyDescent="0.3">
      <c r="O650" s="8" t="s">
        <v>3145</v>
      </c>
      <c r="P650">
        <v>1.2974787689381073</v>
      </c>
      <c r="Q650">
        <v>1975.41</v>
      </c>
      <c r="R650">
        <v>1350.8866</v>
      </c>
      <c r="S650">
        <v>2</v>
      </c>
    </row>
    <row r="651" spans="15:19" x14ac:dyDescent="0.3">
      <c r="O651" s="7" t="s">
        <v>185</v>
      </c>
      <c r="P651">
        <v>-2.7840185649885947</v>
      </c>
      <c r="Q651">
        <v>9175</v>
      </c>
      <c r="R651">
        <v>1403.4629629999997</v>
      </c>
      <c r="S651">
        <v>7</v>
      </c>
    </row>
    <row r="652" spans="15:19" x14ac:dyDescent="0.3">
      <c r="O652" s="8" t="s">
        <v>3649</v>
      </c>
      <c r="P652">
        <v>0.32656191015477543</v>
      </c>
      <c r="Q652">
        <v>5086.08</v>
      </c>
      <c r="R652">
        <v>1660.92</v>
      </c>
      <c r="S652">
        <v>1</v>
      </c>
    </row>
    <row r="653" spans="15:19" x14ac:dyDescent="0.3">
      <c r="O653" s="8" t="s">
        <v>190</v>
      </c>
      <c r="P653">
        <v>-1.5889206418993185</v>
      </c>
      <c r="Q653">
        <v>90.98</v>
      </c>
      <c r="R653">
        <v>-144.56</v>
      </c>
      <c r="S653">
        <v>1</v>
      </c>
    </row>
    <row r="654" spans="15:19" x14ac:dyDescent="0.3">
      <c r="O654" s="8" t="s">
        <v>2169</v>
      </c>
      <c r="P654">
        <v>-8.2128397917871604E-2</v>
      </c>
      <c r="Q654">
        <v>276.64</v>
      </c>
      <c r="R654">
        <v>-22.72</v>
      </c>
      <c r="S654">
        <v>1</v>
      </c>
    </row>
    <row r="655" spans="15:19" x14ac:dyDescent="0.3">
      <c r="O655" s="8" t="s">
        <v>483</v>
      </c>
      <c r="P655">
        <v>0.67876719032936905</v>
      </c>
      <c r="Q655">
        <v>817.32</v>
      </c>
      <c r="R655">
        <v>554.77</v>
      </c>
      <c r="S655">
        <v>1</v>
      </c>
    </row>
    <row r="656" spans="15:19" x14ac:dyDescent="0.3">
      <c r="O656" s="8" t="s">
        <v>2243</v>
      </c>
      <c r="P656">
        <v>-0.25384865329512907</v>
      </c>
      <c r="Q656">
        <v>2495.35</v>
      </c>
      <c r="R656">
        <v>-633.44123700000023</v>
      </c>
      <c r="S656">
        <v>1</v>
      </c>
    </row>
    <row r="657" spans="15:19" x14ac:dyDescent="0.3">
      <c r="O657" s="8" t="s">
        <v>3474</v>
      </c>
      <c r="P657">
        <v>0.69</v>
      </c>
      <c r="Q657">
        <v>318.18</v>
      </c>
      <c r="R657">
        <v>219.54419999999999</v>
      </c>
      <c r="S657">
        <v>1</v>
      </c>
    </row>
    <row r="658" spans="15:19" x14ac:dyDescent="0.3">
      <c r="O658" s="8" t="s">
        <v>3477</v>
      </c>
      <c r="P658">
        <v>-2.5544499723604202</v>
      </c>
      <c r="Q658">
        <v>90.45</v>
      </c>
      <c r="R658">
        <v>-231.05</v>
      </c>
      <c r="S658">
        <v>1</v>
      </c>
    </row>
    <row r="659" spans="15:19" x14ac:dyDescent="0.3">
      <c r="O659" s="7" t="s">
        <v>285</v>
      </c>
      <c r="P659">
        <v>-1.8150096375524398</v>
      </c>
      <c r="Q659">
        <v>1058.3599999999999</v>
      </c>
      <c r="R659">
        <v>-1920.9336000000001</v>
      </c>
      <c r="S659">
        <v>1</v>
      </c>
    </row>
    <row r="660" spans="15:19" x14ac:dyDescent="0.3">
      <c r="O660" s="8" t="s">
        <v>2466</v>
      </c>
      <c r="P660">
        <v>-1.8150096375524398</v>
      </c>
      <c r="Q660">
        <v>1058.3599999999999</v>
      </c>
      <c r="R660">
        <v>-1920.9336000000001</v>
      </c>
      <c r="S660">
        <v>1</v>
      </c>
    </row>
    <row r="661" spans="15:19" x14ac:dyDescent="0.3">
      <c r="O661" s="6" t="s">
        <v>33</v>
      </c>
      <c r="P661">
        <v>-5.5037691231011712</v>
      </c>
      <c r="Q661">
        <v>20523.2</v>
      </c>
      <c r="R661">
        <v>4857.1846400000004</v>
      </c>
      <c r="S661">
        <v>44</v>
      </c>
    </row>
    <row r="662" spans="15:19" x14ac:dyDescent="0.3">
      <c r="O662" s="7" t="s">
        <v>1459</v>
      </c>
      <c r="P662">
        <v>0.69</v>
      </c>
      <c r="Q662">
        <v>181.46</v>
      </c>
      <c r="R662">
        <v>125.20739999999999</v>
      </c>
      <c r="S662">
        <v>1</v>
      </c>
    </row>
    <row r="663" spans="15:19" x14ac:dyDescent="0.3">
      <c r="O663" s="8" t="s">
        <v>494</v>
      </c>
      <c r="P663">
        <v>0.69</v>
      </c>
      <c r="Q663">
        <v>181.46</v>
      </c>
      <c r="R663">
        <v>125.20739999999999</v>
      </c>
      <c r="S663">
        <v>1</v>
      </c>
    </row>
    <row r="664" spans="15:19" x14ac:dyDescent="0.3">
      <c r="O664" s="7" t="s">
        <v>1280</v>
      </c>
      <c r="P664">
        <v>0.20898857875133917</v>
      </c>
      <c r="Q664">
        <v>7505.24</v>
      </c>
      <c r="R664">
        <v>825.32650000000012</v>
      </c>
      <c r="S664">
        <v>2</v>
      </c>
    </row>
    <row r="665" spans="15:19" x14ac:dyDescent="0.3">
      <c r="O665" s="8" t="s">
        <v>39</v>
      </c>
      <c r="P665">
        <v>0.20898857875133917</v>
      </c>
      <c r="Q665">
        <v>7505.24</v>
      </c>
      <c r="R665">
        <v>825.32650000000012</v>
      </c>
      <c r="S665">
        <v>2</v>
      </c>
    </row>
    <row r="666" spans="15:19" x14ac:dyDescent="0.3">
      <c r="O666" s="7" t="s">
        <v>226</v>
      </c>
      <c r="P666">
        <v>0.69</v>
      </c>
      <c r="Q666">
        <v>1030.51</v>
      </c>
      <c r="R666">
        <v>711.05189999999993</v>
      </c>
      <c r="S666">
        <v>1</v>
      </c>
    </row>
    <row r="667" spans="15:19" x14ac:dyDescent="0.3">
      <c r="O667" s="8" t="s">
        <v>639</v>
      </c>
      <c r="P667">
        <v>0.69</v>
      </c>
      <c r="Q667">
        <v>1030.51</v>
      </c>
      <c r="R667">
        <v>711.05189999999993</v>
      </c>
      <c r="S667">
        <v>1</v>
      </c>
    </row>
    <row r="668" spans="15:19" x14ac:dyDescent="0.3">
      <c r="O668" s="7" t="s">
        <v>512</v>
      </c>
      <c r="P668">
        <v>-0.49428413120857018</v>
      </c>
      <c r="Q668">
        <v>1371.9600000000003</v>
      </c>
      <c r="R668">
        <v>700.2075000000001</v>
      </c>
      <c r="S668">
        <v>6</v>
      </c>
    </row>
    <row r="669" spans="15:19" x14ac:dyDescent="0.3">
      <c r="O669" s="8" t="s">
        <v>2900</v>
      </c>
      <c r="P669">
        <v>0.69</v>
      </c>
      <c r="Q669">
        <v>1096.6300000000001</v>
      </c>
      <c r="R669">
        <v>756.67470000000003</v>
      </c>
      <c r="S669">
        <v>1</v>
      </c>
    </row>
    <row r="670" spans="15:19" x14ac:dyDescent="0.3">
      <c r="O670" s="8" t="s">
        <v>3288</v>
      </c>
      <c r="P670">
        <v>-0.72216459197786997</v>
      </c>
      <c r="Q670">
        <v>57.84</v>
      </c>
      <c r="R670">
        <v>-41.77</v>
      </c>
      <c r="S670">
        <v>1</v>
      </c>
    </row>
    <row r="671" spans="15:19" x14ac:dyDescent="0.3">
      <c r="O671" s="8" t="s">
        <v>3348</v>
      </c>
      <c r="P671">
        <v>0.14578279266572639</v>
      </c>
      <c r="Q671">
        <v>14.18</v>
      </c>
      <c r="R671">
        <v>2.0672000000000001</v>
      </c>
      <c r="S671">
        <v>1</v>
      </c>
    </row>
    <row r="672" spans="15:19" x14ac:dyDescent="0.3">
      <c r="O672" s="8" t="s">
        <v>3506</v>
      </c>
      <c r="P672">
        <v>-0.27217243107769423</v>
      </c>
      <c r="Q672">
        <v>99.75</v>
      </c>
      <c r="R672">
        <v>-27.1492</v>
      </c>
      <c r="S672">
        <v>1</v>
      </c>
    </row>
    <row r="673" spans="15:19" x14ac:dyDescent="0.3">
      <c r="O673" s="8" t="s">
        <v>3509</v>
      </c>
      <c r="P673">
        <v>0.65516096139839752</v>
      </c>
      <c r="Q673">
        <v>68.650000000000006</v>
      </c>
      <c r="R673">
        <v>44.976799999999997</v>
      </c>
      <c r="S673">
        <v>1</v>
      </c>
    </row>
    <row r="674" spans="15:19" x14ac:dyDescent="0.3">
      <c r="O674" s="8" t="s">
        <v>3551</v>
      </c>
      <c r="P674">
        <v>-0.99089086221712985</v>
      </c>
      <c r="Q674">
        <v>34.909999999999997</v>
      </c>
      <c r="R674">
        <v>-34.591999999999999</v>
      </c>
      <c r="S674">
        <v>1</v>
      </c>
    </row>
    <row r="675" spans="15:19" x14ac:dyDescent="0.3">
      <c r="O675" s="7" t="s">
        <v>232</v>
      </c>
      <c r="P675">
        <v>-1.1927619992227472</v>
      </c>
      <c r="Q675">
        <v>1402.6499999999999</v>
      </c>
      <c r="R675">
        <v>-744.21379999999988</v>
      </c>
      <c r="S675">
        <v>5</v>
      </c>
    </row>
    <row r="676" spans="15:19" x14ac:dyDescent="0.3">
      <c r="O676" s="8" t="s">
        <v>233</v>
      </c>
      <c r="P676">
        <v>-7.1464806594800243E-2</v>
      </c>
      <c r="Q676">
        <v>47.31</v>
      </c>
      <c r="R676">
        <v>-3.3809999999999998</v>
      </c>
      <c r="S676">
        <v>1</v>
      </c>
    </row>
    <row r="677" spans="15:19" x14ac:dyDescent="0.3">
      <c r="O677" s="8" t="s">
        <v>180</v>
      </c>
      <c r="P677">
        <v>-0.67991275714576682</v>
      </c>
      <c r="Q677">
        <v>1178.32</v>
      </c>
      <c r="R677">
        <v>-801.15479999999991</v>
      </c>
      <c r="S677">
        <v>1</v>
      </c>
    </row>
    <row r="678" spans="15:19" x14ac:dyDescent="0.3">
      <c r="O678" s="8" t="s">
        <v>983</v>
      </c>
      <c r="P678">
        <v>-1.2268018246325392</v>
      </c>
      <c r="Q678">
        <v>19.73</v>
      </c>
      <c r="R678">
        <v>-24.204799999999999</v>
      </c>
      <c r="S678">
        <v>1</v>
      </c>
    </row>
    <row r="679" spans="15:19" x14ac:dyDescent="0.3">
      <c r="O679" s="8" t="s">
        <v>1297</v>
      </c>
      <c r="P679">
        <v>0.69</v>
      </c>
      <c r="Q679">
        <v>116.92</v>
      </c>
      <c r="R679">
        <v>80.674799999999991</v>
      </c>
      <c r="S679">
        <v>1</v>
      </c>
    </row>
    <row r="680" spans="15:19" x14ac:dyDescent="0.3">
      <c r="O680" s="8" t="s">
        <v>1071</v>
      </c>
      <c r="P680">
        <v>9.5417389150359175E-2</v>
      </c>
      <c r="Q680">
        <v>40.369999999999997</v>
      </c>
      <c r="R680">
        <v>3.8519999999999999</v>
      </c>
      <c r="S680">
        <v>1</v>
      </c>
    </row>
    <row r="681" spans="15:19" x14ac:dyDescent="0.3">
      <c r="O681" s="7" t="s">
        <v>237</v>
      </c>
      <c r="P681">
        <v>-0.33121724092058002</v>
      </c>
      <c r="Q681">
        <v>75.17</v>
      </c>
      <c r="R681">
        <v>-24.897600000000001</v>
      </c>
      <c r="S681">
        <v>1</v>
      </c>
    </row>
    <row r="682" spans="15:19" x14ac:dyDescent="0.3">
      <c r="O682" s="8" t="s">
        <v>1659</v>
      </c>
      <c r="P682">
        <v>-0.33121724092058002</v>
      </c>
      <c r="Q682">
        <v>75.17</v>
      </c>
      <c r="R682">
        <v>-24.897600000000001</v>
      </c>
      <c r="S682">
        <v>1</v>
      </c>
    </row>
    <row r="683" spans="15:19" x14ac:dyDescent="0.3">
      <c r="O683" s="7" t="s">
        <v>62</v>
      </c>
      <c r="P683">
        <v>1.5988177874378566</v>
      </c>
      <c r="Q683">
        <v>2495.17</v>
      </c>
      <c r="R683">
        <v>1541.0661</v>
      </c>
      <c r="S683">
        <v>4</v>
      </c>
    </row>
    <row r="684" spans="15:19" x14ac:dyDescent="0.3">
      <c r="O684" s="8" t="s">
        <v>1097</v>
      </c>
      <c r="P684">
        <v>0.69</v>
      </c>
      <c r="Q684">
        <v>612.25</v>
      </c>
      <c r="R684">
        <v>422.45249999999999</v>
      </c>
      <c r="S684">
        <v>1</v>
      </c>
    </row>
    <row r="685" spans="15:19" x14ac:dyDescent="0.3">
      <c r="O685" s="8" t="s">
        <v>1662</v>
      </c>
      <c r="P685">
        <v>0.69</v>
      </c>
      <c r="Q685">
        <v>1125.76</v>
      </c>
      <c r="R685">
        <v>776.7743999999999</v>
      </c>
      <c r="S685">
        <v>1</v>
      </c>
    </row>
    <row r="686" spans="15:19" x14ac:dyDescent="0.3">
      <c r="O686" s="8" t="s">
        <v>241</v>
      </c>
      <c r="P686">
        <v>-0.24301886792452826</v>
      </c>
      <c r="Q686">
        <v>11.13</v>
      </c>
      <c r="R686">
        <v>-2.7047999999999996</v>
      </c>
      <c r="S686">
        <v>1</v>
      </c>
    </row>
    <row r="687" spans="15:19" x14ac:dyDescent="0.3">
      <c r="O687" s="8" t="s">
        <v>1665</v>
      </c>
      <c r="P687">
        <v>0.46183665536238488</v>
      </c>
      <c r="Q687">
        <v>746.03</v>
      </c>
      <c r="R687">
        <v>344.54399999999998</v>
      </c>
      <c r="S687">
        <v>1</v>
      </c>
    </row>
    <row r="688" spans="15:19" x14ac:dyDescent="0.3">
      <c r="O688" s="7" t="s">
        <v>83</v>
      </c>
      <c r="P688">
        <v>-7.9337194004928113E-3</v>
      </c>
      <c r="Q688">
        <v>2609.89</v>
      </c>
      <c r="R688">
        <v>230.43903999999995</v>
      </c>
      <c r="S688">
        <v>13</v>
      </c>
    </row>
    <row r="689" spans="15:19" x14ac:dyDescent="0.3">
      <c r="O689" s="8" t="s">
        <v>3529</v>
      </c>
      <c r="P689">
        <v>0.69</v>
      </c>
      <c r="Q689">
        <v>162.49</v>
      </c>
      <c r="R689">
        <v>112.1181</v>
      </c>
      <c r="S689">
        <v>1</v>
      </c>
    </row>
    <row r="690" spans="15:19" x14ac:dyDescent="0.3">
      <c r="O690" s="8" t="s">
        <v>107</v>
      </c>
      <c r="P690">
        <v>-0.54729324773198318</v>
      </c>
      <c r="Q690">
        <v>1799.61</v>
      </c>
      <c r="R690">
        <v>-85.82</v>
      </c>
      <c r="S690">
        <v>5</v>
      </c>
    </row>
    <row r="691" spans="15:19" x14ac:dyDescent="0.3">
      <c r="O691" s="8" t="s">
        <v>3145</v>
      </c>
      <c r="P691">
        <v>-2.0142344642257308</v>
      </c>
      <c r="Q691">
        <v>29.77</v>
      </c>
      <c r="R691">
        <v>-59.963760000000001</v>
      </c>
      <c r="S691">
        <v>1</v>
      </c>
    </row>
    <row r="692" spans="15:19" x14ac:dyDescent="0.3">
      <c r="O692" s="8" t="s">
        <v>3686</v>
      </c>
      <c r="P692">
        <v>1.2945872883286504</v>
      </c>
      <c r="Q692">
        <v>493.7</v>
      </c>
      <c r="R692">
        <v>238.53889999999996</v>
      </c>
      <c r="S692">
        <v>3</v>
      </c>
    </row>
    <row r="693" spans="15:19" x14ac:dyDescent="0.3">
      <c r="O693" s="8" t="s">
        <v>151</v>
      </c>
      <c r="P693">
        <v>0.2109878363040425</v>
      </c>
      <c r="Q693">
        <v>103.12</v>
      </c>
      <c r="R693">
        <v>17.9758</v>
      </c>
      <c r="S693">
        <v>2</v>
      </c>
    </row>
    <row r="694" spans="15:19" x14ac:dyDescent="0.3">
      <c r="O694" s="8" t="s">
        <v>384</v>
      </c>
      <c r="P694">
        <v>0.35801886792452831</v>
      </c>
      <c r="Q694">
        <v>21.2</v>
      </c>
      <c r="R694">
        <v>7.59</v>
      </c>
      <c r="S694">
        <v>1</v>
      </c>
    </row>
    <row r="695" spans="15:19" x14ac:dyDescent="0.3">
      <c r="O695" s="7" t="s">
        <v>185</v>
      </c>
      <c r="P695">
        <v>-5.3250528850963086</v>
      </c>
      <c r="Q695">
        <v>3802.3999999999996</v>
      </c>
      <c r="R695">
        <v>1509.1693</v>
      </c>
      <c r="S695">
        <v>9</v>
      </c>
    </row>
    <row r="696" spans="15:19" x14ac:dyDescent="0.3">
      <c r="O696" s="8" t="s">
        <v>483</v>
      </c>
      <c r="P696">
        <v>-0.31776845050717034</v>
      </c>
      <c r="Q696">
        <v>514.62</v>
      </c>
      <c r="R696">
        <v>-163.53</v>
      </c>
      <c r="S696">
        <v>1</v>
      </c>
    </row>
    <row r="697" spans="15:19" x14ac:dyDescent="0.3">
      <c r="O697" s="8" t="s">
        <v>3679</v>
      </c>
      <c r="P697">
        <v>0.69</v>
      </c>
      <c r="Q697">
        <v>991.24</v>
      </c>
      <c r="R697">
        <v>683.9556</v>
      </c>
      <c r="S697">
        <v>1</v>
      </c>
    </row>
    <row r="698" spans="15:19" x14ac:dyDescent="0.3">
      <c r="O698" s="8" t="s">
        <v>2243</v>
      </c>
      <c r="P698">
        <v>0.2245832074547893</v>
      </c>
      <c r="Q698">
        <v>320.69</v>
      </c>
      <c r="R698">
        <v>56.344000000000008</v>
      </c>
      <c r="S698">
        <v>2</v>
      </c>
    </row>
    <row r="699" spans="15:19" x14ac:dyDescent="0.3">
      <c r="O699" s="8" t="s">
        <v>2548</v>
      </c>
      <c r="P699">
        <v>-0.52359693877551017</v>
      </c>
      <c r="Q699">
        <v>47.04</v>
      </c>
      <c r="R699">
        <v>-24.63</v>
      </c>
      <c r="S699">
        <v>1</v>
      </c>
    </row>
    <row r="700" spans="15:19" x14ac:dyDescent="0.3">
      <c r="O700" s="8" t="s">
        <v>3457</v>
      </c>
      <c r="P700">
        <v>-2.0168924569325974</v>
      </c>
      <c r="Q700">
        <v>59.79</v>
      </c>
      <c r="R700">
        <v>-120.59</v>
      </c>
      <c r="S700">
        <v>1</v>
      </c>
    </row>
    <row r="701" spans="15:19" x14ac:dyDescent="0.3">
      <c r="O701" s="8" t="s">
        <v>3471</v>
      </c>
      <c r="P701">
        <v>0.69</v>
      </c>
      <c r="Q701">
        <v>1785.01</v>
      </c>
      <c r="R701">
        <v>1231.6569</v>
      </c>
      <c r="S701">
        <v>1</v>
      </c>
    </row>
    <row r="702" spans="15:19" x14ac:dyDescent="0.3">
      <c r="O702" s="8" t="s">
        <v>3477</v>
      </c>
      <c r="P702">
        <v>-4.0713782463358186</v>
      </c>
      <c r="Q702">
        <v>84.009999999999991</v>
      </c>
      <c r="R702">
        <v>-154.03719999999998</v>
      </c>
      <c r="S702">
        <v>2</v>
      </c>
    </row>
    <row r="703" spans="15:19" x14ac:dyDescent="0.3">
      <c r="O703" s="7" t="s">
        <v>285</v>
      </c>
      <c r="P703">
        <v>-1.3403255134416687</v>
      </c>
      <c r="Q703">
        <v>48.75</v>
      </c>
      <c r="R703">
        <v>-16.171700000000001</v>
      </c>
      <c r="S703">
        <v>2</v>
      </c>
    </row>
    <row r="704" spans="15:19" x14ac:dyDescent="0.3">
      <c r="O704" s="8" t="s">
        <v>2466</v>
      </c>
      <c r="P704">
        <v>-2.0303222282905518</v>
      </c>
      <c r="Q704">
        <v>18.309999999999999</v>
      </c>
      <c r="R704">
        <v>-37.175200000000004</v>
      </c>
      <c r="S704">
        <v>1</v>
      </c>
    </row>
    <row r="705" spans="15:19" x14ac:dyDescent="0.3">
      <c r="O705" s="8" t="s">
        <v>2215</v>
      </c>
      <c r="P705">
        <v>0.68999671484888314</v>
      </c>
      <c r="Q705">
        <v>30.44</v>
      </c>
      <c r="R705">
        <v>21.003500000000003</v>
      </c>
      <c r="S705">
        <v>1</v>
      </c>
    </row>
    <row r="706" spans="15:19" x14ac:dyDescent="0.3">
      <c r="O706" s="6" t="s">
        <v>92</v>
      </c>
      <c r="P706">
        <v>-13.347116990694509</v>
      </c>
      <c r="Q706">
        <v>45080.759999999995</v>
      </c>
      <c r="R706">
        <v>3046.6003799999994</v>
      </c>
      <c r="S706">
        <v>22</v>
      </c>
    </row>
    <row r="707" spans="15:19" x14ac:dyDescent="0.3">
      <c r="O707" s="7" t="s">
        <v>277</v>
      </c>
      <c r="P707">
        <v>-6.0308228730822879</v>
      </c>
      <c r="Q707">
        <v>100.38</v>
      </c>
      <c r="R707">
        <v>-605.37400000000002</v>
      </c>
      <c r="S707">
        <v>1</v>
      </c>
    </row>
    <row r="708" spans="15:19" x14ac:dyDescent="0.3">
      <c r="O708" s="8" t="s">
        <v>1086</v>
      </c>
      <c r="P708">
        <v>-6.0308228730822879</v>
      </c>
      <c r="Q708">
        <v>100.38</v>
      </c>
      <c r="R708">
        <v>-605.37400000000002</v>
      </c>
      <c r="S708">
        <v>1</v>
      </c>
    </row>
    <row r="709" spans="15:19" x14ac:dyDescent="0.3">
      <c r="O709" s="7" t="s">
        <v>1459</v>
      </c>
      <c r="P709">
        <v>0.26157614048127847</v>
      </c>
      <c r="Q709">
        <v>1076.3</v>
      </c>
      <c r="R709">
        <v>281.53440000000001</v>
      </c>
      <c r="S709">
        <v>1</v>
      </c>
    </row>
    <row r="710" spans="15:19" x14ac:dyDescent="0.3">
      <c r="O710" s="8" t="s">
        <v>494</v>
      </c>
      <c r="P710">
        <v>0.26157614048127847</v>
      </c>
      <c r="Q710">
        <v>1076.3</v>
      </c>
      <c r="R710">
        <v>281.53440000000001</v>
      </c>
      <c r="S710">
        <v>1</v>
      </c>
    </row>
    <row r="711" spans="15:19" x14ac:dyDescent="0.3">
      <c r="O711" s="7" t="s">
        <v>226</v>
      </c>
      <c r="P711">
        <v>-1.5544169299581116</v>
      </c>
      <c r="Q711">
        <v>369.90999999999997</v>
      </c>
      <c r="R711">
        <v>-115.75</v>
      </c>
      <c r="S711">
        <v>2</v>
      </c>
    </row>
    <row r="712" spans="15:19" x14ac:dyDescent="0.3">
      <c r="O712" s="8" t="s">
        <v>227</v>
      </c>
      <c r="P712">
        <v>-5.3361441417701508E-2</v>
      </c>
      <c r="Q712">
        <v>303.58999999999997</v>
      </c>
      <c r="R712">
        <v>-16.2</v>
      </c>
      <c r="S712">
        <v>1</v>
      </c>
    </row>
    <row r="713" spans="15:19" x14ac:dyDescent="0.3">
      <c r="O713" s="8" t="s">
        <v>594</v>
      </c>
      <c r="P713">
        <v>-1.5010554885404102</v>
      </c>
      <c r="Q713">
        <v>66.319999999999993</v>
      </c>
      <c r="R713">
        <v>-99.55</v>
      </c>
      <c r="S713">
        <v>1</v>
      </c>
    </row>
    <row r="714" spans="15:19" x14ac:dyDescent="0.3">
      <c r="O714" s="7" t="s">
        <v>512</v>
      </c>
      <c r="P714">
        <v>-2.6224648704054423</v>
      </c>
      <c r="Q714">
        <v>901.39</v>
      </c>
      <c r="R714">
        <v>-639.88620000000003</v>
      </c>
      <c r="S714">
        <v>3</v>
      </c>
    </row>
    <row r="715" spans="15:19" x14ac:dyDescent="0.3">
      <c r="O715" s="8" t="s">
        <v>2900</v>
      </c>
      <c r="P715">
        <v>-0.35174175789407075</v>
      </c>
      <c r="Q715">
        <v>632.12</v>
      </c>
      <c r="R715">
        <v>-222.34299999999999</v>
      </c>
      <c r="S715">
        <v>1</v>
      </c>
    </row>
    <row r="716" spans="15:19" x14ac:dyDescent="0.3">
      <c r="O716" s="8" t="s">
        <v>530</v>
      </c>
      <c r="P716">
        <v>0.11059269162210336</v>
      </c>
      <c r="Q716">
        <v>89.76</v>
      </c>
      <c r="R716">
        <v>9.9267999999999983</v>
      </c>
      <c r="S716">
        <v>1</v>
      </c>
    </row>
    <row r="717" spans="15:19" x14ac:dyDescent="0.3">
      <c r="O717" s="8" t="s">
        <v>733</v>
      </c>
      <c r="P717">
        <v>-2.3813158041334748</v>
      </c>
      <c r="Q717">
        <v>179.51</v>
      </c>
      <c r="R717">
        <v>-427.47</v>
      </c>
      <c r="S717">
        <v>1</v>
      </c>
    </row>
    <row r="718" spans="15:19" x14ac:dyDescent="0.3">
      <c r="O718" s="7" t="s">
        <v>232</v>
      </c>
      <c r="P718">
        <v>0.72139069604952089</v>
      </c>
      <c r="Q718">
        <v>2741.65</v>
      </c>
      <c r="R718">
        <v>369.41957999999994</v>
      </c>
      <c r="S718">
        <v>3</v>
      </c>
    </row>
    <row r="719" spans="15:19" x14ac:dyDescent="0.3">
      <c r="O719" s="8" t="s">
        <v>233</v>
      </c>
      <c r="P719">
        <v>-1.641909642266403E-2</v>
      </c>
      <c r="Q719">
        <v>1233.32</v>
      </c>
      <c r="R719">
        <v>-20.25</v>
      </c>
      <c r="S719">
        <v>1</v>
      </c>
    </row>
    <row r="720" spans="15:19" x14ac:dyDescent="0.3">
      <c r="O720" s="8" t="s">
        <v>2090</v>
      </c>
      <c r="P720">
        <v>0.69</v>
      </c>
      <c r="Q720">
        <v>494.49</v>
      </c>
      <c r="R720">
        <v>341.19809999999995</v>
      </c>
      <c r="S720">
        <v>1</v>
      </c>
    </row>
    <row r="721" spans="15:19" x14ac:dyDescent="0.3">
      <c r="O721" s="8" t="s">
        <v>1611</v>
      </c>
      <c r="P721">
        <v>4.7809792472184962E-2</v>
      </c>
      <c r="Q721">
        <v>1013.84</v>
      </c>
      <c r="R721">
        <v>48.47148</v>
      </c>
      <c r="S721">
        <v>1</v>
      </c>
    </row>
    <row r="722" spans="15:19" x14ac:dyDescent="0.3">
      <c r="O722" s="7" t="s">
        <v>62</v>
      </c>
      <c r="P722">
        <v>-6.7114837475136579E-2</v>
      </c>
      <c r="Q722">
        <v>397.17</v>
      </c>
      <c r="R722">
        <v>-26.655999999999999</v>
      </c>
      <c r="S722">
        <v>1</v>
      </c>
    </row>
    <row r="723" spans="15:19" x14ac:dyDescent="0.3">
      <c r="O723" s="8" t="s">
        <v>1105</v>
      </c>
      <c r="P723">
        <v>-6.7114837475136579E-2</v>
      </c>
      <c r="Q723">
        <v>397.17</v>
      </c>
      <c r="R723">
        <v>-26.655999999999999</v>
      </c>
      <c r="S723">
        <v>1</v>
      </c>
    </row>
    <row r="724" spans="15:19" x14ac:dyDescent="0.3">
      <c r="O724" s="7" t="s">
        <v>83</v>
      </c>
      <c r="P724">
        <v>-0.28428384338706159</v>
      </c>
      <c r="Q724">
        <v>38224.979999999996</v>
      </c>
      <c r="R724">
        <v>4062.3392799999992</v>
      </c>
      <c r="S724">
        <v>5</v>
      </c>
    </row>
    <row r="725" spans="15:19" x14ac:dyDescent="0.3">
      <c r="O725" s="8" t="s">
        <v>107</v>
      </c>
      <c r="P725">
        <v>-0.35123399339860084</v>
      </c>
      <c r="Q725">
        <v>34205.599999999999</v>
      </c>
      <c r="R725">
        <v>1516.5448799999999</v>
      </c>
      <c r="S725">
        <v>3</v>
      </c>
    </row>
    <row r="726" spans="15:19" x14ac:dyDescent="0.3">
      <c r="O726" s="8" t="s">
        <v>2826</v>
      </c>
      <c r="P726">
        <v>0.69</v>
      </c>
      <c r="Q726">
        <v>3846.06</v>
      </c>
      <c r="R726">
        <v>2653.7813999999998</v>
      </c>
      <c r="S726">
        <v>1</v>
      </c>
    </row>
    <row r="727" spans="15:19" x14ac:dyDescent="0.3">
      <c r="O727" s="8" t="s">
        <v>384</v>
      </c>
      <c r="P727">
        <v>-0.62304984998846069</v>
      </c>
      <c r="Q727">
        <v>173.32</v>
      </c>
      <c r="R727">
        <v>-107.98699999999999</v>
      </c>
      <c r="S727">
        <v>1</v>
      </c>
    </row>
    <row r="728" spans="15:19" x14ac:dyDescent="0.3">
      <c r="O728" s="7" t="s">
        <v>185</v>
      </c>
      <c r="P728">
        <v>3.4980715024095742E-2</v>
      </c>
      <c r="Q728">
        <v>446.49</v>
      </c>
      <c r="R728">
        <v>2.3739000000000008</v>
      </c>
      <c r="S728">
        <v>3</v>
      </c>
    </row>
    <row r="729" spans="15:19" x14ac:dyDescent="0.3">
      <c r="O729" s="8" t="s">
        <v>2243</v>
      </c>
      <c r="P729">
        <v>-0.60473828085451042</v>
      </c>
      <c r="Q729">
        <v>98.77</v>
      </c>
      <c r="R729">
        <v>-59.73</v>
      </c>
      <c r="S729">
        <v>1</v>
      </c>
    </row>
    <row r="730" spans="15:19" x14ac:dyDescent="0.3">
      <c r="O730" s="8" t="s">
        <v>3457</v>
      </c>
      <c r="P730">
        <v>0.69</v>
      </c>
      <c r="Q730">
        <v>107.51</v>
      </c>
      <c r="R730">
        <v>74.181899999999999</v>
      </c>
      <c r="S730">
        <v>1</v>
      </c>
    </row>
    <row r="731" spans="15:19" x14ac:dyDescent="0.3">
      <c r="O731" s="8" t="s">
        <v>3471</v>
      </c>
      <c r="P731">
        <v>-5.0281004121393781E-2</v>
      </c>
      <c r="Q731">
        <v>240.21</v>
      </c>
      <c r="R731">
        <v>-12.078000000000001</v>
      </c>
      <c r="S731">
        <v>1</v>
      </c>
    </row>
    <row r="732" spans="15:19" x14ac:dyDescent="0.3">
      <c r="O732" s="7" t="s">
        <v>285</v>
      </c>
      <c r="P732">
        <v>-3.6011690054674386</v>
      </c>
      <c r="Q732">
        <v>206.95</v>
      </c>
      <c r="R732">
        <v>-155.34279999999998</v>
      </c>
      <c r="S732">
        <v>2</v>
      </c>
    </row>
    <row r="733" spans="15:19" x14ac:dyDescent="0.3">
      <c r="O733" s="8" t="s">
        <v>1542</v>
      </c>
      <c r="P733">
        <v>2.4292988160235569E-2</v>
      </c>
      <c r="Q733">
        <v>163.01</v>
      </c>
      <c r="R733">
        <v>3.96</v>
      </c>
      <c r="S733">
        <v>1</v>
      </c>
    </row>
    <row r="734" spans="15:19" x14ac:dyDescent="0.3">
      <c r="O734" s="8" t="s">
        <v>3383</v>
      </c>
      <c r="P734">
        <v>-3.625461993627674</v>
      </c>
      <c r="Q734">
        <v>43.94</v>
      </c>
      <c r="R734">
        <v>-159.30279999999999</v>
      </c>
      <c r="S734">
        <v>1</v>
      </c>
    </row>
    <row r="735" spans="15:19" x14ac:dyDescent="0.3">
      <c r="O735" s="7" t="s">
        <v>179</v>
      </c>
      <c r="P735">
        <v>-0.20479218247392533</v>
      </c>
      <c r="Q735">
        <v>615.54</v>
      </c>
      <c r="R735">
        <v>-126.05777999999999</v>
      </c>
      <c r="S735">
        <v>1</v>
      </c>
    </row>
    <row r="736" spans="15:19" x14ac:dyDescent="0.3">
      <c r="O736" s="8" t="s">
        <v>986</v>
      </c>
      <c r="P736">
        <v>-0.20479218247392533</v>
      </c>
      <c r="Q736">
        <v>615.54</v>
      </c>
      <c r="R736">
        <v>-126.05777999999999</v>
      </c>
      <c r="S736">
        <v>1</v>
      </c>
    </row>
    <row r="737" spans="15:19" x14ac:dyDescent="0.3">
      <c r="O737" s="5" t="s">
        <v>32</v>
      </c>
      <c r="P737">
        <v>-50.601989282925338</v>
      </c>
      <c r="Q737">
        <v>169668.3</v>
      </c>
      <c r="R737">
        <v>30124.425756400004</v>
      </c>
      <c r="S737">
        <v>142</v>
      </c>
    </row>
    <row r="738" spans="15:19" x14ac:dyDescent="0.3">
      <c r="O738" s="6" t="s">
        <v>47</v>
      </c>
      <c r="P738">
        <v>-5.1708750750404571</v>
      </c>
      <c r="Q738">
        <v>70510.73</v>
      </c>
      <c r="R738">
        <v>-3052.511511600002</v>
      </c>
      <c r="S738">
        <v>30</v>
      </c>
    </row>
    <row r="739" spans="15:19" x14ac:dyDescent="0.3">
      <c r="O739" s="7" t="s">
        <v>1280</v>
      </c>
      <c r="P739">
        <v>0.14730815588589796</v>
      </c>
      <c r="Q739">
        <v>199.12</v>
      </c>
      <c r="R739">
        <v>29.332000000000001</v>
      </c>
      <c r="S739">
        <v>1</v>
      </c>
    </row>
    <row r="740" spans="15:19" x14ac:dyDescent="0.3">
      <c r="O740" s="8" t="s">
        <v>39</v>
      </c>
      <c r="P740">
        <v>0.14730815588589796</v>
      </c>
      <c r="Q740">
        <v>199.12</v>
      </c>
      <c r="R740">
        <v>29.332000000000001</v>
      </c>
      <c r="S740">
        <v>1</v>
      </c>
    </row>
    <row r="741" spans="15:19" x14ac:dyDescent="0.3">
      <c r="O741" s="7" t="s">
        <v>226</v>
      </c>
      <c r="P741">
        <v>-0.76125531536776736</v>
      </c>
      <c r="Q741">
        <v>8870.41</v>
      </c>
      <c r="R741">
        <v>-934.09287500000005</v>
      </c>
      <c r="S741">
        <v>3</v>
      </c>
    </row>
    <row r="742" spans="15:19" x14ac:dyDescent="0.3">
      <c r="O742" s="8" t="s">
        <v>559</v>
      </c>
      <c r="P742">
        <v>0.10415653495440731</v>
      </c>
      <c r="Q742">
        <v>111.86</v>
      </c>
      <c r="R742">
        <v>11.650950000000002</v>
      </c>
      <c r="S742">
        <v>1</v>
      </c>
    </row>
    <row r="743" spans="15:19" x14ac:dyDescent="0.3">
      <c r="O743" s="8" t="s">
        <v>1412</v>
      </c>
      <c r="P743">
        <v>0.11754522758832626</v>
      </c>
      <c r="Q743">
        <v>6963.67</v>
      </c>
      <c r="R743">
        <v>818.54617499999995</v>
      </c>
      <c r="S743">
        <v>1</v>
      </c>
    </row>
    <row r="744" spans="15:19" x14ac:dyDescent="0.3">
      <c r="O744" s="8" t="s">
        <v>537</v>
      </c>
      <c r="P744">
        <v>-0.98295707791050091</v>
      </c>
      <c r="Q744">
        <v>1794.88</v>
      </c>
      <c r="R744">
        <v>-1764.29</v>
      </c>
      <c r="S744">
        <v>1</v>
      </c>
    </row>
    <row r="745" spans="15:19" x14ac:dyDescent="0.3">
      <c r="O745" s="7" t="s">
        <v>512</v>
      </c>
      <c r="P745">
        <v>-1.5771317991486737</v>
      </c>
      <c r="Q745">
        <v>1645.54</v>
      </c>
      <c r="R745">
        <v>-189.28778</v>
      </c>
      <c r="S745">
        <v>2</v>
      </c>
    </row>
    <row r="746" spans="15:19" x14ac:dyDescent="0.3">
      <c r="O746" s="8" t="s">
        <v>1974</v>
      </c>
      <c r="P746">
        <v>-1.6217330626744484</v>
      </c>
      <c r="Q746">
        <v>157.63999999999999</v>
      </c>
      <c r="R746">
        <v>-255.65</v>
      </c>
      <c r="S746">
        <v>1</v>
      </c>
    </row>
    <row r="747" spans="15:19" x14ac:dyDescent="0.3">
      <c r="O747" s="8" t="s">
        <v>3982</v>
      </c>
      <c r="P747">
        <v>4.4601263525774586E-2</v>
      </c>
      <c r="Q747">
        <v>1487.9</v>
      </c>
      <c r="R747">
        <v>66.362220000000008</v>
      </c>
      <c r="S747">
        <v>1</v>
      </c>
    </row>
    <row r="748" spans="15:19" x14ac:dyDescent="0.3">
      <c r="O748" s="7" t="s">
        <v>232</v>
      </c>
      <c r="P748">
        <v>0.69</v>
      </c>
      <c r="Q748">
        <v>8.83</v>
      </c>
      <c r="R748">
        <v>6.0926999999999998</v>
      </c>
      <c r="S748">
        <v>1</v>
      </c>
    </row>
    <row r="749" spans="15:19" x14ac:dyDescent="0.3">
      <c r="O749" s="8" t="s">
        <v>1604</v>
      </c>
      <c r="P749">
        <v>0.69</v>
      </c>
      <c r="Q749">
        <v>8.83</v>
      </c>
      <c r="R749">
        <v>6.0926999999999998</v>
      </c>
      <c r="S749">
        <v>1</v>
      </c>
    </row>
    <row r="750" spans="15:19" x14ac:dyDescent="0.3">
      <c r="O750" s="7" t="s">
        <v>83</v>
      </c>
      <c r="P750">
        <v>-3.8938315340524698</v>
      </c>
      <c r="Q750">
        <v>33672.53</v>
      </c>
      <c r="R750">
        <v>-5609.8757000000005</v>
      </c>
      <c r="S750">
        <v>9</v>
      </c>
    </row>
    <row r="751" spans="15:19" x14ac:dyDescent="0.3">
      <c r="O751" s="8" t="s">
        <v>1977</v>
      </c>
      <c r="P751">
        <v>-0.71661931818181812</v>
      </c>
      <c r="Q751">
        <v>14.08</v>
      </c>
      <c r="R751">
        <v>-10.09</v>
      </c>
      <c r="S751">
        <v>1</v>
      </c>
    </row>
    <row r="752" spans="15:19" x14ac:dyDescent="0.3">
      <c r="O752" s="8" t="s">
        <v>107</v>
      </c>
      <c r="P752">
        <v>-1.9971558139517818</v>
      </c>
      <c r="Q752">
        <v>32163.820000000003</v>
      </c>
      <c r="R752">
        <v>-3836.0380000000005</v>
      </c>
      <c r="S752">
        <v>7</v>
      </c>
    </row>
    <row r="753" spans="15:19" x14ac:dyDescent="0.3">
      <c r="O753" s="8" t="s">
        <v>912</v>
      </c>
      <c r="P753">
        <v>-1.1800564019188697</v>
      </c>
      <c r="Q753">
        <v>1494.63</v>
      </c>
      <c r="R753">
        <v>-1763.7477000000003</v>
      </c>
      <c r="S753">
        <v>1</v>
      </c>
    </row>
    <row r="754" spans="15:19" x14ac:dyDescent="0.3">
      <c r="O754" s="7" t="s">
        <v>185</v>
      </c>
      <c r="P754">
        <v>0.96770041170571086</v>
      </c>
      <c r="Q754">
        <v>6144.74</v>
      </c>
      <c r="R754">
        <v>545.03222299999959</v>
      </c>
      <c r="S754">
        <v>6</v>
      </c>
    </row>
    <row r="755" spans="15:19" x14ac:dyDescent="0.3">
      <c r="O755" s="8" t="s">
        <v>773</v>
      </c>
      <c r="P755">
        <v>0.17703703703703708</v>
      </c>
      <c r="Q755">
        <v>861.3</v>
      </c>
      <c r="R755">
        <v>152.48200000000003</v>
      </c>
      <c r="S755">
        <v>1</v>
      </c>
    </row>
    <row r="756" spans="15:19" x14ac:dyDescent="0.3">
      <c r="O756" s="8" t="s">
        <v>186</v>
      </c>
      <c r="P756">
        <v>-0.39287674118635058</v>
      </c>
      <c r="Q756">
        <v>1821.89</v>
      </c>
      <c r="R756">
        <v>-715.7782060000003</v>
      </c>
      <c r="S756">
        <v>1</v>
      </c>
    </row>
    <row r="757" spans="15:19" x14ac:dyDescent="0.3">
      <c r="O757" s="8" t="s">
        <v>550</v>
      </c>
      <c r="P757">
        <v>0.21800143010368253</v>
      </c>
      <c r="Q757">
        <v>111.88</v>
      </c>
      <c r="R757">
        <v>24.39</v>
      </c>
      <c r="S757">
        <v>1</v>
      </c>
    </row>
    <row r="758" spans="15:19" x14ac:dyDescent="0.3">
      <c r="O758" s="8" t="s">
        <v>647</v>
      </c>
      <c r="P758">
        <v>-0.30624011033280724</v>
      </c>
      <c r="Q758">
        <v>1216.32</v>
      </c>
      <c r="R758">
        <v>-372.48597100000006</v>
      </c>
      <c r="S758">
        <v>1</v>
      </c>
    </row>
    <row r="759" spans="15:19" x14ac:dyDescent="0.3">
      <c r="O759" s="8" t="s">
        <v>651</v>
      </c>
      <c r="P759">
        <v>0.69</v>
      </c>
      <c r="Q759">
        <v>1989.32</v>
      </c>
      <c r="R759">
        <v>1372.6307999999999</v>
      </c>
      <c r="S759">
        <v>1</v>
      </c>
    </row>
    <row r="760" spans="15:19" x14ac:dyDescent="0.3">
      <c r="O760" s="8" t="s">
        <v>2060</v>
      </c>
      <c r="P760">
        <v>0.58177879608414906</v>
      </c>
      <c r="Q760">
        <v>144.03</v>
      </c>
      <c r="R760">
        <v>83.793599999999998</v>
      </c>
      <c r="S760">
        <v>1</v>
      </c>
    </row>
    <row r="761" spans="15:19" x14ac:dyDescent="0.3">
      <c r="O761" s="7" t="s">
        <v>285</v>
      </c>
      <c r="P761">
        <v>-0.36559029739011795</v>
      </c>
      <c r="Q761">
        <v>8776.99</v>
      </c>
      <c r="R761">
        <v>1040.9684953999999</v>
      </c>
      <c r="S761">
        <v>3</v>
      </c>
    </row>
    <row r="762" spans="15:19" x14ac:dyDescent="0.3">
      <c r="O762" s="8" t="s">
        <v>1509</v>
      </c>
      <c r="P762">
        <v>-1.0680632694866219</v>
      </c>
      <c r="Q762">
        <v>473.53</v>
      </c>
      <c r="R762">
        <v>-505.76</v>
      </c>
      <c r="S762">
        <v>1</v>
      </c>
    </row>
    <row r="763" spans="15:19" x14ac:dyDescent="0.3">
      <c r="O763" s="8" t="s">
        <v>2694</v>
      </c>
      <c r="P763">
        <v>1.2472972096504062E-2</v>
      </c>
      <c r="Q763">
        <v>6173.42</v>
      </c>
      <c r="R763">
        <v>77.000895400000104</v>
      </c>
      <c r="S763">
        <v>1</v>
      </c>
    </row>
    <row r="764" spans="15:19" x14ac:dyDescent="0.3">
      <c r="O764" s="8" t="s">
        <v>2493</v>
      </c>
      <c r="P764">
        <v>0.69</v>
      </c>
      <c r="Q764">
        <v>2130.04</v>
      </c>
      <c r="R764">
        <v>1469.7275999999999</v>
      </c>
      <c r="S764">
        <v>1</v>
      </c>
    </row>
    <row r="765" spans="15:19" x14ac:dyDescent="0.3">
      <c r="O765" s="7" t="s">
        <v>179</v>
      </c>
      <c r="P765">
        <v>-1.732594089380449</v>
      </c>
      <c r="Q765">
        <v>1400.53</v>
      </c>
      <c r="R765">
        <v>-2426.5500000000002</v>
      </c>
      <c r="S765">
        <v>1</v>
      </c>
    </row>
    <row r="766" spans="15:19" x14ac:dyDescent="0.3">
      <c r="O766" s="8" t="s">
        <v>180</v>
      </c>
      <c r="P766">
        <v>-1.732594089380449</v>
      </c>
      <c r="Q766">
        <v>1400.53</v>
      </c>
      <c r="R766">
        <v>-2426.5500000000002</v>
      </c>
      <c r="S766">
        <v>1</v>
      </c>
    </row>
    <row r="767" spans="15:19" x14ac:dyDescent="0.3">
      <c r="O767" s="7" t="s">
        <v>815</v>
      </c>
      <c r="P767">
        <v>1.354519392707412</v>
      </c>
      <c r="Q767">
        <v>9792.0400000000009</v>
      </c>
      <c r="R767">
        <v>4485.869424999999</v>
      </c>
      <c r="S767">
        <v>4</v>
      </c>
    </row>
    <row r="768" spans="15:19" x14ac:dyDescent="0.3">
      <c r="O768" s="8" t="s">
        <v>2065</v>
      </c>
      <c r="P768">
        <v>0.95135189759712557</v>
      </c>
      <c r="Q768">
        <v>7449.26</v>
      </c>
      <c r="R768">
        <v>5101.8139999999994</v>
      </c>
      <c r="S768">
        <v>2</v>
      </c>
    </row>
    <row r="769" spans="15:19" x14ac:dyDescent="0.3">
      <c r="O769" s="8" t="s">
        <v>816</v>
      </c>
      <c r="P769">
        <v>0.69</v>
      </c>
      <c r="Q769">
        <v>57.37</v>
      </c>
      <c r="R769">
        <v>39.585299999999997</v>
      </c>
      <c r="S769">
        <v>1</v>
      </c>
    </row>
    <row r="770" spans="15:19" x14ac:dyDescent="0.3">
      <c r="O770" s="8" t="s">
        <v>1305</v>
      </c>
      <c r="P770">
        <v>-0.28683250488971351</v>
      </c>
      <c r="Q770">
        <v>2285.41</v>
      </c>
      <c r="R770">
        <v>-655.52987500000006</v>
      </c>
      <c r="S770">
        <v>1</v>
      </c>
    </row>
    <row r="771" spans="15:19" x14ac:dyDescent="0.3">
      <c r="O771" s="6" t="s">
        <v>33</v>
      </c>
      <c r="P771">
        <v>-28.535318750022203</v>
      </c>
      <c r="Q771">
        <v>64383.609999999993</v>
      </c>
      <c r="R771">
        <v>24552.705759999997</v>
      </c>
      <c r="S771">
        <v>81</v>
      </c>
    </row>
    <row r="772" spans="15:19" x14ac:dyDescent="0.3">
      <c r="O772" s="7" t="s">
        <v>277</v>
      </c>
      <c r="P772">
        <v>-0.18209408284743267</v>
      </c>
      <c r="Q772">
        <v>1498.5</v>
      </c>
      <c r="R772">
        <v>345.01839999999999</v>
      </c>
      <c r="S772">
        <v>7</v>
      </c>
    </row>
    <row r="773" spans="15:19" x14ac:dyDescent="0.3">
      <c r="O773" s="8" t="s">
        <v>1241</v>
      </c>
      <c r="P773">
        <v>3.1166581762608253E-2</v>
      </c>
      <c r="Q773">
        <v>39.26</v>
      </c>
      <c r="R773">
        <v>1.2236</v>
      </c>
      <c r="S773">
        <v>1</v>
      </c>
    </row>
    <row r="774" spans="15:19" x14ac:dyDescent="0.3">
      <c r="O774" s="8" t="s">
        <v>1245</v>
      </c>
      <c r="P774">
        <v>7.114144861585135E-3</v>
      </c>
      <c r="Q774">
        <v>606.51</v>
      </c>
      <c r="R774">
        <v>4.3148</v>
      </c>
      <c r="S774">
        <v>1</v>
      </c>
    </row>
    <row r="775" spans="15:19" x14ac:dyDescent="0.3">
      <c r="O775" s="8" t="s">
        <v>483</v>
      </c>
      <c r="P775">
        <v>-0.84118985695708703</v>
      </c>
      <c r="Q775">
        <v>61.52</v>
      </c>
      <c r="R775">
        <v>-51.75</v>
      </c>
      <c r="S775">
        <v>1</v>
      </c>
    </row>
    <row r="776" spans="15:19" x14ac:dyDescent="0.3">
      <c r="O776" s="8" t="s">
        <v>862</v>
      </c>
      <c r="P776">
        <v>0.56823292238505074</v>
      </c>
      <c r="Q776">
        <v>515.88</v>
      </c>
      <c r="R776">
        <v>293.14</v>
      </c>
      <c r="S776">
        <v>1</v>
      </c>
    </row>
    <row r="777" spans="15:19" x14ac:dyDescent="0.3">
      <c r="O777" s="8" t="s">
        <v>487</v>
      </c>
      <c r="P777">
        <v>-0.12048192771084336</v>
      </c>
      <c r="Q777">
        <v>8.3000000000000007</v>
      </c>
      <c r="R777">
        <v>-1</v>
      </c>
      <c r="S777">
        <v>1</v>
      </c>
    </row>
    <row r="778" spans="15:19" x14ac:dyDescent="0.3">
      <c r="O778" s="8" t="s">
        <v>866</v>
      </c>
      <c r="P778">
        <v>-0.26376695929768557</v>
      </c>
      <c r="Q778">
        <v>25.06</v>
      </c>
      <c r="R778">
        <v>-6.61</v>
      </c>
      <c r="S778">
        <v>1</v>
      </c>
    </row>
    <row r="779" spans="15:19" x14ac:dyDescent="0.3">
      <c r="O779" s="8" t="s">
        <v>3328</v>
      </c>
      <c r="P779">
        <v>0.43683101210893915</v>
      </c>
      <c r="Q779">
        <v>241.97</v>
      </c>
      <c r="R779">
        <v>105.7</v>
      </c>
      <c r="S779">
        <v>1</v>
      </c>
    </row>
    <row r="780" spans="15:19" x14ac:dyDescent="0.3">
      <c r="O780" s="7" t="s">
        <v>1280</v>
      </c>
      <c r="P780">
        <v>-1.3729778881422572</v>
      </c>
      <c r="Q780">
        <v>107.99000000000001</v>
      </c>
      <c r="R780">
        <v>-86.49</v>
      </c>
      <c r="S780">
        <v>2</v>
      </c>
    </row>
    <row r="781" spans="15:19" x14ac:dyDescent="0.3">
      <c r="O781" s="8" t="s">
        <v>39</v>
      </c>
      <c r="P781">
        <v>-1.3729778881422572</v>
      </c>
      <c r="Q781">
        <v>107.99000000000001</v>
      </c>
      <c r="R781">
        <v>-86.49</v>
      </c>
      <c r="S781">
        <v>2</v>
      </c>
    </row>
    <row r="782" spans="15:19" x14ac:dyDescent="0.3">
      <c r="O782" s="7" t="s">
        <v>226</v>
      </c>
      <c r="P782">
        <v>-4.0620165677642071</v>
      </c>
      <c r="Q782">
        <v>79.59</v>
      </c>
      <c r="R782">
        <v>-82.692499999999995</v>
      </c>
      <c r="S782">
        <v>4</v>
      </c>
    </row>
    <row r="783" spans="15:19" x14ac:dyDescent="0.3">
      <c r="O783" s="8" t="s">
        <v>562</v>
      </c>
      <c r="P783">
        <v>3.7966468361276415E-2</v>
      </c>
      <c r="Q783">
        <v>18.489999999999998</v>
      </c>
      <c r="R783">
        <v>0.70200000000000085</v>
      </c>
      <c r="S783">
        <v>1</v>
      </c>
    </row>
    <row r="784" spans="15:19" x14ac:dyDescent="0.3">
      <c r="O784" s="8" t="s">
        <v>537</v>
      </c>
      <c r="P784">
        <v>-3.213057019645424</v>
      </c>
      <c r="Q784">
        <v>20.87</v>
      </c>
      <c r="R784">
        <v>-67.0565</v>
      </c>
      <c r="S784">
        <v>1</v>
      </c>
    </row>
    <row r="785" spans="15:19" x14ac:dyDescent="0.3">
      <c r="O785" s="8" t="s">
        <v>748</v>
      </c>
      <c r="P785">
        <v>-0.30894941634241246</v>
      </c>
      <c r="Q785">
        <v>25.7</v>
      </c>
      <c r="R785">
        <v>-7.94</v>
      </c>
      <c r="S785">
        <v>1</v>
      </c>
    </row>
    <row r="786" spans="15:19" x14ac:dyDescent="0.3">
      <c r="O786" s="8" t="s">
        <v>2056</v>
      </c>
      <c r="P786">
        <v>-0.57797660013764629</v>
      </c>
      <c r="Q786">
        <v>14.53</v>
      </c>
      <c r="R786">
        <v>-8.3979999999999997</v>
      </c>
      <c r="S786">
        <v>1</v>
      </c>
    </row>
    <row r="787" spans="15:19" x14ac:dyDescent="0.3">
      <c r="O787" s="7" t="s">
        <v>512</v>
      </c>
      <c r="P787">
        <v>-4.5303553390317894</v>
      </c>
      <c r="Q787">
        <v>958.09999999999991</v>
      </c>
      <c r="R787">
        <v>244.31859999999995</v>
      </c>
      <c r="S787">
        <v>5</v>
      </c>
    </row>
    <row r="788" spans="15:19" x14ac:dyDescent="0.3">
      <c r="O788" s="8" t="s">
        <v>3851</v>
      </c>
      <c r="P788">
        <v>0.69</v>
      </c>
      <c r="Q788">
        <v>670.9</v>
      </c>
      <c r="R788">
        <v>462.92099999999994</v>
      </c>
      <c r="S788">
        <v>1</v>
      </c>
    </row>
    <row r="789" spans="15:19" x14ac:dyDescent="0.3">
      <c r="O789" s="8" t="s">
        <v>2897</v>
      </c>
      <c r="P789">
        <v>-1.4756369032896364</v>
      </c>
      <c r="Q789">
        <v>80.86</v>
      </c>
      <c r="R789">
        <v>-119.32</v>
      </c>
      <c r="S789">
        <v>1</v>
      </c>
    </row>
    <row r="790" spans="15:19" x14ac:dyDescent="0.3">
      <c r="O790" s="8" t="s">
        <v>1974</v>
      </c>
      <c r="P790">
        <v>-1.8154648956356738</v>
      </c>
      <c r="Q790">
        <v>42.16</v>
      </c>
      <c r="R790">
        <v>-76.540000000000006</v>
      </c>
      <c r="S790">
        <v>1</v>
      </c>
    </row>
    <row r="791" spans="15:19" x14ac:dyDescent="0.3">
      <c r="O791" s="8" t="s">
        <v>2905</v>
      </c>
      <c r="P791">
        <v>0.39986038394415363</v>
      </c>
      <c r="Q791">
        <v>131.79</v>
      </c>
      <c r="R791">
        <v>52.697600000000001</v>
      </c>
      <c r="S791">
        <v>1</v>
      </c>
    </row>
    <row r="792" spans="15:19" x14ac:dyDescent="0.3">
      <c r="O792" s="8" t="s">
        <v>903</v>
      </c>
      <c r="P792">
        <v>-2.3291139240506329</v>
      </c>
      <c r="Q792">
        <v>32.39</v>
      </c>
      <c r="R792">
        <v>-75.44</v>
      </c>
      <c r="S792">
        <v>1</v>
      </c>
    </row>
    <row r="793" spans="15:19" x14ac:dyDescent="0.3">
      <c r="O793" s="7" t="s">
        <v>232</v>
      </c>
      <c r="P793">
        <v>-7.7881569575983463</v>
      </c>
      <c r="Q793">
        <v>15750.130000000001</v>
      </c>
      <c r="R793">
        <v>1906.8972999999999</v>
      </c>
      <c r="S793">
        <v>7</v>
      </c>
    </row>
    <row r="794" spans="15:19" x14ac:dyDescent="0.3">
      <c r="O794" s="8" t="s">
        <v>233</v>
      </c>
      <c r="P794">
        <v>-2.95198332381025</v>
      </c>
      <c r="Q794">
        <v>15581.380000000001</v>
      </c>
      <c r="R794">
        <v>2305.7467999999999</v>
      </c>
      <c r="S794">
        <v>5</v>
      </c>
    </row>
    <row r="795" spans="15:19" x14ac:dyDescent="0.3">
      <c r="O795" s="8" t="s">
        <v>597</v>
      </c>
      <c r="P795">
        <v>-2.5594268622153611</v>
      </c>
      <c r="Q795">
        <v>51.82</v>
      </c>
      <c r="R795">
        <v>-132.62950000000001</v>
      </c>
      <c r="S795">
        <v>1</v>
      </c>
    </row>
    <row r="796" spans="15:19" x14ac:dyDescent="0.3">
      <c r="O796" s="8" t="s">
        <v>873</v>
      </c>
      <c r="P796">
        <v>-2.2767467715727361</v>
      </c>
      <c r="Q796">
        <v>116.93</v>
      </c>
      <c r="R796">
        <v>-266.22000000000003</v>
      </c>
      <c r="S796">
        <v>1</v>
      </c>
    </row>
    <row r="797" spans="15:19" x14ac:dyDescent="0.3">
      <c r="O797" s="7" t="s">
        <v>237</v>
      </c>
      <c r="P797">
        <v>-2.2412385585307999</v>
      </c>
      <c r="Q797">
        <v>2658.59</v>
      </c>
      <c r="R797">
        <v>1382.7745</v>
      </c>
      <c r="S797">
        <v>4</v>
      </c>
    </row>
    <row r="798" spans="15:19" x14ac:dyDescent="0.3">
      <c r="O798" s="8" t="s">
        <v>877</v>
      </c>
      <c r="P798">
        <v>-0.39653857436198303</v>
      </c>
      <c r="Q798">
        <v>170.45</v>
      </c>
      <c r="R798">
        <v>-67.59</v>
      </c>
      <c r="S798">
        <v>1</v>
      </c>
    </row>
    <row r="799" spans="15:19" x14ac:dyDescent="0.3">
      <c r="O799" s="8" t="s">
        <v>3732</v>
      </c>
      <c r="P799">
        <v>0.69</v>
      </c>
      <c r="Q799">
        <v>2353.5500000000002</v>
      </c>
      <c r="R799">
        <v>1623.9494999999999</v>
      </c>
      <c r="S799">
        <v>1</v>
      </c>
    </row>
    <row r="800" spans="15:19" x14ac:dyDescent="0.3">
      <c r="O800" s="8" t="s">
        <v>3735</v>
      </c>
      <c r="P800">
        <v>-1.3269417737928055</v>
      </c>
      <c r="Q800">
        <v>92.57</v>
      </c>
      <c r="R800">
        <v>-122.83499999999999</v>
      </c>
      <c r="S800">
        <v>1</v>
      </c>
    </row>
    <row r="801" spans="15:19" x14ac:dyDescent="0.3">
      <c r="O801" s="8" t="s">
        <v>3182</v>
      </c>
      <c r="P801">
        <v>-1.2077582103760114</v>
      </c>
      <c r="Q801">
        <v>42.02</v>
      </c>
      <c r="R801">
        <v>-50.75</v>
      </c>
      <c r="S801">
        <v>1</v>
      </c>
    </row>
    <row r="802" spans="15:19" x14ac:dyDescent="0.3">
      <c r="O802" s="7" t="s">
        <v>62</v>
      </c>
      <c r="P802">
        <v>-1.4524786055129204</v>
      </c>
      <c r="Q802">
        <v>1017.8299999999999</v>
      </c>
      <c r="R802">
        <v>461.49809999999991</v>
      </c>
      <c r="S802">
        <v>6</v>
      </c>
    </row>
    <row r="803" spans="15:19" x14ac:dyDescent="0.3">
      <c r="O803" s="8" t="s">
        <v>3193</v>
      </c>
      <c r="P803">
        <v>-0.37633308984660335</v>
      </c>
      <c r="Q803">
        <v>68.45</v>
      </c>
      <c r="R803">
        <v>-25.76</v>
      </c>
      <c r="S803">
        <v>1</v>
      </c>
    </row>
    <row r="804" spans="15:19" x14ac:dyDescent="0.3">
      <c r="O804" s="8" t="s">
        <v>332</v>
      </c>
      <c r="P804">
        <v>-0.85073099415204667</v>
      </c>
      <c r="Q804">
        <v>3.42</v>
      </c>
      <c r="R804">
        <v>-2.9094999999999995</v>
      </c>
      <c r="S804">
        <v>1</v>
      </c>
    </row>
    <row r="805" spans="15:19" x14ac:dyDescent="0.3">
      <c r="O805" s="8" t="s">
        <v>3185</v>
      </c>
      <c r="P805">
        <v>-0.17432331760615841</v>
      </c>
      <c r="Q805">
        <v>120.81</v>
      </c>
      <c r="R805">
        <v>-21.06</v>
      </c>
      <c r="S805">
        <v>1</v>
      </c>
    </row>
    <row r="806" spans="15:19" x14ac:dyDescent="0.3">
      <c r="O806" s="8" t="s">
        <v>3334</v>
      </c>
      <c r="P806">
        <v>-0.12270531400966184</v>
      </c>
      <c r="Q806">
        <v>41.4</v>
      </c>
      <c r="R806">
        <v>-5.08</v>
      </c>
      <c r="S806">
        <v>1</v>
      </c>
    </row>
    <row r="807" spans="15:19" x14ac:dyDescent="0.3">
      <c r="O807" s="8" t="s">
        <v>494</v>
      </c>
      <c r="P807">
        <v>-0.61838588989845</v>
      </c>
      <c r="Q807">
        <v>18.71</v>
      </c>
      <c r="R807">
        <v>-11.57</v>
      </c>
      <c r="S807">
        <v>1</v>
      </c>
    </row>
    <row r="808" spans="15:19" x14ac:dyDescent="0.3">
      <c r="O808" s="8" t="s">
        <v>3875</v>
      </c>
      <c r="P808">
        <v>0.69</v>
      </c>
      <c r="Q808">
        <v>765.04</v>
      </c>
      <c r="R808">
        <v>527.87759999999992</v>
      </c>
      <c r="S808">
        <v>1</v>
      </c>
    </row>
    <row r="809" spans="15:19" x14ac:dyDescent="0.3">
      <c r="O809" s="7" t="s">
        <v>83</v>
      </c>
      <c r="P809">
        <v>-0.49887419914610076</v>
      </c>
      <c r="Q809">
        <v>13410.910000000002</v>
      </c>
      <c r="R809">
        <v>3581.1895</v>
      </c>
      <c r="S809">
        <v>21</v>
      </c>
    </row>
    <row r="810" spans="15:19" x14ac:dyDescent="0.3">
      <c r="O810" s="8" t="s">
        <v>639</v>
      </c>
      <c r="P810">
        <v>-2.6008269720101778</v>
      </c>
      <c r="Q810">
        <v>31.44</v>
      </c>
      <c r="R810">
        <v>-81.77</v>
      </c>
      <c r="S810">
        <v>1</v>
      </c>
    </row>
    <row r="811" spans="15:19" x14ac:dyDescent="0.3">
      <c r="O811" s="8" t="s">
        <v>1521</v>
      </c>
      <c r="P811">
        <v>0.69</v>
      </c>
      <c r="Q811">
        <v>299.3</v>
      </c>
      <c r="R811">
        <v>206.517</v>
      </c>
      <c r="S811">
        <v>1</v>
      </c>
    </row>
    <row r="812" spans="15:19" x14ac:dyDescent="0.3">
      <c r="O812" s="8" t="s">
        <v>2524</v>
      </c>
      <c r="P812">
        <v>-0.7026936026936027</v>
      </c>
      <c r="Q812">
        <v>14.85</v>
      </c>
      <c r="R812">
        <v>-10.435</v>
      </c>
      <c r="S812">
        <v>1</v>
      </c>
    </row>
    <row r="813" spans="15:19" x14ac:dyDescent="0.3">
      <c r="O813" s="8" t="s">
        <v>1977</v>
      </c>
      <c r="P813">
        <v>-0.36174190784092236</v>
      </c>
      <c r="Q813">
        <v>256.73</v>
      </c>
      <c r="R813">
        <v>-92.87</v>
      </c>
      <c r="S813">
        <v>1</v>
      </c>
    </row>
    <row r="814" spans="15:19" x14ac:dyDescent="0.3">
      <c r="O814" s="8" t="s">
        <v>2607</v>
      </c>
      <c r="P814">
        <v>0.18770949720670391</v>
      </c>
      <c r="Q814">
        <v>8.9499999999999993</v>
      </c>
      <c r="R814">
        <v>1.68</v>
      </c>
      <c r="S814">
        <v>1</v>
      </c>
    </row>
    <row r="815" spans="15:19" x14ac:dyDescent="0.3">
      <c r="O815" s="8" t="s">
        <v>2611</v>
      </c>
      <c r="P815">
        <v>0.42782862706913333</v>
      </c>
      <c r="Q815">
        <v>673.38</v>
      </c>
      <c r="R815">
        <v>445.07459999999998</v>
      </c>
      <c r="S815">
        <v>2</v>
      </c>
    </row>
    <row r="816" spans="15:19" x14ac:dyDescent="0.3">
      <c r="O816" s="8" t="s">
        <v>107</v>
      </c>
      <c r="P816">
        <v>0.10225941692303153</v>
      </c>
      <c r="Q816">
        <v>7697.8500000000013</v>
      </c>
      <c r="R816">
        <v>491.84399999999994</v>
      </c>
      <c r="S816">
        <v>8</v>
      </c>
    </row>
    <row r="817" spans="15:19" x14ac:dyDescent="0.3">
      <c r="O817" s="8" t="s">
        <v>2942</v>
      </c>
      <c r="P817">
        <v>0.40632595417011619</v>
      </c>
      <c r="Q817">
        <v>406.22</v>
      </c>
      <c r="R817">
        <v>181.93</v>
      </c>
      <c r="S817">
        <v>2</v>
      </c>
    </row>
    <row r="818" spans="15:19" x14ac:dyDescent="0.3">
      <c r="O818" s="8" t="s">
        <v>3609</v>
      </c>
      <c r="P818">
        <v>1.2978530803343278</v>
      </c>
      <c r="Q818">
        <v>3773.8900000000003</v>
      </c>
      <c r="R818">
        <v>2404.6660999999995</v>
      </c>
      <c r="S818">
        <v>2</v>
      </c>
    </row>
    <row r="819" spans="15:19" x14ac:dyDescent="0.3">
      <c r="O819" s="8" t="s">
        <v>3856</v>
      </c>
      <c r="P819">
        <v>-0.63558829230471015</v>
      </c>
      <c r="Q819">
        <v>103.18</v>
      </c>
      <c r="R819">
        <v>-65.58</v>
      </c>
      <c r="S819">
        <v>1</v>
      </c>
    </row>
    <row r="820" spans="15:19" x14ac:dyDescent="0.3">
      <c r="O820" s="8" t="s">
        <v>2074</v>
      </c>
      <c r="P820">
        <v>0.69</v>
      </c>
      <c r="Q820">
        <v>145.12</v>
      </c>
      <c r="R820">
        <v>100.13279999999999</v>
      </c>
      <c r="S820">
        <v>1</v>
      </c>
    </row>
    <row r="821" spans="15:19" x14ac:dyDescent="0.3">
      <c r="O821" s="7" t="s">
        <v>185</v>
      </c>
      <c r="P821">
        <v>-4.6365376255974944</v>
      </c>
      <c r="Q821">
        <v>25624.12</v>
      </c>
      <c r="R821">
        <v>16551.454360000003</v>
      </c>
      <c r="S821">
        <v>18</v>
      </c>
    </row>
    <row r="822" spans="15:19" x14ac:dyDescent="0.3">
      <c r="O822" s="8" t="s">
        <v>3997</v>
      </c>
      <c r="P822">
        <v>-1.4019108280254777</v>
      </c>
      <c r="Q822">
        <v>15.7</v>
      </c>
      <c r="R822">
        <v>-22.009999999999998</v>
      </c>
      <c r="S822">
        <v>1</v>
      </c>
    </row>
    <row r="823" spans="15:19" x14ac:dyDescent="0.3">
      <c r="O823" s="8" t="s">
        <v>773</v>
      </c>
      <c r="P823">
        <v>0.69</v>
      </c>
      <c r="Q823">
        <v>28.34</v>
      </c>
      <c r="R823">
        <v>19.554599999999997</v>
      </c>
      <c r="S823">
        <v>1</v>
      </c>
    </row>
    <row r="824" spans="15:19" x14ac:dyDescent="0.3">
      <c r="O824" s="8" t="s">
        <v>190</v>
      </c>
      <c r="P824">
        <v>0.69</v>
      </c>
      <c r="Q824">
        <v>10728</v>
      </c>
      <c r="R824">
        <v>7402.32</v>
      </c>
      <c r="S824">
        <v>1</v>
      </c>
    </row>
    <row r="825" spans="15:19" x14ac:dyDescent="0.3">
      <c r="O825" s="8" t="s">
        <v>550</v>
      </c>
      <c r="P825">
        <v>-2.0756823821339951</v>
      </c>
      <c r="Q825">
        <v>40.299999999999997</v>
      </c>
      <c r="R825">
        <v>-83.65</v>
      </c>
      <c r="S825">
        <v>1</v>
      </c>
    </row>
    <row r="826" spans="15:19" x14ac:dyDescent="0.3">
      <c r="O826" s="8" t="s">
        <v>1921</v>
      </c>
      <c r="P826">
        <v>-1.528482992943285</v>
      </c>
      <c r="Q826">
        <v>267.83</v>
      </c>
      <c r="R826">
        <v>-409.37360000000001</v>
      </c>
      <c r="S826">
        <v>1</v>
      </c>
    </row>
    <row r="827" spans="15:19" x14ac:dyDescent="0.3">
      <c r="O827" s="8" t="s">
        <v>1924</v>
      </c>
      <c r="P827">
        <v>-1.3546132339235788</v>
      </c>
      <c r="Q827">
        <v>21.46</v>
      </c>
      <c r="R827">
        <v>-29.07</v>
      </c>
      <c r="S827">
        <v>1</v>
      </c>
    </row>
    <row r="828" spans="15:19" x14ac:dyDescent="0.3">
      <c r="O828" s="8" t="s">
        <v>3533</v>
      </c>
      <c r="P828">
        <v>-0.88002341853491362</v>
      </c>
      <c r="Q828">
        <v>70.03</v>
      </c>
      <c r="R828">
        <v>-61.628039999999999</v>
      </c>
      <c r="S828">
        <v>1</v>
      </c>
    </row>
    <row r="829" spans="15:19" x14ac:dyDescent="0.3">
      <c r="O829" s="8" t="s">
        <v>2250</v>
      </c>
      <c r="P829">
        <v>0.69</v>
      </c>
      <c r="Q829">
        <v>546.21</v>
      </c>
      <c r="R829">
        <v>376.88490000000002</v>
      </c>
      <c r="S829">
        <v>1</v>
      </c>
    </row>
    <row r="830" spans="15:19" x14ac:dyDescent="0.3">
      <c r="O830" s="8" t="s">
        <v>2406</v>
      </c>
      <c r="P830">
        <v>0.69</v>
      </c>
      <c r="Q830">
        <v>3627.08</v>
      </c>
      <c r="R830">
        <v>2502.6851999999999</v>
      </c>
      <c r="S830">
        <v>1</v>
      </c>
    </row>
    <row r="831" spans="15:19" x14ac:dyDescent="0.3">
      <c r="O831" s="8" t="s">
        <v>2419</v>
      </c>
      <c r="P831">
        <v>8.249400479616309E-2</v>
      </c>
      <c r="Q831">
        <v>8.34</v>
      </c>
      <c r="R831">
        <v>0.68800000000000017</v>
      </c>
      <c r="S831">
        <v>1</v>
      </c>
    </row>
    <row r="832" spans="15:19" x14ac:dyDescent="0.3">
      <c r="O832" s="8" t="s">
        <v>2758</v>
      </c>
      <c r="P832">
        <v>-1.5024390243902439</v>
      </c>
      <c r="Q832">
        <v>14.76</v>
      </c>
      <c r="R832">
        <v>-22.175999999999998</v>
      </c>
      <c r="S832">
        <v>1</v>
      </c>
    </row>
    <row r="833" spans="15:19" x14ac:dyDescent="0.3">
      <c r="O833" s="8" t="s">
        <v>2761</v>
      </c>
      <c r="P833">
        <v>-0.39958463136033229</v>
      </c>
      <c r="Q833">
        <v>67.41</v>
      </c>
      <c r="R833">
        <v>-26.936</v>
      </c>
      <c r="S833">
        <v>1</v>
      </c>
    </row>
    <row r="834" spans="15:19" x14ac:dyDescent="0.3">
      <c r="O834" s="8" t="s">
        <v>494</v>
      </c>
      <c r="P834">
        <v>-0.19539473684210529</v>
      </c>
      <c r="Q834">
        <v>12.16</v>
      </c>
      <c r="R834">
        <v>-2.3760000000000003</v>
      </c>
      <c r="S834">
        <v>1</v>
      </c>
    </row>
    <row r="835" spans="15:19" x14ac:dyDescent="0.3">
      <c r="O835" s="8" t="s">
        <v>3571</v>
      </c>
      <c r="P835">
        <v>1.1690996177602746</v>
      </c>
      <c r="Q835">
        <v>596.49999999999989</v>
      </c>
      <c r="R835">
        <v>296.34129999999999</v>
      </c>
      <c r="S835">
        <v>4</v>
      </c>
    </row>
    <row r="836" spans="15:19" x14ac:dyDescent="0.3">
      <c r="O836" s="8" t="s">
        <v>938</v>
      </c>
      <c r="P836">
        <v>0.69</v>
      </c>
      <c r="Q836">
        <v>9580</v>
      </c>
      <c r="R836">
        <v>6610.2</v>
      </c>
      <c r="S836">
        <v>1</v>
      </c>
    </row>
    <row r="837" spans="15:19" x14ac:dyDescent="0.3">
      <c r="O837" s="7" t="s">
        <v>285</v>
      </c>
      <c r="P837">
        <v>-1.522646047757108</v>
      </c>
      <c r="Q837">
        <v>2135.56</v>
      </c>
      <c r="R837">
        <v>-196.17409999999998</v>
      </c>
      <c r="S837">
        <v>3</v>
      </c>
    </row>
    <row r="838" spans="15:19" x14ac:dyDescent="0.3">
      <c r="O838" s="8" t="s">
        <v>615</v>
      </c>
      <c r="P838">
        <v>-2.1428978007761965</v>
      </c>
      <c r="Q838">
        <v>38.65</v>
      </c>
      <c r="R838">
        <v>-82.822999999999993</v>
      </c>
      <c r="S838">
        <v>1</v>
      </c>
    </row>
    <row r="839" spans="15:19" x14ac:dyDescent="0.3">
      <c r="O839" s="8" t="s">
        <v>2189</v>
      </c>
      <c r="P839">
        <v>-6.9748246980911574E-2</v>
      </c>
      <c r="Q839">
        <v>2053.6</v>
      </c>
      <c r="R839">
        <v>-143.23500000000001</v>
      </c>
      <c r="S839">
        <v>1</v>
      </c>
    </row>
    <row r="840" spans="15:19" x14ac:dyDescent="0.3">
      <c r="O840" s="8" t="s">
        <v>3383</v>
      </c>
      <c r="P840">
        <v>0.69</v>
      </c>
      <c r="Q840">
        <v>43.31</v>
      </c>
      <c r="R840">
        <v>29.883900000000001</v>
      </c>
      <c r="S840">
        <v>1</v>
      </c>
    </row>
    <row r="841" spans="15:19" x14ac:dyDescent="0.3">
      <c r="O841" s="7" t="s">
        <v>179</v>
      </c>
      <c r="P841">
        <v>0.19666135792120704</v>
      </c>
      <c r="Q841">
        <v>477.2</v>
      </c>
      <c r="R841">
        <v>93.846800000000002</v>
      </c>
      <c r="S841">
        <v>1</v>
      </c>
    </row>
    <row r="842" spans="15:19" x14ac:dyDescent="0.3">
      <c r="O842" s="8" t="s">
        <v>986</v>
      </c>
      <c r="P842">
        <v>0.19666135792120704</v>
      </c>
      <c r="Q842">
        <v>477.2</v>
      </c>
      <c r="R842">
        <v>93.846800000000002</v>
      </c>
      <c r="S842">
        <v>1</v>
      </c>
    </row>
    <row r="843" spans="15:19" x14ac:dyDescent="0.3">
      <c r="O843" s="7" t="s">
        <v>815</v>
      </c>
      <c r="P843">
        <v>-0.44460423601496446</v>
      </c>
      <c r="Q843">
        <v>665.08999999999992</v>
      </c>
      <c r="R843">
        <v>351.06479999999993</v>
      </c>
      <c r="S843">
        <v>3</v>
      </c>
    </row>
    <row r="844" spans="15:19" x14ac:dyDescent="0.3">
      <c r="O844" s="8" t="s">
        <v>2065</v>
      </c>
      <c r="P844">
        <v>0.13154034229828851</v>
      </c>
      <c r="Q844">
        <v>134.97</v>
      </c>
      <c r="R844">
        <v>17.754000000000001</v>
      </c>
      <c r="S844">
        <v>1</v>
      </c>
    </row>
    <row r="845" spans="15:19" x14ac:dyDescent="0.3">
      <c r="O845" s="8" t="s">
        <v>1305</v>
      </c>
      <c r="P845">
        <v>-0.57614457831325305</v>
      </c>
      <c r="Q845">
        <v>530.12</v>
      </c>
      <c r="R845">
        <v>333.31079999999997</v>
      </c>
      <c r="S845">
        <v>2</v>
      </c>
    </row>
    <row r="846" spans="15:19" x14ac:dyDescent="0.3">
      <c r="O846" s="6" t="s">
        <v>92</v>
      </c>
      <c r="P846">
        <v>-16.895795457862661</v>
      </c>
      <c r="Q846">
        <v>34773.96</v>
      </c>
      <c r="R846">
        <v>8624.2315079999989</v>
      </c>
      <c r="S846">
        <v>31</v>
      </c>
    </row>
    <row r="847" spans="15:19" x14ac:dyDescent="0.3">
      <c r="O847" s="7" t="s">
        <v>1280</v>
      </c>
      <c r="P847">
        <v>-2.5680888575458387</v>
      </c>
      <c r="Q847">
        <v>226.88</v>
      </c>
      <c r="R847">
        <v>-582.64799999999991</v>
      </c>
      <c r="S847">
        <v>1</v>
      </c>
    </row>
    <row r="848" spans="15:19" x14ac:dyDescent="0.3">
      <c r="O848" s="8" t="s">
        <v>39</v>
      </c>
      <c r="P848">
        <v>-2.5680888575458387</v>
      </c>
      <c r="Q848">
        <v>226.88</v>
      </c>
      <c r="R848">
        <v>-582.64799999999991</v>
      </c>
      <c r="S848">
        <v>1</v>
      </c>
    </row>
    <row r="849" spans="15:19" x14ac:dyDescent="0.3">
      <c r="O849" s="7" t="s">
        <v>226</v>
      </c>
      <c r="P849">
        <v>-1.8517850465429688</v>
      </c>
      <c r="Q849">
        <v>909.52</v>
      </c>
      <c r="R849">
        <v>-133.58596</v>
      </c>
      <c r="S849">
        <v>3</v>
      </c>
    </row>
    <row r="850" spans="15:19" x14ac:dyDescent="0.3">
      <c r="O850" s="8" t="s">
        <v>639</v>
      </c>
      <c r="P850">
        <v>-9.9510583840619823E-2</v>
      </c>
      <c r="Q850">
        <v>578.24</v>
      </c>
      <c r="R850">
        <v>-57.541000000000004</v>
      </c>
      <c r="S850">
        <v>1</v>
      </c>
    </row>
    <row r="851" spans="15:19" x14ac:dyDescent="0.3">
      <c r="O851" s="8" t="s">
        <v>594</v>
      </c>
      <c r="P851">
        <v>-1.752274462702349</v>
      </c>
      <c r="Q851">
        <v>331.28</v>
      </c>
      <c r="R851">
        <v>-76.044960000000003</v>
      </c>
      <c r="S851">
        <v>2</v>
      </c>
    </row>
    <row r="852" spans="15:19" x14ac:dyDescent="0.3">
      <c r="O852" s="7" t="s">
        <v>512</v>
      </c>
      <c r="P852">
        <v>-2.3647981124317594</v>
      </c>
      <c r="Q852">
        <v>238.62</v>
      </c>
      <c r="R852">
        <v>-109.00215999999998</v>
      </c>
      <c r="S852">
        <v>2</v>
      </c>
    </row>
    <row r="853" spans="15:19" x14ac:dyDescent="0.3">
      <c r="O853" s="8" t="s">
        <v>2905</v>
      </c>
      <c r="P853">
        <v>-2.3647981124317594</v>
      </c>
      <c r="Q853">
        <v>238.62</v>
      </c>
      <c r="R853">
        <v>-109.00215999999998</v>
      </c>
      <c r="S853">
        <v>2</v>
      </c>
    </row>
    <row r="854" spans="15:19" x14ac:dyDescent="0.3">
      <c r="O854" s="7" t="s">
        <v>232</v>
      </c>
      <c r="P854">
        <v>-0.85043972639660748</v>
      </c>
      <c r="Q854">
        <v>7481.76</v>
      </c>
      <c r="R854">
        <v>534.92200000000003</v>
      </c>
      <c r="S854">
        <v>6</v>
      </c>
    </row>
    <row r="855" spans="15:19" x14ac:dyDescent="0.3">
      <c r="O855" s="8" t="s">
        <v>522</v>
      </c>
      <c r="P855">
        <v>-1.6766480965645312</v>
      </c>
      <c r="Q855">
        <v>43.08</v>
      </c>
      <c r="R855">
        <v>-72.23</v>
      </c>
      <c r="S855">
        <v>1</v>
      </c>
    </row>
    <row r="856" spans="15:19" x14ac:dyDescent="0.3">
      <c r="O856" s="8" t="s">
        <v>233</v>
      </c>
      <c r="P856">
        <v>0.29350810445376257</v>
      </c>
      <c r="Q856">
        <v>7209.1100000000006</v>
      </c>
      <c r="R856">
        <v>484.86</v>
      </c>
      <c r="S856">
        <v>4</v>
      </c>
    </row>
    <row r="857" spans="15:19" x14ac:dyDescent="0.3">
      <c r="O857" s="8" t="s">
        <v>752</v>
      </c>
      <c r="P857">
        <v>0.53270026571416129</v>
      </c>
      <c r="Q857">
        <v>229.57</v>
      </c>
      <c r="R857">
        <v>122.292</v>
      </c>
      <c r="S857">
        <v>1</v>
      </c>
    </row>
    <row r="858" spans="15:19" x14ac:dyDescent="0.3">
      <c r="O858" s="7" t="s">
        <v>62</v>
      </c>
      <c r="P858">
        <v>-0.28783813226916061</v>
      </c>
      <c r="Q858">
        <v>5067.45</v>
      </c>
      <c r="R858">
        <v>1665.6412880000003</v>
      </c>
      <c r="S858">
        <v>3</v>
      </c>
    </row>
    <row r="859" spans="15:19" x14ac:dyDescent="0.3">
      <c r="O859" s="8" t="s">
        <v>491</v>
      </c>
      <c r="P859">
        <v>-0.5306487588439861</v>
      </c>
      <c r="Q859">
        <v>416.95</v>
      </c>
      <c r="R859">
        <v>-221.25399999999999</v>
      </c>
      <c r="S859">
        <v>1</v>
      </c>
    </row>
    <row r="860" spans="15:19" x14ac:dyDescent="0.3">
      <c r="O860" s="8" t="s">
        <v>3185</v>
      </c>
      <c r="P860">
        <v>0.60053766389394203</v>
      </c>
      <c r="Q860">
        <v>3705.14</v>
      </c>
      <c r="R860">
        <v>2225.0761200000002</v>
      </c>
      <c r="S860">
        <v>1</v>
      </c>
    </row>
    <row r="861" spans="15:19" x14ac:dyDescent="0.3">
      <c r="O861" s="8" t="s">
        <v>3188</v>
      </c>
      <c r="P861">
        <v>-0.35772703731911654</v>
      </c>
      <c r="Q861">
        <v>945.36</v>
      </c>
      <c r="R861">
        <v>-338.18083200000001</v>
      </c>
      <c r="S861">
        <v>1</v>
      </c>
    </row>
    <row r="862" spans="15:19" x14ac:dyDescent="0.3">
      <c r="O862" s="7" t="s">
        <v>83</v>
      </c>
      <c r="P862">
        <v>-4.736404072963782</v>
      </c>
      <c r="Q862">
        <v>15273.829999999998</v>
      </c>
      <c r="R862">
        <v>6341.1750999999986</v>
      </c>
      <c r="S862">
        <v>6</v>
      </c>
    </row>
    <row r="863" spans="15:19" x14ac:dyDescent="0.3">
      <c r="O863" s="8" t="s">
        <v>1521</v>
      </c>
      <c r="P863">
        <v>-0.51528878822197055</v>
      </c>
      <c r="Q863">
        <v>309.05</v>
      </c>
      <c r="R863">
        <v>-159.25</v>
      </c>
      <c r="S863">
        <v>1</v>
      </c>
    </row>
    <row r="864" spans="15:19" x14ac:dyDescent="0.3">
      <c r="O864" s="8" t="s">
        <v>2611</v>
      </c>
      <c r="P864">
        <v>0.68999999999999984</v>
      </c>
      <c r="Q864">
        <v>12750.99</v>
      </c>
      <c r="R864">
        <v>8798.1830999999984</v>
      </c>
      <c r="S864">
        <v>1</v>
      </c>
    </row>
    <row r="865" spans="15:19" x14ac:dyDescent="0.3">
      <c r="O865" s="8" t="s">
        <v>107</v>
      </c>
      <c r="P865">
        <v>-2.4186304618485801</v>
      </c>
      <c r="Q865">
        <v>337.34</v>
      </c>
      <c r="R865">
        <v>-815.90079999999989</v>
      </c>
      <c r="S865">
        <v>1</v>
      </c>
    </row>
    <row r="866" spans="15:19" x14ac:dyDescent="0.3">
      <c r="O866" s="8" t="s">
        <v>2942</v>
      </c>
      <c r="P866">
        <v>-2.5164896772621628</v>
      </c>
      <c r="Q866">
        <v>1052.45</v>
      </c>
      <c r="R866">
        <v>-1501.6371999999999</v>
      </c>
      <c r="S866">
        <v>2</v>
      </c>
    </row>
    <row r="867" spans="15:19" x14ac:dyDescent="0.3">
      <c r="O867" s="8" t="s">
        <v>3609</v>
      </c>
      <c r="P867">
        <v>2.400485436893204E-2</v>
      </c>
      <c r="Q867">
        <v>824</v>
      </c>
      <c r="R867">
        <v>19.78</v>
      </c>
      <c r="S867">
        <v>1</v>
      </c>
    </row>
    <row r="868" spans="15:19" x14ac:dyDescent="0.3">
      <c r="O868" s="7" t="s">
        <v>185</v>
      </c>
      <c r="P868">
        <v>0.80784253510339776</v>
      </c>
      <c r="Q868">
        <v>1898.21</v>
      </c>
      <c r="R868">
        <v>343.2007200000001</v>
      </c>
      <c r="S868">
        <v>4</v>
      </c>
    </row>
    <row r="869" spans="15:19" x14ac:dyDescent="0.3">
      <c r="O869" s="8" t="s">
        <v>3997</v>
      </c>
      <c r="P869">
        <v>0.62654862264012345</v>
      </c>
      <c r="Q869">
        <v>680.65</v>
      </c>
      <c r="R869">
        <v>426.46032000000002</v>
      </c>
      <c r="S869">
        <v>1</v>
      </c>
    </row>
    <row r="870" spans="15:19" x14ac:dyDescent="0.3">
      <c r="O870" s="8" t="s">
        <v>2243</v>
      </c>
      <c r="P870">
        <v>0.57029362287811591</v>
      </c>
      <c r="Q870">
        <v>261.56</v>
      </c>
      <c r="R870">
        <v>149.166</v>
      </c>
      <c r="S870">
        <v>1</v>
      </c>
    </row>
    <row r="871" spans="15:19" x14ac:dyDescent="0.3">
      <c r="O871" s="8" t="s">
        <v>2761</v>
      </c>
      <c r="P871">
        <v>-0.26483598040670919</v>
      </c>
      <c r="Q871">
        <v>808.44</v>
      </c>
      <c r="R871">
        <v>-214.10399999999998</v>
      </c>
      <c r="S871">
        <v>1</v>
      </c>
    </row>
    <row r="872" spans="15:19" x14ac:dyDescent="0.3">
      <c r="O872" s="8" t="s">
        <v>494</v>
      </c>
      <c r="P872">
        <v>-0.12416373000813229</v>
      </c>
      <c r="Q872">
        <v>147.56</v>
      </c>
      <c r="R872">
        <v>-18.3216</v>
      </c>
      <c r="S872">
        <v>1</v>
      </c>
    </row>
    <row r="873" spans="15:19" x14ac:dyDescent="0.3">
      <c r="O873" s="7" t="s">
        <v>285</v>
      </c>
      <c r="P873">
        <v>-5.0442840448159432</v>
      </c>
      <c r="Q873">
        <v>3677.6900000000005</v>
      </c>
      <c r="R873">
        <v>564.52851999999984</v>
      </c>
      <c r="S873">
        <v>6</v>
      </c>
    </row>
    <row r="874" spans="15:19" x14ac:dyDescent="0.3">
      <c r="O874" s="8" t="s">
        <v>3232</v>
      </c>
      <c r="P874">
        <v>0.69</v>
      </c>
      <c r="Q874">
        <v>759.88</v>
      </c>
      <c r="R874">
        <v>524.31719999999996</v>
      </c>
      <c r="S874">
        <v>1</v>
      </c>
    </row>
    <row r="875" spans="15:19" x14ac:dyDescent="0.3">
      <c r="O875" s="8" t="s">
        <v>615</v>
      </c>
      <c r="P875">
        <v>0.3826680484579924</v>
      </c>
      <c r="Q875">
        <v>279.83</v>
      </c>
      <c r="R875">
        <v>107.08200000000001</v>
      </c>
      <c r="S875">
        <v>1</v>
      </c>
    </row>
    <row r="876" spans="15:19" x14ac:dyDescent="0.3">
      <c r="O876" s="8" t="s">
        <v>2189</v>
      </c>
      <c r="P876">
        <v>0.69</v>
      </c>
      <c r="Q876">
        <v>893.53</v>
      </c>
      <c r="R876">
        <v>616.53569999999991</v>
      </c>
      <c r="S876">
        <v>1</v>
      </c>
    </row>
    <row r="877" spans="15:19" x14ac:dyDescent="0.3">
      <c r="O877" s="8" t="s">
        <v>581</v>
      </c>
      <c r="P877">
        <v>-5.8158584529874942</v>
      </c>
      <c r="Q877">
        <v>107.95</v>
      </c>
      <c r="R877">
        <v>-627.82191999999998</v>
      </c>
      <c r="S877">
        <v>1</v>
      </c>
    </row>
    <row r="878" spans="15:19" x14ac:dyDescent="0.3">
      <c r="O878" s="8" t="s">
        <v>2694</v>
      </c>
      <c r="P878">
        <v>1.8001287249790828E-2</v>
      </c>
      <c r="Q878">
        <v>1553.7</v>
      </c>
      <c r="R878">
        <v>27.968600000000009</v>
      </c>
      <c r="S878">
        <v>1</v>
      </c>
    </row>
    <row r="879" spans="15:19" x14ac:dyDescent="0.3">
      <c r="O879" s="8" t="s">
        <v>2493</v>
      </c>
      <c r="P879">
        <v>-1.009094927536232</v>
      </c>
      <c r="Q879">
        <v>82.8</v>
      </c>
      <c r="R879">
        <v>-83.553060000000002</v>
      </c>
      <c r="S879">
        <v>1</v>
      </c>
    </row>
    <row r="880" spans="15:19" x14ac:dyDescent="0.3">
      <c r="O880" s="5" t="s">
        <v>46</v>
      </c>
      <c r="P880">
        <v>-47.147697747004955</v>
      </c>
      <c r="Q880">
        <v>123155.99000000002</v>
      </c>
      <c r="R880">
        <v>17342.064610919992</v>
      </c>
      <c r="S880">
        <v>106</v>
      </c>
    </row>
    <row r="881" spans="15:19" x14ac:dyDescent="0.3">
      <c r="O881" s="6" t="s">
        <v>47</v>
      </c>
      <c r="P881">
        <v>-15.924788362522746</v>
      </c>
      <c r="Q881">
        <v>29811.420000000002</v>
      </c>
      <c r="R881">
        <v>-1906.3367790800005</v>
      </c>
      <c r="S881">
        <v>21</v>
      </c>
    </row>
    <row r="882" spans="15:19" x14ac:dyDescent="0.3">
      <c r="O882" s="7" t="s">
        <v>277</v>
      </c>
      <c r="P882">
        <v>-0.4886039526489816</v>
      </c>
      <c r="Q882">
        <v>396.19</v>
      </c>
      <c r="R882">
        <v>-193.58</v>
      </c>
      <c r="S882">
        <v>1</v>
      </c>
    </row>
    <row r="883" spans="15:19" x14ac:dyDescent="0.3">
      <c r="O883" s="8" t="s">
        <v>1342</v>
      </c>
      <c r="P883">
        <v>-0.4886039526489816</v>
      </c>
      <c r="Q883">
        <v>396.19</v>
      </c>
      <c r="R883">
        <v>-193.58</v>
      </c>
      <c r="S883">
        <v>1</v>
      </c>
    </row>
    <row r="884" spans="15:19" x14ac:dyDescent="0.3">
      <c r="O884" s="7" t="s">
        <v>1280</v>
      </c>
      <c r="P884">
        <v>0.33465862833721682</v>
      </c>
      <c r="Q884">
        <v>8549.0400000000009</v>
      </c>
      <c r="R884">
        <v>2861.01</v>
      </c>
      <c r="S884">
        <v>1</v>
      </c>
    </row>
    <row r="885" spans="15:19" x14ac:dyDescent="0.3">
      <c r="O885" s="8" t="s">
        <v>39</v>
      </c>
      <c r="P885">
        <v>0.33465862833721682</v>
      </c>
      <c r="Q885">
        <v>8549.0400000000009</v>
      </c>
      <c r="R885">
        <v>2861.01</v>
      </c>
      <c r="S885">
        <v>1</v>
      </c>
    </row>
    <row r="886" spans="15:19" x14ac:dyDescent="0.3">
      <c r="O886" s="7" t="s">
        <v>226</v>
      </c>
      <c r="P886">
        <v>-1.4926610498403936</v>
      </c>
      <c r="Q886">
        <v>2952.65</v>
      </c>
      <c r="R886">
        <v>-2286.0982060000001</v>
      </c>
      <c r="S886">
        <v>2</v>
      </c>
    </row>
    <row r="887" spans="15:19" x14ac:dyDescent="0.3">
      <c r="O887" s="8" t="s">
        <v>639</v>
      </c>
      <c r="P887">
        <v>-0.8809945916833104</v>
      </c>
      <c r="Q887">
        <v>1782.44</v>
      </c>
      <c r="R887">
        <v>-1570.32</v>
      </c>
      <c r="S887">
        <v>1</v>
      </c>
    </row>
    <row r="888" spans="15:19" x14ac:dyDescent="0.3">
      <c r="O888" s="8" t="s">
        <v>537</v>
      </c>
      <c r="P888">
        <v>-0.6116664581570832</v>
      </c>
      <c r="Q888">
        <v>1170.21</v>
      </c>
      <c r="R888">
        <v>-715.7782060000003</v>
      </c>
      <c r="S888">
        <v>1</v>
      </c>
    </row>
    <row r="889" spans="15:19" x14ac:dyDescent="0.3">
      <c r="O889" s="7" t="s">
        <v>512</v>
      </c>
      <c r="P889">
        <v>-9.9619447918720336</v>
      </c>
      <c r="Q889">
        <v>1595.65</v>
      </c>
      <c r="R889">
        <v>-1573.6580000000004</v>
      </c>
      <c r="S889">
        <v>3</v>
      </c>
    </row>
    <row r="890" spans="15:19" x14ac:dyDescent="0.3">
      <c r="O890" s="8" t="s">
        <v>1822</v>
      </c>
      <c r="P890">
        <v>0.1624216765453006</v>
      </c>
      <c r="Q890">
        <v>283.44</v>
      </c>
      <c r="R890">
        <v>46.036799999999999</v>
      </c>
      <c r="S890">
        <v>1</v>
      </c>
    </row>
    <row r="891" spans="15:19" x14ac:dyDescent="0.3">
      <c r="O891" s="8" t="s">
        <v>2748</v>
      </c>
      <c r="P891">
        <v>-8.9446587215601294</v>
      </c>
      <c r="Q891">
        <v>9.23</v>
      </c>
      <c r="R891">
        <v>-82.559200000000004</v>
      </c>
      <c r="S891">
        <v>1</v>
      </c>
    </row>
    <row r="892" spans="15:19" x14ac:dyDescent="0.3">
      <c r="O892" s="8" t="s">
        <v>2900</v>
      </c>
      <c r="P892">
        <v>-1.1797077468572044</v>
      </c>
      <c r="Q892">
        <v>1302.98</v>
      </c>
      <c r="R892">
        <v>-1537.1356000000003</v>
      </c>
      <c r="S892">
        <v>1</v>
      </c>
    </row>
    <row r="893" spans="15:19" x14ac:dyDescent="0.3">
      <c r="O893" s="7" t="s">
        <v>62</v>
      </c>
      <c r="P893">
        <v>0.15443996798981674</v>
      </c>
      <c r="Q893">
        <v>8257.4699999999993</v>
      </c>
      <c r="R893">
        <v>225.90840000000031</v>
      </c>
      <c r="S893">
        <v>3</v>
      </c>
    </row>
    <row r="894" spans="15:19" x14ac:dyDescent="0.3">
      <c r="O894" s="8" t="s">
        <v>1351</v>
      </c>
      <c r="P894">
        <v>0.37761752877548194</v>
      </c>
      <c r="Q894">
        <v>72.11</v>
      </c>
      <c r="R894">
        <v>27.23</v>
      </c>
      <c r="S894">
        <v>1</v>
      </c>
    </row>
    <row r="895" spans="15:19" x14ac:dyDescent="0.3">
      <c r="O895" s="8" t="s">
        <v>1101</v>
      </c>
      <c r="P895">
        <v>3.1663073834273275E-2</v>
      </c>
      <c r="Q895">
        <v>7974.21</v>
      </c>
      <c r="R895">
        <v>252.48800000000028</v>
      </c>
      <c r="S895">
        <v>1</v>
      </c>
    </row>
    <row r="896" spans="15:19" x14ac:dyDescent="0.3">
      <c r="O896" s="8" t="s">
        <v>63</v>
      </c>
      <c r="P896">
        <v>-0.25484063461993844</v>
      </c>
      <c r="Q896">
        <v>211.15</v>
      </c>
      <c r="R896">
        <v>-53.809600000000003</v>
      </c>
      <c r="S896">
        <v>1</v>
      </c>
    </row>
    <row r="897" spans="15:19" x14ac:dyDescent="0.3">
      <c r="O897" s="7" t="s">
        <v>83</v>
      </c>
      <c r="P897">
        <v>1.6010954552726897</v>
      </c>
      <c r="Q897">
        <v>3594.45</v>
      </c>
      <c r="R897">
        <v>821.41017091999981</v>
      </c>
      <c r="S897">
        <v>4</v>
      </c>
    </row>
    <row r="898" spans="15:19" x14ac:dyDescent="0.3">
      <c r="O898" s="8" t="s">
        <v>2104</v>
      </c>
      <c r="P898">
        <v>-0.13424899946935531</v>
      </c>
      <c r="Q898">
        <v>1959.88</v>
      </c>
      <c r="R898">
        <v>-263.1119290800001</v>
      </c>
      <c r="S898">
        <v>1</v>
      </c>
    </row>
    <row r="899" spans="15:19" x14ac:dyDescent="0.3">
      <c r="O899" s="8" t="s">
        <v>107</v>
      </c>
      <c r="P899">
        <v>0.35534445474204512</v>
      </c>
      <c r="Q899">
        <v>129.47999999999999</v>
      </c>
      <c r="R899">
        <v>46.01</v>
      </c>
      <c r="S899">
        <v>1</v>
      </c>
    </row>
    <row r="900" spans="15:19" x14ac:dyDescent="0.3">
      <c r="O900" s="8" t="s">
        <v>378</v>
      </c>
      <c r="P900">
        <v>0.69</v>
      </c>
      <c r="Q900">
        <v>64.75</v>
      </c>
      <c r="R900">
        <v>44.677499999999995</v>
      </c>
      <c r="S900">
        <v>1</v>
      </c>
    </row>
    <row r="901" spans="15:19" x14ac:dyDescent="0.3">
      <c r="O901" s="8" t="s">
        <v>568</v>
      </c>
      <c r="P901">
        <v>0.69</v>
      </c>
      <c r="Q901">
        <v>1440.34</v>
      </c>
      <c r="R901">
        <v>993.83459999999991</v>
      </c>
      <c r="S901">
        <v>1</v>
      </c>
    </row>
    <row r="902" spans="15:19" x14ac:dyDescent="0.3">
      <c r="O902" s="7" t="s">
        <v>185</v>
      </c>
      <c r="P902">
        <v>4.3400419623664178E-2</v>
      </c>
      <c r="Q902">
        <v>2589.9500000000003</v>
      </c>
      <c r="R902">
        <v>396.45815600000003</v>
      </c>
      <c r="S902">
        <v>4</v>
      </c>
    </row>
    <row r="903" spans="15:19" x14ac:dyDescent="0.3">
      <c r="O903" s="8" t="s">
        <v>3496</v>
      </c>
      <c r="P903">
        <v>0.69</v>
      </c>
      <c r="Q903">
        <v>25.26</v>
      </c>
      <c r="R903">
        <v>17.429400000000001</v>
      </c>
      <c r="S903">
        <v>1</v>
      </c>
    </row>
    <row r="904" spans="15:19" x14ac:dyDescent="0.3">
      <c r="O904" s="8" t="s">
        <v>2406</v>
      </c>
      <c r="P904">
        <v>0.19241641041254379</v>
      </c>
      <c r="Q904">
        <v>2233.46</v>
      </c>
      <c r="R904">
        <v>429.75435600000003</v>
      </c>
      <c r="S904">
        <v>1</v>
      </c>
    </row>
    <row r="905" spans="15:19" x14ac:dyDescent="0.3">
      <c r="O905" s="8" t="s">
        <v>2761</v>
      </c>
      <c r="P905">
        <v>-0.88034912004578625</v>
      </c>
      <c r="Q905">
        <v>69.89</v>
      </c>
      <c r="R905">
        <v>-61.5276</v>
      </c>
      <c r="S905">
        <v>1</v>
      </c>
    </row>
    <row r="906" spans="15:19" x14ac:dyDescent="0.3">
      <c r="O906" s="8" t="s">
        <v>938</v>
      </c>
      <c r="P906">
        <v>4.1333129256906721E-2</v>
      </c>
      <c r="Q906">
        <v>261.33999999999997</v>
      </c>
      <c r="R906">
        <v>10.802000000000001</v>
      </c>
      <c r="S906">
        <v>1</v>
      </c>
    </row>
    <row r="907" spans="15:19" x14ac:dyDescent="0.3">
      <c r="O907" s="7" t="s">
        <v>285</v>
      </c>
      <c r="P907">
        <v>-6.115173039384727</v>
      </c>
      <c r="Q907">
        <v>1876.02</v>
      </c>
      <c r="R907">
        <v>-2157.7873</v>
      </c>
      <c r="S907">
        <v>3</v>
      </c>
    </row>
    <row r="908" spans="15:19" x14ac:dyDescent="0.3">
      <c r="O908" s="8" t="s">
        <v>2538</v>
      </c>
      <c r="P908">
        <v>-0.97046659713054073</v>
      </c>
      <c r="Q908">
        <v>1370.99</v>
      </c>
      <c r="R908">
        <v>-1330.5</v>
      </c>
      <c r="S908">
        <v>1</v>
      </c>
    </row>
    <row r="909" spans="15:19" x14ac:dyDescent="0.3">
      <c r="O909" s="8" t="s">
        <v>2774</v>
      </c>
      <c r="P909">
        <v>-3.7454425209103293</v>
      </c>
      <c r="Q909">
        <v>51.41</v>
      </c>
      <c r="R909">
        <v>-192.5532</v>
      </c>
      <c r="S909">
        <v>1</v>
      </c>
    </row>
    <row r="910" spans="15:19" x14ac:dyDescent="0.3">
      <c r="O910" s="8" t="s">
        <v>286</v>
      </c>
      <c r="P910">
        <v>-1.3992639213438565</v>
      </c>
      <c r="Q910">
        <v>453.62</v>
      </c>
      <c r="R910">
        <v>-634.73410000000013</v>
      </c>
      <c r="S910">
        <v>1</v>
      </c>
    </row>
    <row r="911" spans="15:19" x14ac:dyDescent="0.3">
      <c r="O911" s="6" t="s">
        <v>33</v>
      </c>
      <c r="P911">
        <v>-22.695753018946188</v>
      </c>
      <c r="Q911">
        <v>24405.71</v>
      </c>
      <c r="R911">
        <v>3661.9058300000002</v>
      </c>
      <c r="S911">
        <v>61</v>
      </c>
    </row>
    <row r="912" spans="15:19" x14ac:dyDescent="0.3">
      <c r="O912" s="7" t="s">
        <v>277</v>
      </c>
      <c r="P912">
        <v>0.63791212010513243</v>
      </c>
      <c r="Q912">
        <v>256.32</v>
      </c>
      <c r="R912">
        <v>159.3416</v>
      </c>
      <c r="S912">
        <v>3</v>
      </c>
    </row>
    <row r="913" spans="15:19" x14ac:dyDescent="0.3">
      <c r="O913" s="8" t="s">
        <v>3084</v>
      </c>
      <c r="P913">
        <v>-0.63759328358208955</v>
      </c>
      <c r="Q913">
        <v>10.72</v>
      </c>
      <c r="R913">
        <v>-6.835</v>
      </c>
      <c r="S913">
        <v>1</v>
      </c>
    </row>
    <row r="914" spans="15:19" x14ac:dyDescent="0.3">
      <c r="O914" s="8" t="s">
        <v>487</v>
      </c>
      <c r="P914">
        <v>0.58550540368722193</v>
      </c>
      <c r="Q914">
        <v>31.46</v>
      </c>
      <c r="R914">
        <v>18.420000000000002</v>
      </c>
      <c r="S914">
        <v>1</v>
      </c>
    </row>
    <row r="915" spans="15:19" x14ac:dyDescent="0.3">
      <c r="O915" s="8" t="s">
        <v>2131</v>
      </c>
      <c r="P915">
        <v>0.69000000000000006</v>
      </c>
      <c r="Q915">
        <v>214.14</v>
      </c>
      <c r="R915">
        <v>147.75659999999999</v>
      </c>
      <c r="S915">
        <v>1</v>
      </c>
    </row>
    <row r="916" spans="15:19" x14ac:dyDescent="0.3">
      <c r="O916" s="7" t="s">
        <v>226</v>
      </c>
      <c r="P916">
        <v>-1.8824330741433801</v>
      </c>
      <c r="Q916">
        <v>530.38</v>
      </c>
      <c r="R916">
        <v>188.68130000000002</v>
      </c>
      <c r="S916">
        <v>3</v>
      </c>
    </row>
    <row r="917" spans="15:19" x14ac:dyDescent="0.3">
      <c r="O917" s="8" t="s">
        <v>1408</v>
      </c>
      <c r="P917">
        <v>0.69</v>
      </c>
      <c r="Q917">
        <v>25.37</v>
      </c>
      <c r="R917">
        <v>17.505299999999998</v>
      </c>
      <c r="S917">
        <v>1</v>
      </c>
    </row>
    <row r="918" spans="15:19" x14ac:dyDescent="0.3">
      <c r="O918" s="8" t="s">
        <v>537</v>
      </c>
      <c r="P918">
        <v>-3.2397266729500473</v>
      </c>
      <c r="Q918">
        <v>42.44</v>
      </c>
      <c r="R918">
        <v>-137.494</v>
      </c>
      <c r="S918">
        <v>1</v>
      </c>
    </row>
    <row r="919" spans="15:19" x14ac:dyDescent="0.3">
      <c r="O919" s="8" t="s">
        <v>748</v>
      </c>
      <c r="P919">
        <v>0.66729359880666717</v>
      </c>
      <c r="Q919">
        <v>462.57</v>
      </c>
      <c r="R919">
        <v>308.67</v>
      </c>
      <c r="S919">
        <v>1</v>
      </c>
    </row>
    <row r="920" spans="15:19" x14ac:dyDescent="0.3">
      <c r="O920" s="7" t="s">
        <v>512</v>
      </c>
      <c r="P920">
        <v>-6.6946954363655333</v>
      </c>
      <c r="Q920">
        <v>430.47</v>
      </c>
      <c r="R920">
        <v>-595.18810000000019</v>
      </c>
      <c r="S920">
        <v>6</v>
      </c>
    </row>
    <row r="921" spans="15:19" x14ac:dyDescent="0.3">
      <c r="O921" s="8" t="s">
        <v>2752</v>
      </c>
      <c r="P921">
        <v>-2.1931524654425418</v>
      </c>
      <c r="Q921">
        <v>193.88</v>
      </c>
      <c r="R921">
        <v>-425.20840000000004</v>
      </c>
      <c r="S921">
        <v>1</v>
      </c>
    </row>
    <row r="922" spans="15:19" x14ac:dyDescent="0.3">
      <c r="O922" s="8" t="s">
        <v>1822</v>
      </c>
      <c r="P922">
        <v>-1.5741192884548307</v>
      </c>
      <c r="Q922">
        <v>57.34</v>
      </c>
      <c r="R922">
        <v>-90.26</v>
      </c>
      <c r="S922">
        <v>1</v>
      </c>
    </row>
    <row r="923" spans="15:19" x14ac:dyDescent="0.3">
      <c r="O923" s="8" t="s">
        <v>2748</v>
      </c>
      <c r="P923">
        <v>0.18878081764277543</v>
      </c>
      <c r="Q923">
        <v>96.13</v>
      </c>
      <c r="R923">
        <v>18.147500000000001</v>
      </c>
      <c r="S923">
        <v>1</v>
      </c>
    </row>
    <row r="924" spans="15:19" x14ac:dyDescent="0.3">
      <c r="O924" s="8" t="s">
        <v>3982</v>
      </c>
      <c r="P924">
        <v>-2.8905328583198915</v>
      </c>
      <c r="Q924">
        <v>65.7</v>
      </c>
      <c r="R924">
        <v>-93.936000000000007</v>
      </c>
      <c r="S924">
        <v>2</v>
      </c>
    </row>
    <row r="925" spans="15:19" x14ac:dyDescent="0.3">
      <c r="O925" s="8" t="s">
        <v>2070</v>
      </c>
      <c r="P925">
        <v>-0.22567164179104476</v>
      </c>
      <c r="Q925">
        <v>17.420000000000002</v>
      </c>
      <c r="R925">
        <v>-3.9312</v>
      </c>
      <c r="S925">
        <v>1</v>
      </c>
    </row>
    <row r="926" spans="15:19" x14ac:dyDescent="0.3">
      <c r="O926" s="7" t="s">
        <v>232</v>
      </c>
      <c r="P926">
        <v>-1.2385542742374827</v>
      </c>
      <c r="Q926">
        <v>1670.3100000000002</v>
      </c>
      <c r="R926">
        <v>125.12829999999997</v>
      </c>
      <c r="S926">
        <v>7</v>
      </c>
    </row>
    <row r="927" spans="15:19" x14ac:dyDescent="0.3">
      <c r="O927" s="8" t="s">
        <v>233</v>
      </c>
      <c r="P927">
        <v>-0.61459950694630816</v>
      </c>
      <c r="Q927">
        <v>981.85000000000014</v>
      </c>
      <c r="R927">
        <v>-33.362300000000019</v>
      </c>
      <c r="S927">
        <v>4</v>
      </c>
    </row>
    <row r="928" spans="15:19" x14ac:dyDescent="0.3">
      <c r="O928" s="8" t="s">
        <v>3092</v>
      </c>
      <c r="P928">
        <v>-1.7862646566164155</v>
      </c>
      <c r="Q928">
        <v>125.37</v>
      </c>
      <c r="R928">
        <v>-223.94400000000002</v>
      </c>
      <c r="S928">
        <v>1</v>
      </c>
    </row>
    <row r="929" spans="15:19" x14ac:dyDescent="0.3">
      <c r="O929" s="8" t="s">
        <v>2372</v>
      </c>
      <c r="P929">
        <v>0.69</v>
      </c>
      <c r="Q929">
        <v>535.08000000000004</v>
      </c>
      <c r="R929">
        <v>369.20519999999999</v>
      </c>
      <c r="S929">
        <v>1</v>
      </c>
    </row>
    <row r="930" spans="15:19" x14ac:dyDescent="0.3">
      <c r="O930" s="8" t="s">
        <v>2382</v>
      </c>
      <c r="P930">
        <v>0.47230988932524098</v>
      </c>
      <c r="Q930">
        <v>28.01</v>
      </c>
      <c r="R930">
        <v>13.2294</v>
      </c>
      <c r="S930">
        <v>1</v>
      </c>
    </row>
    <row r="931" spans="15:19" x14ac:dyDescent="0.3">
      <c r="O931" s="7" t="s">
        <v>237</v>
      </c>
      <c r="P931">
        <v>-0.96228410832907518</v>
      </c>
      <c r="Q931">
        <v>163.17000000000002</v>
      </c>
      <c r="R931">
        <v>-208.28220000000002</v>
      </c>
      <c r="S931">
        <v>2</v>
      </c>
    </row>
    <row r="932" spans="15:19" x14ac:dyDescent="0.3">
      <c r="O932" s="8" t="s">
        <v>931</v>
      </c>
      <c r="P932">
        <v>-1.6522841083290751</v>
      </c>
      <c r="Q932">
        <v>136.99</v>
      </c>
      <c r="R932">
        <v>-226.34640000000002</v>
      </c>
      <c r="S932">
        <v>1</v>
      </c>
    </row>
    <row r="933" spans="15:19" x14ac:dyDescent="0.3">
      <c r="O933" s="8" t="s">
        <v>1863</v>
      </c>
      <c r="P933">
        <v>0.69</v>
      </c>
      <c r="Q933">
        <v>26.18</v>
      </c>
      <c r="R933">
        <v>18.0642</v>
      </c>
      <c r="S933">
        <v>1</v>
      </c>
    </row>
    <row r="934" spans="15:19" x14ac:dyDescent="0.3">
      <c r="O934" s="7" t="s">
        <v>62</v>
      </c>
      <c r="P934">
        <v>0.19592947983293524</v>
      </c>
      <c r="Q934">
        <v>769.32999999999993</v>
      </c>
      <c r="R934">
        <v>87.653700000000001</v>
      </c>
      <c r="S934">
        <v>4</v>
      </c>
    </row>
    <row r="935" spans="15:19" x14ac:dyDescent="0.3">
      <c r="O935" s="8" t="s">
        <v>3269</v>
      </c>
      <c r="P935">
        <v>0.69</v>
      </c>
      <c r="Q935">
        <v>74.23</v>
      </c>
      <c r="R935">
        <v>51.218699999999998</v>
      </c>
      <c r="S935">
        <v>1</v>
      </c>
    </row>
    <row r="936" spans="15:19" x14ac:dyDescent="0.3">
      <c r="O936" s="8" t="s">
        <v>1907</v>
      </c>
      <c r="P936">
        <v>0.19122347393240766</v>
      </c>
      <c r="Q936">
        <v>190.85</v>
      </c>
      <c r="R936">
        <v>36.494999999999997</v>
      </c>
      <c r="S936">
        <v>1</v>
      </c>
    </row>
    <row r="937" spans="15:19" x14ac:dyDescent="0.3">
      <c r="O937" s="8" t="s">
        <v>2396</v>
      </c>
      <c r="P937">
        <v>-0.70132158590308369</v>
      </c>
      <c r="Q937">
        <v>11.35</v>
      </c>
      <c r="R937">
        <v>-7.96</v>
      </c>
      <c r="S937">
        <v>1</v>
      </c>
    </row>
    <row r="938" spans="15:19" x14ac:dyDescent="0.3">
      <c r="O938" s="8" t="s">
        <v>703</v>
      </c>
      <c r="P938">
        <v>1.6027591803611293E-2</v>
      </c>
      <c r="Q938">
        <v>492.9</v>
      </c>
      <c r="R938">
        <v>7.9000000000000057</v>
      </c>
      <c r="S938">
        <v>1</v>
      </c>
    </row>
    <row r="939" spans="15:19" x14ac:dyDescent="0.3">
      <c r="O939" s="7" t="s">
        <v>83</v>
      </c>
      <c r="P939">
        <v>-14.97169532303046</v>
      </c>
      <c r="Q939">
        <v>12628.090000000004</v>
      </c>
      <c r="R939">
        <v>571.08862999999985</v>
      </c>
      <c r="S939">
        <v>20</v>
      </c>
    </row>
    <row r="940" spans="15:19" x14ac:dyDescent="0.3">
      <c r="O940" s="8" t="s">
        <v>1521</v>
      </c>
      <c r="P940">
        <v>-2.5786255561995888</v>
      </c>
      <c r="Q940">
        <v>78.05</v>
      </c>
      <c r="R940">
        <v>-93.525199999999998</v>
      </c>
      <c r="S940">
        <v>2</v>
      </c>
    </row>
    <row r="941" spans="15:19" x14ac:dyDescent="0.3">
      <c r="O941" s="8" t="s">
        <v>1526</v>
      </c>
      <c r="P941">
        <v>4.6971706454465072E-2</v>
      </c>
      <c r="Q941">
        <v>45.24</v>
      </c>
      <c r="R941">
        <v>2.125</v>
      </c>
      <c r="S941">
        <v>1</v>
      </c>
    </row>
    <row r="942" spans="15:19" x14ac:dyDescent="0.3">
      <c r="O942" s="8" t="s">
        <v>2078</v>
      </c>
      <c r="P942">
        <v>-4.0679376770538251</v>
      </c>
      <c r="Q942">
        <v>3.53</v>
      </c>
      <c r="R942">
        <v>-14.359820000000001</v>
      </c>
      <c r="S942">
        <v>1</v>
      </c>
    </row>
    <row r="943" spans="15:19" x14ac:dyDescent="0.3">
      <c r="O943" s="8" t="s">
        <v>2082</v>
      </c>
      <c r="P943">
        <v>-2.0920140557626037</v>
      </c>
      <c r="Q943">
        <v>229.28</v>
      </c>
      <c r="R943">
        <v>-234.15459999999999</v>
      </c>
      <c r="S943">
        <v>2</v>
      </c>
    </row>
    <row r="944" spans="15:19" x14ac:dyDescent="0.3">
      <c r="O944" s="8" t="s">
        <v>2104</v>
      </c>
      <c r="P944">
        <v>-0.77607515657620052</v>
      </c>
      <c r="Q944">
        <v>454.01000000000005</v>
      </c>
      <c r="R944">
        <v>271.95650000000001</v>
      </c>
      <c r="S944">
        <v>2</v>
      </c>
    </row>
    <row r="945" spans="15:19" x14ac:dyDescent="0.3">
      <c r="O945" s="8" t="s">
        <v>107</v>
      </c>
      <c r="P945">
        <v>-0.64035875863618341</v>
      </c>
      <c r="Q945">
        <v>11612.260000000002</v>
      </c>
      <c r="R945">
        <v>729.30949999999984</v>
      </c>
      <c r="S945">
        <v>7</v>
      </c>
    </row>
    <row r="946" spans="15:19" x14ac:dyDescent="0.3">
      <c r="O946" s="8" t="s">
        <v>378</v>
      </c>
      <c r="P946">
        <v>-4.1955321225753188</v>
      </c>
      <c r="Q946">
        <v>107.88999999999999</v>
      </c>
      <c r="R946">
        <v>-64.512750000000011</v>
      </c>
      <c r="S946">
        <v>3</v>
      </c>
    </row>
    <row r="947" spans="15:19" x14ac:dyDescent="0.3">
      <c r="O947" s="8" t="s">
        <v>384</v>
      </c>
      <c r="P947">
        <v>-0.85717663750295581</v>
      </c>
      <c r="Q947">
        <v>42.29</v>
      </c>
      <c r="R947">
        <v>-36.25</v>
      </c>
      <c r="S947">
        <v>1</v>
      </c>
    </row>
    <row r="948" spans="15:19" x14ac:dyDescent="0.3">
      <c r="O948" s="8" t="s">
        <v>568</v>
      </c>
      <c r="P948">
        <v>0.18905293482175009</v>
      </c>
      <c r="Q948">
        <v>55.54</v>
      </c>
      <c r="R948">
        <v>10.5</v>
      </c>
      <c r="S948">
        <v>1</v>
      </c>
    </row>
    <row r="949" spans="15:19" x14ac:dyDescent="0.3">
      <c r="O949" s="7" t="s">
        <v>185</v>
      </c>
      <c r="P949">
        <v>0.67013847383658542</v>
      </c>
      <c r="Q949">
        <v>6798.4599999999991</v>
      </c>
      <c r="R949">
        <v>2657.8801999999996</v>
      </c>
      <c r="S949">
        <v>10</v>
      </c>
    </row>
    <row r="950" spans="15:19" x14ac:dyDescent="0.3">
      <c r="O950" s="8" t="s">
        <v>3496</v>
      </c>
      <c r="P950">
        <v>0.20484325861858893</v>
      </c>
      <c r="Q950">
        <v>43.6</v>
      </c>
      <c r="R950">
        <v>-2.1760000000000019</v>
      </c>
      <c r="S950">
        <v>2</v>
      </c>
    </row>
    <row r="951" spans="15:19" x14ac:dyDescent="0.3">
      <c r="O951" s="8" t="s">
        <v>2250</v>
      </c>
      <c r="P951">
        <v>-0.9675632917366761</v>
      </c>
      <c r="Q951">
        <v>1059.3800000000001</v>
      </c>
      <c r="R951">
        <v>-1025.0172</v>
      </c>
      <c r="S951">
        <v>1</v>
      </c>
    </row>
    <row r="952" spans="15:19" x14ac:dyDescent="0.3">
      <c r="O952" s="8" t="s">
        <v>118</v>
      </c>
      <c r="P952">
        <v>1.38</v>
      </c>
      <c r="Q952">
        <v>493.08000000000004</v>
      </c>
      <c r="R952">
        <v>340.22519999999997</v>
      </c>
      <c r="S952">
        <v>2</v>
      </c>
    </row>
    <row r="953" spans="15:19" x14ac:dyDescent="0.3">
      <c r="O953" s="8" t="s">
        <v>378</v>
      </c>
      <c r="P953">
        <v>-0.41853432942013519</v>
      </c>
      <c r="Q953">
        <v>56.22</v>
      </c>
      <c r="R953">
        <v>-23.53</v>
      </c>
      <c r="S953">
        <v>1</v>
      </c>
    </row>
    <row r="954" spans="15:19" x14ac:dyDescent="0.3">
      <c r="O954" s="8" t="s">
        <v>3977</v>
      </c>
      <c r="P954">
        <v>0.69</v>
      </c>
      <c r="Q954">
        <v>84.44</v>
      </c>
      <c r="R954">
        <v>58.263599999999997</v>
      </c>
      <c r="S954">
        <v>1</v>
      </c>
    </row>
    <row r="955" spans="15:19" x14ac:dyDescent="0.3">
      <c r="O955" s="8" t="s">
        <v>1947</v>
      </c>
      <c r="P955">
        <v>-0.71615205068356147</v>
      </c>
      <c r="Q955">
        <v>4440.1799999999994</v>
      </c>
      <c r="R955">
        <v>3000.8605999999995</v>
      </c>
      <c r="S955">
        <v>2</v>
      </c>
    </row>
    <row r="956" spans="15:19" x14ac:dyDescent="0.3">
      <c r="O956" s="8" t="s">
        <v>1950</v>
      </c>
      <c r="P956">
        <v>0.49754488705836936</v>
      </c>
      <c r="Q956">
        <v>621.55999999999995</v>
      </c>
      <c r="R956">
        <v>309.25400000000002</v>
      </c>
      <c r="S956">
        <v>1</v>
      </c>
    </row>
    <row r="957" spans="15:19" x14ac:dyDescent="0.3">
      <c r="O957" s="7" t="s">
        <v>285</v>
      </c>
      <c r="P957">
        <v>0.25330593105103538</v>
      </c>
      <c r="Q957">
        <v>161.31</v>
      </c>
      <c r="R957">
        <v>39.365199999999994</v>
      </c>
      <c r="S957">
        <v>4</v>
      </c>
    </row>
    <row r="958" spans="15:19" x14ac:dyDescent="0.3">
      <c r="O958" s="8" t="s">
        <v>1806</v>
      </c>
      <c r="P958">
        <v>-5.3665187411924054E-2</v>
      </c>
      <c r="Q958">
        <v>90.74</v>
      </c>
      <c r="R958">
        <v>28.361199999999997</v>
      </c>
      <c r="S958">
        <v>2</v>
      </c>
    </row>
    <row r="959" spans="15:19" x14ac:dyDescent="0.3">
      <c r="O959" s="8" t="s">
        <v>2829</v>
      </c>
      <c r="P959">
        <v>0.28722516003339826</v>
      </c>
      <c r="Q959">
        <v>35.93</v>
      </c>
      <c r="R959">
        <v>10.32</v>
      </c>
      <c r="S959">
        <v>1</v>
      </c>
    </row>
    <row r="960" spans="15:19" x14ac:dyDescent="0.3">
      <c r="O960" s="8" t="s">
        <v>440</v>
      </c>
      <c r="P960">
        <v>1.9745958429561169E-2</v>
      </c>
      <c r="Q960">
        <v>34.64</v>
      </c>
      <c r="R960">
        <v>0.68399999999999894</v>
      </c>
      <c r="S960">
        <v>1</v>
      </c>
    </row>
    <row r="961" spans="15:19" x14ac:dyDescent="0.3">
      <c r="O961" s="7" t="s">
        <v>585</v>
      </c>
      <c r="P961">
        <v>0.69</v>
      </c>
      <c r="Q961">
        <v>370.68</v>
      </c>
      <c r="R961">
        <v>255.76919999999998</v>
      </c>
      <c r="S961">
        <v>1</v>
      </c>
    </row>
    <row r="962" spans="15:19" x14ac:dyDescent="0.3">
      <c r="O962" s="8" t="s">
        <v>3097</v>
      </c>
      <c r="P962">
        <v>0.69</v>
      </c>
      <c r="Q962">
        <v>370.68</v>
      </c>
      <c r="R962">
        <v>255.76919999999998</v>
      </c>
      <c r="S962">
        <v>1</v>
      </c>
    </row>
    <row r="963" spans="15:19" x14ac:dyDescent="0.3">
      <c r="O963" s="7" t="s">
        <v>179</v>
      </c>
      <c r="P963">
        <v>0.60662319233406148</v>
      </c>
      <c r="Q963">
        <v>627.19000000000005</v>
      </c>
      <c r="R963">
        <v>380.46800000000002</v>
      </c>
      <c r="S963">
        <v>1</v>
      </c>
    </row>
    <row r="964" spans="15:19" x14ac:dyDescent="0.3">
      <c r="O964" s="8" t="s">
        <v>1402</v>
      </c>
      <c r="P964">
        <v>0.60662319233406148</v>
      </c>
      <c r="Q964">
        <v>627.19000000000005</v>
      </c>
      <c r="R964">
        <v>380.46800000000002</v>
      </c>
      <c r="S964">
        <v>1</v>
      </c>
    </row>
    <row r="965" spans="15:19" x14ac:dyDescent="0.3">
      <c r="O965" s="6" t="s">
        <v>92</v>
      </c>
      <c r="P965">
        <v>-8.5271563655360243</v>
      </c>
      <c r="Q965">
        <v>68938.859999999986</v>
      </c>
      <c r="R965">
        <v>15586.495559999996</v>
      </c>
      <c r="S965">
        <v>24</v>
      </c>
    </row>
    <row r="966" spans="15:19" x14ac:dyDescent="0.3">
      <c r="O966" s="7" t="s">
        <v>277</v>
      </c>
      <c r="P966">
        <v>0.13936655049595956</v>
      </c>
      <c r="Q966">
        <v>522.22</v>
      </c>
      <c r="R966">
        <v>72.78</v>
      </c>
      <c r="S966">
        <v>1</v>
      </c>
    </row>
    <row r="967" spans="15:19" x14ac:dyDescent="0.3">
      <c r="O967" s="8" t="s">
        <v>866</v>
      </c>
      <c r="P967">
        <v>0.13936655049595956</v>
      </c>
      <c r="Q967">
        <v>522.22</v>
      </c>
      <c r="R967">
        <v>72.78</v>
      </c>
      <c r="S967">
        <v>1</v>
      </c>
    </row>
    <row r="968" spans="15:19" x14ac:dyDescent="0.3">
      <c r="O968" s="7" t="s">
        <v>226</v>
      </c>
      <c r="P968">
        <v>1.0582624318998493</v>
      </c>
      <c r="Q968">
        <v>11128.98</v>
      </c>
      <c r="R968">
        <v>7373.6768999999995</v>
      </c>
      <c r="S968">
        <v>2</v>
      </c>
    </row>
    <row r="969" spans="15:19" x14ac:dyDescent="0.3">
      <c r="O969" s="8" t="s">
        <v>639</v>
      </c>
      <c r="P969">
        <v>0.36826243189984931</v>
      </c>
      <c r="Q969">
        <v>948.97</v>
      </c>
      <c r="R969">
        <v>349.47</v>
      </c>
      <c r="S969">
        <v>1</v>
      </c>
    </row>
    <row r="970" spans="15:19" x14ac:dyDescent="0.3">
      <c r="O970" s="8" t="s">
        <v>559</v>
      </c>
      <c r="P970">
        <v>0.69</v>
      </c>
      <c r="Q970">
        <v>10180.01</v>
      </c>
      <c r="R970">
        <v>7024.2068999999992</v>
      </c>
      <c r="S970">
        <v>1</v>
      </c>
    </row>
    <row r="971" spans="15:19" x14ac:dyDescent="0.3">
      <c r="O971" s="7" t="s">
        <v>512</v>
      </c>
      <c r="P971">
        <v>0.6343748550364724</v>
      </c>
      <c r="Q971">
        <v>1590.65</v>
      </c>
      <c r="R971">
        <v>629.42600000000004</v>
      </c>
      <c r="S971">
        <v>2</v>
      </c>
    </row>
    <row r="972" spans="15:19" x14ac:dyDescent="0.3">
      <c r="O972" s="8" t="s">
        <v>2755</v>
      </c>
      <c r="P972">
        <v>0.63754607422368093</v>
      </c>
      <c r="Q972">
        <v>990.25</v>
      </c>
      <c r="R972">
        <v>631.33000000000004</v>
      </c>
      <c r="S972">
        <v>1</v>
      </c>
    </row>
    <row r="973" spans="15:19" x14ac:dyDescent="0.3">
      <c r="O973" s="8" t="s">
        <v>3982</v>
      </c>
      <c r="P973">
        <v>-3.1712191872085593E-3</v>
      </c>
      <c r="Q973">
        <v>600.4</v>
      </c>
      <c r="R973">
        <v>-1.904000000000019</v>
      </c>
      <c r="S973">
        <v>1</v>
      </c>
    </row>
    <row r="974" spans="15:19" x14ac:dyDescent="0.3">
      <c r="O974" s="7" t="s">
        <v>232</v>
      </c>
      <c r="P974">
        <v>3.2982476063395626E-2</v>
      </c>
      <c r="Q974">
        <v>9862.51</v>
      </c>
      <c r="R974">
        <v>325.29000000000002</v>
      </c>
      <c r="S974">
        <v>1</v>
      </c>
    </row>
    <row r="975" spans="15:19" x14ac:dyDescent="0.3">
      <c r="O975" s="8" t="s">
        <v>233</v>
      </c>
      <c r="P975">
        <v>3.2982476063395626E-2</v>
      </c>
      <c r="Q975">
        <v>9862.51</v>
      </c>
      <c r="R975">
        <v>325.29000000000002</v>
      </c>
      <c r="S975">
        <v>1</v>
      </c>
    </row>
    <row r="976" spans="15:19" x14ac:dyDescent="0.3">
      <c r="O976" s="7" t="s">
        <v>237</v>
      </c>
      <c r="P976">
        <v>-9.3785960874568475E-2</v>
      </c>
      <c r="Q976">
        <v>243.32</v>
      </c>
      <c r="R976">
        <v>-22.82</v>
      </c>
      <c r="S976">
        <v>1</v>
      </c>
    </row>
    <row r="977" spans="15:19" x14ac:dyDescent="0.3">
      <c r="O977" s="8" t="s">
        <v>541</v>
      </c>
      <c r="P977">
        <v>-9.3785960874568475E-2</v>
      </c>
      <c r="Q977">
        <v>243.32</v>
      </c>
      <c r="R977">
        <v>-22.82</v>
      </c>
      <c r="S977">
        <v>1</v>
      </c>
    </row>
    <row r="978" spans="15:19" x14ac:dyDescent="0.3">
      <c r="O978" s="7" t="s">
        <v>83</v>
      </c>
      <c r="P978">
        <v>-3.0627720095604363</v>
      </c>
      <c r="Q978">
        <v>27468.16</v>
      </c>
      <c r="R978">
        <v>738.76719999999818</v>
      </c>
      <c r="S978">
        <v>5</v>
      </c>
    </row>
    <row r="979" spans="15:19" x14ac:dyDescent="0.3">
      <c r="O979" s="8" t="s">
        <v>2078</v>
      </c>
      <c r="P979">
        <v>-4.0563833790653501</v>
      </c>
      <c r="Q979">
        <v>13827.63</v>
      </c>
      <c r="R979">
        <v>-2792.2940000000017</v>
      </c>
      <c r="S979">
        <v>2</v>
      </c>
    </row>
    <row r="980" spans="15:19" x14ac:dyDescent="0.3">
      <c r="O980" s="8" t="s">
        <v>2104</v>
      </c>
      <c r="P980">
        <v>0.69</v>
      </c>
      <c r="Q980">
        <v>2427.1799999999998</v>
      </c>
      <c r="R980">
        <v>1674.7541999999999</v>
      </c>
      <c r="S980">
        <v>1</v>
      </c>
    </row>
    <row r="981" spans="15:19" x14ac:dyDescent="0.3">
      <c r="O981" s="8" t="s">
        <v>107</v>
      </c>
      <c r="P981">
        <v>0.30361136950491358</v>
      </c>
      <c r="Q981">
        <v>11213.35</v>
      </c>
      <c r="R981">
        <v>1856.307</v>
      </c>
      <c r="S981">
        <v>2</v>
      </c>
    </row>
    <row r="982" spans="15:19" x14ac:dyDescent="0.3">
      <c r="O982" s="7" t="s">
        <v>185</v>
      </c>
      <c r="P982">
        <v>-4.8716442224115593</v>
      </c>
      <c r="Q982">
        <v>3518.31</v>
      </c>
      <c r="R982">
        <v>-249.84370000000004</v>
      </c>
      <c r="S982">
        <v>7</v>
      </c>
    </row>
    <row r="983" spans="15:19" x14ac:dyDescent="0.3">
      <c r="O983" s="8" t="s">
        <v>1459</v>
      </c>
      <c r="P983">
        <v>-6.00860920568645</v>
      </c>
      <c r="Q983">
        <v>100.59</v>
      </c>
      <c r="R983">
        <v>-604.40600000000006</v>
      </c>
      <c r="S983">
        <v>1</v>
      </c>
    </row>
    <row r="984" spans="15:19" x14ac:dyDescent="0.3">
      <c r="O984" s="8" t="s">
        <v>1463</v>
      </c>
      <c r="P984">
        <v>0.49075838096193058</v>
      </c>
      <c r="Q984">
        <v>598.38</v>
      </c>
      <c r="R984">
        <v>293.66000000000003</v>
      </c>
      <c r="S984">
        <v>1</v>
      </c>
    </row>
    <row r="985" spans="15:19" x14ac:dyDescent="0.3">
      <c r="O985" s="8" t="s">
        <v>3496</v>
      </c>
      <c r="P985">
        <v>-5.6216699938046399E-2</v>
      </c>
      <c r="Q985">
        <v>581.08000000000004</v>
      </c>
      <c r="R985">
        <v>-32.666400000000003</v>
      </c>
      <c r="S985">
        <v>1</v>
      </c>
    </row>
    <row r="986" spans="15:19" x14ac:dyDescent="0.3">
      <c r="O986" s="8" t="s">
        <v>378</v>
      </c>
      <c r="P986">
        <v>7.9062048545196217E-2</v>
      </c>
      <c r="Q986">
        <v>837.57</v>
      </c>
      <c r="R986">
        <v>66.22</v>
      </c>
      <c r="S986">
        <v>1</v>
      </c>
    </row>
    <row r="987" spans="15:19" x14ac:dyDescent="0.3">
      <c r="O987" s="8" t="s">
        <v>3977</v>
      </c>
      <c r="P987">
        <v>1.4071702438831593E-2</v>
      </c>
      <c r="Q987">
        <v>758.97</v>
      </c>
      <c r="R987">
        <v>10.680000000000014</v>
      </c>
      <c r="S987">
        <v>1</v>
      </c>
    </row>
    <row r="988" spans="15:19" x14ac:dyDescent="0.3">
      <c r="O988" s="8" t="s">
        <v>1950</v>
      </c>
      <c r="P988">
        <v>-8.0710448733021037E-2</v>
      </c>
      <c r="Q988">
        <v>552.89</v>
      </c>
      <c r="R988">
        <v>-44.624000000000002</v>
      </c>
      <c r="S988">
        <v>1</v>
      </c>
    </row>
    <row r="989" spans="15:19" x14ac:dyDescent="0.3">
      <c r="O989" s="8" t="s">
        <v>1955</v>
      </c>
      <c r="P989">
        <v>0.69</v>
      </c>
      <c r="Q989">
        <v>88.83</v>
      </c>
      <c r="R989">
        <v>61.292699999999996</v>
      </c>
      <c r="S989">
        <v>1</v>
      </c>
    </row>
    <row r="990" spans="15:19" x14ac:dyDescent="0.3">
      <c r="O990" s="7" t="s">
        <v>285</v>
      </c>
      <c r="P990">
        <v>-6.2618259224219486E-2</v>
      </c>
      <c r="Q990">
        <v>84.56</v>
      </c>
      <c r="R990">
        <v>-5.2949999999999999</v>
      </c>
      <c r="S990">
        <v>1</v>
      </c>
    </row>
    <row r="991" spans="15:19" x14ac:dyDescent="0.3">
      <c r="O991" s="8" t="s">
        <v>1806</v>
      </c>
      <c r="P991">
        <v>-6.2618259224219486E-2</v>
      </c>
      <c r="Q991">
        <v>84.56</v>
      </c>
      <c r="R991">
        <v>-5.2949999999999999</v>
      </c>
      <c r="S991">
        <v>1</v>
      </c>
    </row>
    <row r="992" spans="15:19" x14ac:dyDescent="0.3">
      <c r="O992" s="7" t="s">
        <v>585</v>
      </c>
      <c r="P992">
        <v>0.62702764223015739</v>
      </c>
      <c r="Q992">
        <v>7029.1</v>
      </c>
      <c r="R992">
        <v>4407.4399999999996</v>
      </c>
      <c r="S992">
        <v>1</v>
      </c>
    </row>
    <row r="993" spans="15:19" x14ac:dyDescent="0.3">
      <c r="O993" s="8" t="s">
        <v>2400</v>
      </c>
      <c r="P993">
        <v>0.62702764223015739</v>
      </c>
      <c r="Q993">
        <v>7029.1</v>
      </c>
      <c r="R993">
        <v>4407.4399999999996</v>
      </c>
      <c r="S993">
        <v>1</v>
      </c>
    </row>
    <row r="994" spans="15:19" x14ac:dyDescent="0.3">
      <c r="O994" s="7" t="s">
        <v>179</v>
      </c>
      <c r="P994">
        <v>-2.4685123240647222</v>
      </c>
      <c r="Q994">
        <v>7402.41</v>
      </c>
      <c r="R994">
        <v>2357.8341599999999</v>
      </c>
      <c r="S994">
        <v>2</v>
      </c>
    </row>
    <row r="995" spans="15:19" x14ac:dyDescent="0.3">
      <c r="O995" s="8" t="s">
        <v>180</v>
      </c>
      <c r="P995">
        <v>0.36135724115266904</v>
      </c>
      <c r="Q995">
        <v>7303.05</v>
      </c>
      <c r="R995">
        <v>2639.0099999999998</v>
      </c>
      <c r="S995">
        <v>1</v>
      </c>
    </row>
    <row r="996" spans="15:19" x14ac:dyDescent="0.3">
      <c r="O996" s="8" t="s">
        <v>934</v>
      </c>
      <c r="P996">
        <v>-2.8298695652173911</v>
      </c>
      <c r="Q996">
        <v>99.36</v>
      </c>
      <c r="R996">
        <v>-281.17583999999999</v>
      </c>
      <c r="S996">
        <v>1</v>
      </c>
    </row>
    <row r="997" spans="15:19" x14ac:dyDescent="0.3">
      <c r="O997" s="7" t="s">
        <v>815</v>
      </c>
      <c r="P997">
        <v>-0.45983754512635377</v>
      </c>
      <c r="Q997">
        <v>88.64</v>
      </c>
      <c r="R997">
        <v>-40.76</v>
      </c>
      <c r="S997">
        <v>1</v>
      </c>
    </row>
    <row r="998" spans="15:19" x14ac:dyDescent="0.3">
      <c r="O998" s="8" t="s">
        <v>2333</v>
      </c>
      <c r="P998">
        <v>-0.45983754512635377</v>
      </c>
      <c r="Q998">
        <v>88.64</v>
      </c>
      <c r="R998">
        <v>-40.76</v>
      </c>
      <c r="S998">
        <v>1</v>
      </c>
    </row>
    <row r="999" spans="15:19" x14ac:dyDescent="0.3">
      <c r="O999" s="5" t="s">
        <v>68</v>
      </c>
      <c r="P999">
        <v>-37.155378935913163</v>
      </c>
      <c r="Q999">
        <v>166636.18000000002</v>
      </c>
      <c r="R999">
        <v>19597.066095680002</v>
      </c>
      <c r="S999">
        <v>136</v>
      </c>
    </row>
    <row r="1000" spans="15:19" x14ac:dyDescent="0.3">
      <c r="O1000" s="6" t="s">
        <v>47</v>
      </c>
      <c r="P1000">
        <v>-21.696708549023864</v>
      </c>
      <c r="Q1000">
        <v>28902.55999999999</v>
      </c>
      <c r="R1000">
        <v>-5828.1878643200007</v>
      </c>
      <c r="S1000">
        <v>24</v>
      </c>
    </row>
    <row r="1001" spans="15:19" x14ac:dyDescent="0.3">
      <c r="O1001" s="7" t="s">
        <v>277</v>
      </c>
      <c r="P1001">
        <v>-0.30603994247934657</v>
      </c>
      <c r="Q1001">
        <v>3268.01</v>
      </c>
      <c r="R1001">
        <v>-364.84199999999998</v>
      </c>
      <c r="S1001">
        <v>2</v>
      </c>
    </row>
    <row r="1002" spans="15:19" x14ac:dyDescent="0.3">
      <c r="O1002" s="8" t="s">
        <v>1164</v>
      </c>
      <c r="P1002">
        <v>-0.2193726727263858</v>
      </c>
      <c r="Q1002">
        <v>614.99</v>
      </c>
      <c r="R1002">
        <v>-134.91200000000001</v>
      </c>
      <c r="S1002">
        <v>1</v>
      </c>
    </row>
    <row r="1003" spans="15:19" x14ac:dyDescent="0.3">
      <c r="O1003" s="8" t="s">
        <v>1567</v>
      </c>
      <c r="P1003">
        <v>-8.6667269752960782E-2</v>
      </c>
      <c r="Q1003">
        <v>2653.02</v>
      </c>
      <c r="R1003">
        <v>-229.93</v>
      </c>
      <c r="S1003">
        <v>1</v>
      </c>
    </row>
    <row r="1004" spans="15:19" x14ac:dyDescent="0.3">
      <c r="O1004" s="7" t="s">
        <v>226</v>
      </c>
      <c r="P1004">
        <v>-1.1956622280898739</v>
      </c>
      <c r="Q1004">
        <v>810.47</v>
      </c>
      <c r="R1004">
        <v>-969.0483660000001</v>
      </c>
      <c r="S1004">
        <v>1</v>
      </c>
    </row>
    <row r="1005" spans="15:19" x14ac:dyDescent="0.3">
      <c r="O1005" s="8" t="s">
        <v>537</v>
      </c>
      <c r="P1005">
        <v>-1.1956622280898739</v>
      </c>
      <c r="Q1005">
        <v>810.47</v>
      </c>
      <c r="R1005">
        <v>-969.0483660000001</v>
      </c>
      <c r="S1005">
        <v>1</v>
      </c>
    </row>
    <row r="1006" spans="15:19" x14ac:dyDescent="0.3">
      <c r="O1006" s="7" t="s">
        <v>232</v>
      </c>
      <c r="P1006">
        <v>-4.8677872364155945</v>
      </c>
      <c r="Q1006">
        <v>6778.82</v>
      </c>
      <c r="R1006">
        <v>-899.7396</v>
      </c>
      <c r="S1006">
        <v>4</v>
      </c>
    </row>
    <row r="1007" spans="15:19" x14ac:dyDescent="0.3">
      <c r="O1007" s="8" t="s">
        <v>715</v>
      </c>
      <c r="P1007">
        <v>-3.876694283923972</v>
      </c>
      <c r="Q1007">
        <v>143.63</v>
      </c>
      <c r="R1007">
        <v>-556.80960000000005</v>
      </c>
      <c r="S1007">
        <v>1</v>
      </c>
    </row>
    <row r="1008" spans="15:19" x14ac:dyDescent="0.3">
      <c r="O1008" s="8" t="s">
        <v>233</v>
      </c>
      <c r="P1008">
        <v>-8.0198671215111789E-2</v>
      </c>
      <c r="Q1008">
        <v>5258.94</v>
      </c>
      <c r="R1008">
        <v>-421.76</v>
      </c>
      <c r="S1008">
        <v>1</v>
      </c>
    </row>
    <row r="1009" spans="15:19" x14ac:dyDescent="0.3">
      <c r="O1009" s="8" t="s">
        <v>3908</v>
      </c>
      <c r="P1009">
        <v>-0.98775187672856579</v>
      </c>
      <c r="Q1009">
        <v>25.31</v>
      </c>
      <c r="R1009">
        <v>-25</v>
      </c>
      <c r="S1009">
        <v>1</v>
      </c>
    </row>
    <row r="1010" spans="15:19" x14ac:dyDescent="0.3">
      <c r="O1010" s="8" t="s">
        <v>1656</v>
      </c>
      <c r="P1010">
        <v>7.6857595452055602E-2</v>
      </c>
      <c r="Q1010">
        <v>1350.94</v>
      </c>
      <c r="R1010">
        <v>103.83</v>
      </c>
      <c r="S1010">
        <v>1</v>
      </c>
    </row>
    <row r="1011" spans="15:19" x14ac:dyDescent="0.3">
      <c r="O1011" s="7" t="s">
        <v>62</v>
      </c>
      <c r="P1011">
        <v>-4.9947830860178399</v>
      </c>
      <c r="Q1011">
        <v>2250.73</v>
      </c>
      <c r="R1011">
        <v>-312.3972</v>
      </c>
      <c r="S1011">
        <v>3</v>
      </c>
    </row>
    <row r="1012" spans="15:19" x14ac:dyDescent="0.3">
      <c r="O1012" s="8" t="s">
        <v>332</v>
      </c>
      <c r="P1012">
        <v>-1.4493588328550502</v>
      </c>
      <c r="Q1012">
        <v>498.31</v>
      </c>
      <c r="R1012">
        <v>-722.23</v>
      </c>
      <c r="S1012">
        <v>1</v>
      </c>
    </row>
    <row r="1013" spans="15:19" x14ac:dyDescent="0.3">
      <c r="O1013" s="8" t="s">
        <v>722</v>
      </c>
      <c r="P1013">
        <v>-3.8586866566716638</v>
      </c>
      <c r="Q1013">
        <v>33.35</v>
      </c>
      <c r="R1013">
        <v>-128.68719999999999</v>
      </c>
      <c r="S1013">
        <v>1</v>
      </c>
    </row>
    <row r="1014" spans="15:19" x14ac:dyDescent="0.3">
      <c r="O1014" s="8" t="s">
        <v>1332</v>
      </c>
      <c r="P1014">
        <v>0.31326240350887397</v>
      </c>
      <c r="Q1014">
        <v>1719.07</v>
      </c>
      <c r="R1014">
        <v>538.52</v>
      </c>
      <c r="S1014">
        <v>1</v>
      </c>
    </row>
    <row r="1015" spans="15:19" x14ac:dyDescent="0.3">
      <c r="O1015" s="7" t="s">
        <v>83</v>
      </c>
      <c r="P1015">
        <v>-1.8023808226597526</v>
      </c>
      <c r="Q1015">
        <v>3050.04</v>
      </c>
      <c r="R1015">
        <v>-262.38680232000013</v>
      </c>
      <c r="S1015">
        <v>5</v>
      </c>
    </row>
    <row r="1016" spans="15:19" x14ac:dyDescent="0.3">
      <c r="O1016" s="8" t="s">
        <v>1492</v>
      </c>
      <c r="P1016">
        <v>0.1814968836250036</v>
      </c>
      <c r="Q1016">
        <v>714.58999999999992</v>
      </c>
      <c r="R1016">
        <v>-297.24982500000004</v>
      </c>
      <c r="S1016">
        <v>2</v>
      </c>
    </row>
    <row r="1017" spans="15:19" x14ac:dyDescent="0.3">
      <c r="O1017" s="8" t="s">
        <v>2204</v>
      </c>
      <c r="P1017">
        <v>0.69</v>
      </c>
      <c r="Q1017">
        <v>272.12</v>
      </c>
      <c r="R1017">
        <v>187.7628</v>
      </c>
      <c r="S1017">
        <v>1</v>
      </c>
    </row>
    <row r="1018" spans="15:19" x14ac:dyDescent="0.3">
      <c r="O1018" s="8" t="s">
        <v>107</v>
      </c>
      <c r="P1018">
        <v>0.20481805732433167</v>
      </c>
      <c r="Q1018">
        <v>1876.69</v>
      </c>
      <c r="R1018">
        <v>384.38</v>
      </c>
      <c r="S1018">
        <v>1</v>
      </c>
    </row>
    <row r="1019" spans="15:19" x14ac:dyDescent="0.3">
      <c r="O1019" s="8" t="s">
        <v>2074</v>
      </c>
      <c r="P1019">
        <v>-2.878695763609088</v>
      </c>
      <c r="Q1019">
        <v>186.64</v>
      </c>
      <c r="R1019">
        <v>-537.27977732000011</v>
      </c>
      <c r="S1019">
        <v>1</v>
      </c>
    </row>
    <row r="1020" spans="15:19" x14ac:dyDescent="0.3">
      <c r="O1020" s="7" t="s">
        <v>185</v>
      </c>
      <c r="P1020">
        <v>-7.949773723857585</v>
      </c>
      <c r="Q1020">
        <v>2755.45</v>
      </c>
      <c r="R1020">
        <v>-2829.9694959999997</v>
      </c>
      <c r="S1020">
        <v>4</v>
      </c>
    </row>
    <row r="1021" spans="15:19" x14ac:dyDescent="0.3">
      <c r="O1021" s="8" t="s">
        <v>454</v>
      </c>
      <c r="P1021">
        <v>-7.1564240520470532</v>
      </c>
      <c r="Q1021">
        <v>304.33999999999997</v>
      </c>
      <c r="R1021">
        <v>-2177.9860960000001</v>
      </c>
      <c r="S1021">
        <v>1</v>
      </c>
    </row>
    <row r="1022" spans="15:19" x14ac:dyDescent="0.3">
      <c r="O1022" s="8" t="s">
        <v>3493</v>
      </c>
      <c r="P1022">
        <v>0.17865541097018614</v>
      </c>
      <c r="Q1022">
        <v>364.26</v>
      </c>
      <c r="R1022">
        <v>65.077020000000005</v>
      </c>
      <c r="S1022">
        <v>1</v>
      </c>
    </row>
    <row r="1023" spans="15:19" x14ac:dyDescent="0.3">
      <c r="O1023" s="8" t="s">
        <v>3659</v>
      </c>
      <c r="P1023">
        <v>-0.68498736310025277</v>
      </c>
      <c r="Q1023">
        <v>296.75</v>
      </c>
      <c r="R1023">
        <v>-203.27</v>
      </c>
      <c r="S1023">
        <v>1</v>
      </c>
    </row>
    <row r="1024" spans="15:19" x14ac:dyDescent="0.3">
      <c r="O1024" s="8" t="s">
        <v>3133</v>
      </c>
      <c r="P1024">
        <v>-0.2870177196804648</v>
      </c>
      <c r="Q1024">
        <v>1790.1</v>
      </c>
      <c r="R1024">
        <v>-513.79042000000004</v>
      </c>
      <c r="S1024">
        <v>1</v>
      </c>
    </row>
    <row r="1025" spans="15:19" x14ac:dyDescent="0.3">
      <c r="O1025" s="7" t="s">
        <v>285</v>
      </c>
      <c r="P1025">
        <v>-6.7767664315453349E-2</v>
      </c>
      <c r="Q1025">
        <v>8138.1500000000005</v>
      </c>
      <c r="R1025">
        <v>257.40600000000006</v>
      </c>
      <c r="S1025">
        <v>2</v>
      </c>
    </row>
    <row r="1026" spans="15:19" x14ac:dyDescent="0.3">
      <c r="O1026" s="8" t="s">
        <v>1690</v>
      </c>
      <c r="P1026">
        <v>-6.7767664315453349E-2</v>
      </c>
      <c r="Q1026">
        <v>8138.1500000000005</v>
      </c>
      <c r="R1026">
        <v>257.40600000000006</v>
      </c>
      <c r="S1026">
        <v>2</v>
      </c>
    </row>
    <row r="1027" spans="15:19" x14ac:dyDescent="0.3">
      <c r="O1027" s="7" t="s">
        <v>179</v>
      </c>
      <c r="P1027">
        <v>-0.33052533436208381</v>
      </c>
      <c r="Q1027">
        <v>1715.1100000000001</v>
      </c>
      <c r="R1027">
        <v>-422.5</v>
      </c>
      <c r="S1027">
        <v>2</v>
      </c>
    </row>
    <row r="1028" spans="15:19" x14ac:dyDescent="0.3">
      <c r="O1028" s="8" t="s">
        <v>1402</v>
      </c>
      <c r="P1028">
        <v>-1.7112200536490822E-3</v>
      </c>
      <c r="Q1028">
        <v>432.44</v>
      </c>
      <c r="R1028">
        <v>-0.74000000000000909</v>
      </c>
      <c r="S1028">
        <v>1</v>
      </c>
    </row>
    <row r="1029" spans="15:19" x14ac:dyDescent="0.3">
      <c r="O1029" s="8" t="s">
        <v>986</v>
      </c>
      <c r="P1029">
        <v>-0.32881411430843471</v>
      </c>
      <c r="Q1029">
        <v>1282.67</v>
      </c>
      <c r="R1029">
        <v>-421.76</v>
      </c>
      <c r="S1029">
        <v>1</v>
      </c>
    </row>
    <row r="1030" spans="15:19" x14ac:dyDescent="0.3">
      <c r="O1030" s="7" t="s">
        <v>815</v>
      </c>
      <c r="P1030">
        <v>-0.18198851082633671</v>
      </c>
      <c r="Q1030">
        <v>135.78</v>
      </c>
      <c r="R1030">
        <v>-24.7104</v>
      </c>
      <c r="S1030">
        <v>1</v>
      </c>
    </row>
    <row r="1031" spans="15:19" x14ac:dyDescent="0.3">
      <c r="O1031" s="8" t="s">
        <v>4012</v>
      </c>
      <c r="P1031">
        <v>-0.18198851082633671</v>
      </c>
      <c r="Q1031">
        <v>135.78</v>
      </c>
      <c r="R1031">
        <v>-24.7104</v>
      </c>
      <c r="S1031">
        <v>1</v>
      </c>
    </row>
    <row r="1032" spans="15:19" x14ac:dyDescent="0.3">
      <c r="O1032" s="6" t="s">
        <v>33</v>
      </c>
      <c r="P1032">
        <v>-15.488198983679991</v>
      </c>
      <c r="Q1032">
        <v>102471.89</v>
      </c>
      <c r="R1032">
        <v>18035.766499999991</v>
      </c>
      <c r="S1032">
        <v>79</v>
      </c>
    </row>
    <row r="1033" spans="15:19" x14ac:dyDescent="0.3">
      <c r="O1033" s="7" t="s">
        <v>277</v>
      </c>
      <c r="P1033">
        <v>-0.89323473434187139</v>
      </c>
      <c r="Q1033">
        <v>474.47999999999996</v>
      </c>
      <c r="R1033">
        <v>82.653699999999986</v>
      </c>
      <c r="S1033">
        <v>4</v>
      </c>
    </row>
    <row r="1034" spans="15:19" x14ac:dyDescent="0.3">
      <c r="O1034" s="8" t="s">
        <v>278</v>
      </c>
      <c r="P1034">
        <v>0.29417447775040789</v>
      </c>
      <c r="Q1034">
        <v>312.58999999999997</v>
      </c>
      <c r="R1034">
        <v>91.955999999999989</v>
      </c>
      <c r="S1034">
        <v>1</v>
      </c>
    </row>
    <row r="1035" spans="15:19" x14ac:dyDescent="0.3">
      <c r="O1035" s="8" t="s">
        <v>1645</v>
      </c>
      <c r="P1035">
        <v>0.66907361548851862</v>
      </c>
      <c r="Q1035">
        <v>88.84</v>
      </c>
      <c r="R1035">
        <v>59.440499999999993</v>
      </c>
      <c r="S1035">
        <v>1</v>
      </c>
    </row>
    <row r="1036" spans="15:19" x14ac:dyDescent="0.3">
      <c r="O1036" s="8" t="s">
        <v>3900</v>
      </c>
      <c r="P1036">
        <v>-0.9035187287173666</v>
      </c>
      <c r="Q1036">
        <v>17.62</v>
      </c>
      <c r="R1036">
        <v>-15.92</v>
      </c>
      <c r="S1036">
        <v>1</v>
      </c>
    </row>
    <row r="1037" spans="15:19" x14ac:dyDescent="0.3">
      <c r="O1037" s="8" t="s">
        <v>1086</v>
      </c>
      <c r="P1037">
        <v>-0.95296409886343125</v>
      </c>
      <c r="Q1037">
        <v>55.43</v>
      </c>
      <c r="R1037">
        <v>-52.822799999999994</v>
      </c>
      <c r="S1037">
        <v>1</v>
      </c>
    </row>
    <row r="1038" spans="15:19" x14ac:dyDescent="0.3">
      <c r="O1038" s="7" t="s">
        <v>1280</v>
      </c>
      <c r="P1038">
        <v>1.0722660238792536E-2</v>
      </c>
      <c r="Q1038">
        <v>49138.700000000004</v>
      </c>
      <c r="R1038">
        <v>8611.132599999999</v>
      </c>
      <c r="S1038">
        <v>5</v>
      </c>
    </row>
    <row r="1039" spans="15:19" x14ac:dyDescent="0.3">
      <c r="O1039" s="8" t="s">
        <v>39</v>
      </c>
      <c r="P1039">
        <v>1.0722660238792536E-2</v>
      </c>
      <c r="Q1039">
        <v>49138.700000000004</v>
      </c>
      <c r="R1039">
        <v>8611.132599999999</v>
      </c>
      <c r="S1039">
        <v>5</v>
      </c>
    </row>
    <row r="1040" spans="15:19" x14ac:dyDescent="0.3">
      <c r="O1040" s="7" t="s">
        <v>226</v>
      </c>
      <c r="P1040">
        <v>-1.2452901238563743</v>
      </c>
      <c r="Q1040">
        <v>703.62</v>
      </c>
      <c r="R1040">
        <v>-329.58960000000002</v>
      </c>
      <c r="S1040">
        <v>4</v>
      </c>
    </row>
    <row r="1041" spans="15:19" x14ac:dyDescent="0.3">
      <c r="O1041" s="8" t="s">
        <v>1328</v>
      </c>
      <c r="P1041">
        <v>-0.76393423170715746</v>
      </c>
      <c r="Q1041">
        <v>31.76</v>
      </c>
      <c r="R1041">
        <v>-12.111599999999999</v>
      </c>
      <c r="S1041">
        <v>2</v>
      </c>
    </row>
    <row r="1042" spans="15:19" x14ac:dyDescent="0.3">
      <c r="O1042" s="8" t="s">
        <v>1408</v>
      </c>
      <c r="P1042">
        <v>-0.53671769360466093</v>
      </c>
      <c r="Q1042">
        <v>599.03</v>
      </c>
      <c r="R1042">
        <v>-321.51</v>
      </c>
      <c r="S1042">
        <v>1</v>
      </c>
    </row>
    <row r="1043" spans="15:19" x14ac:dyDescent="0.3">
      <c r="O1043" s="8" t="s">
        <v>1392</v>
      </c>
      <c r="P1043">
        <v>5.5361801455444233E-2</v>
      </c>
      <c r="Q1043">
        <v>72.83</v>
      </c>
      <c r="R1043">
        <v>4.0320000000000036</v>
      </c>
      <c r="S1043">
        <v>1</v>
      </c>
    </row>
    <row r="1044" spans="15:19" x14ac:dyDescent="0.3">
      <c r="O1044" s="7" t="s">
        <v>232</v>
      </c>
      <c r="P1044">
        <v>0.54423048998871371</v>
      </c>
      <c r="Q1044">
        <v>1622.6200000000001</v>
      </c>
      <c r="R1044">
        <v>799.21229999999991</v>
      </c>
      <c r="S1044">
        <v>8</v>
      </c>
    </row>
    <row r="1045" spans="15:19" x14ac:dyDescent="0.3">
      <c r="O1045" s="8" t="s">
        <v>3904</v>
      </c>
      <c r="P1045">
        <v>-1.4172251178952595</v>
      </c>
      <c r="Q1045">
        <v>80.58</v>
      </c>
      <c r="R1045">
        <v>-114.2</v>
      </c>
      <c r="S1045">
        <v>1</v>
      </c>
    </row>
    <row r="1046" spans="15:19" x14ac:dyDescent="0.3">
      <c r="O1046" s="8" t="s">
        <v>233</v>
      </c>
      <c r="P1046">
        <v>0.35728250244379273</v>
      </c>
      <c r="Q1046">
        <v>20.46</v>
      </c>
      <c r="R1046">
        <v>7.31</v>
      </c>
      <c r="S1046">
        <v>1</v>
      </c>
    </row>
    <row r="1047" spans="15:19" x14ac:dyDescent="0.3">
      <c r="O1047" s="8" t="s">
        <v>719</v>
      </c>
      <c r="P1047">
        <v>-0.37977546549835706</v>
      </c>
      <c r="Q1047">
        <v>73.040000000000006</v>
      </c>
      <c r="R1047">
        <v>-27.738800000000001</v>
      </c>
      <c r="S1047">
        <v>1</v>
      </c>
    </row>
    <row r="1048" spans="15:19" x14ac:dyDescent="0.3">
      <c r="O1048" s="8" t="s">
        <v>3911</v>
      </c>
      <c r="P1048">
        <v>0.69</v>
      </c>
      <c r="Q1048">
        <v>369.78</v>
      </c>
      <c r="R1048">
        <v>255.14819999999997</v>
      </c>
      <c r="S1048">
        <v>1</v>
      </c>
    </row>
    <row r="1049" spans="15:19" x14ac:dyDescent="0.3">
      <c r="O1049" s="8" t="s">
        <v>3523</v>
      </c>
      <c r="P1049">
        <v>0.69</v>
      </c>
      <c r="Q1049">
        <v>931.87</v>
      </c>
      <c r="R1049">
        <v>642.99029999999993</v>
      </c>
      <c r="S1049">
        <v>1</v>
      </c>
    </row>
    <row r="1050" spans="15:19" x14ac:dyDescent="0.3">
      <c r="O1050" s="8" t="s">
        <v>3257</v>
      </c>
      <c r="P1050">
        <v>0.69000000000000006</v>
      </c>
      <c r="Q1050">
        <v>57.14</v>
      </c>
      <c r="R1050">
        <v>39.426600000000001</v>
      </c>
      <c r="S1050">
        <v>1</v>
      </c>
    </row>
    <row r="1051" spans="15:19" x14ac:dyDescent="0.3">
      <c r="O1051" s="8" t="s">
        <v>2703</v>
      </c>
      <c r="P1051">
        <v>-4.6548323471400387E-2</v>
      </c>
      <c r="Q1051">
        <v>25.35</v>
      </c>
      <c r="R1051">
        <v>-1.18</v>
      </c>
      <c r="S1051">
        <v>1</v>
      </c>
    </row>
    <row r="1052" spans="15:19" x14ac:dyDescent="0.3">
      <c r="O1052" s="8" t="s">
        <v>281</v>
      </c>
      <c r="P1052">
        <v>-3.9503105590062107E-2</v>
      </c>
      <c r="Q1052">
        <v>64.400000000000006</v>
      </c>
      <c r="R1052">
        <v>-2.544</v>
      </c>
      <c r="S1052">
        <v>1</v>
      </c>
    </row>
    <row r="1053" spans="15:19" x14ac:dyDescent="0.3">
      <c r="O1053" s="7" t="s">
        <v>237</v>
      </c>
      <c r="P1053">
        <v>8.9222323879231485E-2</v>
      </c>
      <c r="Q1053">
        <v>21.86</v>
      </c>
      <c r="R1053">
        <v>1.9504000000000001</v>
      </c>
      <c r="S1053">
        <v>1</v>
      </c>
    </row>
    <row r="1054" spans="15:19" x14ac:dyDescent="0.3">
      <c r="O1054" s="8" t="s">
        <v>3844</v>
      </c>
      <c r="P1054">
        <v>8.9222323879231485E-2</v>
      </c>
      <c r="Q1054">
        <v>21.86</v>
      </c>
      <c r="R1054">
        <v>1.9504000000000001</v>
      </c>
      <c r="S1054">
        <v>1</v>
      </c>
    </row>
    <row r="1055" spans="15:19" x14ac:dyDescent="0.3">
      <c r="O1055" s="7" t="s">
        <v>62</v>
      </c>
      <c r="P1055">
        <v>1.2975606530980195</v>
      </c>
      <c r="Q1055">
        <v>218.07</v>
      </c>
      <c r="R1055">
        <v>62.482799999999997</v>
      </c>
      <c r="S1055">
        <v>4</v>
      </c>
    </row>
    <row r="1056" spans="15:19" x14ac:dyDescent="0.3">
      <c r="O1056" s="8" t="s">
        <v>1351</v>
      </c>
      <c r="P1056">
        <v>-0.37125981778196671</v>
      </c>
      <c r="Q1056">
        <v>63.66</v>
      </c>
      <c r="R1056">
        <v>-23.634399999999999</v>
      </c>
      <c r="S1056">
        <v>1</v>
      </c>
    </row>
    <row r="1057" spans="15:19" x14ac:dyDescent="0.3">
      <c r="O1057" s="8" t="s">
        <v>605</v>
      </c>
      <c r="P1057">
        <v>0.593647828117702</v>
      </c>
      <c r="Q1057">
        <v>21.41</v>
      </c>
      <c r="R1057">
        <v>12.71</v>
      </c>
      <c r="S1057">
        <v>1</v>
      </c>
    </row>
    <row r="1058" spans="15:19" x14ac:dyDescent="0.3">
      <c r="O1058" s="8" t="s">
        <v>655</v>
      </c>
      <c r="P1058">
        <v>0.69</v>
      </c>
      <c r="Q1058">
        <v>72.760000000000005</v>
      </c>
      <c r="R1058">
        <v>50.2044</v>
      </c>
      <c r="S1058">
        <v>1</v>
      </c>
    </row>
    <row r="1059" spans="15:19" x14ac:dyDescent="0.3">
      <c r="O1059" s="8" t="s">
        <v>726</v>
      </c>
      <c r="P1059">
        <v>0.38517264276228419</v>
      </c>
      <c r="Q1059">
        <v>60.24</v>
      </c>
      <c r="R1059">
        <v>23.2028</v>
      </c>
      <c r="S1059">
        <v>1</v>
      </c>
    </row>
    <row r="1060" spans="15:19" x14ac:dyDescent="0.3">
      <c r="O1060" s="7" t="s">
        <v>83</v>
      </c>
      <c r="P1060">
        <v>-9.6688599837704263</v>
      </c>
      <c r="Q1060">
        <v>28611.499999999996</v>
      </c>
      <c r="R1060">
        <v>6349.0758999999998</v>
      </c>
      <c r="S1060">
        <v>24</v>
      </c>
    </row>
    <row r="1061" spans="15:19" x14ac:dyDescent="0.3">
      <c r="O1061" s="8" t="s">
        <v>2138</v>
      </c>
      <c r="P1061">
        <v>0.23714206283013622</v>
      </c>
      <c r="Q1061">
        <v>35.97</v>
      </c>
      <c r="R1061">
        <v>8.5299999999999994</v>
      </c>
      <c r="S1061">
        <v>1</v>
      </c>
    </row>
    <row r="1062" spans="15:19" x14ac:dyDescent="0.3">
      <c r="O1062" s="8" t="s">
        <v>1443</v>
      </c>
      <c r="P1062">
        <v>0.69</v>
      </c>
      <c r="Q1062">
        <v>57.03</v>
      </c>
      <c r="R1062">
        <v>39.350699999999996</v>
      </c>
      <c r="S1062">
        <v>1</v>
      </c>
    </row>
    <row r="1063" spans="15:19" x14ac:dyDescent="0.3">
      <c r="O1063" s="8" t="s">
        <v>1454</v>
      </c>
      <c r="P1063">
        <v>0.32498401193775317</v>
      </c>
      <c r="Q1063">
        <v>93.82</v>
      </c>
      <c r="R1063">
        <v>30.49</v>
      </c>
      <c r="S1063">
        <v>1</v>
      </c>
    </row>
    <row r="1064" spans="15:19" x14ac:dyDescent="0.3">
      <c r="O1064" s="8" t="s">
        <v>1492</v>
      </c>
      <c r="P1064">
        <v>3.9704111218496804E-2</v>
      </c>
      <c r="Q1064">
        <v>403.53</v>
      </c>
      <c r="R1064">
        <v>16.021800000000013</v>
      </c>
      <c r="S1064">
        <v>1</v>
      </c>
    </row>
    <row r="1065" spans="15:19" x14ac:dyDescent="0.3">
      <c r="O1065" s="8" t="s">
        <v>2260</v>
      </c>
      <c r="P1065">
        <v>-0.37275264677574604</v>
      </c>
      <c r="Q1065">
        <v>11995.39</v>
      </c>
      <c r="R1065">
        <v>7293.4196999999995</v>
      </c>
      <c r="S1065">
        <v>2</v>
      </c>
    </row>
    <row r="1066" spans="15:19" x14ac:dyDescent="0.3">
      <c r="O1066" s="8" t="s">
        <v>2263</v>
      </c>
      <c r="P1066">
        <v>-0.159596558884604</v>
      </c>
      <c r="Q1066">
        <v>101.13</v>
      </c>
      <c r="R1066">
        <v>-16.14</v>
      </c>
      <c r="S1066">
        <v>1</v>
      </c>
    </row>
    <row r="1067" spans="15:19" x14ac:dyDescent="0.3">
      <c r="O1067" s="8" t="s">
        <v>2721</v>
      </c>
      <c r="P1067">
        <v>4.0519922944337421E-3</v>
      </c>
      <c r="Q1067">
        <v>2465.75</v>
      </c>
      <c r="R1067">
        <v>9.9911999999999992</v>
      </c>
      <c r="S1067">
        <v>1</v>
      </c>
    </row>
    <row r="1068" spans="15:19" x14ac:dyDescent="0.3">
      <c r="O1068" s="8" t="s">
        <v>2729</v>
      </c>
      <c r="P1068">
        <v>-5.4738348805978863</v>
      </c>
      <c r="Q1068">
        <v>771.3900000000001</v>
      </c>
      <c r="R1068">
        <v>-1815.4535000000001</v>
      </c>
      <c r="S1068">
        <v>2</v>
      </c>
    </row>
    <row r="1069" spans="15:19" x14ac:dyDescent="0.3">
      <c r="O1069" s="8" t="s">
        <v>2548</v>
      </c>
      <c r="P1069">
        <v>0.39390877598152424</v>
      </c>
      <c r="Q1069">
        <v>277.12</v>
      </c>
      <c r="R1069">
        <v>109.16</v>
      </c>
      <c r="S1069">
        <v>1</v>
      </c>
    </row>
    <row r="1070" spans="15:19" x14ac:dyDescent="0.3">
      <c r="O1070" s="8" t="s">
        <v>107</v>
      </c>
      <c r="P1070">
        <v>4.2451362112186669E-2</v>
      </c>
      <c r="Q1070">
        <v>11927.29</v>
      </c>
      <c r="R1070">
        <v>544.56649999999991</v>
      </c>
      <c r="S1070">
        <v>7</v>
      </c>
    </row>
    <row r="1071" spans="15:19" x14ac:dyDescent="0.3">
      <c r="O1071" s="8" t="s">
        <v>3265</v>
      </c>
      <c r="P1071">
        <v>-3.7511904761904757</v>
      </c>
      <c r="Q1071">
        <v>17.64</v>
      </c>
      <c r="R1071">
        <v>-66.170999999999992</v>
      </c>
      <c r="S1071">
        <v>1</v>
      </c>
    </row>
    <row r="1072" spans="15:19" x14ac:dyDescent="0.3">
      <c r="O1072" s="8" t="s">
        <v>3856</v>
      </c>
      <c r="P1072">
        <v>-0.81473829201101933</v>
      </c>
      <c r="Q1072">
        <v>14.52</v>
      </c>
      <c r="R1072">
        <v>-11.83</v>
      </c>
      <c r="S1072">
        <v>1</v>
      </c>
    </row>
    <row r="1073" spans="15:19" x14ac:dyDescent="0.3">
      <c r="O1073" s="8" t="s">
        <v>84</v>
      </c>
      <c r="P1073">
        <v>-1.0972721840454138</v>
      </c>
      <c r="Q1073">
        <v>413</v>
      </c>
      <c r="R1073">
        <v>202.05569999999994</v>
      </c>
      <c r="S1073">
        <v>2</v>
      </c>
    </row>
    <row r="1074" spans="15:19" x14ac:dyDescent="0.3">
      <c r="O1074" s="8" t="s">
        <v>90</v>
      </c>
      <c r="P1074">
        <v>0.13989361702127659</v>
      </c>
      <c r="Q1074">
        <v>18.8</v>
      </c>
      <c r="R1074">
        <v>2.63</v>
      </c>
      <c r="S1074">
        <v>1</v>
      </c>
    </row>
    <row r="1075" spans="15:19" x14ac:dyDescent="0.3">
      <c r="O1075" s="8" t="s">
        <v>2074</v>
      </c>
      <c r="P1075">
        <v>0.12838912133891214</v>
      </c>
      <c r="Q1075">
        <v>19.12</v>
      </c>
      <c r="R1075">
        <v>2.4548000000000001</v>
      </c>
      <c r="S1075">
        <v>1</v>
      </c>
    </row>
    <row r="1076" spans="15:19" x14ac:dyDescent="0.3">
      <c r="O1076" s="7" t="s">
        <v>185</v>
      </c>
      <c r="P1076">
        <v>2.4243077261361896</v>
      </c>
      <c r="Q1076">
        <v>798.1400000000001</v>
      </c>
      <c r="R1076">
        <v>218.86190000000002</v>
      </c>
      <c r="S1076">
        <v>7</v>
      </c>
    </row>
    <row r="1077" spans="15:19" x14ac:dyDescent="0.3">
      <c r="O1077" s="8" t="s">
        <v>2247</v>
      </c>
      <c r="P1077">
        <v>-0.66980228203118197</v>
      </c>
      <c r="Q1077">
        <v>114.81</v>
      </c>
      <c r="R1077">
        <v>-76.900000000000006</v>
      </c>
      <c r="S1077">
        <v>1</v>
      </c>
    </row>
    <row r="1078" spans="15:19" x14ac:dyDescent="0.3">
      <c r="O1078" s="8" t="s">
        <v>2211</v>
      </c>
      <c r="P1078">
        <v>0.69000000000000006</v>
      </c>
      <c r="Q1078">
        <v>55.48</v>
      </c>
      <c r="R1078">
        <v>38.281199999999998</v>
      </c>
      <c r="S1078">
        <v>1</v>
      </c>
    </row>
    <row r="1079" spans="15:19" x14ac:dyDescent="0.3">
      <c r="O1079" s="8" t="s">
        <v>3666</v>
      </c>
      <c r="P1079">
        <v>1.3522335890878092</v>
      </c>
      <c r="Q1079">
        <v>207.12</v>
      </c>
      <c r="R1079">
        <v>141.9357</v>
      </c>
      <c r="S1079">
        <v>2</v>
      </c>
    </row>
    <row r="1080" spans="15:19" x14ac:dyDescent="0.3">
      <c r="O1080" s="8" t="s">
        <v>3133</v>
      </c>
      <c r="P1080">
        <v>1.0518764190795622</v>
      </c>
      <c r="Q1080">
        <v>420.72999999999996</v>
      </c>
      <c r="R1080">
        <v>115.54499999999999</v>
      </c>
      <c r="S1080">
        <v>3</v>
      </c>
    </row>
    <row r="1081" spans="15:19" x14ac:dyDescent="0.3">
      <c r="O1081" s="7" t="s">
        <v>285</v>
      </c>
      <c r="P1081">
        <v>-8.0611237460925516</v>
      </c>
      <c r="Q1081">
        <v>18654.099999999999</v>
      </c>
      <c r="R1081">
        <v>1879.2393</v>
      </c>
      <c r="S1081">
        <v>19</v>
      </c>
    </row>
    <row r="1082" spans="15:19" x14ac:dyDescent="0.3">
      <c r="O1082" s="8" t="s">
        <v>1155</v>
      </c>
      <c r="P1082">
        <v>-3.6717395162892985</v>
      </c>
      <c r="Q1082">
        <v>177.57999999999998</v>
      </c>
      <c r="R1082">
        <v>-205.70759999999999</v>
      </c>
      <c r="S1082">
        <v>3</v>
      </c>
    </row>
    <row r="1083" spans="15:19" x14ac:dyDescent="0.3">
      <c r="O1083" s="8" t="s">
        <v>1293</v>
      </c>
      <c r="P1083">
        <v>-2.085092051683108</v>
      </c>
      <c r="Q1083">
        <v>236.95000000000002</v>
      </c>
      <c r="R1083">
        <v>45.871300000000005</v>
      </c>
      <c r="S1083">
        <v>3</v>
      </c>
    </row>
    <row r="1084" spans="15:19" x14ac:dyDescent="0.3">
      <c r="O1084" s="8" t="s">
        <v>2204</v>
      </c>
      <c r="P1084">
        <v>-4.4041467444475391</v>
      </c>
      <c r="Q1084">
        <v>63.73</v>
      </c>
      <c r="R1084">
        <v>-171.37449999999998</v>
      </c>
      <c r="S1084">
        <v>2</v>
      </c>
    </row>
    <row r="1085" spans="15:19" x14ac:dyDescent="0.3">
      <c r="O1085" s="8" t="s">
        <v>1690</v>
      </c>
      <c r="P1085">
        <v>0.54605367223977153</v>
      </c>
      <c r="Q1085">
        <v>13609.119999999999</v>
      </c>
      <c r="R1085">
        <v>1297.2149999999999</v>
      </c>
      <c r="S1085">
        <v>7</v>
      </c>
    </row>
    <row r="1086" spans="15:19" x14ac:dyDescent="0.3">
      <c r="O1086" s="8" t="s">
        <v>2215</v>
      </c>
      <c r="P1086">
        <v>4.1626688316480963E-3</v>
      </c>
      <c r="Q1086">
        <v>3251.76</v>
      </c>
      <c r="R1086">
        <v>13.536000000000016</v>
      </c>
      <c r="S1086">
        <v>1</v>
      </c>
    </row>
    <row r="1087" spans="15:19" x14ac:dyDescent="0.3">
      <c r="O1087" s="8" t="s">
        <v>286</v>
      </c>
      <c r="P1087">
        <v>0.16963822525597269</v>
      </c>
      <c r="Q1087">
        <v>14.65</v>
      </c>
      <c r="R1087">
        <v>2.4851999999999999</v>
      </c>
      <c r="S1087">
        <v>1</v>
      </c>
    </row>
    <row r="1088" spans="15:19" x14ac:dyDescent="0.3">
      <c r="O1088" s="8" t="s">
        <v>1439</v>
      </c>
      <c r="P1088">
        <v>1.38</v>
      </c>
      <c r="Q1088">
        <v>1300.31</v>
      </c>
      <c r="R1088">
        <v>897.21389999999997</v>
      </c>
      <c r="S1088">
        <v>2</v>
      </c>
    </row>
    <row r="1089" spans="15:19" x14ac:dyDescent="0.3">
      <c r="O1089" s="7" t="s">
        <v>585</v>
      </c>
      <c r="P1089">
        <v>0.31084448146074267</v>
      </c>
      <c r="Q1089">
        <v>2034.72</v>
      </c>
      <c r="R1089">
        <v>418.30720000000002</v>
      </c>
      <c r="S1089">
        <v>2</v>
      </c>
    </row>
    <row r="1090" spans="15:19" x14ac:dyDescent="0.3">
      <c r="O1090" s="8" t="s">
        <v>586</v>
      </c>
      <c r="P1090">
        <v>0.20910639335765607</v>
      </c>
      <c r="Q1090">
        <v>1967.98</v>
      </c>
      <c r="R1090">
        <v>411.5172</v>
      </c>
      <c r="S1090">
        <v>1</v>
      </c>
    </row>
    <row r="1091" spans="15:19" x14ac:dyDescent="0.3">
      <c r="O1091" s="8" t="s">
        <v>1686</v>
      </c>
      <c r="P1091">
        <v>0.10173808810308661</v>
      </c>
      <c r="Q1091">
        <v>66.739999999999995</v>
      </c>
      <c r="R1091">
        <v>6.79</v>
      </c>
      <c r="S1091">
        <v>1</v>
      </c>
    </row>
    <row r="1092" spans="15:19" x14ac:dyDescent="0.3">
      <c r="O1092" s="7" t="s">
        <v>179</v>
      </c>
      <c r="P1092">
        <v>-0.29657873042044519</v>
      </c>
      <c r="Q1092">
        <v>194.08</v>
      </c>
      <c r="R1092">
        <v>-57.56</v>
      </c>
      <c r="S1092">
        <v>1</v>
      </c>
    </row>
    <row r="1093" spans="15:19" x14ac:dyDescent="0.3">
      <c r="O1093" s="8" t="s">
        <v>934</v>
      </c>
      <c r="P1093">
        <v>-0.29657873042044519</v>
      </c>
      <c r="Q1093">
        <v>194.08</v>
      </c>
      <c r="R1093">
        <v>-57.56</v>
      </c>
      <c r="S1093">
        <v>1</v>
      </c>
    </row>
    <row r="1094" spans="15:19" x14ac:dyDescent="0.3">
      <c r="O1094" s="6" t="s">
        <v>92</v>
      </c>
      <c r="P1094">
        <v>2.9528596790699746E-2</v>
      </c>
      <c r="Q1094">
        <v>35261.729999999989</v>
      </c>
      <c r="R1094">
        <v>7389.4874599999976</v>
      </c>
      <c r="S1094">
        <v>33</v>
      </c>
    </row>
    <row r="1095" spans="15:19" x14ac:dyDescent="0.3">
      <c r="O1095" s="7" t="s">
        <v>277</v>
      </c>
      <c r="P1095">
        <v>-1.0271685761047462</v>
      </c>
      <c r="Q1095">
        <v>24.44</v>
      </c>
      <c r="R1095">
        <v>-25.103999999999999</v>
      </c>
      <c r="S1095">
        <v>1</v>
      </c>
    </row>
    <row r="1096" spans="15:19" x14ac:dyDescent="0.3">
      <c r="O1096" s="8" t="s">
        <v>1164</v>
      </c>
      <c r="P1096">
        <v>-1.0271685761047462</v>
      </c>
      <c r="Q1096">
        <v>24.44</v>
      </c>
      <c r="R1096">
        <v>-25.103999999999999</v>
      </c>
      <c r="S1096">
        <v>1</v>
      </c>
    </row>
    <row r="1097" spans="15:19" x14ac:dyDescent="0.3">
      <c r="O1097" s="7" t="s">
        <v>1280</v>
      </c>
      <c r="P1097">
        <v>-7.1756021101242141E-3</v>
      </c>
      <c r="Q1097">
        <v>2373.3200000000002</v>
      </c>
      <c r="R1097">
        <v>-17.03</v>
      </c>
      <c r="S1097">
        <v>1</v>
      </c>
    </row>
    <row r="1098" spans="15:19" x14ac:dyDescent="0.3">
      <c r="O1098" s="8" t="s">
        <v>39</v>
      </c>
      <c r="P1098">
        <v>-7.1756021101242141E-3</v>
      </c>
      <c r="Q1098">
        <v>2373.3200000000002</v>
      </c>
      <c r="R1098">
        <v>-17.03</v>
      </c>
      <c r="S1098">
        <v>1</v>
      </c>
    </row>
    <row r="1099" spans="15:19" x14ac:dyDescent="0.3">
      <c r="O1099" s="7" t="s">
        <v>226</v>
      </c>
      <c r="P1099">
        <v>0.69</v>
      </c>
      <c r="Q1099">
        <v>149.66999999999999</v>
      </c>
      <c r="R1099">
        <v>103.27229999999999</v>
      </c>
      <c r="S1099">
        <v>1</v>
      </c>
    </row>
    <row r="1100" spans="15:19" x14ac:dyDescent="0.3">
      <c r="O1100" s="8" t="s">
        <v>559</v>
      </c>
      <c r="P1100">
        <v>0.69</v>
      </c>
      <c r="Q1100">
        <v>149.66999999999999</v>
      </c>
      <c r="R1100">
        <v>103.27229999999999</v>
      </c>
      <c r="S1100">
        <v>1</v>
      </c>
    </row>
    <row r="1101" spans="15:19" x14ac:dyDescent="0.3">
      <c r="O1101" s="7" t="s">
        <v>512</v>
      </c>
      <c r="P1101">
        <v>0.91655644241733181</v>
      </c>
      <c r="Q1101">
        <v>1310.73</v>
      </c>
      <c r="R1101">
        <v>871.88849999999991</v>
      </c>
      <c r="S1101">
        <v>2</v>
      </c>
    </row>
    <row r="1102" spans="15:19" x14ac:dyDescent="0.3">
      <c r="O1102" s="8" t="s">
        <v>513</v>
      </c>
      <c r="P1102">
        <v>0.91655644241733181</v>
      </c>
      <c r="Q1102">
        <v>1310.73</v>
      </c>
      <c r="R1102">
        <v>871.88849999999991</v>
      </c>
      <c r="S1102">
        <v>2</v>
      </c>
    </row>
    <row r="1103" spans="15:19" x14ac:dyDescent="0.3">
      <c r="O1103" s="7" t="s">
        <v>232</v>
      </c>
      <c r="P1103">
        <v>0.58012618765848623</v>
      </c>
      <c r="Q1103">
        <v>2335.6</v>
      </c>
      <c r="R1103">
        <v>847.02520000000004</v>
      </c>
      <c r="S1103">
        <v>3</v>
      </c>
    </row>
    <row r="1104" spans="15:19" x14ac:dyDescent="0.3">
      <c r="O1104" s="8" t="s">
        <v>339</v>
      </c>
      <c r="P1104">
        <v>-0.30694610778443115</v>
      </c>
      <c r="Q1104">
        <v>250.5</v>
      </c>
      <c r="R1104">
        <v>-76.89</v>
      </c>
      <c r="S1104">
        <v>1</v>
      </c>
    </row>
    <row r="1105" spans="15:19" x14ac:dyDescent="0.3">
      <c r="O1105" s="8" t="s">
        <v>711</v>
      </c>
      <c r="P1105">
        <v>0.43854101196991629</v>
      </c>
      <c r="Q1105">
        <v>1132.8399999999999</v>
      </c>
      <c r="R1105">
        <v>496.79679999999996</v>
      </c>
      <c r="S1105">
        <v>1</v>
      </c>
    </row>
    <row r="1106" spans="15:19" x14ac:dyDescent="0.3">
      <c r="O1106" s="8" t="s">
        <v>674</v>
      </c>
      <c r="P1106">
        <v>0.44853128347300109</v>
      </c>
      <c r="Q1106">
        <v>952.26</v>
      </c>
      <c r="R1106">
        <v>427.11840000000001</v>
      </c>
      <c r="S1106">
        <v>1</v>
      </c>
    </row>
    <row r="1107" spans="15:19" x14ac:dyDescent="0.3">
      <c r="O1107" s="7" t="s">
        <v>62</v>
      </c>
      <c r="P1107">
        <v>-3.3189482927352789</v>
      </c>
      <c r="Q1107">
        <v>1046.31</v>
      </c>
      <c r="R1107">
        <v>-2603.3125</v>
      </c>
      <c r="S1107">
        <v>2</v>
      </c>
    </row>
    <row r="1108" spans="15:19" x14ac:dyDescent="0.3">
      <c r="O1108" s="8" t="s">
        <v>665</v>
      </c>
      <c r="P1108">
        <v>-2.7543358104211775</v>
      </c>
      <c r="Q1108">
        <v>919.09</v>
      </c>
      <c r="R1108">
        <v>-2531.4825000000001</v>
      </c>
      <c r="S1108">
        <v>1</v>
      </c>
    </row>
    <row r="1109" spans="15:19" x14ac:dyDescent="0.3">
      <c r="O1109" s="8" t="s">
        <v>1398</v>
      </c>
      <c r="P1109">
        <v>-0.56461248231410155</v>
      </c>
      <c r="Q1109">
        <v>127.22</v>
      </c>
      <c r="R1109">
        <v>-71.83</v>
      </c>
      <c r="S1109">
        <v>1</v>
      </c>
    </row>
    <row r="1110" spans="15:19" x14ac:dyDescent="0.3">
      <c r="O1110" s="7" t="s">
        <v>83</v>
      </c>
      <c r="P1110">
        <v>2.5178853178166998</v>
      </c>
      <c r="Q1110">
        <v>12851.04</v>
      </c>
      <c r="R1110">
        <v>5053.1424000000006</v>
      </c>
      <c r="S1110">
        <v>12</v>
      </c>
    </row>
    <row r="1111" spans="15:19" x14ac:dyDescent="0.3">
      <c r="O1111" s="8" t="s">
        <v>1443</v>
      </c>
      <c r="P1111">
        <v>0.67373274883169287</v>
      </c>
      <c r="Q1111">
        <v>1289.1499999999999</v>
      </c>
      <c r="R1111">
        <v>643.32363999999995</v>
      </c>
      <c r="S1111">
        <v>2</v>
      </c>
    </row>
    <row r="1112" spans="15:19" x14ac:dyDescent="0.3">
      <c r="O1112" s="8" t="s">
        <v>1449</v>
      </c>
      <c r="P1112">
        <v>2.7989229041269437E-2</v>
      </c>
      <c r="Q1112">
        <v>825.46</v>
      </c>
      <c r="R1112">
        <v>100.1087</v>
      </c>
      <c r="S1112">
        <v>2</v>
      </c>
    </row>
    <row r="1113" spans="15:19" x14ac:dyDescent="0.3">
      <c r="O1113" s="8" t="s">
        <v>1454</v>
      </c>
      <c r="P1113">
        <v>0.69</v>
      </c>
      <c r="Q1113">
        <v>1670.33</v>
      </c>
      <c r="R1113">
        <v>1152.5276999999999</v>
      </c>
      <c r="S1113">
        <v>1</v>
      </c>
    </row>
    <row r="1114" spans="15:19" x14ac:dyDescent="0.3">
      <c r="O1114" s="8" t="s">
        <v>2260</v>
      </c>
      <c r="P1114">
        <v>0.47869150636062979</v>
      </c>
      <c r="Q1114">
        <v>3229.24</v>
      </c>
      <c r="R1114">
        <v>1545.8097600000001</v>
      </c>
      <c r="S1114">
        <v>1</v>
      </c>
    </row>
    <row r="1115" spans="15:19" x14ac:dyDescent="0.3">
      <c r="O1115" s="8" t="s">
        <v>2721</v>
      </c>
      <c r="P1115">
        <v>0.1906635095012077</v>
      </c>
      <c r="Q1115">
        <v>2753.0200000000004</v>
      </c>
      <c r="R1115">
        <v>1120.1496</v>
      </c>
      <c r="S1115">
        <v>2</v>
      </c>
    </row>
    <row r="1116" spans="15:19" x14ac:dyDescent="0.3">
      <c r="O1116" s="8" t="s">
        <v>2204</v>
      </c>
      <c r="P1116">
        <v>0.19411764705882353</v>
      </c>
      <c r="Q1116">
        <v>650.25</v>
      </c>
      <c r="R1116">
        <v>126.22500000000001</v>
      </c>
      <c r="S1116">
        <v>1</v>
      </c>
    </row>
    <row r="1117" spans="15:19" x14ac:dyDescent="0.3">
      <c r="O1117" s="8" t="s">
        <v>107</v>
      </c>
      <c r="P1117">
        <v>-0.42730932297692392</v>
      </c>
      <c r="Q1117">
        <v>1487.6</v>
      </c>
      <c r="R1117">
        <v>-287.73509999999999</v>
      </c>
      <c r="S1117">
        <v>2</v>
      </c>
    </row>
    <row r="1118" spans="15:19" x14ac:dyDescent="0.3">
      <c r="O1118" s="8" t="s">
        <v>90</v>
      </c>
      <c r="P1118">
        <v>0.69</v>
      </c>
      <c r="Q1118">
        <v>945.99</v>
      </c>
      <c r="R1118">
        <v>652.73309999999992</v>
      </c>
      <c r="S1118">
        <v>1</v>
      </c>
    </row>
    <row r="1119" spans="15:19" x14ac:dyDescent="0.3">
      <c r="O1119" s="7" t="s">
        <v>185</v>
      </c>
      <c r="P1119">
        <v>-0.69713500515286841</v>
      </c>
      <c r="Q1119">
        <v>5901.55</v>
      </c>
      <c r="R1119">
        <v>2862.7614999999996</v>
      </c>
      <c r="S1119">
        <v>2</v>
      </c>
    </row>
    <row r="1120" spans="15:19" x14ac:dyDescent="0.3">
      <c r="O1120" s="8" t="s">
        <v>2211</v>
      </c>
      <c r="P1120">
        <v>0.69</v>
      </c>
      <c r="Q1120">
        <v>5319.35</v>
      </c>
      <c r="R1120">
        <v>3670.3514999999998</v>
      </c>
      <c r="S1120">
        <v>1</v>
      </c>
    </row>
    <row r="1121" spans="15:19" x14ac:dyDescent="0.3">
      <c r="O1121" s="8" t="s">
        <v>3662</v>
      </c>
      <c r="P1121">
        <v>-1.3871350051528684</v>
      </c>
      <c r="Q1121">
        <v>582.20000000000005</v>
      </c>
      <c r="R1121">
        <v>-807.59</v>
      </c>
      <c r="S1121">
        <v>1</v>
      </c>
    </row>
    <row r="1122" spans="15:19" x14ac:dyDescent="0.3">
      <c r="O1122" s="7" t="s">
        <v>285</v>
      </c>
      <c r="P1122">
        <v>-0.99026067077855107</v>
      </c>
      <c r="Q1122">
        <v>7616.8</v>
      </c>
      <c r="R1122">
        <v>-425.30954000000014</v>
      </c>
      <c r="S1122">
        <v>6</v>
      </c>
    </row>
    <row r="1123" spans="15:19" x14ac:dyDescent="0.3">
      <c r="O1123" s="8" t="s">
        <v>1155</v>
      </c>
      <c r="P1123">
        <v>2.2390689845314463E-2</v>
      </c>
      <c r="Q1123">
        <v>344.57</v>
      </c>
      <c r="R1123">
        <v>7.7151600000000045</v>
      </c>
      <c r="S1123">
        <v>1</v>
      </c>
    </row>
    <row r="1124" spans="15:19" x14ac:dyDescent="0.3">
      <c r="O1124" s="8" t="s">
        <v>1293</v>
      </c>
      <c r="P1124">
        <v>-0.90578335949764521</v>
      </c>
      <c r="Q1124">
        <v>191.1</v>
      </c>
      <c r="R1124">
        <v>-173.09520000000001</v>
      </c>
      <c r="S1124">
        <v>1</v>
      </c>
    </row>
    <row r="1125" spans="15:19" x14ac:dyDescent="0.3">
      <c r="O1125" s="8" t="s">
        <v>1690</v>
      </c>
      <c r="P1125">
        <v>-0.79686800112622036</v>
      </c>
      <c r="Q1125">
        <v>6695.68</v>
      </c>
      <c r="R1125">
        <v>-525.8900000000001</v>
      </c>
      <c r="S1125">
        <v>3</v>
      </c>
    </row>
    <row r="1126" spans="15:19" x14ac:dyDescent="0.3">
      <c r="O1126" s="8" t="s">
        <v>3136</v>
      </c>
      <c r="P1126">
        <v>0.69</v>
      </c>
      <c r="Q1126">
        <v>385.45</v>
      </c>
      <c r="R1126">
        <v>265.96049999999997</v>
      </c>
      <c r="S1126">
        <v>1</v>
      </c>
    </row>
    <row r="1127" spans="15:19" x14ac:dyDescent="0.3">
      <c r="O1127" s="7" t="s">
        <v>585</v>
      </c>
      <c r="P1127">
        <v>-1.4351204220248428E-2</v>
      </c>
      <c r="Q1127">
        <v>593.33000000000004</v>
      </c>
      <c r="R1127">
        <v>-8.5150000000000006</v>
      </c>
      <c r="S1127">
        <v>1</v>
      </c>
    </row>
    <row r="1128" spans="15:19" x14ac:dyDescent="0.3">
      <c r="O1128" s="8" t="s">
        <v>586</v>
      </c>
      <c r="P1128">
        <v>-1.4351204220248428E-2</v>
      </c>
      <c r="Q1128">
        <v>593.33000000000004</v>
      </c>
      <c r="R1128">
        <v>-8.5150000000000006</v>
      </c>
      <c r="S1128">
        <v>1</v>
      </c>
    </row>
    <row r="1129" spans="15:19" x14ac:dyDescent="0.3">
      <c r="O1129" s="7" t="s">
        <v>179</v>
      </c>
      <c r="P1129">
        <v>1.38</v>
      </c>
      <c r="Q1129">
        <v>1058.94</v>
      </c>
      <c r="R1129">
        <v>730.66859999999986</v>
      </c>
      <c r="S1129">
        <v>2</v>
      </c>
    </row>
    <row r="1130" spans="15:19" x14ac:dyDescent="0.3">
      <c r="O1130" s="8" t="s">
        <v>934</v>
      </c>
      <c r="P1130">
        <v>0.69</v>
      </c>
      <c r="Q1130">
        <v>821.17</v>
      </c>
      <c r="R1130">
        <v>566.6072999999999</v>
      </c>
      <c r="S1130">
        <v>1</v>
      </c>
    </row>
    <row r="1131" spans="15:19" x14ac:dyDescent="0.3">
      <c r="O1131" s="8" t="s">
        <v>986</v>
      </c>
      <c r="P1131">
        <v>0.69</v>
      </c>
      <c r="Q1131">
        <v>237.77</v>
      </c>
      <c r="R1131">
        <v>164.06129999999999</v>
      </c>
      <c r="S1131">
        <v>1</v>
      </c>
    </row>
    <row r="1132" spans="15:19" x14ac:dyDescent="0.3">
      <c r="O1132" s="4" t="s">
        <v>163</v>
      </c>
      <c r="P1132">
        <v>419.52957574213815</v>
      </c>
      <c r="Q1132">
        <v>357105.1199999997</v>
      </c>
      <c r="R1132">
        <v>-14424.054379450001</v>
      </c>
      <c r="S1132">
        <v>442</v>
      </c>
    </row>
    <row r="1133" spans="15:19" x14ac:dyDescent="0.3">
      <c r="O1133" s="5" t="s">
        <v>137</v>
      </c>
      <c r="P1133">
        <v>-100.06477189379413</v>
      </c>
      <c r="Q1133">
        <v>93759.059999999969</v>
      </c>
      <c r="R1133">
        <v>-661.58844999999951</v>
      </c>
      <c r="S1133">
        <v>106</v>
      </c>
    </row>
    <row r="1134" spans="15:19" x14ac:dyDescent="0.3">
      <c r="O1134" s="6" t="s">
        <v>47</v>
      </c>
      <c r="P1134">
        <v>60.021839799312772</v>
      </c>
      <c r="Q1134">
        <v>20786.78</v>
      </c>
      <c r="R1134">
        <v>235.25902999999974</v>
      </c>
      <c r="S1134">
        <v>21</v>
      </c>
    </row>
    <row r="1135" spans="15:19" x14ac:dyDescent="0.3">
      <c r="O1135" s="7" t="s">
        <v>444</v>
      </c>
      <c r="P1135">
        <v>1.772881478601831</v>
      </c>
      <c r="Q1135">
        <v>8626.1700000000019</v>
      </c>
      <c r="R1135">
        <v>-469.1296000000001</v>
      </c>
      <c r="S1135">
        <v>9</v>
      </c>
    </row>
    <row r="1136" spans="15:19" x14ac:dyDescent="0.3">
      <c r="O1136" s="8" t="s">
        <v>1621</v>
      </c>
      <c r="P1136">
        <v>-0.24627207116139049</v>
      </c>
      <c r="Q1136">
        <v>5814.0400000000009</v>
      </c>
      <c r="R1136">
        <v>-671.72559999999999</v>
      </c>
      <c r="S1136">
        <v>2</v>
      </c>
    </row>
    <row r="1137" spans="15:19" x14ac:dyDescent="0.3">
      <c r="O1137" s="8" t="s">
        <v>2295</v>
      </c>
      <c r="P1137">
        <v>10.833317908511987</v>
      </c>
      <c r="Q1137">
        <v>143.59</v>
      </c>
      <c r="R1137">
        <v>749.83319999999992</v>
      </c>
      <c r="S1137">
        <v>2</v>
      </c>
    </row>
    <row r="1138" spans="15:19" x14ac:dyDescent="0.3">
      <c r="O1138" s="8" t="s">
        <v>3779</v>
      </c>
      <c r="P1138">
        <v>1.8998247448491186E-4</v>
      </c>
      <c r="Q1138">
        <v>1358.02</v>
      </c>
      <c r="R1138">
        <v>0.25800000000000001</v>
      </c>
      <c r="S1138">
        <v>1</v>
      </c>
    </row>
    <row r="1139" spans="15:19" x14ac:dyDescent="0.3">
      <c r="O1139" s="8" t="s">
        <v>3782</v>
      </c>
      <c r="P1139">
        <v>-5.7990108880505119E-2</v>
      </c>
      <c r="Q1139">
        <v>511.57</v>
      </c>
      <c r="R1139">
        <v>-29.666000000000004</v>
      </c>
      <c r="S1139">
        <v>1</v>
      </c>
    </row>
    <row r="1140" spans="15:19" x14ac:dyDescent="0.3">
      <c r="O1140" s="8" t="s">
        <v>3000</v>
      </c>
      <c r="P1140">
        <v>-0.14114414541355502</v>
      </c>
      <c r="Q1140">
        <v>709.7</v>
      </c>
      <c r="R1140">
        <v>-100.17</v>
      </c>
      <c r="S1140">
        <v>1</v>
      </c>
    </row>
    <row r="1141" spans="15:19" x14ac:dyDescent="0.3">
      <c r="O1141" s="8" t="s">
        <v>3946</v>
      </c>
      <c r="P1141">
        <v>-2.7196136962247586</v>
      </c>
      <c r="Q1141">
        <v>34.17</v>
      </c>
      <c r="R1141">
        <v>-92.929200000000009</v>
      </c>
      <c r="S1141">
        <v>1</v>
      </c>
    </row>
    <row r="1142" spans="15:19" x14ac:dyDescent="0.3">
      <c r="O1142" s="8" t="s">
        <v>2764</v>
      </c>
      <c r="P1142">
        <v>-5.8956063907044305</v>
      </c>
      <c r="Q1142">
        <v>55.08</v>
      </c>
      <c r="R1142">
        <v>-324.73</v>
      </c>
      <c r="S1142">
        <v>1</v>
      </c>
    </row>
    <row r="1143" spans="15:19" x14ac:dyDescent="0.3">
      <c r="O1143" s="7" t="s">
        <v>475</v>
      </c>
      <c r="P1143">
        <v>2.8377197443962277E-2</v>
      </c>
      <c r="Q1143">
        <v>1117.0700000000002</v>
      </c>
      <c r="R1143">
        <v>-24.13557000000003</v>
      </c>
      <c r="S1143">
        <v>2</v>
      </c>
    </row>
    <row r="1144" spans="15:19" x14ac:dyDescent="0.3">
      <c r="O1144" s="8" t="s">
        <v>730</v>
      </c>
      <c r="P1144">
        <v>2.8377197443962277E-2</v>
      </c>
      <c r="Q1144">
        <v>1117.0700000000002</v>
      </c>
      <c r="R1144">
        <v>-24.13557000000003</v>
      </c>
      <c r="S1144">
        <v>2</v>
      </c>
    </row>
    <row r="1145" spans="15:19" x14ac:dyDescent="0.3">
      <c r="O1145" s="7" t="s">
        <v>206</v>
      </c>
      <c r="P1145">
        <v>58.230462767793064</v>
      </c>
      <c r="Q1145">
        <v>2860.0499999999997</v>
      </c>
      <c r="R1145">
        <v>38.092399999999884</v>
      </c>
      <c r="S1145">
        <v>2</v>
      </c>
    </row>
    <row r="1146" spans="15:19" x14ac:dyDescent="0.3">
      <c r="O1146" s="8" t="s">
        <v>3032</v>
      </c>
      <c r="P1146">
        <v>58.230462767793064</v>
      </c>
      <c r="Q1146">
        <v>2860.0499999999997</v>
      </c>
      <c r="R1146">
        <v>38.092399999999884</v>
      </c>
      <c r="S1146">
        <v>2</v>
      </c>
    </row>
    <row r="1147" spans="15:19" x14ac:dyDescent="0.3">
      <c r="O1147" s="7" t="s">
        <v>845</v>
      </c>
      <c r="P1147">
        <v>1.0070751205121715</v>
      </c>
      <c r="Q1147">
        <v>2023.62</v>
      </c>
      <c r="R1147">
        <v>1137.7759999999998</v>
      </c>
      <c r="S1147">
        <v>2</v>
      </c>
    </row>
    <row r="1148" spans="15:19" x14ac:dyDescent="0.3">
      <c r="O1148" s="8" t="s">
        <v>550</v>
      </c>
      <c r="P1148">
        <v>1.0115651079965269</v>
      </c>
      <c r="Q1148">
        <v>1128.74</v>
      </c>
      <c r="R1148">
        <v>1141.7939999999999</v>
      </c>
      <c r="S1148">
        <v>1</v>
      </c>
    </row>
    <row r="1149" spans="15:19" x14ac:dyDescent="0.3">
      <c r="O1149" s="8" t="s">
        <v>2037</v>
      </c>
      <c r="P1149">
        <v>-4.4899874843554455E-3</v>
      </c>
      <c r="Q1149">
        <v>894.88</v>
      </c>
      <c r="R1149">
        <v>-4.0180000000000007</v>
      </c>
      <c r="S1149">
        <v>1</v>
      </c>
    </row>
    <row r="1150" spans="15:19" x14ac:dyDescent="0.3">
      <c r="O1150" s="7" t="s">
        <v>394</v>
      </c>
      <c r="P1150">
        <v>-0.72426185900936413</v>
      </c>
      <c r="Q1150">
        <v>2660.97</v>
      </c>
      <c r="R1150">
        <v>-85.296200000000027</v>
      </c>
      <c r="S1150">
        <v>3</v>
      </c>
    </row>
    <row r="1151" spans="15:19" x14ac:dyDescent="0.3">
      <c r="O1151" s="8" t="s">
        <v>479</v>
      </c>
      <c r="P1151">
        <v>-0.67409042574515154</v>
      </c>
      <c r="Q1151">
        <v>1686.83</v>
      </c>
      <c r="R1151">
        <v>-36.422200000000032</v>
      </c>
      <c r="S1151">
        <v>2</v>
      </c>
    </row>
    <row r="1152" spans="15:19" x14ac:dyDescent="0.3">
      <c r="O1152" s="8" t="s">
        <v>2229</v>
      </c>
      <c r="P1152">
        <v>-5.0171433264212535E-2</v>
      </c>
      <c r="Q1152">
        <v>974.14</v>
      </c>
      <c r="R1152">
        <v>-48.873999999999995</v>
      </c>
      <c r="S1152">
        <v>1</v>
      </c>
    </row>
    <row r="1153" spans="15:19" x14ac:dyDescent="0.3">
      <c r="O1153" s="7" t="s">
        <v>1184</v>
      </c>
      <c r="P1153">
        <v>0.13707614297936271</v>
      </c>
      <c r="Q1153">
        <v>958.46</v>
      </c>
      <c r="R1153">
        <v>131.38200000000001</v>
      </c>
      <c r="S1153">
        <v>1</v>
      </c>
    </row>
    <row r="1154" spans="15:19" x14ac:dyDescent="0.3">
      <c r="O1154" s="8" t="s">
        <v>1185</v>
      </c>
      <c r="P1154">
        <v>0.13707614297936271</v>
      </c>
      <c r="Q1154">
        <v>958.46</v>
      </c>
      <c r="R1154">
        <v>131.38200000000001</v>
      </c>
      <c r="S1154">
        <v>1</v>
      </c>
    </row>
    <row r="1155" spans="15:19" x14ac:dyDescent="0.3">
      <c r="O1155" s="7" t="s">
        <v>164</v>
      </c>
      <c r="P1155">
        <v>-0.42977104900824903</v>
      </c>
      <c r="Q1155">
        <v>2540.44</v>
      </c>
      <c r="R1155">
        <v>-493.43000000000006</v>
      </c>
      <c r="S1155">
        <v>2</v>
      </c>
    </row>
    <row r="1156" spans="15:19" x14ac:dyDescent="0.3">
      <c r="O1156" s="8" t="s">
        <v>2047</v>
      </c>
      <c r="P1156">
        <v>-0.3590759561134288</v>
      </c>
      <c r="Q1156">
        <v>1088.26</v>
      </c>
      <c r="R1156">
        <v>-390.76800000000003</v>
      </c>
      <c r="S1156">
        <v>1</v>
      </c>
    </row>
    <row r="1157" spans="15:19" x14ac:dyDescent="0.3">
      <c r="O1157" s="8" t="s">
        <v>1012</v>
      </c>
      <c r="P1157">
        <v>-7.0695092894820205E-2</v>
      </c>
      <c r="Q1157">
        <v>1452.18</v>
      </c>
      <c r="R1157">
        <v>-102.66200000000001</v>
      </c>
      <c r="S1157">
        <v>1</v>
      </c>
    </row>
    <row r="1158" spans="15:19" x14ac:dyDescent="0.3">
      <c r="O1158" s="6" t="s">
        <v>33</v>
      </c>
      <c r="P1158">
        <v>-149.89208389519669</v>
      </c>
      <c r="Q1158">
        <v>22203.19</v>
      </c>
      <c r="R1158">
        <v>975.82290000000069</v>
      </c>
      <c r="S1158">
        <v>48</v>
      </c>
    </row>
    <row r="1159" spans="15:19" x14ac:dyDescent="0.3">
      <c r="O1159" s="7" t="s">
        <v>1634</v>
      </c>
      <c r="P1159">
        <v>0.32535307517084283</v>
      </c>
      <c r="Q1159">
        <v>87.8</v>
      </c>
      <c r="R1159">
        <v>28.565999999999999</v>
      </c>
      <c r="S1159">
        <v>1</v>
      </c>
    </row>
    <row r="1160" spans="15:19" x14ac:dyDescent="0.3">
      <c r="O1160" s="8" t="s">
        <v>1635</v>
      </c>
      <c r="P1160">
        <v>0.32535307517084283</v>
      </c>
      <c r="Q1160">
        <v>87.8</v>
      </c>
      <c r="R1160">
        <v>28.565999999999999</v>
      </c>
      <c r="S1160">
        <v>1</v>
      </c>
    </row>
    <row r="1161" spans="15:19" x14ac:dyDescent="0.3">
      <c r="O1161" s="7" t="s">
        <v>1217</v>
      </c>
      <c r="P1161">
        <v>0.78925009105408162</v>
      </c>
      <c r="Q1161">
        <v>370.1</v>
      </c>
      <c r="R1161">
        <v>173.5326</v>
      </c>
      <c r="S1161">
        <v>2</v>
      </c>
    </row>
    <row r="1162" spans="15:19" x14ac:dyDescent="0.3">
      <c r="O1162" s="8" t="s">
        <v>3060</v>
      </c>
      <c r="P1162">
        <v>0.78925009105408162</v>
      </c>
      <c r="Q1162">
        <v>370.1</v>
      </c>
      <c r="R1162">
        <v>173.5326</v>
      </c>
      <c r="S1162">
        <v>2</v>
      </c>
    </row>
    <row r="1163" spans="15:19" x14ac:dyDescent="0.3">
      <c r="O1163" s="7" t="s">
        <v>444</v>
      </c>
      <c r="P1163">
        <v>25.469970006597752</v>
      </c>
      <c r="Q1163">
        <v>1353.17</v>
      </c>
      <c r="R1163">
        <v>1065.2300000000002</v>
      </c>
      <c r="S1163">
        <v>17</v>
      </c>
    </row>
    <row r="1164" spans="15:19" x14ac:dyDescent="0.3">
      <c r="O1164" s="8" t="s">
        <v>1621</v>
      </c>
      <c r="P1164">
        <v>2.9946877912395147</v>
      </c>
      <c r="Q1164">
        <v>21.46</v>
      </c>
      <c r="R1164">
        <v>64.265999999999991</v>
      </c>
      <c r="S1164">
        <v>1</v>
      </c>
    </row>
    <row r="1165" spans="15:19" x14ac:dyDescent="0.3">
      <c r="O1165" s="8" t="s">
        <v>1843</v>
      </c>
      <c r="P1165">
        <v>-2.5831044779042602</v>
      </c>
      <c r="Q1165">
        <v>79.81</v>
      </c>
      <c r="R1165">
        <v>-143.65219999999999</v>
      </c>
      <c r="S1165">
        <v>2</v>
      </c>
    </row>
    <row r="1166" spans="15:19" x14ac:dyDescent="0.3">
      <c r="O1166" s="8" t="s">
        <v>3779</v>
      </c>
      <c r="P1166">
        <v>0.17618437186489802</v>
      </c>
      <c r="Q1166">
        <v>358.84</v>
      </c>
      <c r="R1166">
        <v>63.222000000000001</v>
      </c>
      <c r="S1166">
        <v>1</v>
      </c>
    </row>
    <row r="1167" spans="15:19" x14ac:dyDescent="0.3">
      <c r="O1167" s="8" t="s">
        <v>3782</v>
      </c>
      <c r="P1167">
        <v>-152.54335260115607</v>
      </c>
      <c r="Q1167">
        <v>8.65</v>
      </c>
      <c r="R1167">
        <v>-1319.5</v>
      </c>
      <c r="S1167">
        <v>1</v>
      </c>
    </row>
    <row r="1168" spans="15:19" x14ac:dyDescent="0.3">
      <c r="O1168" s="8" t="s">
        <v>2389</v>
      </c>
      <c r="P1168">
        <v>-1.1010893246187365</v>
      </c>
      <c r="Q1168">
        <v>36.72</v>
      </c>
      <c r="R1168">
        <v>-40.432000000000002</v>
      </c>
      <c r="S1168">
        <v>1</v>
      </c>
    </row>
    <row r="1169" spans="15:19" x14ac:dyDescent="0.3">
      <c r="O1169" s="8" t="s">
        <v>2014</v>
      </c>
      <c r="P1169">
        <v>-5.5880935506732818</v>
      </c>
      <c r="Q1169">
        <v>28.22</v>
      </c>
      <c r="R1169">
        <v>-157.696</v>
      </c>
      <c r="S1169">
        <v>1</v>
      </c>
    </row>
    <row r="1170" spans="15:19" x14ac:dyDescent="0.3">
      <c r="O1170" s="8" t="s">
        <v>2923</v>
      </c>
      <c r="P1170">
        <v>-0.54214285714285715</v>
      </c>
      <c r="Q1170">
        <v>77.42</v>
      </c>
      <c r="R1170">
        <v>-41.972700000000003</v>
      </c>
      <c r="S1170">
        <v>1</v>
      </c>
    </row>
    <row r="1171" spans="15:19" x14ac:dyDescent="0.3">
      <c r="O1171" s="8" t="s">
        <v>3284</v>
      </c>
      <c r="P1171">
        <v>177.1080529220782</v>
      </c>
      <c r="Q1171">
        <v>74.680000000000007</v>
      </c>
      <c r="R1171">
        <v>2499.6242000000002</v>
      </c>
      <c r="S1171">
        <v>2</v>
      </c>
    </row>
    <row r="1172" spans="15:19" x14ac:dyDescent="0.3">
      <c r="O1172" s="8" t="s">
        <v>3946</v>
      </c>
      <c r="P1172">
        <v>5.6935472209670133</v>
      </c>
      <c r="Q1172">
        <v>22.13</v>
      </c>
      <c r="R1172">
        <v>125.9982</v>
      </c>
      <c r="S1172">
        <v>1</v>
      </c>
    </row>
    <row r="1173" spans="15:19" x14ac:dyDescent="0.3">
      <c r="O1173" s="8" t="s">
        <v>3761</v>
      </c>
      <c r="P1173">
        <v>0.13967685979085095</v>
      </c>
      <c r="Q1173">
        <v>201.77</v>
      </c>
      <c r="R1173">
        <v>28.182599999999997</v>
      </c>
      <c r="S1173">
        <v>1</v>
      </c>
    </row>
    <row r="1174" spans="15:19" x14ac:dyDescent="0.3">
      <c r="O1174" s="8" t="s">
        <v>1207</v>
      </c>
      <c r="P1174">
        <v>0.24951744815993915</v>
      </c>
      <c r="Q1174">
        <v>185.58</v>
      </c>
      <c r="R1174">
        <v>-65.298000000000002</v>
      </c>
      <c r="S1174">
        <v>2</v>
      </c>
    </row>
    <row r="1175" spans="15:19" x14ac:dyDescent="0.3">
      <c r="O1175" s="8" t="s">
        <v>3930</v>
      </c>
      <c r="P1175">
        <v>1.3069333333333333</v>
      </c>
      <c r="Q1175">
        <v>45</v>
      </c>
      <c r="R1175">
        <v>58.811999999999998</v>
      </c>
      <c r="S1175">
        <v>1</v>
      </c>
    </row>
    <row r="1176" spans="15:19" x14ac:dyDescent="0.3">
      <c r="O1176" s="8" t="s">
        <v>3933</v>
      </c>
      <c r="P1176">
        <v>0.15915287065920622</v>
      </c>
      <c r="Q1176">
        <v>212.89000000000001</v>
      </c>
      <c r="R1176">
        <v>-6.3241000000000014</v>
      </c>
      <c r="S1176">
        <v>2</v>
      </c>
    </row>
    <row r="1177" spans="15:19" x14ac:dyDescent="0.3">
      <c r="O1177" s="7" t="s">
        <v>206</v>
      </c>
      <c r="P1177">
        <v>10.009848271882307</v>
      </c>
      <c r="Q1177">
        <v>80.569999999999993</v>
      </c>
      <c r="R1177">
        <v>425.56799999999998</v>
      </c>
      <c r="S1177">
        <v>2</v>
      </c>
    </row>
    <row r="1178" spans="15:19" x14ac:dyDescent="0.3">
      <c r="O1178" s="8" t="s">
        <v>3032</v>
      </c>
      <c r="P1178">
        <v>10.009848271882307</v>
      </c>
      <c r="Q1178">
        <v>80.569999999999993</v>
      </c>
      <c r="R1178">
        <v>425.56799999999998</v>
      </c>
      <c r="S1178">
        <v>2</v>
      </c>
    </row>
    <row r="1179" spans="15:19" x14ac:dyDescent="0.3">
      <c r="O1179" s="7" t="s">
        <v>845</v>
      </c>
      <c r="P1179">
        <v>-0.72271688246049481</v>
      </c>
      <c r="Q1179">
        <v>2173.1999999999998</v>
      </c>
      <c r="R1179">
        <v>-118.26140000000004</v>
      </c>
      <c r="S1179">
        <v>3</v>
      </c>
    </row>
    <row r="1180" spans="15:19" x14ac:dyDescent="0.3">
      <c r="O1180" s="8" t="s">
        <v>2025</v>
      </c>
      <c r="P1180">
        <v>-0.81000432367712105</v>
      </c>
      <c r="Q1180">
        <v>300.67</v>
      </c>
      <c r="R1180">
        <v>-243.54400000000001</v>
      </c>
      <c r="S1180">
        <v>1</v>
      </c>
    </row>
    <row r="1181" spans="15:19" x14ac:dyDescent="0.3">
      <c r="O1181" s="8" t="s">
        <v>550</v>
      </c>
      <c r="P1181">
        <v>8.7287441216626238E-2</v>
      </c>
      <c r="Q1181">
        <v>1872.53</v>
      </c>
      <c r="R1181">
        <v>125.28259999999997</v>
      </c>
      <c r="S1181">
        <v>2</v>
      </c>
    </row>
    <row r="1182" spans="15:19" x14ac:dyDescent="0.3">
      <c r="O1182" s="7" t="s">
        <v>394</v>
      </c>
      <c r="P1182">
        <v>-1.8266157017644709</v>
      </c>
      <c r="Q1182">
        <v>8069.92</v>
      </c>
      <c r="R1182">
        <v>380.80360000000002</v>
      </c>
      <c r="S1182">
        <v>4</v>
      </c>
    </row>
    <row r="1183" spans="15:19" x14ac:dyDescent="0.3">
      <c r="O1183" s="8" t="s">
        <v>479</v>
      </c>
      <c r="P1183">
        <v>-1.8266157017644709</v>
      </c>
      <c r="Q1183">
        <v>8069.92</v>
      </c>
      <c r="R1183">
        <v>380.80360000000002</v>
      </c>
      <c r="S1183">
        <v>4</v>
      </c>
    </row>
    <row r="1184" spans="15:19" x14ac:dyDescent="0.3">
      <c r="O1184" s="7" t="s">
        <v>1184</v>
      </c>
      <c r="P1184">
        <v>1.9422851980749369</v>
      </c>
      <c r="Q1184">
        <v>2583.1999999999998</v>
      </c>
      <c r="R1184">
        <v>543.29399999999998</v>
      </c>
      <c r="S1184">
        <v>4</v>
      </c>
    </row>
    <row r="1185" spans="15:19" x14ac:dyDescent="0.3">
      <c r="O1185" s="8" t="s">
        <v>3514</v>
      </c>
      <c r="P1185">
        <v>2.8933757457365523</v>
      </c>
      <c r="Q1185">
        <v>2181.6999999999998</v>
      </c>
      <c r="R1185">
        <v>655.74199999999996</v>
      </c>
      <c r="S1185">
        <v>2</v>
      </c>
    </row>
    <row r="1186" spans="15:19" x14ac:dyDescent="0.3">
      <c r="O1186" s="8" t="s">
        <v>1185</v>
      </c>
      <c r="P1186">
        <v>-0.95109054766161516</v>
      </c>
      <c r="Q1186">
        <v>401.5</v>
      </c>
      <c r="R1186">
        <v>-112.44800000000001</v>
      </c>
      <c r="S1186">
        <v>2</v>
      </c>
    </row>
    <row r="1187" spans="15:19" x14ac:dyDescent="0.3">
      <c r="O1187" s="7" t="s">
        <v>297</v>
      </c>
      <c r="P1187">
        <v>-31.262851485176331</v>
      </c>
      <c r="Q1187">
        <v>2594.5100000000002</v>
      </c>
      <c r="R1187">
        <v>190.83399999999995</v>
      </c>
      <c r="S1187">
        <v>2</v>
      </c>
    </row>
    <row r="1188" spans="15:19" x14ac:dyDescent="0.3">
      <c r="O1188" s="8" t="s">
        <v>795</v>
      </c>
      <c r="P1188">
        <v>0.14042124209639975</v>
      </c>
      <c r="Q1188">
        <v>2589.0100000000002</v>
      </c>
      <c r="R1188">
        <v>363.55199999999996</v>
      </c>
      <c r="S1188">
        <v>1</v>
      </c>
    </row>
    <row r="1189" spans="15:19" x14ac:dyDescent="0.3">
      <c r="O1189" s="8" t="s">
        <v>303</v>
      </c>
      <c r="P1189">
        <v>-31.403272727272732</v>
      </c>
      <c r="Q1189">
        <v>5.5</v>
      </c>
      <c r="R1189">
        <v>-172.71800000000002</v>
      </c>
      <c r="S1189">
        <v>1</v>
      </c>
    </row>
    <row r="1190" spans="15:19" x14ac:dyDescent="0.3">
      <c r="O1190" s="7" t="s">
        <v>164</v>
      </c>
      <c r="P1190">
        <v>-154.6166064685753</v>
      </c>
      <c r="Q1190">
        <v>4890.72</v>
      </c>
      <c r="R1190">
        <v>-1713.7439000000004</v>
      </c>
      <c r="S1190">
        <v>13</v>
      </c>
    </row>
    <row r="1191" spans="15:19" x14ac:dyDescent="0.3">
      <c r="O1191" s="8" t="s">
        <v>1869</v>
      </c>
      <c r="P1191">
        <v>-3.8747235564616025</v>
      </c>
      <c r="Q1191">
        <v>1868.6000000000001</v>
      </c>
      <c r="R1191">
        <v>-618.79570000000012</v>
      </c>
      <c r="S1191">
        <v>4</v>
      </c>
    </row>
    <row r="1192" spans="15:19" x14ac:dyDescent="0.3">
      <c r="O1192" s="8" t="s">
        <v>2043</v>
      </c>
      <c r="P1192">
        <v>-1.0854209772401719</v>
      </c>
      <c r="Q1192">
        <v>879.62</v>
      </c>
      <c r="R1192">
        <v>-954.75800000000004</v>
      </c>
      <c r="S1192">
        <v>1</v>
      </c>
    </row>
    <row r="1193" spans="15:19" x14ac:dyDescent="0.3">
      <c r="O1193" s="8" t="s">
        <v>3890</v>
      </c>
      <c r="P1193">
        <v>3.1079883503224459</v>
      </c>
      <c r="Q1193">
        <v>288.42</v>
      </c>
      <c r="R1193">
        <v>896.40599999999995</v>
      </c>
      <c r="S1193">
        <v>1</v>
      </c>
    </row>
    <row r="1194" spans="15:19" x14ac:dyDescent="0.3">
      <c r="O1194" s="8" t="s">
        <v>2961</v>
      </c>
      <c r="P1194">
        <v>-166.66351088081885</v>
      </c>
      <c r="Q1194">
        <v>36.81</v>
      </c>
      <c r="R1194">
        <v>-1407.546</v>
      </c>
      <c r="S1194">
        <v>2</v>
      </c>
    </row>
    <row r="1195" spans="15:19" x14ac:dyDescent="0.3">
      <c r="O1195" s="8" t="s">
        <v>1863</v>
      </c>
      <c r="P1195">
        <v>15.668199993244503</v>
      </c>
      <c r="Q1195">
        <v>1184.52</v>
      </c>
      <c r="R1195">
        <v>696.79979999999989</v>
      </c>
      <c r="S1195">
        <v>2</v>
      </c>
    </row>
    <row r="1196" spans="15:19" x14ac:dyDescent="0.3">
      <c r="O1196" s="8" t="s">
        <v>2195</v>
      </c>
      <c r="P1196">
        <v>-1.5404093490442627</v>
      </c>
      <c r="Q1196">
        <v>531.88</v>
      </c>
      <c r="R1196">
        <v>-302.77800000000002</v>
      </c>
      <c r="S1196">
        <v>2</v>
      </c>
    </row>
    <row r="1197" spans="15:19" x14ac:dyDescent="0.3">
      <c r="O1197" s="8" t="s">
        <v>2021</v>
      </c>
      <c r="P1197">
        <v>-0.22873004857737683</v>
      </c>
      <c r="Q1197">
        <v>100.87</v>
      </c>
      <c r="R1197">
        <v>-23.072000000000003</v>
      </c>
      <c r="S1197">
        <v>1</v>
      </c>
    </row>
    <row r="1198" spans="15:19" x14ac:dyDescent="0.3">
      <c r="O1198" s="6" t="s">
        <v>92</v>
      </c>
      <c r="P1198">
        <v>-10.194527797910194</v>
      </c>
      <c r="Q1198">
        <v>50769.090000000011</v>
      </c>
      <c r="R1198">
        <v>-1872.6703800000003</v>
      </c>
      <c r="S1198">
        <v>37</v>
      </c>
    </row>
    <row r="1199" spans="15:19" x14ac:dyDescent="0.3">
      <c r="O1199" s="7" t="s">
        <v>1634</v>
      </c>
      <c r="P1199">
        <v>-4.3017874934924656</v>
      </c>
      <c r="Q1199">
        <v>20995.78</v>
      </c>
      <c r="R1199">
        <v>-944.37399999999991</v>
      </c>
      <c r="S1199">
        <v>3</v>
      </c>
    </row>
    <row r="1200" spans="15:19" x14ac:dyDescent="0.3">
      <c r="O1200" s="8" t="s">
        <v>2375</v>
      </c>
      <c r="P1200">
        <v>-4.3019874686780266</v>
      </c>
      <c r="Q1200">
        <v>443.23</v>
      </c>
      <c r="R1200">
        <v>-948.48399999999992</v>
      </c>
      <c r="S1200">
        <v>2</v>
      </c>
    </row>
    <row r="1201" spans="15:19" x14ac:dyDescent="0.3">
      <c r="O1201" s="8" t="s">
        <v>1635</v>
      </c>
      <c r="P1201">
        <v>1.9997518556091578E-4</v>
      </c>
      <c r="Q1201">
        <v>20552.55</v>
      </c>
      <c r="R1201">
        <v>4.1099999999999994</v>
      </c>
      <c r="S1201">
        <v>1</v>
      </c>
    </row>
    <row r="1202" spans="15:19" x14ac:dyDescent="0.3">
      <c r="O1202" s="7" t="s">
        <v>1217</v>
      </c>
      <c r="P1202">
        <v>-0.11945410700489367</v>
      </c>
      <c r="Q1202">
        <v>1408.85</v>
      </c>
      <c r="R1202">
        <v>-76.378399999999999</v>
      </c>
      <c r="S1202">
        <v>2</v>
      </c>
    </row>
    <row r="1203" spans="15:19" x14ac:dyDescent="0.3">
      <c r="O1203" s="8" t="s">
        <v>2644</v>
      </c>
      <c r="P1203">
        <v>-1.8986195858757628E-2</v>
      </c>
      <c r="Q1203">
        <v>799.76</v>
      </c>
      <c r="R1203">
        <v>-15.1844</v>
      </c>
      <c r="S1203">
        <v>1</v>
      </c>
    </row>
    <row r="1204" spans="15:19" x14ac:dyDescent="0.3">
      <c r="O1204" s="8" t="s">
        <v>2647</v>
      </c>
      <c r="P1204">
        <v>-0.10046791114613604</v>
      </c>
      <c r="Q1204">
        <v>609.09</v>
      </c>
      <c r="R1204">
        <v>-61.194000000000003</v>
      </c>
      <c r="S1204">
        <v>1</v>
      </c>
    </row>
    <row r="1205" spans="15:19" x14ac:dyDescent="0.3">
      <c r="O1205" s="7" t="s">
        <v>444</v>
      </c>
      <c r="P1205">
        <v>-12.093859185707379</v>
      </c>
      <c r="Q1205">
        <v>5580.8200000000006</v>
      </c>
      <c r="R1205">
        <v>-399.50760000000002</v>
      </c>
      <c r="S1205">
        <v>9</v>
      </c>
    </row>
    <row r="1206" spans="15:19" x14ac:dyDescent="0.3">
      <c r="O1206" s="8" t="s">
        <v>1621</v>
      </c>
      <c r="P1206">
        <v>2.1261907430236468E-2</v>
      </c>
      <c r="Q1206">
        <v>267.69</v>
      </c>
      <c r="R1206">
        <v>5.6916000000000002</v>
      </c>
      <c r="S1206">
        <v>1</v>
      </c>
    </row>
    <row r="1207" spans="15:19" x14ac:dyDescent="0.3">
      <c r="O1207" s="8" t="s">
        <v>2295</v>
      </c>
      <c r="P1207">
        <v>-1.4453387566570726E-2</v>
      </c>
      <c r="Q1207">
        <v>1160.42</v>
      </c>
      <c r="R1207">
        <v>-16.772000000000002</v>
      </c>
      <c r="S1207">
        <v>1</v>
      </c>
    </row>
    <row r="1208" spans="15:19" x14ac:dyDescent="0.3">
      <c r="O1208" s="8" t="s">
        <v>3779</v>
      </c>
      <c r="P1208">
        <v>0.30475261324041814</v>
      </c>
      <c r="Q1208">
        <v>215.25</v>
      </c>
      <c r="R1208">
        <v>65.597999999999999</v>
      </c>
      <c r="S1208">
        <v>1</v>
      </c>
    </row>
    <row r="1209" spans="15:19" x14ac:dyDescent="0.3">
      <c r="O1209" s="8" t="s">
        <v>3003</v>
      </c>
      <c r="P1209">
        <v>-0.14398249452954046</v>
      </c>
      <c r="Q1209">
        <v>27.42</v>
      </c>
      <c r="R1209">
        <v>-3.9479999999999995</v>
      </c>
      <c r="S1209">
        <v>1</v>
      </c>
    </row>
    <row r="1210" spans="15:19" x14ac:dyDescent="0.3">
      <c r="O1210" s="8" t="s">
        <v>3674</v>
      </c>
      <c r="P1210">
        <v>3.2770605759682228E-2</v>
      </c>
      <c r="Q1210">
        <v>130.91</v>
      </c>
      <c r="R1210">
        <v>4.29</v>
      </c>
      <c r="S1210">
        <v>1</v>
      </c>
    </row>
    <row r="1211" spans="15:19" x14ac:dyDescent="0.3">
      <c r="O1211" s="8" t="s">
        <v>3689</v>
      </c>
      <c r="P1211">
        <v>-9.4548785871964682</v>
      </c>
      <c r="Q1211">
        <v>31.71</v>
      </c>
      <c r="R1211">
        <v>-299.81420000000003</v>
      </c>
      <c r="S1211">
        <v>1</v>
      </c>
    </row>
    <row r="1212" spans="15:19" x14ac:dyDescent="0.3">
      <c r="O1212" s="8" t="s">
        <v>3946</v>
      </c>
      <c r="P1212">
        <v>-0.42215270413573702</v>
      </c>
      <c r="Q1212">
        <v>94.3</v>
      </c>
      <c r="R1212">
        <v>-39.808999999999997</v>
      </c>
      <c r="S1212">
        <v>1</v>
      </c>
    </row>
    <row r="1213" spans="15:19" x14ac:dyDescent="0.3">
      <c r="O1213" s="8" t="s">
        <v>537</v>
      </c>
      <c r="P1213">
        <v>3.4060516851124106E-3</v>
      </c>
      <c r="Q1213">
        <v>3600.65</v>
      </c>
      <c r="R1213">
        <v>12.264000000000001</v>
      </c>
      <c r="S1213">
        <v>1</v>
      </c>
    </row>
    <row r="1214" spans="15:19" x14ac:dyDescent="0.3">
      <c r="O1214" s="8" t="s">
        <v>445</v>
      </c>
      <c r="P1214">
        <v>-2.4205831903945114</v>
      </c>
      <c r="Q1214">
        <v>52.47</v>
      </c>
      <c r="R1214">
        <v>-127.00800000000001</v>
      </c>
      <c r="S1214">
        <v>1</v>
      </c>
    </row>
    <row r="1215" spans="15:19" x14ac:dyDescent="0.3">
      <c r="O1215" s="7" t="s">
        <v>475</v>
      </c>
      <c r="P1215">
        <v>-1.5621324198951791E-2</v>
      </c>
      <c r="Q1215">
        <v>3295.5599999999995</v>
      </c>
      <c r="R1215">
        <v>115.23965999999996</v>
      </c>
      <c r="S1215">
        <v>3</v>
      </c>
    </row>
    <row r="1216" spans="15:19" x14ac:dyDescent="0.3">
      <c r="O1216" s="8" t="s">
        <v>730</v>
      </c>
      <c r="P1216">
        <v>-0.96847746134906143</v>
      </c>
      <c r="Q1216">
        <v>2287.0299999999997</v>
      </c>
      <c r="R1216">
        <v>-845.74434000000008</v>
      </c>
      <c r="S1216">
        <v>2</v>
      </c>
    </row>
    <row r="1217" spans="15:19" x14ac:dyDescent="0.3">
      <c r="O1217" s="8" t="s">
        <v>2141</v>
      </c>
      <c r="P1217">
        <v>0.95285613715010964</v>
      </c>
      <c r="Q1217">
        <v>1008.53</v>
      </c>
      <c r="R1217">
        <v>960.98400000000004</v>
      </c>
      <c r="S1217">
        <v>1</v>
      </c>
    </row>
    <row r="1218" spans="15:19" x14ac:dyDescent="0.3">
      <c r="O1218" s="7" t="s">
        <v>772</v>
      </c>
      <c r="P1218">
        <v>0.55552600963935517</v>
      </c>
      <c r="Q1218">
        <v>120.34</v>
      </c>
      <c r="R1218">
        <v>66.852000000000004</v>
      </c>
      <c r="S1218">
        <v>1</v>
      </c>
    </row>
    <row r="1219" spans="15:19" x14ac:dyDescent="0.3">
      <c r="O1219" s="8" t="s">
        <v>2586</v>
      </c>
      <c r="P1219">
        <v>0.55552600963935517</v>
      </c>
      <c r="Q1219">
        <v>120.34</v>
      </c>
      <c r="R1219">
        <v>66.852000000000004</v>
      </c>
      <c r="S1219">
        <v>1</v>
      </c>
    </row>
    <row r="1220" spans="15:19" x14ac:dyDescent="0.3">
      <c r="O1220" s="7" t="s">
        <v>206</v>
      </c>
      <c r="P1220">
        <v>-0.11278745113965176</v>
      </c>
      <c r="Q1220">
        <v>393.98</v>
      </c>
      <c r="R1220">
        <v>-44.436</v>
      </c>
      <c r="S1220">
        <v>1</v>
      </c>
    </row>
    <row r="1221" spans="15:19" x14ac:dyDescent="0.3">
      <c r="O1221" s="8" t="s">
        <v>3363</v>
      </c>
      <c r="P1221">
        <v>-0.11278745113965176</v>
      </c>
      <c r="Q1221">
        <v>393.98</v>
      </c>
      <c r="R1221">
        <v>-44.436</v>
      </c>
      <c r="S1221">
        <v>1</v>
      </c>
    </row>
    <row r="1222" spans="15:19" x14ac:dyDescent="0.3">
      <c r="O1222" s="7" t="s">
        <v>394</v>
      </c>
      <c r="P1222">
        <v>-2.0459494005545387</v>
      </c>
      <c r="Q1222">
        <v>6008.84</v>
      </c>
      <c r="R1222">
        <v>-1507.76874</v>
      </c>
      <c r="S1222">
        <v>5</v>
      </c>
    </row>
    <row r="1223" spans="15:19" x14ac:dyDescent="0.3">
      <c r="O1223" s="8" t="s">
        <v>479</v>
      </c>
      <c r="P1223">
        <v>0.17644799534636571</v>
      </c>
      <c r="Q1223">
        <v>2660.81</v>
      </c>
      <c r="R1223">
        <v>317.69675999999998</v>
      </c>
      <c r="S1223">
        <v>2</v>
      </c>
    </row>
    <row r="1224" spans="15:19" x14ac:dyDescent="0.3">
      <c r="O1224" s="8" t="s">
        <v>2053</v>
      </c>
      <c r="P1224">
        <v>6.9580991313234544E-2</v>
      </c>
      <c r="Q1224">
        <v>391.4</v>
      </c>
      <c r="R1224">
        <v>27.233999999999998</v>
      </c>
      <c r="S1224">
        <v>1</v>
      </c>
    </row>
    <row r="1225" spans="15:19" x14ac:dyDescent="0.3">
      <c r="O1225" s="8" t="s">
        <v>1297</v>
      </c>
      <c r="P1225">
        <v>-2.2919783872141388</v>
      </c>
      <c r="Q1225">
        <v>2956.6299999999997</v>
      </c>
      <c r="R1225">
        <v>-1852.6994999999999</v>
      </c>
      <c r="S1225">
        <v>2</v>
      </c>
    </row>
    <row r="1226" spans="15:19" x14ac:dyDescent="0.3">
      <c r="O1226" s="7" t="s">
        <v>1184</v>
      </c>
      <c r="P1226">
        <v>0.42340898592916398</v>
      </c>
      <c r="Q1226">
        <v>1123.42</v>
      </c>
      <c r="R1226">
        <v>872.70799999999997</v>
      </c>
      <c r="S1226">
        <v>5</v>
      </c>
    </row>
    <row r="1227" spans="15:19" x14ac:dyDescent="0.3">
      <c r="O1227" s="8" t="s">
        <v>1185</v>
      </c>
      <c r="P1227">
        <v>0.29922848942662661</v>
      </c>
      <c r="Q1227">
        <v>831.78</v>
      </c>
      <c r="R1227">
        <v>836.49199999999996</v>
      </c>
      <c r="S1227">
        <v>4</v>
      </c>
    </row>
    <row r="1228" spans="15:19" x14ac:dyDescent="0.3">
      <c r="O1228" s="8" t="s">
        <v>1935</v>
      </c>
      <c r="P1228">
        <v>0.12418049650253736</v>
      </c>
      <c r="Q1228">
        <v>291.64</v>
      </c>
      <c r="R1228">
        <v>36.215999999999994</v>
      </c>
      <c r="S1228">
        <v>1</v>
      </c>
    </row>
    <row r="1229" spans="15:19" x14ac:dyDescent="0.3">
      <c r="O1229" s="7" t="s">
        <v>297</v>
      </c>
      <c r="P1229">
        <v>0.34427972960134984</v>
      </c>
      <c r="Q1229">
        <v>4026.0699999999997</v>
      </c>
      <c r="R1229">
        <v>114.8381</v>
      </c>
      <c r="S1229">
        <v>3</v>
      </c>
    </row>
    <row r="1230" spans="15:19" x14ac:dyDescent="0.3">
      <c r="O1230" s="8" t="s">
        <v>795</v>
      </c>
      <c r="P1230">
        <v>-6.0910382115495296E-3</v>
      </c>
      <c r="Q1230">
        <v>1893.93</v>
      </c>
      <c r="R1230">
        <v>-11.536000000000001</v>
      </c>
      <c r="S1230">
        <v>1</v>
      </c>
    </row>
    <row r="1231" spans="15:19" x14ac:dyDescent="0.3">
      <c r="O1231" s="8" t="s">
        <v>303</v>
      </c>
      <c r="P1231">
        <v>0.33487321630222766</v>
      </c>
      <c r="Q1231">
        <v>292.23</v>
      </c>
      <c r="R1231">
        <v>97.86</v>
      </c>
      <c r="S1231">
        <v>1</v>
      </c>
    </row>
    <row r="1232" spans="15:19" x14ac:dyDescent="0.3">
      <c r="O1232" s="8" t="s">
        <v>322</v>
      </c>
      <c r="P1232">
        <v>1.5497551510671717E-2</v>
      </c>
      <c r="Q1232">
        <v>1839.91</v>
      </c>
      <c r="R1232">
        <v>28.514099999999999</v>
      </c>
      <c r="S1232">
        <v>1</v>
      </c>
    </row>
    <row r="1233" spans="15:19" x14ac:dyDescent="0.3">
      <c r="O1233" s="7" t="s">
        <v>164</v>
      </c>
      <c r="P1233">
        <v>7.1717164390178212</v>
      </c>
      <c r="Q1233">
        <v>7815.4299999999994</v>
      </c>
      <c r="R1233">
        <v>-69.843399999999974</v>
      </c>
      <c r="S1233">
        <v>5</v>
      </c>
    </row>
    <row r="1234" spans="15:19" x14ac:dyDescent="0.3">
      <c r="O1234" s="8" t="s">
        <v>2043</v>
      </c>
      <c r="P1234">
        <v>0.60763974639386475</v>
      </c>
      <c r="Q1234">
        <v>361.19</v>
      </c>
      <c r="R1234">
        <v>219.4734</v>
      </c>
      <c r="S1234">
        <v>1</v>
      </c>
    </row>
    <row r="1235" spans="15:19" x14ac:dyDescent="0.3">
      <c r="O1235" s="8" t="s">
        <v>2393</v>
      </c>
      <c r="P1235">
        <v>0.10694310210444272</v>
      </c>
      <c r="Q1235">
        <v>320.75</v>
      </c>
      <c r="R1235">
        <v>34.302</v>
      </c>
      <c r="S1235">
        <v>1</v>
      </c>
    </row>
    <row r="1236" spans="15:19" x14ac:dyDescent="0.3">
      <c r="O1236" s="8" t="s">
        <v>3890</v>
      </c>
      <c r="P1236">
        <v>6.5902222222222226</v>
      </c>
      <c r="Q1236">
        <v>12.15</v>
      </c>
      <c r="R1236">
        <v>80.071200000000005</v>
      </c>
      <c r="S1236">
        <v>1</v>
      </c>
    </row>
    <row r="1237" spans="15:19" x14ac:dyDescent="0.3">
      <c r="O1237" s="8" t="s">
        <v>2637</v>
      </c>
      <c r="P1237">
        <v>-7.9101417096584595E-2</v>
      </c>
      <c r="Q1237">
        <v>765.65</v>
      </c>
      <c r="R1237">
        <v>-60.563999999999993</v>
      </c>
      <c r="S1237">
        <v>1</v>
      </c>
    </row>
    <row r="1238" spans="15:19" x14ac:dyDescent="0.3">
      <c r="O1238" s="8" t="s">
        <v>2961</v>
      </c>
      <c r="P1238">
        <v>-5.3987214606124594E-2</v>
      </c>
      <c r="Q1238">
        <v>6355.69</v>
      </c>
      <c r="R1238">
        <v>-343.12599999999998</v>
      </c>
      <c r="S1238">
        <v>1</v>
      </c>
    </row>
    <row r="1239" spans="15:19" x14ac:dyDescent="0.3">
      <c r="O1239" s="5" t="s">
        <v>32</v>
      </c>
      <c r="P1239">
        <v>692.92446897600223</v>
      </c>
      <c r="Q1239">
        <v>123323.25000000006</v>
      </c>
      <c r="R1239">
        <v>-25594.477380000004</v>
      </c>
      <c r="S1239">
        <v>161</v>
      </c>
    </row>
    <row r="1240" spans="15:19" x14ac:dyDescent="0.3">
      <c r="O1240" s="6" t="s">
        <v>47</v>
      </c>
      <c r="P1240">
        <v>-33.206836747162725</v>
      </c>
      <c r="Q1240">
        <v>45055.450000000012</v>
      </c>
      <c r="R1240">
        <v>-2532.5170000000003</v>
      </c>
      <c r="S1240">
        <v>31</v>
      </c>
    </row>
    <row r="1241" spans="15:19" x14ac:dyDescent="0.3">
      <c r="O1241" s="7" t="s">
        <v>1634</v>
      </c>
      <c r="P1241">
        <v>0.31815680880330122</v>
      </c>
      <c r="Q1241">
        <v>29.08</v>
      </c>
      <c r="R1241">
        <v>9.2519999999999989</v>
      </c>
      <c r="S1241">
        <v>1</v>
      </c>
    </row>
    <row r="1242" spans="15:19" x14ac:dyDescent="0.3">
      <c r="O1242" s="8" t="s">
        <v>3276</v>
      </c>
      <c r="P1242">
        <v>0.31815680880330122</v>
      </c>
      <c r="Q1242">
        <v>29.08</v>
      </c>
      <c r="R1242">
        <v>9.2519999999999989</v>
      </c>
      <c r="S1242">
        <v>1</v>
      </c>
    </row>
    <row r="1243" spans="15:19" x14ac:dyDescent="0.3">
      <c r="O1243" s="7" t="s">
        <v>1217</v>
      </c>
      <c r="P1243">
        <v>6.5801574255776735E-3</v>
      </c>
      <c r="Q1243">
        <v>2761.94</v>
      </c>
      <c r="R1243">
        <v>18.173999999999999</v>
      </c>
      <c r="S1243">
        <v>1</v>
      </c>
    </row>
    <row r="1244" spans="15:19" x14ac:dyDescent="0.3">
      <c r="O1244" s="8" t="s">
        <v>2647</v>
      </c>
      <c r="P1244">
        <v>6.5801574255776735E-3</v>
      </c>
      <c r="Q1244">
        <v>2761.94</v>
      </c>
      <c r="R1244">
        <v>18.173999999999999</v>
      </c>
      <c r="S1244">
        <v>1</v>
      </c>
    </row>
    <row r="1245" spans="15:19" x14ac:dyDescent="0.3">
      <c r="O1245" s="7" t="s">
        <v>444</v>
      </c>
      <c r="P1245">
        <v>-15.696189662815891</v>
      </c>
      <c r="Q1245">
        <v>17298.3</v>
      </c>
      <c r="R1245">
        <v>-926.76890000000014</v>
      </c>
      <c r="S1245">
        <v>12</v>
      </c>
    </row>
    <row r="1246" spans="15:19" x14ac:dyDescent="0.3">
      <c r="O1246" s="8" t="s">
        <v>1753</v>
      </c>
      <c r="P1246">
        <v>-1.0352144962340355</v>
      </c>
      <c r="Q1246">
        <v>366.44</v>
      </c>
      <c r="R1246">
        <v>-379.34399999999999</v>
      </c>
      <c r="S1246">
        <v>1</v>
      </c>
    </row>
    <row r="1247" spans="15:19" x14ac:dyDescent="0.3">
      <c r="O1247" s="8" t="s">
        <v>2676</v>
      </c>
      <c r="P1247">
        <v>6.5921036034142025E-2</v>
      </c>
      <c r="Q1247">
        <v>237.83</v>
      </c>
      <c r="R1247">
        <v>15.677999999999999</v>
      </c>
      <c r="S1247">
        <v>1</v>
      </c>
    </row>
    <row r="1248" spans="15:19" x14ac:dyDescent="0.3">
      <c r="O1248" s="8" t="s">
        <v>2918</v>
      </c>
      <c r="P1248">
        <v>0.12646047331176594</v>
      </c>
      <c r="Q1248">
        <v>5295.03</v>
      </c>
      <c r="R1248">
        <v>669.61199999999997</v>
      </c>
      <c r="S1248">
        <v>1</v>
      </c>
    </row>
    <row r="1249" spans="15:19" x14ac:dyDescent="0.3">
      <c r="O1249" s="8" t="s">
        <v>3887</v>
      </c>
      <c r="P1249">
        <v>-17.809968275171148</v>
      </c>
      <c r="Q1249">
        <v>119.78</v>
      </c>
      <c r="R1249">
        <v>-2133.2780000000002</v>
      </c>
      <c r="S1249">
        <v>1</v>
      </c>
    </row>
    <row r="1250" spans="15:19" x14ac:dyDescent="0.3">
      <c r="O1250" s="8" t="s">
        <v>555</v>
      </c>
      <c r="P1250">
        <v>-0.321526402640264</v>
      </c>
      <c r="Q1250">
        <v>206.04</v>
      </c>
      <c r="R1250">
        <v>-66.247299999999996</v>
      </c>
      <c r="S1250">
        <v>1</v>
      </c>
    </row>
    <row r="1251" spans="15:19" x14ac:dyDescent="0.3">
      <c r="O1251" s="8" t="s">
        <v>3415</v>
      </c>
      <c r="P1251">
        <v>4.3385540230291664</v>
      </c>
      <c r="Q1251">
        <v>533.79999999999995</v>
      </c>
      <c r="R1251">
        <v>1126.0238000000002</v>
      </c>
      <c r="S1251">
        <v>2</v>
      </c>
    </row>
    <row r="1252" spans="15:19" x14ac:dyDescent="0.3">
      <c r="O1252" s="8" t="s">
        <v>3701</v>
      </c>
      <c r="P1252">
        <v>0.13601753888324819</v>
      </c>
      <c r="Q1252">
        <v>3772.19</v>
      </c>
      <c r="R1252">
        <v>513.08399999999995</v>
      </c>
      <c r="S1252">
        <v>1</v>
      </c>
    </row>
    <row r="1253" spans="15:19" x14ac:dyDescent="0.3">
      <c r="O1253" s="8" t="s">
        <v>2858</v>
      </c>
      <c r="P1253">
        <v>-1.6588085229550267</v>
      </c>
      <c r="Q1253">
        <v>2722.92</v>
      </c>
      <c r="R1253">
        <v>-445.85199999999998</v>
      </c>
      <c r="S1253">
        <v>2</v>
      </c>
    </row>
    <row r="1254" spans="15:19" x14ac:dyDescent="0.3">
      <c r="O1254" s="8" t="s">
        <v>3768</v>
      </c>
      <c r="P1254">
        <v>-7.2141106180190567E-2</v>
      </c>
      <c r="Q1254">
        <v>3936.61</v>
      </c>
      <c r="R1254">
        <v>-283.9914</v>
      </c>
      <c r="S1254">
        <v>1</v>
      </c>
    </row>
    <row r="1255" spans="15:19" x14ac:dyDescent="0.3">
      <c r="O1255" s="8" t="s">
        <v>537</v>
      </c>
      <c r="P1255">
        <v>0.53451606910644622</v>
      </c>
      <c r="Q1255">
        <v>107.66</v>
      </c>
      <c r="R1255">
        <v>57.545999999999999</v>
      </c>
      <c r="S1255">
        <v>1</v>
      </c>
    </row>
    <row r="1256" spans="15:19" x14ac:dyDescent="0.3">
      <c r="O1256" s="7" t="s">
        <v>475</v>
      </c>
      <c r="P1256">
        <v>-7.4683862278473701</v>
      </c>
      <c r="Q1256">
        <v>1225.1400000000001</v>
      </c>
      <c r="R1256">
        <v>-212.05799999999999</v>
      </c>
      <c r="S1256">
        <v>2</v>
      </c>
    </row>
    <row r="1257" spans="15:19" x14ac:dyDescent="0.3">
      <c r="O1257" s="8" t="s">
        <v>2218</v>
      </c>
      <c r="P1257">
        <v>-7.4309608540925263</v>
      </c>
      <c r="Q1257">
        <v>22.48</v>
      </c>
      <c r="R1257">
        <v>-167.048</v>
      </c>
      <c r="S1257">
        <v>1</v>
      </c>
    </row>
    <row r="1258" spans="15:19" x14ac:dyDescent="0.3">
      <c r="O1258" s="8" t="s">
        <v>820</v>
      </c>
      <c r="P1258">
        <v>-3.7425373754843429E-2</v>
      </c>
      <c r="Q1258">
        <v>1202.6600000000001</v>
      </c>
      <c r="R1258">
        <v>-45.01</v>
      </c>
      <c r="S1258">
        <v>1</v>
      </c>
    </row>
    <row r="1259" spans="15:19" x14ac:dyDescent="0.3">
      <c r="O1259" s="7" t="s">
        <v>772</v>
      </c>
      <c r="P1259">
        <v>-1.0829107218872003</v>
      </c>
      <c r="Q1259">
        <v>5888.2099999999991</v>
      </c>
      <c r="R1259">
        <v>-326.46860000000004</v>
      </c>
      <c r="S1259">
        <v>5</v>
      </c>
    </row>
    <row r="1260" spans="15:19" x14ac:dyDescent="0.3">
      <c r="O1260" s="8" t="s">
        <v>778</v>
      </c>
      <c r="P1260">
        <v>0.25291546347097893</v>
      </c>
      <c r="Q1260">
        <v>554.08000000000004</v>
      </c>
      <c r="R1260">
        <v>140.1354</v>
      </c>
      <c r="S1260">
        <v>1</v>
      </c>
    </row>
    <row r="1261" spans="15:19" x14ac:dyDescent="0.3">
      <c r="O1261" s="8" t="s">
        <v>1121</v>
      </c>
      <c r="P1261">
        <v>3.5856573705179286E-2</v>
      </c>
      <c r="Q1261">
        <v>411.64</v>
      </c>
      <c r="R1261">
        <v>14.76</v>
      </c>
      <c r="S1261">
        <v>1</v>
      </c>
    </row>
    <row r="1262" spans="15:19" x14ac:dyDescent="0.3">
      <c r="O1262" s="8" t="s">
        <v>2777</v>
      </c>
      <c r="P1262">
        <v>-1.3938909596066393</v>
      </c>
      <c r="Q1262">
        <v>2117.31</v>
      </c>
      <c r="R1262">
        <v>-543.66200000000003</v>
      </c>
      <c r="S1262">
        <v>2</v>
      </c>
    </row>
    <row r="1263" spans="15:19" x14ac:dyDescent="0.3">
      <c r="O1263" s="8" t="s">
        <v>2894</v>
      </c>
      <c r="P1263">
        <v>2.2208200543280644E-2</v>
      </c>
      <c r="Q1263">
        <v>2805.18</v>
      </c>
      <c r="R1263">
        <v>62.297999999999995</v>
      </c>
      <c r="S1263">
        <v>1</v>
      </c>
    </row>
    <row r="1264" spans="15:19" x14ac:dyDescent="0.3">
      <c r="O1264" s="7" t="s">
        <v>394</v>
      </c>
      <c r="P1264">
        <v>-0.46653458129281544</v>
      </c>
      <c r="Q1264">
        <v>7660.71</v>
      </c>
      <c r="R1264">
        <v>-444.12199999999996</v>
      </c>
      <c r="S1264">
        <v>3</v>
      </c>
    </row>
    <row r="1265" spans="15:19" x14ac:dyDescent="0.3">
      <c r="O1265" s="8" t="s">
        <v>2229</v>
      </c>
      <c r="P1265">
        <v>-0.28865723834185425</v>
      </c>
      <c r="Q1265">
        <v>451.83</v>
      </c>
      <c r="R1265">
        <v>-130.42400000000001</v>
      </c>
      <c r="S1265">
        <v>1</v>
      </c>
    </row>
    <row r="1266" spans="15:19" x14ac:dyDescent="0.3">
      <c r="O1266" s="8" t="s">
        <v>2273</v>
      </c>
      <c r="P1266">
        <v>-1.5551263750104962E-2</v>
      </c>
      <c r="Q1266">
        <v>5835.41</v>
      </c>
      <c r="R1266">
        <v>-90.74799999999999</v>
      </c>
      <c r="S1266">
        <v>1</v>
      </c>
    </row>
    <row r="1267" spans="15:19" x14ac:dyDescent="0.3">
      <c r="O1267" s="8" t="s">
        <v>2718</v>
      </c>
      <c r="P1267">
        <v>-0.1623260792008562</v>
      </c>
      <c r="Q1267">
        <v>1373.47</v>
      </c>
      <c r="R1267">
        <v>-222.95</v>
      </c>
      <c r="S1267">
        <v>1</v>
      </c>
    </row>
    <row r="1268" spans="15:19" x14ac:dyDescent="0.3">
      <c r="O1268" s="7" t="s">
        <v>297</v>
      </c>
      <c r="P1268">
        <v>-9.4699071764702882</v>
      </c>
      <c r="Q1268">
        <v>1882.17</v>
      </c>
      <c r="R1268">
        <v>-1224.258</v>
      </c>
      <c r="S1268">
        <v>4</v>
      </c>
    </row>
    <row r="1269" spans="15:19" x14ac:dyDescent="0.3">
      <c r="O1269" s="8" t="s">
        <v>3420</v>
      </c>
      <c r="P1269">
        <v>-6.1055200729927002</v>
      </c>
      <c r="Q1269">
        <v>87.68</v>
      </c>
      <c r="R1269">
        <v>-535.33199999999999</v>
      </c>
      <c r="S1269">
        <v>1</v>
      </c>
    </row>
    <row r="1270" spans="15:19" x14ac:dyDescent="0.3">
      <c r="O1270" s="8" t="s">
        <v>426</v>
      </c>
      <c r="P1270">
        <v>-0.12669746710238014</v>
      </c>
      <c r="Q1270">
        <v>798.69</v>
      </c>
      <c r="R1270">
        <v>-101.19200000000001</v>
      </c>
      <c r="S1270">
        <v>1</v>
      </c>
    </row>
    <row r="1271" spans="15:19" x14ac:dyDescent="0.3">
      <c r="O1271" s="8" t="s">
        <v>768</v>
      </c>
      <c r="P1271">
        <v>-3.2376896363752063</v>
      </c>
      <c r="Q1271">
        <v>995.8</v>
      </c>
      <c r="R1271">
        <v>-587.73399999999992</v>
      </c>
      <c r="S1271">
        <v>2</v>
      </c>
    </row>
    <row r="1272" spans="15:19" x14ac:dyDescent="0.3">
      <c r="O1272" s="7" t="s">
        <v>164</v>
      </c>
      <c r="P1272">
        <v>0.65235465692196981</v>
      </c>
      <c r="Q1272">
        <v>8309.9</v>
      </c>
      <c r="R1272">
        <v>573.73249999999996</v>
      </c>
      <c r="S1272">
        <v>3</v>
      </c>
    </row>
    <row r="1273" spans="15:19" x14ac:dyDescent="0.3">
      <c r="O1273" s="8" t="s">
        <v>2577</v>
      </c>
      <c r="P1273">
        <v>-1.7359693017863855E-2</v>
      </c>
      <c r="Q1273">
        <v>6676.61</v>
      </c>
      <c r="R1273">
        <v>-115.90389999999999</v>
      </c>
      <c r="S1273">
        <v>1</v>
      </c>
    </row>
    <row r="1274" spans="15:19" x14ac:dyDescent="0.3">
      <c r="O1274" s="8" t="s">
        <v>681</v>
      </c>
      <c r="P1274">
        <v>0.20761599499667746</v>
      </c>
      <c r="Q1274">
        <v>255.83</v>
      </c>
      <c r="R1274">
        <v>53.114399999999996</v>
      </c>
      <c r="S1274">
        <v>1</v>
      </c>
    </row>
    <row r="1275" spans="15:19" x14ac:dyDescent="0.3">
      <c r="O1275" s="8" t="s">
        <v>2637</v>
      </c>
      <c r="P1275">
        <v>0.46209835494315621</v>
      </c>
      <c r="Q1275">
        <v>1377.46</v>
      </c>
      <c r="R1275">
        <v>636.52199999999993</v>
      </c>
      <c r="S1275">
        <v>1</v>
      </c>
    </row>
    <row r="1276" spans="15:19" x14ac:dyDescent="0.3">
      <c r="O1276" s="6" t="s">
        <v>33</v>
      </c>
      <c r="P1276">
        <v>790.15211472895339</v>
      </c>
      <c r="Q1276">
        <v>42899.55000000001</v>
      </c>
      <c r="R1276">
        <v>-1710.506460000001</v>
      </c>
      <c r="S1276">
        <v>95</v>
      </c>
    </row>
    <row r="1277" spans="15:19" x14ac:dyDescent="0.3">
      <c r="O1277" s="7" t="s">
        <v>1634</v>
      </c>
      <c r="P1277">
        <v>-7.557603289399961E-3</v>
      </c>
      <c r="Q1277">
        <v>9280.7199999999993</v>
      </c>
      <c r="R1277">
        <v>-70.14</v>
      </c>
      <c r="S1277">
        <v>1</v>
      </c>
    </row>
    <row r="1278" spans="15:19" x14ac:dyDescent="0.3">
      <c r="O1278" s="8" t="s">
        <v>639</v>
      </c>
      <c r="P1278">
        <v>-7.557603289399961E-3</v>
      </c>
      <c r="Q1278">
        <v>9280.7199999999993</v>
      </c>
      <c r="R1278">
        <v>-70.14</v>
      </c>
      <c r="S1278">
        <v>1</v>
      </c>
    </row>
    <row r="1279" spans="15:19" x14ac:dyDescent="0.3">
      <c r="O1279" s="7" t="s">
        <v>1217</v>
      </c>
      <c r="P1279">
        <v>-3.1624085829623656</v>
      </c>
      <c r="Q1279">
        <v>958.38</v>
      </c>
      <c r="R1279">
        <v>-515.00400000000002</v>
      </c>
      <c r="S1279">
        <v>4</v>
      </c>
    </row>
    <row r="1280" spans="15:19" x14ac:dyDescent="0.3">
      <c r="O1280" s="8" t="s">
        <v>2236</v>
      </c>
      <c r="P1280">
        <v>-0.556127672387835</v>
      </c>
      <c r="Q1280">
        <v>464.94</v>
      </c>
      <c r="R1280">
        <v>-258.56600000000003</v>
      </c>
      <c r="S1280">
        <v>1</v>
      </c>
    </row>
    <row r="1281" spans="15:19" x14ac:dyDescent="0.3">
      <c r="O1281" s="8" t="s">
        <v>1218</v>
      </c>
      <c r="P1281">
        <v>-2.3703913077092613</v>
      </c>
      <c r="Q1281">
        <v>113.72</v>
      </c>
      <c r="R1281">
        <v>-166.86599999999999</v>
      </c>
      <c r="S1281">
        <v>2</v>
      </c>
    </row>
    <row r="1282" spans="15:19" x14ac:dyDescent="0.3">
      <c r="O1282" s="8" t="s">
        <v>3546</v>
      </c>
      <c r="P1282">
        <v>-0.23588960286526914</v>
      </c>
      <c r="Q1282">
        <v>379.72</v>
      </c>
      <c r="R1282">
        <v>-89.572000000000003</v>
      </c>
      <c r="S1282">
        <v>1</v>
      </c>
    </row>
    <row r="1283" spans="15:19" x14ac:dyDescent="0.3">
      <c r="O1283" s="7" t="s">
        <v>444</v>
      </c>
      <c r="P1283">
        <v>-104.61638570226935</v>
      </c>
      <c r="Q1283">
        <v>11820.179999999998</v>
      </c>
      <c r="R1283">
        <v>-2952.6135000000004</v>
      </c>
      <c r="S1283">
        <v>28</v>
      </c>
    </row>
    <row r="1284" spans="15:19" x14ac:dyDescent="0.3">
      <c r="O1284" s="8" t="s">
        <v>1466</v>
      </c>
      <c r="P1284">
        <v>-10.243582317073169</v>
      </c>
      <c r="Q1284">
        <v>39.36</v>
      </c>
      <c r="R1284">
        <v>-403.18739999999997</v>
      </c>
      <c r="S1284">
        <v>1</v>
      </c>
    </row>
    <row r="1285" spans="15:19" x14ac:dyDescent="0.3">
      <c r="O1285" s="8" t="s">
        <v>2295</v>
      </c>
      <c r="P1285">
        <v>7.2881036570598203</v>
      </c>
      <c r="Q1285">
        <v>41.29</v>
      </c>
      <c r="R1285">
        <v>300.92579999999998</v>
      </c>
      <c r="S1285">
        <v>1</v>
      </c>
    </row>
    <row r="1286" spans="15:19" x14ac:dyDescent="0.3">
      <c r="O1286" s="8" t="s">
        <v>2918</v>
      </c>
      <c r="P1286">
        <v>1.6509516226602776</v>
      </c>
      <c r="Q1286">
        <v>2140.7399999999998</v>
      </c>
      <c r="R1286">
        <v>218.87799999999999</v>
      </c>
      <c r="S1286">
        <v>3</v>
      </c>
    </row>
    <row r="1287" spans="15:19" x14ac:dyDescent="0.3">
      <c r="O1287" s="8" t="s">
        <v>343</v>
      </c>
      <c r="P1287">
        <v>-2.5480100363910307E-3</v>
      </c>
      <c r="Q1287">
        <v>3292.02</v>
      </c>
      <c r="R1287">
        <v>-8.3881000000000014</v>
      </c>
      <c r="S1287">
        <v>1</v>
      </c>
    </row>
    <row r="1288" spans="15:19" x14ac:dyDescent="0.3">
      <c r="O1288" s="8" t="s">
        <v>3884</v>
      </c>
      <c r="P1288">
        <v>-0.14448297840431912</v>
      </c>
      <c r="Q1288">
        <v>1867.04</v>
      </c>
      <c r="R1288">
        <v>-269.75549999999998</v>
      </c>
      <c r="S1288">
        <v>1</v>
      </c>
    </row>
    <row r="1289" spans="15:19" x14ac:dyDescent="0.3">
      <c r="O1289" s="8" t="s">
        <v>2771</v>
      </c>
      <c r="P1289">
        <v>-3.1380631578947371</v>
      </c>
      <c r="Q1289">
        <v>99.75</v>
      </c>
      <c r="R1289">
        <v>-313.02180000000004</v>
      </c>
      <c r="S1289">
        <v>1</v>
      </c>
    </row>
    <row r="1290" spans="15:19" x14ac:dyDescent="0.3">
      <c r="O1290" s="8" t="s">
        <v>555</v>
      </c>
      <c r="P1290">
        <v>-63.576906234641605</v>
      </c>
      <c r="Q1290">
        <v>843.5</v>
      </c>
      <c r="R1290">
        <v>-373.31370000000038</v>
      </c>
      <c r="S1290">
        <v>3</v>
      </c>
    </row>
    <row r="1291" spans="15:19" x14ac:dyDescent="0.3">
      <c r="O1291" s="8" t="s">
        <v>3415</v>
      </c>
      <c r="P1291">
        <v>-6.5322610012590099</v>
      </c>
      <c r="Q1291">
        <v>404.65</v>
      </c>
      <c r="R1291">
        <v>-272.988</v>
      </c>
      <c r="S1291">
        <v>2</v>
      </c>
    </row>
    <row r="1292" spans="15:19" x14ac:dyDescent="0.3">
      <c r="O1292" s="8" t="s">
        <v>3927</v>
      </c>
      <c r="P1292">
        <v>-12.321723068344468</v>
      </c>
      <c r="Q1292">
        <v>116.56</v>
      </c>
      <c r="R1292">
        <v>-804.43020000000001</v>
      </c>
      <c r="S1292">
        <v>2</v>
      </c>
    </row>
    <row r="1293" spans="15:19" x14ac:dyDescent="0.3">
      <c r="O1293" s="8" t="s">
        <v>2389</v>
      </c>
      <c r="P1293">
        <v>-2.1931790833701328</v>
      </c>
      <c r="Q1293">
        <v>252.18</v>
      </c>
      <c r="R1293">
        <v>-342.57</v>
      </c>
      <c r="S1293">
        <v>2</v>
      </c>
    </row>
    <row r="1294" spans="15:19" x14ac:dyDescent="0.3">
      <c r="O1294" s="8" t="s">
        <v>2858</v>
      </c>
      <c r="P1294">
        <v>2.6566398608998045</v>
      </c>
      <c r="Q1294">
        <v>92.02</v>
      </c>
      <c r="R1294">
        <v>244.464</v>
      </c>
      <c r="S1294">
        <v>1</v>
      </c>
    </row>
    <row r="1295" spans="15:19" x14ac:dyDescent="0.3">
      <c r="O1295" s="8" t="s">
        <v>3768</v>
      </c>
      <c r="P1295">
        <v>-4.6072639105435824</v>
      </c>
      <c r="Q1295">
        <v>120.77000000000001</v>
      </c>
      <c r="R1295">
        <v>-285.05119999999999</v>
      </c>
      <c r="S1295">
        <v>2</v>
      </c>
    </row>
    <row r="1296" spans="15:19" x14ac:dyDescent="0.3">
      <c r="O1296" s="8" t="s">
        <v>3775</v>
      </c>
      <c r="P1296">
        <v>2.0126774115949</v>
      </c>
      <c r="Q1296">
        <v>83.14</v>
      </c>
      <c r="R1296">
        <v>167.334</v>
      </c>
      <c r="S1296">
        <v>1</v>
      </c>
    </row>
    <row r="1297" spans="15:19" x14ac:dyDescent="0.3">
      <c r="O1297" s="8" t="s">
        <v>3761</v>
      </c>
      <c r="P1297">
        <v>-0.11644051751341115</v>
      </c>
      <c r="Q1297">
        <v>443.66</v>
      </c>
      <c r="R1297">
        <v>-51.66</v>
      </c>
      <c r="S1297">
        <v>1</v>
      </c>
    </row>
    <row r="1298" spans="15:19" x14ac:dyDescent="0.3">
      <c r="O1298" s="8" t="s">
        <v>537</v>
      </c>
      <c r="P1298">
        <v>-1.4037114030600182</v>
      </c>
      <c r="Q1298">
        <v>860.58999999999992</v>
      </c>
      <c r="R1298">
        <v>-527.33940000000007</v>
      </c>
      <c r="S1298">
        <v>2</v>
      </c>
    </row>
    <row r="1299" spans="15:19" x14ac:dyDescent="0.3">
      <c r="O1299" s="8" t="s">
        <v>3812</v>
      </c>
      <c r="P1299">
        <v>-11.947516556291392</v>
      </c>
      <c r="Q1299">
        <v>48.32</v>
      </c>
      <c r="R1299">
        <v>-577.30400000000009</v>
      </c>
      <c r="S1299">
        <v>1</v>
      </c>
    </row>
    <row r="1300" spans="15:19" x14ac:dyDescent="0.3">
      <c r="O1300" s="8" t="s">
        <v>2665</v>
      </c>
      <c r="P1300">
        <v>-5.3329404466501238</v>
      </c>
      <c r="Q1300">
        <v>64.48</v>
      </c>
      <c r="R1300">
        <v>-343.86799999999999</v>
      </c>
      <c r="S1300">
        <v>1</v>
      </c>
    </row>
    <row r="1301" spans="15:19" x14ac:dyDescent="0.3">
      <c r="O1301" s="8" t="s">
        <v>3050</v>
      </c>
      <c r="P1301">
        <v>3.3358604305982222</v>
      </c>
      <c r="Q1301">
        <v>1010.11</v>
      </c>
      <c r="R1301">
        <v>688.66199999999992</v>
      </c>
      <c r="S1301">
        <v>2</v>
      </c>
    </row>
    <row r="1302" spans="15:19" x14ac:dyDescent="0.3">
      <c r="O1302" s="7" t="s">
        <v>475</v>
      </c>
      <c r="P1302">
        <v>947.42767730210153</v>
      </c>
      <c r="Q1302">
        <v>6871.7899999999991</v>
      </c>
      <c r="R1302">
        <v>5017.0911000000006</v>
      </c>
      <c r="S1302">
        <v>13</v>
      </c>
    </row>
    <row r="1303" spans="15:19" x14ac:dyDescent="0.3">
      <c r="O1303" s="8" t="s">
        <v>3178</v>
      </c>
      <c r="P1303">
        <v>-9.0953140967493778E-3</v>
      </c>
      <c r="Q1303">
        <v>4354.55</v>
      </c>
      <c r="R1303">
        <v>-39.606000000000002</v>
      </c>
      <c r="S1303">
        <v>1</v>
      </c>
    </row>
    <row r="1304" spans="15:19" x14ac:dyDescent="0.3">
      <c r="O1304" s="8" t="s">
        <v>730</v>
      </c>
      <c r="P1304">
        <v>-3.1434872824631865</v>
      </c>
      <c r="Q1304">
        <v>29.88</v>
      </c>
      <c r="R1304">
        <v>-93.927400000000006</v>
      </c>
      <c r="S1304">
        <v>1</v>
      </c>
    </row>
    <row r="1305" spans="15:19" x14ac:dyDescent="0.3">
      <c r="O1305" s="8" t="s">
        <v>3337</v>
      </c>
      <c r="P1305">
        <v>8.0823794897511423</v>
      </c>
      <c r="Q1305">
        <v>159.53</v>
      </c>
      <c r="R1305">
        <v>1289.3819999999998</v>
      </c>
      <c r="S1305">
        <v>1</v>
      </c>
    </row>
    <row r="1306" spans="15:19" x14ac:dyDescent="0.3">
      <c r="O1306" s="8" t="s">
        <v>3340</v>
      </c>
      <c r="P1306">
        <v>-0.35717242536687244</v>
      </c>
      <c r="Q1306">
        <v>536.29</v>
      </c>
      <c r="R1306">
        <v>-191.548</v>
      </c>
      <c r="S1306">
        <v>1</v>
      </c>
    </row>
    <row r="1307" spans="15:19" x14ac:dyDescent="0.3">
      <c r="O1307" s="8" t="s">
        <v>3986</v>
      </c>
      <c r="P1307">
        <v>-0.76168948488376764</v>
      </c>
      <c r="Q1307">
        <v>249.07</v>
      </c>
      <c r="R1307">
        <v>-189.714</v>
      </c>
      <c r="S1307">
        <v>1</v>
      </c>
    </row>
    <row r="1308" spans="15:19" x14ac:dyDescent="0.3">
      <c r="O1308" s="8" t="s">
        <v>3993</v>
      </c>
      <c r="P1308">
        <v>13.79135914658238</v>
      </c>
      <c r="Q1308">
        <v>25.31</v>
      </c>
      <c r="R1308">
        <v>349.05930000000001</v>
      </c>
      <c r="S1308">
        <v>1</v>
      </c>
    </row>
    <row r="1309" spans="15:19" x14ac:dyDescent="0.3">
      <c r="O1309" s="8" t="s">
        <v>2222</v>
      </c>
      <c r="P1309">
        <v>-0.11631752207092624</v>
      </c>
      <c r="Q1309">
        <v>267.32</v>
      </c>
      <c r="R1309">
        <v>-31.094000000000001</v>
      </c>
      <c r="S1309">
        <v>1</v>
      </c>
    </row>
    <row r="1310" spans="15:19" x14ac:dyDescent="0.3">
      <c r="O1310" s="8" t="s">
        <v>2791</v>
      </c>
      <c r="P1310">
        <v>999.37616541954969</v>
      </c>
      <c r="Q1310">
        <v>92.06</v>
      </c>
      <c r="R1310">
        <v>4897.0520000000006</v>
      </c>
      <c r="S1310">
        <v>2</v>
      </c>
    </row>
    <row r="1311" spans="15:19" x14ac:dyDescent="0.3">
      <c r="O1311" s="8" t="s">
        <v>820</v>
      </c>
      <c r="P1311">
        <v>-72.213696969696969</v>
      </c>
      <c r="Q1311">
        <v>16.5</v>
      </c>
      <c r="R1311">
        <v>-1191.5260000000001</v>
      </c>
      <c r="S1311">
        <v>1</v>
      </c>
    </row>
    <row r="1312" spans="15:19" x14ac:dyDescent="0.3">
      <c r="O1312" s="8" t="s">
        <v>2950</v>
      </c>
      <c r="P1312">
        <v>2.6914048404773281</v>
      </c>
      <c r="Q1312">
        <v>236.97</v>
      </c>
      <c r="R1312">
        <v>139.59</v>
      </c>
      <c r="S1312">
        <v>2</v>
      </c>
    </row>
    <row r="1313" spans="15:19" x14ac:dyDescent="0.3">
      <c r="O1313" s="8" t="s">
        <v>2953</v>
      </c>
      <c r="P1313">
        <v>8.7827404319315294E-2</v>
      </c>
      <c r="Q1313">
        <v>904.31</v>
      </c>
      <c r="R1313">
        <v>79.423200000000008</v>
      </c>
      <c r="S1313">
        <v>1</v>
      </c>
    </row>
    <row r="1314" spans="15:19" x14ac:dyDescent="0.3">
      <c r="O1314" s="7" t="s">
        <v>772</v>
      </c>
      <c r="P1314">
        <v>-8.1975281439749494</v>
      </c>
      <c r="Q1314">
        <v>1792.71</v>
      </c>
      <c r="R1314">
        <v>-671.20550000000003</v>
      </c>
      <c r="S1314">
        <v>6</v>
      </c>
    </row>
    <row r="1315" spans="15:19" x14ac:dyDescent="0.3">
      <c r="O1315" s="8" t="s">
        <v>773</v>
      </c>
      <c r="P1315">
        <v>5.0915652966907275E-2</v>
      </c>
      <c r="Q1315">
        <v>646.97</v>
      </c>
      <c r="R1315">
        <v>32.940899999999999</v>
      </c>
      <c r="S1315">
        <v>1</v>
      </c>
    </row>
    <row r="1316" spans="15:19" x14ac:dyDescent="0.3">
      <c r="O1316" s="8" t="s">
        <v>778</v>
      </c>
      <c r="P1316">
        <v>-2.2933479674796748</v>
      </c>
      <c r="Q1316">
        <v>123</v>
      </c>
      <c r="R1316">
        <v>-282.08179999999999</v>
      </c>
      <c r="S1316">
        <v>1</v>
      </c>
    </row>
    <row r="1317" spans="15:19" x14ac:dyDescent="0.3">
      <c r="O1317" s="8" t="s">
        <v>1118</v>
      </c>
      <c r="P1317">
        <v>-0.872336129232681</v>
      </c>
      <c r="Q1317">
        <v>257.52</v>
      </c>
      <c r="R1317">
        <v>-224.64400000000001</v>
      </c>
      <c r="S1317">
        <v>1</v>
      </c>
    </row>
    <row r="1318" spans="15:19" x14ac:dyDescent="0.3">
      <c r="O1318" s="8" t="s">
        <v>2777</v>
      </c>
      <c r="P1318">
        <v>-5.0827597002295004</v>
      </c>
      <c r="Q1318">
        <v>765.22</v>
      </c>
      <c r="R1318">
        <v>-197.42060000000009</v>
      </c>
      <c r="S1318">
        <v>3</v>
      </c>
    </row>
    <row r="1319" spans="15:19" x14ac:dyDescent="0.3">
      <c r="O1319" s="7" t="s">
        <v>206</v>
      </c>
      <c r="P1319">
        <v>4.2375282790004496</v>
      </c>
      <c r="Q1319">
        <v>1600.05</v>
      </c>
      <c r="R1319">
        <v>423.42183999999997</v>
      </c>
      <c r="S1319">
        <v>8</v>
      </c>
    </row>
    <row r="1320" spans="15:19" x14ac:dyDescent="0.3">
      <c r="O1320" s="8" t="s">
        <v>326</v>
      </c>
      <c r="P1320">
        <v>0.80555914673561724</v>
      </c>
      <c r="Q1320">
        <v>30.94</v>
      </c>
      <c r="R1320">
        <v>24.923999999999999</v>
      </c>
      <c r="S1320">
        <v>1</v>
      </c>
    </row>
    <row r="1321" spans="15:19" x14ac:dyDescent="0.3">
      <c r="O1321" s="8" t="s">
        <v>1904</v>
      </c>
      <c r="P1321">
        <v>4.4556316045891684</v>
      </c>
      <c r="Q1321">
        <v>137.66</v>
      </c>
      <c r="R1321">
        <v>207.726</v>
      </c>
      <c r="S1321">
        <v>2</v>
      </c>
    </row>
    <row r="1322" spans="15:19" x14ac:dyDescent="0.3">
      <c r="O1322" s="8" t="s">
        <v>3105</v>
      </c>
      <c r="P1322">
        <v>-0.57395104895104898</v>
      </c>
      <c r="Q1322">
        <v>68.64</v>
      </c>
      <c r="R1322">
        <v>-39.396000000000001</v>
      </c>
      <c r="S1322">
        <v>1</v>
      </c>
    </row>
    <row r="1323" spans="15:19" x14ac:dyDescent="0.3">
      <c r="O1323" s="8" t="s">
        <v>3697</v>
      </c>
      <c r="P1323">
        <v>-0.55533075312703661</v>
      </c>
      <c r="Q1323">
        <v>1146.77</v>
      </c>
      <c r="R1323">
        <v>207.34983999999997</v>
      </c>
      <c r="S1323">
        <v>3</v>
      </c>
    </row>
    <row r="1324" spans="15:19" x14ac:dyDescent="0.3">
      <c r="O1324" s="8" t="s">
        <v>207</v>
      </c>
      <c r="P1324">
        <v>0.1056193297537493</v>
      </c>
      <c r="Q1324">
        <v>216.04</v>
      </c>
      <c r="R1324">
        <v>22.817999999999998</v>
      </c>
      <c r="S1324">
        <v>1</v>
      </c>
    </row>
    <row r="1325" spans="15:19" x14ac:dyDescent="0.3">
      <c r="O1325" s="7" t="s">
        <v>845</v>
      </c>
      <c r="P1325">
        <v>-7.3211950394588499</v>
      </c>
      <c r="Q1325">
        <v>35.479999999999997</v>
      </c>
      <c r="R1325">
        <v>-259.75599999999997</v>
      </c>
      <c r="S1325">
        <v>1</v>
      </c>
    </row>
    <row r="1326" spans="15:19" x14ac:dyDescent="0.3">
      <c r="O1326" s="8" t="s">
        <v>2490</v>
      </c>
      <c r="P1326">
        <v>-7.3211950394588499</v>
      </c>
      <c r="Q1326">
        <v>35.479999999999997</v>
      </c>
      <c r="R1326">
        <v>-259.75599999999997</v>
      </c>
      <c r="S1326">
        <v>1</v>
      </c>
    </row>
    <row r="1327" spans="15:19" x14ac:dyDescent="0.3">
      <c r="O1327" s="7" t="s">
        <v>394</v>
      </c>
      <c r="P1327">
        <v>-25.354861967157522</v>
      </c>
      <c r="Q1327">
        <v>1679.41</v>
      </c>
      <c r="R1327">
        <v>-1543.9625999999998</v>
      </c>
      <c r="S1327">
        <v>10</v>
      </c>
    </row>
    <row r="1328" spans="15:19" x14ac:dyDescent="0.3">
      <c r="O1328" s="8" t="s">
        <v>643</v>
      </c>
      <c r="P1328">
        <v>1.6105987790622157E-2</v>
      </c>
      <c r="Q1328">
        <v>461.94</v>
      </c>
      <c r="R1328">
        <v>7.4399999999999995</v>
      </c>
      <c r="S1328">
        <v>1</v>
      </c>
    </row>
    <row r="1329" spans="15:19" x14ac:dyDescent="0.3">
      <c r="O1329" s="8" t="s">
        <v>2147</v>
      </c>
      <c r="P1329">
        <v>0.18139399099866196</v>
      </c>
      <c r="Q1329">
        <v>82.21</v>
      </c>
      <c r="R1329">
        <v>14.912399999999998</v>
      </c>
      <c r="S1329">
        <v>1</v>
      </c>
    </row>
    <row r="1330" spans="15:19" x14ac:dyDescent="0.3">
      <c r="O1330" s="8" t="s">
        <v>2229</v>
      </c>
      <c r="P1330">
        <v>-5.2579545454545462</v>
      </c>
      <c r="Q1330">
        <v>20.239999999999998</v>
      </c>
      <c r="R1330">
        <v>-106.42100000000001</v>
      </c>
      <c r="S1330">
        <v>1</v>
      </c>
    </row>
    <row r="1331" spans="15:19" x14ac:dyDescent="0.3">
      <c r="O1331" s="8" t="s">
        <v>2269</v>
      </c>
      <c r="P1331">
        <v>-0.26651036282183826</v>
      </c>
      <c r="Q1331">
        <v>406.26</v>
      </c>
      <c r="R1331">
        <v>-108.27250000000001</v>
      </c>
      <c r="S1331">
        <v>1</v>
      </c>
    </row>
    <row r="1332" spans="15:19" x14ac:dyDescent="0.3">
      <c r="O1332" s="8" t="s">
        <v>2566</v>
      </c>
      <c r="P1332">
        <v>1.423992673992674</v>
      </c>
      <c r="Q1332">
        <v>32.76</v>
      </c>
      <c r="R1332">
        <v>46.65</v>
      </c>
      <c r="S1332">
        <v>1</v>
      </c>
    </row>
    <row r="1333" spans="15:19" x14ac:dyDescent="0.3">
      <c r="O1333" s="8" t="s">
        <v>2569</v>
      </c>
      <c r="P1333">
        <v>3.2625881124358194</v>
      </c>
      <c r="Q1333">
        <v>114.91</v>
      </c>
      <c r="R1333">
        <v>374.904</v>
      </c>
      <c r="S1333">
        <v>1</v>
      </c>
    </row>
    <row r="1334" spans="15:19" x14ac:dyDescent="0.3">
      <c r="O1334" s="8" t="s">
        <v>2583</v>
      </c>
      <c r="P1334">
        <v>-1.8032786885245904</v>
      </c>
      <c r="Q1334">
        <v>34.159999999999997</v>
      </c>
      <c r="R1334">
        <v>-61.6</v>
      </c>
      <c r="S1334">
        <v>1</v>
      </c>
    </row>
    <row r="1335" spans="15:19" x14ac:dyDescent="0.3">
      <c r="O1335" s="8" t="s">
        <v>2718</v>
      </c>
      <c r="P1335">
        <v>-0.11773747650116111</v>
      </c>
      <c r="Q1335">
        <v>361.72</v>
      </c>
      <c r="R1335">
        <v>-42.588000000000001</v>
      </c>
      <c r="S1335">
        <v>1</v>
      </c>
    </row>
    <row r="1336" spans="15:19" x14ac:dyDescent="0.3">
      <c r="O1336" s="8" t="s">
        <v>2785</v>
      </c>
      <c r="P1336">
        <v>8.2947127937336801E-2</v>
      </c>
      <c r="Q1336">
        <v>91.92</v>
      </c>
      <c r="R1336">
        <v>7.6244999999999994</v>
      </c>
      <c r="S1336">
        <v>1</v>
      </c>
    </row>
    <row r="1337" spans="15:19" x14ac:dyDescent="0.3">
      <c r="O1337" s="8" t="s">
        <v>2788</v>
      </c>
      <c r="P1337">
        <v>-22.876408787010501</v>
      </c>
      <c r="Q1337">
        <v>73.290000000000006</v>
      </c>
      <c r="R1337">
        <v>-1676.6119999999999</v>
      </c>
      <c r="S1337">
        <v>1</v>
      </c>
    </row>
    <row r="1338" spans="15:19" x14ac:dyDescent="0.3">
      <c r="O1338" s="7" t="s">
        <v>1184</v>
      </c>
      <c r="P1338">
        <v>1.1727531580832244</v>
      </c>
      <c r="Q1338">
        <v>1632.66</v>
      </c>
      <c r="R1338">
        <v>182.65800000000002</v>
      </c>
      <c r="S1338">
        <v>8</v>
      </c>
    </row>
    <row r="1339" spans="15:19" x14ac:dyDescent="0.3">
      <c r="O1339" s="8" t="s">
        <v>2841</v>
      </c>
      <c r="P1339">
        <v>-0.22696743192738919</v>
      </c>
      <c r="Q1339">
        <v>374.6</v>
      </c>
      <c r="R1339">
        <v>-85.021999999999991</v>
      </c>
      <c r="S1339">
        <v>1</v>
      </c>
    </row>
    <row r="1340" spans="15:19" x14ac:dyDescent="0.3">
      <c r="O1340" s="8" t="s">
        <v>2844</v>
      </c>
      <c r="P1340">
        <v>-0.2552624311284637</v>
      </c>
      <c r="Q1340">
        <v>132.31</v>
      </c>
      <c r="R1340">
        <v>135.1574</v>
      </c>
      <c r="S1340">
        <v>3</v>
      </c>
    </row>
    <row r="1341" spans="15:19" x14ac:dyDescent="0.3">
      <c r="O1341" s="8" t="s">
        <v>2847</v>
      </c>
      <c r="P1341">
        <v>1.6549830211390764</v>
      </c>
      <c r="Q1341">
        <v>1125.75</v>
      </c>
      <c r="R1341">
        <v>132.52260000000001</v>
      </c>
      <c r="S1341">
        <v>4</v>
      </c>
    </row>
    <row r="1342" spans="15:19" x14ac:dyDescent="0.3">
      <c r="O1342" s="7" t="s">
        <v>297</v>
      </c>
      <c r="P1342">
        <v>-16.611440781268264</v>
      </c>
      <c r="Q1342">
        <v>1929.2499999999995</v>
      </c>
      <c r="R1342">
        <v>-580.92779999999993</v>
      </c>
      <c r="S1342">
        <v>8</v>
      </c>
    </row>
    <row r="1343" spans="15:19" x14ac:dyDescent="0.3">
      <c r="O1343" s="8" t="s">
        <v>3209</v>
      </c>
      <c r="P1343">
        <v>1.4795983250620344</v>
      </c>
      <c r="Q1343">
        <v>257.92</v>
      </c>
      <c r="R1343">
        <v>381.61799999999994</v>
      </c>
      <c r="S1343">
        <v>1</v>
      </c>
    </row>
    <row r="1344" spans="15:19" x14ac:dyDescent="0.3">
      <c r="O1344" s="8" t="s">
        <v>3213</v>
      </c>
      <c r="P1344">
        <v>-0.8544445516842003</v>
      </c>
      <c r="Q1344">
        <v>207.22</v>
      </c>
      <c r="R1344">
        <v>-177.05799999999999</v>
      </c>
      <c r="S1344">
        <v>1</v>
      </c>
    </row>
    <row r="1345" spans="15:19" x14ac:dyDescent="0.3">
      <c r="O1345" s="8" t="s">
        <v>3392</v>
      </c>
      <c r="P1345">
        <v>-0.26202619752274475</v>
      </c>
      <c r="Q1345">
        <v>364.92</v>
      </c>
      <c r="R1345">
        <v>-95.618600000000015</v>
      </c>
      <c r="S1345">
        <v>1</v>
      </c>
    </row>
    <row r="1346" spans="15:19" x14ac:dyDescent="0.3">
      <c r="O1346" s="8" t="s">
        <v>3420</v>
      </c>
      <c r="P1346">
        <v>-5.3413216709903333</v>
      </c>
      <c r="Q1346">
        <v>306.26</v>
      </c>
      <c r="R1346">
        <v>-153.16519999999997</v>
      </c>
      <c r="S1346">
        <v>2</v>
      </c>
    </row>
    <row r="1347" spans="15:19" x14ac:dyDescent="0.3">
      <c r="O1347" s="8" t="s">
        <v>2111</v>
      </c>
      <c r="P1347">
        <v>-5.4646840148698889E-2</v>
      </c>
      <c r="Q1347">
        <v>710.16</v>
      </c>
      <c r="R1347">
        <v>-38.808</v>
      </c>
      <c r="S1347">
        <v>1</v>
      </c>
    </row>
    <row r="1348" spans="15:19" x14ac:dyDescent="0.3">
      <c r="O1348" s="8" t="s">
        <v>426</v>
      </c>
      <c r="P1348">
        <v>-5.0498433693003824</v>
      </c>
      <c r="Q1348">
        <v>28.73</v>
      </c>
      <c r="R1348">
        <v>-145.08199999999999</v>
      </c>
      <c r="S1348">
        <v>1</v>
      </c>
    </row>
    <row r="1349" spans="15:19" x14ac:dyDescent="0.3">
      <c r="O1349" s="8" t="s">
        <v>994</v>
      </c>
      <c r="P1349">
        <v>-6.5287564766839372</v>
      </c>
      <c r="Q1349">
        <v>54.04</v>
      </c>
      <c r="R1349">
        <v>-352.81399999999996</v>
      </c>
      <c r="S1349">
        <v>1</v>
      </c>
    </row>
    <row r="1350" spans="15:19" x14ac:dyDescent="0.3">
      <c r="O1350" s="7" t="s">
        <v>164</v>
      </c>
      <c r="P1350">
        <v>2.5855338101495313</v>
      </c>
      <c r="Q1350">
        <v>5298.92</v>
      </c>
      <c r="R1350">
        <v>-740.06799999999998</v>
      </c>
      <c r="S1350">
        <v>8</v>
      </c>
    </row>
    <row r="1351" spans="15:19" x14ac:dyDescent="0.3">
      <c r="O1351" s="8" t="s">
        <v>2673</v>
      </c>
      <c r="P1351">
        <v>0.99539796303281769</v>
      </c>
      <c r="Q1351">
        <v>53.02</v>
      </c>
      <c r="R1351">
        <v>52.775999999999996</v>
      </c>
      <c r="S1351">
        <v>1</v>
      </c>
    </row>
    <row r="1352" spans="15:19" x14ac:dyDescent="0.3">
      <c r="O1352" s="8" t="s">
        <v>2559</v>
      </c>
      <c r="P1352">
        <v>-0.56398713826366553</v>
      </c>
      <c r="Q1352">
        <v>21.77</v>
      </c>
      <c r="R1352">
        <v>-12.277999999999999</v>
      </c>
      <c r="S1352">
        <v>1</v>
      </c>
    </row>
    <row r="1353" spans="15:19" x14ac:dyDescent="0.3">
      <c r="O1353" s="8" t="s">
        <v>2577</v>
      </c>
      <c r="P1353">
        <v>-3.8286616604343703E-2</v>
      </c>
      <c r="Q1353">
        <v>4249.37</v>
      </c>
      <c r="R1353">
        <v>-162.69399999999999</v>
      </c>
      <c r="S1353">
        <v>1</v>
      </c>
    </row>
    <row r="1354" spans="15:19" x14ac:dyDescent="0.3">
      <c r="O1354" s="8" t="s">
        <v>804</v>
      </c>
      <c r="P1354">
        <v>0.11528332300061996</v>
      </c>
      <c r="Q1354">
        <v>403.25</v>
      </c>
      <c r="R1354">
        <v>46.488</v>
      </c>
      <c r="S1354">
        <v>1</v>
      </c>
    </row>
    <row r="1355" spans="15:19" x14ac:dyDescent="0.3">
      <c r="O1355" s="8" t="s">
        <v>681</v>
      </c>
      <c r="P1355">
        <v>3.429159801291227</v>
      </c>
      <c r="Q1355">
        <v>490.37</v>
      </c>
      <c r="R1355">
        <v>-554.65600000000018</v>
      </c>
      <c r="S1355">
        <v>3</v>
      </c>
    </row>
    <row r="1356" spans="15:19" x14ac:dyDescent="0.3">
      <c r="O1356" s="8" t="s">
        <v>1012</v>
      </c>
      <c r="P1356">
        <v>-1.3520335223071236</v>
      </c>
      <c r="Q1356">
        <v>81.14</v>
      </c>
      <c r="R1356">
        <v>-109.70400000000001</v>
      </c>
      <c r="S1356">
        <v>1</v>
      </c>
    </row>
    <row r="1357" spans="15:19" x14ac:dyDescent="0.3">
      <c r="O1357" s="6" t="s">
        <v>92</v>
      </c>
      <c r="P1357">
        <v>-64.020809005788479</v>
      </c>
      <c r="Q1357">
        <v>35368.250000000007</v>
      </c>
      <c r="R1357">
        <v>-21351.453920000007</v>
      </c>
      <c r="S1357">
        <v>35</v>
      </c>
    </row>
    <row r="1358" spans="15:19" x14ac:dyDescent="0.3">
      <c r="O1358" s="7" t="s">
        <v>1634</v>
      </c>
      <c r="P1358">
        <v>-1.6136070296169966</v>
      </c>
      <c r="Q1358">
        <v>6247.9800000000005</v>
      </c>
      <c r="R1358">
        <v>-1410.0659999999998</v>
      </c>
      <c r="S1358">
        <v>3</v>
      </c>
    </row>
    <row r="1359" spans="15:19" x14ac:dyDescent="0.3">
      <c r="O1359" s="8" t="s">
        <v>3016</v>
      </c>
      <c r="P1359">
        <v>-1.9275099428777448E-2</v>
      </c>
      <c r="Q1359">
        <v>3550.28</v>
      </c>
      <c r="R1359">
        <v>-68.432000000000002</v>
      </c>
      <c r="S1359">
        <v>1</v>
      </c>
    </row>
    <row r="1360" spans="15:19" x14ac:dyDescent="0.3">
      <c r="O1360" s="8" t="s">
        <v>2232</v>
      </c>
      <c r="P1360">
        <v>-1.1284788886287367</v>
      </c>
      <c r="Q1360">
        <v>128.13</v>
      </c>
      <c r="R1360">
        <v>-144.59200000000001</v>
      </c>
      <c r="S1360">
        <v>1</v>
      </c>
    </row>
    <row r="1361" spans="15:19" x14ac:dyDescent="0.3">
      <c r="O1361" s="8" t="s">
        <v>3276</v>
      </c>
      <c r="P1361">
        <v>-0.46585304155948265</v>
      </c>
      <c r="Q1361">
        <v>2569.5700000000002</v>
      </c>
      <c r="R1361">
        <v>-1197.0419999999999</v>
      </c>
      <c r="S1361">
        <v>1</v>
      </c>
    </row>
    <row r="1362" spans="15:19" x14ac:dyDescent="0.3">
      <c r="O1362" s="7" t="s">
        <v>1217</v>
      </c>
      <c r="P1362">
        <v>-1.3534849672227611</v>
      </c>
      <c r="Q1362">
        <v>2948.4900000000002</v>
      </c>
      <c r="R1362">
        <v>-118.35000000000002</v>
      </c>
      <c r="S1362">
        <v>2</v>
      </c>
    </row>
    <row r="1363" spans="15:19" x14ac:dyDescent="0.3">
      <c r="O1363" s="8" t="s">
        <v>2551</v>
      </c>
      <c r="P1363">
        <v>-1.359724303266407</v>
      </c>
      <c r="Q1363">
        <v>100.11</v>
      </c>
      <c r="R1363">
        <v>-136.12200000000001</v>
      </c>
      <c r="S1363">
        <v>1</v>
      </c>
    </row>
    <row r="1364" spans="15:19" x14ac:dyDescent="0.3">
      <c r="O1364" s="8" t="s">
        <v>1384</v>
      </c>
      <c r="P1364">
        <v>6.2393360436458611E-3</v>
      </c>
      <c r="Q1364">
        <v>2848.38</v>
      </c>
      <c r="R1364">
        <v>17.771999999999998</v>
      </c>
      <c r="S1364">
        <v>1</v>
      </c>
    </row>
    <row r="1365" spans="15:19" x14ac:dyDescent="0.3">
      <c r="O1365" s="7" t="s">
        <v>444</v>
      </c>
      <c r="P1365">
        <v>-48.489975810727636</v>
      </c>
      <c r="Q1365">
        <v>2634.1099999999997</v>
      </c>
      <c r="R1365">
        <v>-2174.3290000000006</v>
      </c>
      <c r="S1365">
        <v>8</v>
      </c>
    </row>
    <row r="1366" spans="15:19" x14ac:dyDescent="0.3">
      <c r="O1366" s="8" t="s">
        <v>1753</v>
      </c>
      <c r="P1366">
        <v>-3.9443429333045152</v>
      </c>
      <c r="Q1366">
        <v>99.6</v>
      </c>
      <c r="R1366">
        <v>-988.5619999999999</v>
      </c>
      <c r="S1366">
        <v>2</v>
      </c>
    </row>
    <row r="1367" spans="15:19" x14ac:dyDescent="0.3">
      <c r="O1367" s="8" t="s">
        <v>2676</v>
      </c>
      <c r="P1367">
        <v>0.45283716345265235</v>
      </c>
      <c r="Q1367">
        <v>324.62</v>
      </c>
      <c r="R1367">
        <v>147</v>
      </c>
      <c r="S1367">
        <v>1</v>
      </c>
    </row>
    <row r="1368" spans="15:19" x14ac:dyDescent="0.3">
      <c r="O1368" s="8" t="s">
        <v>2918</v>
      </c>
      <c r="P1368">
        <v>-40.614840989399298</v>
      </c>
      <c r="Q1368">
        <v>8.49</v>
      </c>
      <c r="R1368">
        <v>-344.82000000000005</v>
      </c>
      <c r="S1368">
        <v>1</v>
      </c>
    </row>
    <row r="1369" spans="15:19" x14ac:dyDescent="0.3">
      <c r="O1369" s="8" t="s">
        <v>3884</v>
      </c>
      <c r="P1369">
        <v>1.3216946820379323</v>
      </c>
      <c r="Q1369">
        <v>537.79999999999995</v>
      </c>
      <c r="R1369">
        <v>710.80739999999992</v>
      </c>
      <c r="S1369">
        <v>1</v>
      </c>
    </row>
    <row r="1370" spans="15:19" x14ac:dyDescent="0.3">
      <c r="O1370" s="8" t="s">
        <v>3761</v>
      </c>
      <c r="P1370">
        <v>-3.3349664644962912E-3</v>
      </c>
      <c r="Q1370">
        <v>1183.82</v>
      </c>
      <c r="R1370">
        <v>-3.9479999999999995</v>
      </c>
      <c r="S1370">
        <v>1</v>
      </c>
    </row>
    <row r="1371" spans="15:19" x14ac:dyDescent="0.3">
      <c r="O1371" s="8" t="s">
        <v>3815</v>
      </c>
      <c r="P1371">
        <v>-5.7019887670499099</v>
      </c>
      <c r="Q1371">
        <v>479.78000000000003</v>
      </c>
      <c r="R1371">
        <v>-1694.8064000000002</v>
      </c>
      <c r="S1371">
        <v>2</v>
      </c>
    </row>
    <row r="1372" spans="15:19" x14ac:dyDescent="0.3">
      <c r="O1372" s="7" t="s">
        <v>475</v>
      </c>
      <c r="P1372">
        <v>4.6656767357220224</v>
      </c>
      <c r="Q1372">
        <v>1062.26</v>
      </c>
      <c r="R1372">
        <v>1406.5099999999998</v>
      </c>
      <c r="S1372">
        <v>4</v>
      </c>
    </row>
    <row r="1373" spans="15:19" x14ac:dyDescent="0.3">
      <c r="O1373" s="8" t="s">
        <v>3178</v>
      </c>
      <c r="P1373">
        <v>2.1326537593213382</v>
      </c>
      <c r="Q1373">
        <v>146.16999999999999</v>
      </c>
      <c r="R1373">
        <v>311.72999999999996</v>
      </c>
      <c r="S1373">
        <v>1</v>
      </c>
    </row>
    <row r="1374" spans="15:19" x14ac:dyDescent="0.3">
      <c r="O1374" s="8" t="s">
        <v>2226</v>
      </c>
      <c r="P1374">
        <v>-2.1808080452899187E-2</v>
      </c>
      <c r="Q1374">
        <v>284.39</v>
      </c>
      <c r="R1374">
        <v>-6.202</v>
      </c>
      <c r="S1374">
        <v>1</v>
      </c>
    </row>
    <row r="1375" spans="15:19" x14ac:dyDescent="0.3">
      <c r="O1375" s="8" t="s">
        <v>2791</v>
      </c>
      <c r="P1375">
        <v>2.5548310568535832</v>
      </c>
      <c r="Q1375">
        <v>631.70000000000005</v>
      </c>
      <c r="R1375">
        <v>1100.9819999999997</v>
      </c>
      <c r="S1375">
        <v>2</v>
      </c>
    </row>
    <row r="1376" spans="15:19" x14ac:dyDescent="0.3">
      <c r="O1376" s="7" t="s">
        <v>772</v>
      </c>
      <c r="P1376">
        <v>0.46812314082319367</v>
      </c>
      <c r="Q1376">
        <v>5827.1</v>
      </c>
      <c r="R1376">
        <v>484.428</v>
      </c>
      <c r="S1376">
        <v>3</v>
      </c>
    </row>
    <row r="1377" spans="15:19" x14ac:dyDescent="0.3">
      <c r="O1377" s="8" t="s">
        <v>773</v>
      </c>
      <c r="P1377">
        <v>0.13878832070506927</v>
      </c>
      <c r="Q1377">
        <v>946.29</v>
      </c>
      <c r="R1377">
        <v>131.334</v>
      </c>
      <c r="S1377">
        <v>1</v>
      </c>
    </row>
    <row r="1378" spans="15:19" x14ac:dyDescent="0.3">
      <c r="O1378" s="8" t="s">
        <v>390</v>
      </c>
      <c r="P1378">
        <v>0.34254532442748092</v>
      </c>
      <c r="Q1378">
        <v>1173.76</v>
      </c>
      <c r="R1378">
        <v>402.06599999999997</v>
      </c>
      <c r="S1378">
        <v>1</v>
      </c>
    </row>
    <row r="1379" spans="15:19" x14ac:dyDescent="0.3">
      <c r="O1379" s="8" t="s">
        <v>2894</v>
      </c>
      <c r="P1379">
        <v>-1.3210504309356495E-2</v>
      </c>
      <c r="Q1379">
        <v>3707.05</v>
      </c>
      <c r="R1379">
        <v>-48.971999999999994</v>
      </c>
      <c r="S1379">
        <v>1</v>
      </c>
    </row>
    <row r="1380" spans="15:19" x14ac:dyDescent="0.3">
      <c r="O1380" s="7" t="s">
        <v>206</v>
      </c>
      <c r="P1380">
        <v>2.129537131494577</v>
      </c>
      <c r="Q1380">
        <v>7075.78</v>
      </c>
      <c r="R1380">
        <v>167.84828000000002</v>
      </c>
      <c r="S1380">
        <v>2</v>
      </c>
    </row>
    <row r="1381" spans="15:19" x14ac:dyDescent="0.3">
      <c r="O1381" s="8" t="s">
        <v>326</v>
      </c>
      <c r="P1381">
        <v>2.129537131494577</v>
      </c>
      <c r="Q1381">
        <v>7075.78</v>
      </c>
      <c r="R1381">
        <v>167.84828000000002</v>
      </c>
      <c r="S1381">
        <v>2</v>
      </c>
    </row>
    <row r="1382" spans="15:19" x14ac:dyDescent="0.3">
      <c r="O1382" s="7" t="s">
        <v>394</v>
      </c>
      <c r="P1382">
        <v>-16.44793916508452</v>
      </c>
      <c r="Q1382">
        <v>7365.07</v>
      </c>
      <c r="R1382">
        <v>-18746.375200000002</v>
      </c>
      <c r="S1382">
        <v>9</v>
      </c>
    </row>
    <row r="1383" spans="15:19" x14ac:dyDescent="0.3">
      <c r="O1383" s="8" t="s">
        <v>643</v>
      </c>
      <c r="P1383">
        <v>-0.2973834958971977</v>
      </c>
      <c r="Q1383">
        <v>64.59</v>
      </c>
      <c r="R1383">
        <v>-19.208000000000002</v>
      </c>
      <c r="S1383">
        <v>1</v>
      </c>
    </row>
    <row r="1384" spans="15:19" x14ac:dyDescent="0.3">
      <c r="O1384" s="8" t="s">
        <v>2147</v>
      </c>
      <c r="P1384">
        <v>-0.16378210610939242</v>
      </c>
      <c r="Q1384">
        <v>511.74</v>
      </c>
      <c r="R1384">
        <v>-120.13</v>
      </c>
      <c r="S1384">
        <v>2</v>
      </c>
    </row>
    <row r="1385" spans="15:19" x14ac:dyDescent="0.3">
      <c r="O1385" s="8" t="s">
        <v>2269</v>
      </c>
      <c r="P1385">
        <v>-11.085510717601625</v>
      </c>
      <c r="Q1385">
        <v>1486.34</v>
      </c>
      <c r="R1385">
        <v>-16476.838</v>
      </c>
      <c r="S1385">
        <v>1</v>
      </c>
    </row>
    <row r="1386" spans="15:19" x14ac:dyDescent="0.3">
      <c r="O1386" s="8" t="s">
        <v>2569</v>
      </c>
      <c r="P1386">
        <v>-4.2781842302138244</v>
      </c>
      <c r="Q1386">
        <v>1271.44</v>
      </c>
      <c r="R1386">
        <v>-1779.5820000000001</v>
      </c>
      <c r="S1386">
        <v>2</v>
      </c>
    </row>
    <row r="1387" spans="15:19" x14ac:dyDescent="0.3">
      <c r="O1387" s="8" t="s">
        <v>2788</v>
      </c>
      <c r="P1387">
        <v>1.5239082571285775E-2</v>
      </c>
      <c r="Q1387">
        <v>2961.32</v>
      </c>
      <c r="R1387">
        <v>45.127799999999993</v>
      </c>
      <c r="S1387">
        <v>1</v>
      </c>
    </row>
    <row r="1388" spans="15:19" x14ac:dyDescent="0.3">
      <c r="O1388" s="8" t="s">
        <v>3042</v>
      </c>
      <c r="P1388">
        <v>-0.4623997681383441</v>
      </c>
      <c r="Q1388">
        <v>724.57</v>
      </c>
      <c r="R1388">
        <v>-335.041</v>
      </c>
      <c r="S1388">
        <v>1</v>
      </c>
    </row>
    <row r="1389" spans="15:19" x14ac:dyDescent="0.3">
      <c r="O1389" s="8" t="s">
        <v>3355</v>
      </c>
      <c r="P1389">
        <v>-0.17591792969542414</v>
      </c>
      <c r="Q1389">
        <v>345.07</v>
      </c>
      <c r="R1389">
        <v>-60.704000000000001</v>
      </c>
      <c r="S1389">
        <v>1</v>
      </c>
    </row>
    <row r="1390" spans="15:19" x14ac:dyDescent="0.3">
      <c r="O1390" s="7" t="s">
        <v>297</v>
      </c>
      <c r="P1390">
        <v>4.247706755671847E-2</v>
      </c>
      <c r="Q1390">
        <v>1625.08</v>
      </c>
      <c r="R1390">
        <v>35.553999999999959</v>
      </c>
      <c r="S1390">
        <v>2</v>
      </c>
    </row>
    <row r="1391" spans="15:19" x14ac:dyDescent="0.3">
      <c r="O1391" s="8" t="s">
        <v>3423</v>
      </c>
      <c r="P1391">
        <v>4.668355402955688E-2</v>
      </c>
      <c r="Q1391">
        <v>832.97</v>
      </c>
      <c r="R1391">
        <v>38.885999999999996</v>
      </c>
      <c r="S1391">
        <v>1</v>
      </c>
    </row>
    <row r="1392" spans="15:19" x14ac:dyDescent="0.3">
      <c r="O1392" s="8" t="s">
        <v>426</v>
      </c>
      <c r="P1392">
        <v>-4.2064864728384105E-3</v>
      </c>
      <c r="Q1392">
        <v>792.11</v>
      </c>
      <c r="R1392">
        <v>-3.3320000000000336</v>
      </c>
      <c r="S1392">
        <v>1</v>
      </c>
    </row>
    <row r="1393" spans="15:19" x14ac:dyDescent="0.3">
      <c r="O1393" s="7" t="s">
        <v>164</v>
      </c>
      <c r="P1393">
        <v>-3.4216161087330708</v>
      </c>
      <c r="Q1393">
        <v>582.38</v>
      </c>
      <c r="R1393">
        <v>-996.67399999999998</v>
      </c>
      <c r="S1393">
        <v>2</v>
      </c>
    </row>
    <row r="1394" spans="15:19" x14ac:dyDescent="0.3">
      <c r="O1394" s="8" t="s">
        <v>2559</v>
      </c>
      <c r="P1394">
        <v>-0.91650972575434742</v>
      </c>
      <c r="Q1394">
        <v>290.98</v>
      </c>
      <c r="R1394">
        <v>-266.68600000000004</v>
      </c>
      <c r="S1394">
        <v>1</v>
      </c>
    </row>
    <row r="1395" spans="15:19" x14ac:dyDescent="0.3">
      <c r="O1395" s="8" t="s">
        <v>2580</v>
      </c>
      <c r="P1395">
        <v>-2.5051063829787235</v>
      </c>
      <c r="Q1395">
        <v>291.39999999999998</v>
      </c>
      <c r="R1395">
        <v>-729.98799999999994</v>
      </c>
      <c r="S1395">
        <v>1</v>
      </c>
    </row>
    <row r="1396" spans="15:19" x14ac:dyDescent="0.3">
      <c r="O1396" s="5" t="s">
        <v>46</v>
      </c>
      <c r="P1396">
        <v>-24.258982981906993</v>
      </c>
      <c r="Q1396">
        <v>66912.02</v>
      </c>
      <c r="R1396">
        <v>8473.2576500000032</v>
      </c>
      <c r="S1396">
        <v>101</v>
      </c>
    </row>
    <row r="1397" spans="15:19" x14ac:dyDescent="0.3">
      <c r="O1397" s="6" t="s">
        <v>47</v>
      </c>
      <c r="P1397">
        <v>-7.4032815598330828</v>
      </c>
      <c r="Q1397">
        <v>20936.280000000002</v>
      </c>
      <c r="R1397">
        <v>3586.0513000000001</v>
      </c>
      <c r="S1397">
        <v>20</v>
      </c>
    </row>
    <row r="1398" spans="15:19" x14ac:dyDescent="0.3">
      <c r="O1398" s="7" t="s">
        <v>1634</v>
      </c>
      <c r="P1398">
        <v>-2.6071303428479249</v>
      </c>
      <c r="Q1398">
        <v>4517.8499999999995</v>
      </c>
      <c r="R1398">
        <v>-1306.2644</v>
      </c>
      <c r="S1398">
        <v>5</v>
      </c>
    </row>
    <row r="1399" spans="15:19" x14ac:dyDescent="0.3">
      <c r="O1399" s="8" t="s">
        <v>3019</v>
      </c>
      <c r="P1399">
        <v>-0.89708237204558727</v>
      </c>
      <c r="Q1399">
        <v>1009.93</v>
      </c>
      <c r="R1399">
        <v>-905.99039999999991</v>
      </c>
      <c r="S1399">
        <v>1</v>
      </c>
    </row>
    <row r="1400" spans="15:19" x14ac:dyDescent="0.3">
      <c r="O1400" s="8" t="s">
        <v>3159</v>
      </c>
      <c r="P1400">
        <v>-1.3711685699334569E-2</v>
      </c>
      <c r="Q1400">
        <v>2694.49</v>
      </c>
      <c r="R1400">
        <v>-36.945999999999998</v>
      </c>
      <c r="S1400">
        <v>1</v>
      </c>
    </row>
    <row r="1401" spans="15:19" x14ac:dyDescent="0.3">
      <c r="O1401" s="8" t="s">
        <v>3163</v>
      </c>
      <c r="P1401">
        <v>-1.5504477515260271</v>
      </c>
      <c r="Q1401">
        <v>200.51</v>
      </c>
      <c r="R1401">
        <v>-273.90999999999997</v>
      </c>
      <c r="S1401">
        <v>2</v>
      </c>
    </row>
    <row r="1402" spans="15:19" x14ac:dyDescent="0.3">
      <c r="O1402" s="8" t="s">
        <v>3273</v>
      </c>
      <c r="P1402">
        <v>-0.14588853357697582</v>
      </c>
      <c r="Q1402">
        <v>612.91999999999996</v>
      </c>
      <c r="R1402">
        <v>-89.418000000000006</v>
      </c>
      <c r="S1402">
        <v>1</v>
      </c>
    </row>
    <row r="1403" spans="15:19" x14ac:dyDescent="0.3">
      <c r="O1403" s="7" t="s">
        <v>1217</v>
      </c>
      <c r="P1403">
        <v>-3.9732305596971003</v>
      </c>
      <c r="Q1403">
        <v>350.03</v>
      </c>
      <c r="R1403">
        <v>-43.013599999999997</v>
      </c>
      <c r="S1403">
        <v>3</v>
      </c>
    </row>
    <row r="1404" spans="15:19" x14ac:dyDescent="0.3">
      <c r="O1404" s="8" t="s">
        <v>1415</v>
      </c>
      <c r="P1404">
        <v>-3.954484605087015</v>
      </c>
      <c r="Q1404">
        <v>7.47</v>
      </c>
      <c r="R1404">
        <v>-29.540000000000003</v>
      </c>
      <c r="S1404">
        <v>1</v>
      </c>
    </row>
    <row r="1405" spans="15:19" x14ac:dyDescent="0.3">
      <c r="O1405" s="8" t="s">
        <v>2430</v>
      </c>
      <c r="P1405">
        <v>-1.87459546100852E-2</v>
      </c>
      <c r="Q1405">
        <v>342.56</v>
      </c>
      <c r="R1405">
        <v>-13.473599999999998</v>
      </c>
      <c r="S1405">
        <v>2</v>
      </c>
    </row>
    <row r="1406" spans="15:19" x14ac:dyDescent="0.3">
      <c r="O1406" s="7" t="s">
        <v>444</v>
      </c>
      <c r="P1406">
        <v>-2.7365655571657932</v>
      </c>
      <c r="Q1406">
        <v>7169.5</v>
      </c>
      <c r="R1406">
        <v>1716.4267</v>
      </c>
      <c r="S1406">
        <v>3</v>
      </c>
    </row>
    <row r="1407" spans="15:19" x14ac:dyDescent="0.3">
      <c r="O1407" s="8" t="s">
        <v>1815</v>
      </c>
      <c r="P1407">
        <v>-3.0636201991465151</v>
      </c>
      <c r="Q1407">
        <v>56.24</v>
      </c>
      <c r="R1407">
        <v>-172.298</v>
      </c>
      <c r="S1407">
        <v>1</v>
      </c>
    </row>
    <row r="1408" spans="15:19" x14ac:dyDescent="0.3">
      <c r="O1408" s="8" t="s">
        <v>1981</v>
      </c>
      <c r="P1408">
        <v>-1.7944224028350216E-2</v>
      </c>
      <c r="Q1408">
        <v>1557.66</v>
      </c>
      <c r="R1408">
        <v>-27.951000000000001</v>
      </c>
      <c r="S1408">
        <v>1</v>
      </c>
    </row>
    <row r="1409" spans="15:19" x14ac:dyDescent="0.3">
      <c r="O1409" s="8" t="s">
        <v>555</v>
      </c>
      <c r="P1409">
        <v>0.34499886600907193</v>
      </c>
      <c r="Q1409">
        <v>5555.6</v>
      </c>
      <c r="R1409">
        <v>1916.6757</v>
      </c>
      <c r="S1409">
        <v>1</v>
      </c>
    </row>
    <row r="1410" spans="15:19" x14ac:dyDescent="0.3">
      <c r="O1410" s="7" t="s">
        <v>475</v>
      </c>
      <c r="P1410">
        <v>1.6229915262586583</v>
      </c>
      <c r="Q1410">
        <v>3720.65</v>
      </c>
      <c r="R1410">
        <v>3353.482</v>
      </c>
      <c r="S1410">
        <v>3</v>
      </c>
    </row>
    <row r="1411" spans="15:19" x14ac:dyDescent="0.3">
      <c r="O1411" s="8" t="s">
        <v>730</v>
      </c>
      <c r="P1411">
        <v>0.45373797562020479</v>
      </c>
      <c r="Q1411">
        <v>256.77</v>
      </c>
      <c r="R1411">
        <v>116.50629999999998</v>
      </c>
      <c r="S1411">
        <v>1</v>
      </c>
    </row>
    <row r="1412" spans="15:19" x14ac:dyDescent="0.3">
      <c r="O1412" s="8" t="s">
        <v>3989</v>
      </c>
      <c r="P1412">
        <v>1.1692535506384536</v>
      </c>
      <c r="Q1412">
        <v>3463.88</v>
      </c>
      <c r="R1412">
        <v>3236.9757</v>
      </c>
      <c r="S1412">
        <v>2</v>
      </c>
    </row>
    <row r="1413" spans="15:19" x14ac:dyDescent="0.3">
      <c r="O1413" s="7" t="s">
        <v>845</v>
      </c>
      <c r="P1413">
        <v>0.33127461139896375</v>
      </c>
      <c r="Q1413">
        <v>48.25</v>
      </c>
      <c r="R1413">
        <v>15.984</v>
      </c>
      <c r="S1413">
        <v>1</v>
      </c>
    </row>
    <row r="1414" spans="15:19" x14ac:dyDescent="0.3">
      <c r="O1414" s="8" t="s">
        <v>2114</v>
      </c>
      <c r="P1414">
        <v>0.33127461139896375</v>
      </c>
      <c r="Q1414">
        <v>48.25</v>
      </c>
      <c r="R1414">
        <v>15.984</v>
      </c>
      <c r="S1414">
        <v>1</v>
      </c>
    </row>
    <row r="1415" spans="15:19" x14ac:dyDescent="0.3">
      <c r="O1415" s="7" t="s">
        <v>394</v>
      </c>
      <c r="P1415">
        <v>5.9777233035482304E-2</v>
      </c>
      <c r="Q1415">
        <v>885.23</v>
      </c>
      <c r="R1415">
        <v>52.916600000000003</v>
      </c>
      <c r="S1415">
        <v>1</v>
      </c>
    </row>
    <row r="1416" spans="15:19" x14ac:dyDescent="0.3">
      <c r="O1416" s="8" t="s">
        <v>479</v>
      </c>
      <c r="P1416">
        <v>5.9777233035482304E-2</v>
      </c>
      <c r="Q1416">
        <v>885.23</v>
      </c>
      <c r="R1416">
        <v>52.916600000000003</v>
      </c>
      <c r="S1416">
        <v>1</v>
      </c>
    </row>
    <row r="1417" spans="15:19" x14ac:dyDescent="0.3">
      <c r="O1417" s="7" t="s">
        <v>1184</v>
      </c>
      <c r="P1417">
        <v>9.1462185522416792E-2</v>
      </c>
      <c r="Q1417">
        <v>2147.12</v>
      </c>
      <c r="R1417">
        <v>24.426000000000002</v>
      </c>
      <c r="S1417">
        <v>2</v>
      </c>
    </row>
    <row r="1418" spans="15:19" x14ac:dyDescent="0.3">
      <c r="O1418" s="8" t="s">
        <v>2033</v>
      </c>
      <c r="P1418">
        <v>-8.2224055999772349E-3</v>
      </c>
      <c r="Q1418">
        <v>1757.15</v>
      </c>
      <c r="R1418">
        <v>-14.448</v>
      </c>
      <c r="S1418">
        <v>1</v>
      </c>
    </row>
    <row r="1419" spans="15:19" x14ac:dyDescent="0.3">
      <c r="O1419" s="8" t="s">
        <v>2621</v>
      </c>
      <c r="P1419">
        <v>9.9684591122394028E-2</v>
      </c>
      <c r="Q1419">
        <v>389.97</v>
      </c>
      <c r="R1419">
        <v>38.874000000000002</v>
      </c>
      <c r="S1419">
        <v>1</v>
      </c>
    </row>
    <row r="1420" spans="15:19" x14ac:dyDescent="0.3">
      <c r="O1420" s="7" t="s">
        <v>297</v>
      </c>
      <c r="P1420">
        <v>-6.0918782942022034E-2</v>
      </c>
      <c r="Q1420">
        <v>667.84</v>
      </c>
      <c r="R1420">
        <v>-40.683999999999997</v>
      </c>
      <c r="S1420">
        <v>1</v>
      </c>
    </row>
    <row r="1421" spans="15:19" x14ac:dyDescent="0.3">
      <c r="O1421" s="8" t="s">
        <v>303</v>
      </c>
      <c r="P1421">
        <v>-6.0918782942022034E-2</v>
      </c>
      <c r="Q1421">
        <v>667.84</v>
      </c>
      <c r="R1421">
        <v>-40.683999999999997</v>
      </c>
      <c r="S1421">
        <v>1</v>
      </c>
    </row>
    <row r="1422" spans="15:19" x14ac:dyDescent="0.3">
      <c r="O1422" s="7" t="s">
        <v>164</v>
      </c>
      <c r="P1422">
        <v>-0.13094187339576585</v>
      </c>
      <c r="Q1422">
        <v>1429.81</v>
      </c>
      <c r="R1422">
        <v>-187.22199999999998</v>
      </c>
      <c r="S1422">
        <v>1</v>
      </c>
    </row>
    <row r="1423" spans="15:19" x14ac:dyDescent="0.3">
      <c r="O1423" s="8" t="s">
        <v>804</v>
      </c>
      <c r="P1423">
        <v>-0.13094187339576585</v>
      </c>
      <c r="Q1423">
        <v>1429.81</v>
      </c>
      <c r="R1423">
        <v>-187.22199999999998</v>
      </c>
      <c r="S1423">
        <v>1</v>
      </c>
    </row>
    <row r="1424" spans="15:19" x14ac:dyDescent="0.3">
      <c r="O1424" s="6" t="s">
        <v>33</v>
      </c>
      <c r="P1424">
        <v>-31.277318369446469</v>
      </c>
      <c r="Q1424">
        <v>28549.72</v>
      </c>
      <c r="R1424">
        <v>591.46406999999965</v>
      </c>
      <c r="S1424">
        <v>57</v>
      </c>
    </row>
    <row r="1425" spans="15:19" x14ac:dyDescent="0.3">
      <c r="O1425" s="7" t="s">
        <v>1634</v>
      </c>
      <c r="P1425">
        <v>3.5957208551398105</v>
      </c>
      <c r="Q1425">
        <v>255.95</v>
      </c>
      <c r="R1425">
        <v>-8.3684000000000083</v>
      </c>
      <c r="S1425">
        <v>3</v>
      </c>
    </row>
    <row r="1426" spans="15:19" x14ac:dyDescent="0.3">
      <c r="O1426" s="8" t="s">
        <v>2002</v>
      </c>
      <c r="P1426">
        <v>-1.637877607547823</v>
      </c>
      <c r="Q1426">
        <v>115.53</v>
      </c>
      <c r="R1426">
        <v>-189.22399999999999</v>
      </c>
      <c r="S1426">
        <v>1</v>
      </c>
    </row>
    <row r="1427" spans="15:19" x14ac:dyDescent="0.3">
      <c r="O1427" s="8" t="s">
        <v>3159</v>
      </c>
      <c r="P1427">
        <v>5.2335984626876337</v>
      </c>
      <c r="Q1427">
        <v>140.41999999999999</v>
      </c>
      <c r="R1427">
        <v>180.85559999999998</v>
      </c>
      <c r="S1427">
        <v>2</v>
      </c>
    </row>
    <row r="1428" spans="15:19" x14ac:dyDescent="0.3">
      <c r="O1428" s="7" t="s">
        <v>1217</v>
      </c>
      <c r="P1428">
        <v>-1.2283930108128627</v>
      </c>
      <c r="Q1428">
        <v>417.56999999999994</v>
      </c>
      <c r="R1428">
        <v>-130.15400000000002</v>
      </c>
      <c r="S1428">
        <v>3</v>
      </c>
    </row>
    <row r="1429" spans="15:19" x14ac:dyDescent="0.3">
      <c r="O1429" s="8" t="s">
        <v>1415</v>
      </c>
      <c r="P1429">
        <v>-1.7501458454871242E-2</v>
      </c>
      <c r="Q1429">
        <v>119.99</v>
      </c>
      <c r="R1429">
        <v>-2.1</v>
      </c>
      <c r="S1429">
        <v>1</v>
      </c>
    </row>
    <row r="1430" spans="15:19" x14ac:dyDescent="0.3">
      <c r="O1430" s="8" t="s">
        <v>2200</v>
      </c>
      <c r="P1430">
        <v>-1.9590705573568012</v>
      </c>
      <c r="Q1430">
        <v>129.54</v>
      </c>
      <c r="R1430">
        <v>-253.77800000000002</v>
      </c>
      <c r="S1430">
        <v>1</v>
      </c>
    </row>
    <row r="1431" spans="15:19" x14ac:dyDescent="0.3">
      <c r="O1431" s="8" t="s">
        <v>2435</v>
      </c>
      <c r="P1431">
        <v>0.74817900499880974</v>
      </c>
      <c r="Q1431">
        <v>168.04</v>
      </c>
      <c r="R1431">
        <v>125.72399999999999</v>
      </c>
      <c r="S1431">
        <v>1</v>
      </c>
    </row>
    <row r="1432" spans="15:19" x14ac:dyDescent="0.3">
      <c r="O1432" s="7" t="s">
        <v>444</v>
      </c>
      <c r="P1432">
        <v>-38.863310940006954</v>
      </c>
      <c r="Q1432">
        <v>5007.5300000000007</v>
      </c>
      <c r="R1432">
        <v>-581.08640000000025</v>
      </c>
      <c r="S1432">
        <v>12</v>
      </c>
    </row>
    <row r="1433" spans="15:19" x14ac:dyDescent="0.3">
      <c r="O1433" s="8" t="s">
        <v>1811</v>
      </c>
      <c r="P1433">
        <v>-1.8220381797146161</v>
      </c>
      <c r="Q1433">
        <v>51.86</v>
      </c>
      <c r="R1433">
        <v>-94.490899999999996</v>
      </c>
      <c r="S1433">
        <v>1</v>
      </c>
    </row>
    <row r="1434" spans="15:19" x14ac:dyDescent="0.3">
      <c r="O1434" s="8" t="s">
        <v>1981</v>
      </c>
      <c r="P1434">
        <v>-18.556995041465289</v>
      </c>
      <c r="Q1434">
        <v>77.42</v>
      </c>
      <c r="R1434">
        <v>-444.73800000000006</v>
      </c>
      <c r="S1434">
        <v>2</v>
      </c>
    </row>
    <row r="1435" spans="15:19" x14ac:dyDescent="0.3">
      <c r="O1435" s="8" t="s">
        <v>2676</v>
      </c>
      <c r="P1435">
        <v>-25.531785976056685</v>
      </c>
      <c r="Q1435">
        <v>40.93</v>
      </c>
      <c r="R1435">
        <v>-1045.0160000000001</v>
      </c>
      <c r="S1435">
        <v>1</v>
      </c>
    </row>
    <row r="1436" spans="15:19" x14ac:dyDescent="0.3">
      <c r="O1436" s="8" t="s">
        <v>2915</v>
      </c>
      <c r="P1436">
        <v>3.1291651067016102</v>
      </c>
      <c r="Q1436">
        <v>53.42</v>
      </c>
      <c r="R1436">
        <v>167.16000000000003</v>
      </c>
      <c r="S1436">
        <v>1</v>
      </c>
    </row>
    <row r="1437" spans="15:19" x14ac:dyDescent="0.3">
      <c r="O1437" s="8" t="s">
        <v>3897</v>
      </c>
      <c r="P1437">
        <v>0.34228468899521525</v>
      </c>
      <c r="Q1437">
        <v>200.64</v>
      </c>
      <c r="R1437">
        <v>68.675999999999988</v>
      </c>
      <c r="S1437">
        <v>1</v>
      </c>
    </row>
    <row r="1438" spans="15:19" x14ac:dyDescent="0.3">
      <c r="O1438" s="8" t="s">
        <v>555</v>
      </c>
      <c r="P1438">
        <v>-0.50652303817445765</v>
      </c>
      <c r="Q1438">
        <v>4328.3500000000004</v>
      </c>
      <c r="R1438">
        <v>444.61970000000002</v>
      </c>
      <c r="S1438">
        <v>4</v>
      </c>
    </row>
    <row r="1439" spans="15:19" x14ac:dyDescent="0.3">
      <c r="O1439" s="8" t="s">
        <v>3115</v>
      </c>
      <c r="P1439">
        <v>3.5305728314238949</v>
      </c>
      <c r="Q1439">
        <v>61.1</v>
      </c>
      <c r="R1439">
        <v>215.71799999999999</v>
      </c>
      <c r="S1439">
        <v>1</v>
      </c>
    </row>
    <row r="1440" spans="15:19" x14ac:dyDescent="0.3">
      <c r="O1440" s="8" t="s">
        <v>3118</v>
      </c>
      <c r="P1440">
        <v>0.55200866828337025</v>
      </c>
      <c r="Q1440">
        <v>193.81</v>
      </c>
      <c r="R1440">
        <v>106.98479999999999</v>
      </c>
      <c r="S1440">
        <v>1</v>
      </c>
    </row>
    <row r="1441" spans="15:19" x14ac:dyDescent="0.3">
      <c r="O1441" s="7" t="s">
        <v>475</v>
      </c>
      <c r="P1441">
        <v>25.786674186515953</v>
      </c>
      <c r="Q1441">
        <v>6337.85</v>
      </c>
      <c r="R1441">
        <v>1512.9949999999997</v>
      </c>
      <c r="S1441">
        <v>6</v>
      </c>
    </row>
    <row r="1442" spans="15:19" x14ac:dyDescent="0.3">
      <c r="O1442" s="8" t="s">
        <v>730</v>
      </c>
      <c r="P1442">
        <v>-1.127904948768258</v>
      </c>
      <c r="Q1442">
        <v>45.87</v>
      </c>
      <c r="R1442">
        <v>-51.736999999999995</v>
      </c>
      <c r="S1442">
        <v>1</v>
      </c>
    </row>
    <row r="1443" spans="15:19" x14ac:dyDescent="0.3">
      <c r="O1443" s="8" t="s">
        <v>2748</v>
      </c>
      <c r="P1443">
        <v>-1.1683069224353628</v>
      </c>
      <c r="Q1443">
        <v>83.93</v>
      </c>
      <c r="R1443">
        <v>-98.056000000000012</v>
      </c>
      <c r="S1443">
        <v>1</v>
      </c>
    </row>
    <row r="1444" spans="15:19" x14ac:dyDescent="0.3">
      <c r="O1444" s="8" t="s">
        <v>3986</v>
      </c>
      <c r="P1444">
        <v>27.496960486322187</v>
      </c>
      <c r="Q1444">
        <v>59.22</v>
      </c>
      <c r="R1444">
        <v>1628.37</v>
      </c>
      <c r="S1444">
        <v>1</v>
      </c>
    </row>
    <row r="1445" spans="15:19" x14ac:dyDescent="0.3">
      <c r="O1445" s="8" t="s">
        <v>3989</v>
      </c>
      <c r="P1445">
        <v>-8.0399412797145823E-4</v>
      </c>
      <c r="Q1445">
        <v>5572.18</v>
      </c>
      <c r="R1445">
        <v>-4.4800000000000004</v>
      </c>
      <c r="S1445">
        <v>1</v>
      </c>
    </row>
    <row r="1446" spans="15:19" x14ac:dyDescent="0.3">
      <c r="O1446" s="8" t="s">
        <v>3993</v>
      </c>
      <c r="P1446">
        <v>3.8805446788615504E-3</v>
      </c>
      <c r="Q1446">
        <v>513.33000000000004</v>
      </c>
      <c r="R1446">
        <v>1.9919999999999998</v>
      </c>
      <c r="S1446">
        <v>1</v>
      </c>
    </row>
    <row r="1447" spans="15:19" x14ac:dyDescent="0.3">
      <c r="O1447" s="8" t="s">
        <v>2422</v>
      </c>
      <c r="P1447">
        <v>0.58284902084649393</v>
      </c>
      <c r="Q1447">
        <v>63.32</v>
      </c>
      <c r="R1447">
        <v>36.905999999999999</v>
      </c>
      <c r="S1447">
        <v>1</v>
      </c>
    </row>
    <row r="1448" spans="15:19" x14ac:dyDescent="0.3">
      <c r="O1448" s="7" t="s">
        <v>772</v>
      </c>
      <c r="P1448">
        <v>-32.168396901872143</v>
      </c>
      <c r="Q1448">
        <v>240.69</v>
      </c>
      <c r="R1448">
        <v>-1274.1820000000002</v>
      </c>
      <c r="S1448">
        <v>5</v>
      </c>
    </row>
    <row r="1449" spans="15:19" x14ac:dyDescent="0.3">
      <c r="O1449" s="8" t="s">
        <v>1742</v>
      </c>
      <c r="P1449">
        <v>-56.835291073738688</v>
      </c>
      <c r="Q1449">
        <v>38.65</v>
      </c>
      <c r="R1449">
        <v>-2196.6840000000002</v>
      </c>
      <c r="S1449">
        <v>1</v>
      </c>
    </row>
    <row r="1450" spans="15:19" x14ac:dyDescent="0.3">
      <c r="O1450" s="8" t="s">
        <v>850</v>
      </c>
      <c r="P1450">
        <v>34.900976993381654</v>
      </c>
      <c r="Q1450">
        <v>31.73</v>
      </c>
      <c r="R1450">
        <v>1107.4079999999999</v>
      </c>
      <c r="S1450">
        <v>1</v>
      </c>
    </row>
    <row r="1451" spans="15:19" x14ac:dyDescent="0.3">
      <c r="O1451" s="8" t="s">
        <v>390</v>
      </c>
      <c r="P1451">
        <v>0.27823601906460305</v>
      </c>
      <c r="Q1451">
        <v>150.99</v>
      </c>
      <c r="R1451">
        <v>18.192</v>
      </c>
      <c r="S1451">
        <v>2</v>
      </c>
    </row>
    <row r="1452" spans="15:19" x14ac:dyDescent="0.3">
      <c r="O1452" s="8" t="s">
        <v>2706</v>
      </c>
      <c r="P1452">
        <v>-10.512318840579709</v>
      </c>
      <c r="Q1452">
        <v>19.32</v>
      </c>
      <c r="R1452">
        <v>-203.09799999999998</v>
      </c>
      <c r="S1452">
        <v>1</v>
      </c>
    </row>
    <row r="1453" spans="15:19" x14ac:dyDescent="0.3">
      <c r="O1453" s="7" t="s">
        <v>206</v>
      </c>
      <c r="P1453">
        <v>5.7500189478429107</v>
      </c>
      <c r="Q1453">
        <v>2819.9</v>
      </c>
      <c r="R1453">
        <v>179.23800000000006</v>
      </c>
      <c r="S1453">
        <v>3</v>
      </c>
    </row>
    <row r="1454" spans="15:19" x14ac:dyDescent="0.3">
      <c r="O1454" s="8" t="s">
        <v>3705</v>
      </c>
      <c r="P1454">
        <v>1.6847809633374709E-2</v>
      </c>
      <c r="Q1454">
        <v>2642.48</v>
      </c>
      <c r="R1454">
        <v>44.519999999999996</v>
      </c>
      <c r="S1454">
        <v>1</v>
      </c>
    </row>
    <row r="1455" spans="15:19" x14ac:dyDescent="0.3">
      <c r="O1455" s="8" t="s">
        <v>207</v>
      </c>
      <c r="P1455">
        <v>5.7331711382095367</v>
      </c>
      <c r="Q1455">
        <v>177.42000000000002</v>
      </c>
      <c r="R1455">
        <v>134.71800000000005</v>
      </c>
      <c r="S1455">
        <v>2</v>
      </c>
    </row>
    <row r="1456" spans="15:19" x14ac:dyDescent="0.3">
      <c r="O1456" s="7" t="s">
        <v>845</v>
      </c>
      <c r="P1456">
        <v>-7.4415857710255073</v>
      </c>
      <c r="Q1456">
        <v>340.15</v>
      </c>
      <c r="R1456">
        <v>-429.48263000000003</v>
      </c>
      <c r="S1456">
        <v>4</v>
      </c>
    </row>
    <row r="1457" spans="15:19" x14ac:dyDescent="0.3">
      <c r="O1457" s="8" t="s">
        <v>2114</v>
      </c>
      <c r="P1457">
        <v>-0.36243216576221016</v>
      </c>
      <c r="Q1457">
        <v>243.24</v>
      </c>
      <c r="R1457">
        <v>-88.158000000000001</v>
      </c>
      <c r="S1457">
        <v>1</v>
      </c>
    </row>
    <row r="1458" spans="15:19" x14ac:dyDescent="0.3">
      <c r="O1458" s="8" t="s">
        <v>2208</v>
      </c>
      <c r="P1458">
        <v>-3.3569780929143747</v>
      </c>
      <c r="Q1458">
        <v>58.85</v>
      </c>
      <c r="R1458">
        <v>-199.65863000000002</v>
      </c>
      <c r="S1458">
        <v>2</v>
      </c>
    </row>
    <row r="1459" spans="15:19" x14ac:dyDescent="0.3">
      <c r="O1459" s="8" t="s">
        <v>2337</v>
      </c>
      <c r="P1459">
        <v>-3.7221755123489224</v>
      </c>
      <c r="Q1459">
        <v>38.06</v>
      </c>
      <c r="R1459">
        <v>-141.666</v>
      </c>
      <c r="S1459">
        <v>1</v>
      </c>
    </row>
    <row r="1460" spans="15:19" x14ac:dyDescent="0.3">
      <c r="O1460" s="7" t="s">
        <v>394</v>
      </c>
      <c r="P1460">
        <v>14.335921791805582</v>
      </c>
      <c r="Q1460">
        <v>3014.93</v>
      </c>
      <c r="R1460">
        <v>1470.4010999999998</v>
      </c>
      <c r="S1460">
        <v>10</v>
      </c>
    </row>
    <row r="1461" spans="15:19" x14ac:dyDescent="0.3">
      <c r="O1461" s="8" t="s">
        <v>1421</v>
      </c>
      <c r="P1461">
        <v>1.2747302904564315</v>
      </c>
      <c r="Q1461">
        <v>650.70000000000005</v>
      </c>
      <c r="R1461">
        <v>829.46699999999998</v>
      </c>
      <c r="S1461">
        <v>1</v>
      </c>
    </row>
    <row r="1462" spans="15:19" x14ac:dyDescent="0.3">
      <c r="O1462" s="8" t="s">
        <v>1425</v>
      </c>
      <c r="P1462">
        <v>9.7477651183172647</v>
      </c>
      <c r="Q1462">
        <v>11.41</v>
      </c>
      <c r="R1462">
        <v>111.22199999999999</v>
      </c>
      <c r="S1462">
        <v>1</v>
      </c>
    </row>
    <row r="1463" spans="15:19" x14ac:dyDescent="0.3">
      <c r="O1463" s="8" t="s">
        <v>1429</v>
      </c>
      <c r="P1463">
        <v>1.5660224501102433</v>
      </c>
      <c r="Q1463">
        <v>755.91</v>
      </c>
      <c r="R1463">
        <v>138.59399999999999</v>
      </c>
      <c r="S1463">
        <v>2</v>
      </c>
    </row>
    <row r="1464" spans="15:19" x14ac:dyDescent="0.3">
      <c r="O1464" s="8" t="s">
        <v>479</v>
      </c>
      <c r="P1464">
        <v>-0.99507667176810399</v>
      </c>
      <c r="Q1464">
        <v>1094.76</v>
      </c>
      <c r="R1464">
        <v>-80.085900000000009</v>
      </c>
      <c r="S1464">
        <v>3</v>
      </c>
    </row>
    <row r="1465" spans="15:19" x14ac:dyDescent="0.3">
      <c r="O1465" s="8" t="s">
        <v>2583</v>
      </c>
      <c r="P1465">
        <v>-0.91157679180887363</v>
      </c>
      <c r="Q1465">
        <v>146.5</v>
      </c>
      <c r="R1465">
        <v>-133.54599999999999</v>
      </c>
      <c r="S1465">
        <v>1</v>
      </c>
    </row>
    <row r="1466" spans="15:19" x14ac:dyDescent="0.3">
      <c r="O1466" s="8" t="s">
        <v>2718</v>
      </c>
      <c r="P1466">
        <v>-0.86470809388259307</v>
      </c>
      <c r="Q1466">
        <v>186.19</v>
      </c>
      <c r="R1466">
        <v>-161</v>
      </c>
      <c r="S1466">
        <v>1</v>
      </c>
    </row>
    <row r="1467" spans="15:19" x14ac:dyDescent="0.3">
      <c r="O1467" s="8" t="s">
        <v>3042</v>
      </c>
      <c r="P1467">
        <v>4.5187654903812104</v>
      </c>
      <c r="Q1467">
        <v>169.46</v>
      </c>
      <c r="R1467">
        <v>765.75</v>
      </c>
      <c r="S1467">
        <v>1</v>
      </c>
    </row>
    <row r="1468" spans="15:19" x14ac:dyDescent="0.3">
      <c r="O1468" s="7" t="s">
        <v>1184</v>
      </c>
      <c r="P1468">
        <v>1.7907345366476457</v>
      </c>
      <c r="Q1468">
        <v>2394.88</v>
      </c>
      <c r="R1468">
        <v>301.33139999999997</v>
      </c>
      <c r="S1468">
        <v>4</v>
      </c>
    </row>
    <row r="1469" spans="15:19" x14ac:dyDescent="0.3">
      <c r="O1469" s="8" t="s">
        <v>3423</v>
      </c>
      <c r="P1469">
        <v>2.3527755993340502</v>
      </c>
      <c r="Q1469">
        <v>524.25</v>
      </c>
      <c r="R1469">
        <v>389.40539999999999</v>
      </c>
      <c r="S1469">
        <v>2</v>
      </c>
    </row>
    <row r="1470" spans="15:19" x14ac:dyDescent="0.3">
      <c r="O1470" s="8" t="s">
        <v>2444</v>
      </c>
      <c r="P1470">
        <v>-2.3821414973908758E-2</v>
      </c>
      <c r="Q1470">
        <v>1786.04</v>
      </c>
      <c r="R1470">
        <v>-42.545999999999999</v>
      </c>
      <c r="S1470">
        <v>1</v>
      </c>
    </row>
    <row r="1471" spans="15:19" x14ac:dyDescent="0.3">
      <c r="O1471" s="8" t="s">
        <v>2624</v>
      </c>
      <c r="P1471">
        <v>-0.53821964771249564</v>
      </c>
      <c r="Q1471">
        <v>84.59</v>
      </c>
      <c r="R1471">
        <v>-45.528000000000006</v>
      </c>
      <c r="S1471">
        <v>1</v>
      </c>
    </row>
    <row r="1472" spans="15:19" x14ac:dyDescent="0.3">
      <c r="O1472" s="7" t="s">
        <v>297</v>
      </c>
      <c r="P1472">
        <v>-4.1152417047084713</v>
      </c>
      <c r="Q1472">
        <v>7424.69</v>
      </c>
      <c r="R1472">
        <v>-588.56600000000003</v>
      </c>
      <c r="S1472">
        <v>5</v>
      </c>
    </row>
    <row r="1473" spans="15:19" x14ac:dyDescent="0.3">
      <c r="O1473" s="8" t="s">
        <v>3213</v>
      </c>
      <c r="P1473">
        <v>-7.0563071925098626E-3</v>
      </c>
      <c r="Q1473">
        <v>6938.19</v>
      </c>
      <c r="R1473">
        <v>-48.957999999999998</v>
      </c>
      <c r="S1473">
        <v>1</v>
      </c>
    </row>
    <row r="1474" spans="15:19" x14ac:dyDescent="0.3">
      <c r="O1474" s="8" t="s">
        <v>3304</v>
      </c>
      <c r="P1474">
        <v>-4.3679231971899188</v>
      </c>
      <c r="Q1474">
        <v>176.01</v>
      </c>
      <c r="R1474">
        <v>-487.25599999999997</v>
      </c>
      <c r="S1474">
        <v>2</v>
      </c>
    </row>
    <row r="1475" spans="15:19" x14ac:dyDescent="0.3">
      <c r="O1475" s="8" t="s">
        <v>3307</v>
      </c>
      <c r="P1475">
        <v>-0.23460585027268221</v>
      </c>
      <c r="Q1475">
        <v>282.38</v>
      </c>
      <c r="R1475">
        <v>-66.248000000000005</v>
      </c>
      <c r="S1475">
        <v>1</v>
      </c>
    </row>
    <row r="1476" spans="15:19" x14ac:dyDescent="0.3">
      <c r="O1476" s="8" t="s">
        <v>298</v>
      </c>
      <c r="P1476">
        <v>0.49434364994663821</v>
      </c>
      <c r="Q1476">
        <v>28.11</v>
      </c>
      <c r="R1476">
        <v>13.895999999999999</v>
      </c>
      <c r="S1476">
        <v>1</v>
      </c>
    </row>
    <row r="1477" spans="15:19" x14ac:dyDescent="0.3">
      <c r="O1477" s="7" t="s">
        <v>164</v>
      </c>
      <c r="P1477">
        <v>1.2805396410275813</v>
      </c>
      <c r="Q1477">
        <v>295.58000000000004</v>
      </c>
      <c r="R1477">
        <v>139.33799999999999</v>
      </c>
      <c r="S1477">
        <v>2</v>
      </c>
    </row>
    <row r="1478" spans="15:19" x14ac:dyDescent="0.3">
      <c r="O1478" s="8" t="s">
        <v>2673</v>
      </c>
      <c r="P1478">
        <v>0.167788245850157</v>
      </c>
      <c r="Q1478">
        <v>200.61</v>
      </c>
      <c r="R1478">
        <v>33.659999999999997</v>
      </c>
      <c r="S1478">
        <v>1</v>
      </c>
    </row>
    <row r="1479" spans="15:19" x14ac:dyDescent="0.3">
      <c r="O1479" s="8" t="s">
        <v>263</v>
      </c>
      <c r="P1479">
        <v>1.1127513951774244</v>
      </c>
      <c r="Q1479">
        <v>94.97</v>
      </c>
      <c r="R1479">
        <v>105.678</v>
      </c>
      <c r="S1479">
        <v>1</v>
      </c>
    </row>
    <row r="1480" spans="15:19" x14ac:dyDescent="0.3">
      <c r="O1480" s="6" t="s">
        <v>92</v>
      </c>
      <c r="P1480">
        <v>14.421616947372538</v>
      </c>
      <c r="Q1480">
        <v>17426.020000000004</v>
      </c>
      <c r="R1480">
        <v>4295.7422800000013</v>
      </c>
      <c r="S1480">
        <v>24</v>
      </c>
    </row>
    <row r="1481" spans="15:19" x14ac:dyDescent="0.3">
      <c r="O1481" s="7" t="s">
        <v>1634</v>
      </c>
      <c r="P1481">
        <v>0.62750313083473663</v>
      </c>
      <c r="Q1481">
        <v>3900.07</v>
      </c>
      <c r="R1481">
        <v>751.2102000000001</v>
      </c>
      <c r="S1481">
        <v>3</v>
      </c>
    </row>
    <row r="1482" spans="15:19" x14ac:dyDescent="0.3">
      <c r="O1482" s="8" t="s">
        <v>2006</v>
      </c>
      <c r="P1482">
        <v>1.0589372979054004E-2</v>
      </c>
      <c r="Q1482">
        <v>2711.44</v>
      </c>
      <c r="R1482">
        <v>17.927999999999983</v>
      </c>
      <c r="S1482">
        <v>2</v>
      </c>
    </row>
    <row r="1483" spans="15:19" x14ac:dyDescent="0.3">
      <c r="O1483" s="8" t="s">
        <v>3019</v>
      </c>
      <c r="P1483">
        <v>0.61691375785568259</v>
      </c>
      <c r="Q1483">
        <v>1188.6300000000001</v>
      </c>
      <c r="R1483">
        <v>733.2822000000001</v>
      </c>
      <c r="S1483">
        <v>1</v>
      </c>
    </row>
    <row r="1484" spans="15:19" x14ac:dyDescent="0.3">
      <c r="O1484" s="7" t="s">
        <v>1217</v>
      </c>
      <c r="P1484">
        <v>-3.4916626568630424</v>
      </c>
      <c r="Q1484">
        <v>2509.0700000000002</v>
      </c>
      <c r="R1484">
        <v>-493.55379999999997</v>
      </c>
      <c r="S1484">
        <v>5</v>
      </c>
    </row>
    <row r="1485" spans="15:19" x14ac:dyDescent="0.3">
      <c r="O1485" s="8" t="s">
        <v>1415</v>
      </c>
      <c r="P1485">
        <v>-0.9964348624981173</v>
      </c>
      <c r="Q1485">
        <v>530.98</v>
      </c>
      <c r="R1485">
        <v>-346.93399999999997</v>
      </c>
      <c r="S1485">
        <v>2</v>
      </c>
    </row>
    <row r="1486" spans="15:19" x14ac:dyDescent="0.3">
      <c r="O1486" s="8" t="s">
        <v>2426</v>
      </c>
      <c r="P1486">
        <v>-2.6253422994785809</v>
      </c>
      <c r="Q1486">
        <v>1095.1600000000001</v>
      </c>
      <c r="R1486">
        <v>-261.5018</v>
      </c>
      <c r="S1486">
        <v>2</v>
      </c>
    </row>
    <row r="1487" spans="15:19" x14ac:dyDescent="0.3">
      <c r="O1487" s="8" t="s">
        <v>2438</v>
      </c>
      <c r="P1487">
        <v>0.13011450511365566</v>
      </c>
      <c r="Q1487">
        <v>882.93</v>
      </c>
      <c r="R1487">
        <v>114.88199999999999</v>
      </c>
      <c r="S1487">
        <v>1</v>
      </c>
    </row>
    <row r="1488" spans="15:19" x14ac:dyDescent="0.3">
      <c r="O1488" s="7" t="s">
        <v>444</v>
      </c>
      <c r="P1488">
        <v>11.325853669273519</v>
      </c>
      <c r="Q1488">
        <v>725.74</v>
      </c>
      <c r="R1488">
        <v>3882.288</v>
      </c>
      <c r="S1488">
        <v>2</v>
      </c>
    </row>
    <row r="1489" spans="15:19" x14ac:dyDescent="0.3">
      <c r="O1489" s="8" t="s">
        <v>1819</v>
      </c>
      <c r="P1489">
        <v>5.2334894389754378</v>
      </c>
      <c r="Q1489">
        <v>627.78</v>
      </c>
      <c r="R1489">
        <v>3285.48</v>
      </c>
      <c r="S1489">
        <v>1</v>
      </c>
    </row>
    <row r="1490" spans="15:19" x14ac:dyDescent="0.3">
      <c r="O1490" s="8" t="s">
        <v>3859</v>
      </c>
      <c r="P1490">
        <v>6.0923642302980809</v>
      </c>
      <c r="Q1490">
        <v>97.96</v>
      </c>
      <c r="R1490">
        <v>596.80799999999999</v>
      </c>
      <c r="S1490">
        <v>1</v>
      </c>
    </row>
    <row r="1491" spans="15:19" x14ac:dyDescent="0.3">
      <c r="O1491" s="7" t="s">
        <v>475</v>
      </c>
      <c r="P1491">
        <v>6.5238426859216356E-3</v>
      </c>
      <c r="Q1491">
        <v>818.49</v>
      </c>
      <c r="R1491">
        <v>5.3396999999999997</v>
      </c>
      <c r="S1491">
        <v>1</v>
      </c>
    </row>
    <row r="1492" spans="15:19" x14ac:dyDescent="0.3">
      <c r="O1492" s="8" t="s">
        <v>2226</v>
      </c>
      <c r="P1492">
        <v>6.5238426859216356E-3</v>
      </c>
      <c r="Q1492">
        <v>818.49</v>
      </c>
      <c r="R1492">
        <v>5.3396999999999997</v>
      </c>
      <c r="S1492">
        <v>1</v>
      </c>
    </row>
    <row r="1493" spans="15:19" x14ac:dyDescent="0.3">
      <c r="O1493" s="7" t="s">
        <v>772</v>
      </c>
      <c r="P1493">
        <v>0.56814547686615724</v>
      </c>
      <c r="Q1493">
        <v>1422.3</v>
      </c>
      <c r="R1493">
        <v>-121.9335</v>
      </c>
      <c r="S1493">
        <v>2</v>
      </c>
    </row>
    <row r="1494" spans="15:19" x14ac:dyDescent="0.3">
      <c r="O1494" s="8" t="s">
        <v>850</v>
      </c>
      <c r="P1494">
        <v>0.75406662269129299</v>
      </c>
      <c r="Q1494">
        <v>151.6</v>
      </c>
      <c r="R1494">
        <v>114.3165</v>
      </c>
      <c r="S1494">
        <v>1</v>
      </c>
    </row>
    <row r="1495" spans="15:19" x14ac:dyDescent="0.3">
      <c r="O1495" s="8" t="s">
        <v>390</v>
      </c>
      <c r="P1495">
        <v>-0.18592114582513575</v>
      </c>
      <c r="Q1495">
        <v>1270.7</v>
      </c>
      <c r="R1495">
        <v>-236.25</v>
      </c>
      <c r="S1495">
        <v>1</v>
      </c>
    </row>
    <row r="1496" spans="15:19" x14ac:dyDescent="0.3">
      <c r="O1496" s="7" t="s">
        <v>845</v>
      </c>
      <c r="P1496">
        <v>-2.7453831752806361</v>
      </c>
      <c r="Q1496">
        <v>4085.5899999999997</v>
      </c>
      <c r="R1496">
        <v>-1088.7909199999997</v>
      </c>
      <c r="S1496">
        <v>4</v>
      </c>
    </row>
    <row r="1497" spans="15:19" x14ac:dyDescent="0.3">
      <c r="O1497" s="8" t="s">
        <v>2118</v>
      </c>
      <c r="P1497">
        <v>-1.9747483134405814</v>
      </c>
      <c r="Q1497">
        <v>38.54</v>
      </c>
      <c r="R1497">
        <v>-76.106800000000007</v>
      </c>
      <c r="S1497">
        <v>1</v>
      </c>
    </row>
    <row r="1498" spans="15:19" x14ac:dyDescent="0.3">
      <c r="O1498" s="8" t="s">
        <v>2122</v>
      </c>
      <c r="P1498">
        <v>-4.9552388144232538E-2</v>
      </c>
      <c r="Q1498">
        <v>1483.16</v>
      </c>
      <c r="R1498">
        <v>-73.494119999999938</v>
      </c>
      <c r="S1498">
        <v>1</v>
      </c>
    </row>
    <row r="1499" spans="15:19" x14ac:dyDescent="0.3">
      <c r="O1499" s="8" t="s">
        <v>2337</v>
      </c>
      <c r="P1499">
        <v>-0.75854952558168143</v>
      </c>
      <c r="Q1499">
        <v>1300.54</v>
      </c>
      <c r="R1499">
        <v>-986.52399999999989</v>
      </c>
      <c r="S1499">
        <v>1</v>
      </c>
    </row>
    <row r="1500" spans="15:19" x14ac:dyDescent="0.3">
      <c r="O1500" s="8" t="s">
        <v>2341</v>
      </c>
      <c r="P1500">
        <v>3.7467051885859033E-2</v>
      </c>
      <c r="Q1500">
        <v>1263.3499999999999</v>
      </c>
      <c r="R1500">
        <v>47.334000000000003</v>
      </c>
      <c r="S1500">
        <v>1</v>
      </c>
    </row>
    <row r="1501" spans="15:19" x14ac:dyDescent="0.3">
      <c r="O1501" s="7" t="s">
        <v>394</v>
      </c>
      <c r="P1501">
        <v>7.6866258138821184</v>
      </c>
      <c r="Q1501">
        <v>1266.92</v>
      </c>
      <c r="R1501">
        <v>1121.0585999999998</v>
      </c>
      <c r="S1501">
        <v>2</v>
      </c>
    </row>
    <row r="1502" spans="15:19" x14ac:dyDescent="0.3">
      <c r="O1502" s="8" t="s">
        <v>2583</v>
      </c>
      <c r="P1502">
        <v>6.9957414058491532</v>
      </c>
      <c r="Q1502">
        <v>38.979999999999997</v>
      </c>
      <c r="R1502">
        <v>272.69399999999996</v>
      </c>
      <c r="S1502">
        <v>1</v>
      </c>
    </row>
    <row r="1503" spans="15:19" x14ac:dyDescent="0.3">
      <c r="O1503" s="8" t="s">
        <v>2718</v>
      </c>
      <c r="P1503">
        <v>0.69088440803296569</v>
      </c>
      <c r="Q1503">
        <v>1227.94</v>
      </c>
      <c r="R1503">
        <v>848.3646</v>
      </c>
      <c r="S1503">
        <v>1</v>
      </c>
    </row>
    <row r="1504" spans="15:19" x14ac:dyDescent="0.3">
      <c r="O1504" s="7" t="s">
        <v>1184</v>
      </c>
      <c r="P1504">
        <v>0.32483474471442209</v>
      </c>
      <c r="Q1504">
        <v>2432.4</v>
      </c>
      <c r="R1504">
        <v>170.358</v>
      </c>
      <c r="S1504">
        <v>3</v>
      </c>
    </row>
    <row r="1505" spans="15:19" x14ac:dyDescent="0.3">
      <c r="O1505" s="8" t="s">
        <v>3423</v>
      </c>
      <c r="P1505">
        <v>0.19871373916764914</v>
      </c>
      <c r="Q1505">
        <v>1338.0700000000002</v>
      </c>
      <c r="R1505">
        <v>32.340000000000003</v>
      </c>
      <c r="S1505">
        <v>2</v>
      </c>
    </row>
    <row r="1506" spans="15:19" x14ac:dyDescent="0.3">
      <c r="O1506" s="8" t="s">
        <v>1185</v>
      </c>
      <c r="P1506">
        <v>0.12612100554677291</v>
      </c>
      <c r="Q1506">
        <v>1094.33</v>
      </c>
      <c r="R1506">
        <v>138.018</v>
      </c>
      <c r="S1506">
        <v>1</v>
      </c>
    </row>
    <row r="1507" spans="15:19" x14ac:dyDescent="0.3">
      <c r="O1507" s="7" t="s">
        <v>297</v>
      </c>
      <c r="P1507">
        <v>-0.32433557476785146</v>
      </c>
      <c r="Q1507">
        <v>62.46</v>
      </c>
      <c r="R1507">
        <v>-20.258000000000003</v>
      </c>
      <c r="S1507">
        <v>1</v>
      </c>
    </row>
    <row r="1508" spans="15:19" x14ac:dyDescent="0.3">
      <c r="O1508" s="8" t="s">
        <v>298</v>
      </c>
      <c r="P1508">
        <v>-0.32433557476785146</v>
      </c>
      <c r="Q1508">
        <v>62.46</v>
      </c>
      <c r="R1508">
        <v>-20.258000000000003</v>
      </c>
      <c r="S1508">
        <v>1</v>
      </c>
    </row>
    <row r="1509" spans="15:19" x14ac:dyDescent="0.3">
      <c r="O1509" s="7" t="s">
        <v>164</v>
      </c>
      <c r="P1509">
        <v>0.44351167602719482</v>
      </c>
      <c r="Q1509">
        <v>202.98</v>
      </c>
      <c r="R1509">
        <v>90.024000000000001</v>
      </c>
      <c r="S1509">
        <v>1</v>
      </c>
    </row>
    <row r="1510" spans="15:19" x14ac:dyDescent="0.3">
      <c r="O1510" s="8" t="s">
        <v>1518</v>
      </c>
      <c r="P1510">
        <v>0.44351167602719482</v>
      </c>
      <c r="Q1510">
        <v>202.98</v>
      </c>
      <c r="R1510">
        <v>90.024000000000001</v>
      </c>
      <c r="S1510">
        <v>1</v>
      </c>
    </row>
    <row r="1511" spans="15:19" x14ac:dyDescent="0.3">
      <c r="O1511" s="5" t="s">
        <v>68</v>
      </c>
      <c r="P1511">
        <v>-149.07113835816341</v>
      </c>
      <c r="Q1511">
        <v>73110.789999999994</v>
      </c>
      <c r="R1511">
        <v>3358.7538005499987</v>
      </c>
      <c r="S1511">
        <v>74</v>
      </c>
    </row>
    <row r="1512" spans="15:19" x14ac:dyDescent="0.3">
      <c r="O1512" s="6" t="s">
        <v>47</v>
      </c>
      <c r="P1512">
        <v>5.837874683152382</v>
      </c>
      <c r="Q1512">
        <v>26288.660000000011</v>
      </c>
      <c r="R1512">
        <v>-143.61087624999993</v>
      </c>
      <c r="S1512">
        <v>21</v>
      </c>
    </row>
    <row r="1513" spans="15:19" x14ac:dyDescent="0.3">
      <c r="O1513" s="7" t="s">
        <v>444</v>
      </c>
      <c r="P1513">
        <v>-9.6258792827152604</v>
      </c>
      <c r="Q1513">
        <v>12925.23</v>
      </c>
      <c r="R1513">
        <v>1115.4560000000001</v>
      </c>
      <c r="S1513">
        <v>7</v>
      </c>
    </row>
    <row r="1514" spans="15:19" x14ac:dyDescent="0.3">
      <c r="O1514" s="8" t="s">
        <v>3450</v>
      </c>
      <c r="P1514">
        <v>0.17340636135673751</v>
      </c>
      <c r="Q1514">
        <v>2273.1</v>
      </c>
      <c r="R1514">
        <v>394.17</v>
      </c>
      <c r="S1514">
        <v>1</v>
      </c>
    </row>
    <row r="1515" spans="15:19" x14ac:dyDescent="0.3">
      <c r="O1515" s="8" t="s">
        <v>3557</v>
      </c>
      <c r="P1515">
        <v>-0.17208564631245046</v>
      </c>
      <c r="Q1515">
        <v>731.38</v>
      </c>
      <c r="R1515">
        <v>-125.86000000000001</v>
      </c>
      <c r="S1515">
        <v>1</v>
      </c>
    </row>
    <row r="1516" spans="15:19" x14ac:dyDescent="0.3">
      <c r="O1516" s="8" t="s">
        <v>2807</v>
      </c>
      <c r="P1516">
        <v>3.3824054814633547E-2</v>
      </c>
      <c r="Q1516">
        <v>4086.5</v>
      </c>
      <c r="R1516">
        <v>138.22199999999998</v>
      </c>
      <c r="S1516">
        <v>1</v>
      </c>
    </row>
    <row r="1517" spans="15:19" x14ac:dyDescent="0.3">
      <c r="O1517" s="8" t="s">
        <v>2867</v>
      </c>
      <c r="P1517">
        <v>-2.4925816023738872</v>
      </c>
      <c r="Q1517">
        <v>20.22</v>
      </c>
      <c r="R1517">
        <v>-50.4</v>
      </c>
      <c r="S1517">
        <v>1</v>
      </c>
    </row>
    <row r="1518" spans="15:19" x14ac:dyDescent="0.3">
      <c r="O1518" s="8" t="s">
        <v>3462</v>
      </c>
      <c r="P1518">
        <v>0.18956851333866628</v>
      </c>
      <c r="Q1518">
        <v>5587.89</v>
      </c>
      <c r="R1518">
        <v>1059.288</v>
      </c>
      <c r="S1518">
        <v>1</v>
      </c>
    </row>
    <row r="1519" spans="15:19" x14ac:dyDescent="0.3">
      <c r="O1519" s="8" t="s">
        <v>3260</v>
      </c>
      <c r="P1519">
        <v>-6.7573893473368347</v>
      </c>
      <c r="Q1519">
        <v>26.66</v>
      </c>
      <c r="R1519">
        <v>-180.15200000000002</v>
      </c>
      <c r="S1519">
        <v>1</v>
      </c>
    </row>
    <row r="1520" spans="15:19" x14ac:dyDescent="0.3">
      <c r="O1520" s="8" t="s">
        <v>3788</v>
      </c>
      <c r="P1520">
        <v>-0.60062161620212551</v>
      </c>
      <c r="Q1520">
        <v>199.48</v>
      </c>
      <c r="R1520">
        <v>-119.812</v>
      </c>
      <c r="S1520">
        <v>1</v>
      </c>
    </row>
    <row r="1521" spans="15:19" x14ac:dyDescent="0.3">
      <c r="O1521" s="7" t="s">
        <v>475</v>
      </c>
      <c r="P1521">
        <v>-1.9457006590819519</v>
      </c>
      <c r="Q1521">
        <v>5990.5199999999995</v>
      </c>
      <c r="R1521">
        <v>-788.11577625000018</v>
      </c>
      <c r="S1521">
        <v>4</v>
      </c>
    </row>
    <row r="1522" spans="15:19" x14ac:dyDescent="0.3">
      <c r="O1522" s="8" t="s">
        <v>730</v>
      </c>
      <c r="P1522">
        <v>-0.17642754194375326</v>
      </c>
      <c r="Q1522">
        <v>2527.79</v>
      </c>
      <c r="R1522">
        <v>-445.97177625000006</v>
      </c>
      <c r="S1522">
        <v>1</v>
      </c>
    </row>
    <row r="1523" spans="15:19" x14ac:dyDescent="0.3">
      <c r="O1523" s="8" t="s">
        <v>3054</v>
      </c>
      <c r="P1523">
        <v>-1.846892644724859</v>
      </c>
      <c r="Q1523">
        <v>2321.7799999999997</v>
      </c>
      <c r="R1523">
        <v>-430.70400000000001</v>
      </c>
      <c r="S1523">
        <v>2</v>
      </c>
    </row>
    <row r="1524" spans="15:19" x14ac:dyDescent="0.3">
      <c r="O1524" s="8" t="s">
        <v>3057</v>
      </c>
      <c r="P1524">
        <v>7.7619527586660242E-2</v>
      </c>
      <c r="Q1524">
        <v>1140.95</v>
      </c>
      <c r="R1524">
        <v>88.56</v>
      </c>
      <c r="S1524">
        <v>1</v>
      </c>
    </row>
    <row r="1525" spans="15:19" x14ac:dyDescent="0.3">
      <c r="O1525" s="7" t="s">
        <v>845</v>
      </c>
      <c r="P1525">
        <v>-0.46589269425325486</v>
      </c>
      <c r="Q1525">
        <v>723.54</v>
      </c>
      <c r="R1525">
        <v>-337.09199999999998</v>
      </c>
      <c r="S1525">
        <v>1</v>
      </c>
    </row>
    <row r="1526" spans="15:19" x14ac:dyDescent="0.3">
      <c r="O1526" s="8" t="s">
        <v>2029</v>
      </c>
      <c r="P1526">
        <v>-0.46589269425325486</v>
      </c>
      <c r="Q1526">
        <v>723.54</v>
      </c>
      <c r="R1526">
        <v>-337.09199999999998</v>
      </c>
      <c r="S1526">
        <v>1</v>
      </c>
    </row>
    <row r="1527" spans="15:19" x14ac:dyDescent="0.3">
      <c r="O1527" s="7" t="s">
        <v>394</v>
      </c>
      <c r="P1527">
        <v>8.0698794645830088E-2</v>
      </c>
      <c r="Q1527">
        <v>450.49</v>
      </c>
      <c r="R1527">
        <v>36.353999999999999</v>
      </c>
      <c r="S1527">
        <v>1</v>
      </c>
    </row>
    <row r="1528" spans="15:19" x14ac:dyDescent="0.3">
      <c r="O1528" s="8" t="s">
        <v>395</v>
      </c>
      <c r="P1528">
        <v>8.0698794645830088E-2</v>
      </c>
      <c r="Q1528">
        <v>450.49</v>
      </c>
      <c r="R1528">
        <v>36.353999999999999</v>
      </c>
      <c r="S1528">
        <v>1</v>
      </c>
    </row>
    <row r="1529" spans="15:19" x14ac:dyDescent="0.3">
      <c r="O1529" s="7" t="s">
        <v>297</v>
      </c>
      <c r="P1529">
        <v>17.842405789284548</v>
      </c>
      <c r="Q1529">
        <v>4595.83</v>
      </c>
      <c r="R1529">
        <v>-156.46509999999998</v>
      </c>
      <c r="S1529">
        <v>5</v>
      </c>
    </row>
    <row r="1530" spans="15:19" x14ac:dyDescent="0.3">
      <c r="O1530" s="8" t="s">
        <v>3819</v>
      </c>
      <c r="P1530">
        <v>-0.5884670373312153</v>
      </c>
      <c r="Q1530">
        <v>125.9</v>
      </c>
      <c r="R1530">
        <v>-74.088000000000008</v>
      </c>
      <c r="S1530">
        <v>1</v>
      </c>
    </row>
    <row r="1531" spans="15:19" x14ac:dyDescent="0.3">
      <c r="O1531" s="8" t="s">
        <v>3826</v>
      </c>
      <c r="P1531">
        <v>18.521999999999998</v>
      </c>
      <c r="Q1531">
        <v>12.9</v>
      </c>
      <c r="R1531">
        <v>238.93379999999999</v>
      </c>
      <c r="S1531">
        <v>1</v>
      </c>
    </row>
    <row r="1532" spans="15:19" x14ac:dyDescent="0.3">
      <c r="O1532" s="8" t="s">
        <v>605</v>
      </c>
      <c r="P1532">
        <v>-9.6465457352373579E-2</v>
      </c>
      <c r="Q1532">
        <v>2331.9</v>
      </c>
      <c r="R1532">
        <v>-224.94779999999997</v>
      </c>
      <c r="S1532">
        <v>1</v>
      </c>
    </row>
    <row r="1533" spans="15:19" x14ac:dyDescent="0.3">
      <c r="O1533" s="8" t="s">
        <v>1203</v>
      </c>
      <c r="P1533">
        <v>5.4604262744609243E-2</v>
      </c>
      <c r="Q1533">
        <v>80.23</v>
      </c>
      <c r="R1533">
        <v>4.3808999999999996</v>
      </c>
      <c r="S1533">
        <v>1</v>
      </c>
    </row>
    <row r="1534" spans="15:19" x14ac:dyDescent="0.3">
      <c r="O1534" s="8" t="s">
        <v>1207</v>
      </c>
      <c r="P1534">
        <v>-4.9265978776468287E-2</v>
      </c>
      <c r="Q1534">
        <v>2044.9</v>
      </c>
      <c r="R1534">
        <v>-100.744</v>
      </c>
      <c r="S1534">
        <v>1</v>
      </c>
    </row>
    <row r="1535" spans="15:19" x14ac:dyDescent="0.3">
      <c r="O1535" s="7" t="s">
        <v>164</v>
      </c>
      <c r="P1535">
        <v>-4.7757264727533721E-2</v>
      </c>
      <c r="Q1535">
        <v>1603.05</v>
      </c>
      <c r="R1535">
        <v>-13.748000000000005</v>
      </c>
      <c r="S1535">
        <v>3</v>
      </c>
    </row>
    <row r="1536" spans="15:19" x14ac:dyDescent="0.3">
      <c r="O1536" s="8" t="s">
        <v>2166</v>
      </c>
      <c r="P1536">
        <v>1.676346755910612E-2</v>
      </c>
      <c r="Q1536">
        <v>926.3</v>
      </c>
      <c r="R1536">
        <v>15.527999999999999</v>
      </c>
      <c r="S1536">
        <v>1</v>
      </c>
    </row>
    <row r="1537" spans="15:19" x14ac:dyDescent="0.3">
      <c r="O1537" s="8" t="s">
        <v>2021</v>
      </c>
      <c r="P1537">
        <v>1.3748640671120086E-2</v>
      </c>
      <c r="Q1537">
        <v>257.48</v>
      </c>
      <c r="R1537">
        <v>3.54</v>
      </c>
      <c r="S1537">
        <v>1</v>
      </c>
    </row>
    <row r="1538" spans="15:19" x14ac:dyDescent="0.3">
      <c r="O1538" s="8" t="s">
        <v>3257</v>
      </c>
      <c r="P1538">
        <v>-7.8269372957759931E-2</v>
      </c>
      <c r="Q1538">
        <v>419.27</v>
      </c>
      <c r="R1538">
        <v>-32.816000000000003</v>
      </c>
      <c r="S1538">
        <v>1</v>
      </c>
    </row>
    <row r="1539" spans="15:19" x14ac:dyDescent="0.3">
      <c r="O1539" s="6" t="s">
        <v>33</v>
      </c>
      <c r="P1539">
        <v>-165.98493639487239</v>
      </c>
      <c r="Q1539">
        <v>18913.879999999997</v>
      </c>
      <c r="R1539">
        <v>-1976.239163200001</v>
      </c>
      <c r="S1539">
        <v>38</v>
      </c>
    </row>
    <row r="1540" spans="15:19" x14ac:dyDescent="0.3">
      <c r="O1540" s="7" t="s">
        <v>1634</v>
      </c>
      <c r="P1540">
        <v>3.1405874745981817E-3</v>
      </c>
      <c r="Q1540">
        <v>162.38999999999999</v>
      </c>
      <c r="R1540">
        <v>0.50999999999999868</v>
      </c>
      <c r="S1540">
        <v>1</v>
      </c>
    </row>
    <row r="1541" spans="15:19" x14ac:dyDescent="0.3">
      <c r="O1541" s="8" t="s">
        <v>2006</v>
      </c>
      <c r="P1541">
        <v>3.1405874745981817E-3</v>
      </c>
      <c r="Q1541">
        <v>162.38999999999999</v>
      </c>
      <c r="R1541">
        <v>0.50999999999999868</v>
      </c>
      <c r="S1541">
        <v>1</v>
      </c>
    </row>
    <row r="1542" spans="15:19" x14ac:dyDescent="0.3">
      <c r="O1542" s="7" t="s">
        <v>444</v>
      </c>
      <c r="P1542">
        <v>-107.87798177645354</v>
      </c>
      <c r="Q1542">
        <v>2410.71</v>
      </c>
      <c r="R1542">
        <v>-1421.2496000000003</v>
      </c>
      <c r="S1542">
        <v>12</v>
      </c>
    </row>
    <row r="1543" spans="15:19" x14ac:dyDescent="0.3">
      <c r="O1543" s="8" t="s">
        <v>1985</v>
      </c>
      <c r="P1543">
        <v>11.894258635640472</v>
      </c>
      <c r="Q1543">
        <v>190.82</v>
      </c>
      <c r="R1543">
        <v>728.26729999999986</v>
      </c>
      <c r="S1543">
        <v>2</v>
      </c>
    </row>
    <row r="1544" spans="15:19" x14ac:dyDescent="0.3">
      <c r="O1544" s="8" t="s">
        <v>3450</v>
      </c>
      <c r="P1544">
        <v>13.37353119321623</v>
      </c>
      <c r="Q1544">
        <v>33.020000000000003</v>
      </c>
      <c r="R1544">
        <v>441.59399999999999</v>
      </c>
      <c r="S1544">
        <v>1</v>
      </c>
    </row>
    <row r="1545" spans="15:19" x14ac:dyDescent="0.3">
      <c r="O1545" s="8" t="s">
        <v>3557</v>
      </c>
      <c r="P1545">
        <v>-48.911773205588581</v>
      </c>
      <c r="Q1545">
        <v>355.81</v>
      </c>
      <c r="R1545">
        <v>-500.07789999999994</v>
      </c>
      <c r="S1545">
        <v>2</v>
      </c>
    </row>
    <row r="1546" spans="15:19" x14ac:dyDescent="0.3">
      <c r="O1546" s="8" t="s">
        <v>1652</v>
      </c>
      <c r="P1546">
        <v>0.16020009379396588</v>
      </c>
      <c r="Q1546">
        <v>127.94</v>
      </c>
      <c r="R1546">
        <v>20.495999999999995</v>
      </c>
      <c r="S1546">
        <v>1</v>
      </c>
    </row>
    <row r="1547" spans="15:19" x14ac:dyDescent="0.3">
      <c r="O1547" s="8" t="s">
        <v>2867</v>
      </c>
      <c r="P1547">
        <v>-0.22515219791216098</v>
      </c>
      <c r="Q1547">
        <v>1548.97</v>
      </c>
      <c r="R1547">
        <v>-348.75400000000002</v>
      </c>
      <c r="S1547">
        <v>1</v>
      </c>
    </row>
    <row r="1548" spans="15:19" x14ac:dyDescent="0.3">
      <c r="O1548" s="8" t="s">
        <v>3462</v>
      </c>
      <c r="P1548">
        <v>-3.0466321243523439E-2</v>
      </c>
      <c r="Q1548">
        <v>77.2</v>
      </c>
      <c r="R1548">
        <v>-2.3520000000000096</v>
      </c>
      <c r="S1548">
        <v>1</v>
      </c>
    </row>
    <row r="1549" spans="15:19" x14ac:dyDescent="0.3">
      <c r="O1549" s="8" t="s">
        <v>3260</v>
      </c>
      <c r="P1549">
        <v>-81.108907395915196</v>
      </c>
      <c r="Q1549">
        <v>62.290000000000006</v>
      </c>
      <c r="R1549">
        <v>-1716.008</v>
      </c>
      <c r="S1549">
        <v>3</v>
      </c>
    </row>
    <row r="1550" spans="15:19" x14ac:dyDescent="0.3">
      <c r="O1550" s="8" t="s">
        <v>3771</v>
      </c>
      <c r="P1550">
        <v>-3.0296725784447478</v>
      </c>
      <c r="Q1550">
        <v>14.66</v>
      </c>
      <c r="R1550">
        <v>-44.415000000000006</v>
      </c>
      <c r="S1550">
        <v>1</v>
      </c>
    </row>
    <row r="1551" spans="15:19" x14ac:dyDescent="0.3">
      <c r="O1551" s="7" t="s">
        <v>475</v>
      </c>
      <c r="P1551">
        <v>5.973326357463157</v>
      </c>
      <c r="Q1551">
        <v>211.7</v>
      </c>
      <c r="R1551">
        <v>262.03599999999994</v>
      </c>
      <c r="S1551">
        <v>3</v>
      </c>
    </row>
    <row r="1552" spans="15:19" x14ac:dyDescent="0.3">
      <c r="O1552" s="8" t="s">
        <v>730</v>
      </c>
      <c r="P1552">
        <v>3.4195454172478865E-2</v>
      </c>
      <c r="Q1552">
        <v>121.87</v>
      </c>
      <c r="R1552">
        <v>4.1673999999999998</v>
      </c>
      <c r="S1552">
        <v>1</v>
      </c>
    </row>
    <row r="1553" spans="15:19" x14ac:dyDescent="0.3">
      <c r="O1553" s="8" t="s">
        <v>3057</v>
      </c>
      <c r="P1553">
        <v>5.9391309032906783</v>
      </c>
      <c r="Q1553">
        <v>89.83</v>
      </c>
      <c r="R1553">
        <v>257.86859999999996</v>
      </c>
      <c r="S1553">
        <v>2</v>
      </c>
    </row>
    <row r="1554" spans="15:19" x14ac:dyDescent="0.3">
      <c r="O1554" s="7" t="s">
        <v>206</v>
      </c>
      <c r="P1554">
        <v>-11.575733943699959</v>
      </c>
      <c r="Q1554">
        <v>79.099999999999994</v>
      </c>
      <c r="R1554">
        <v>-479.6071</v>
      </c>
      <c r="S1554">
        <v>2</v>
      </c>
    </row>
    <row r="1555" spans="15:19" x14ac:dyDescent="0.3">
      <c r="O1555" s="8" t="s">
        <v>3718</v>
      </c>
      <c r="P1555">
        <v>-4.3488430268918083</v>
      </c>
      <c r="Q1555">
        <v>31.98</v>
      </c>
      <c r="R1555">
        <v>-139.07600000000002</v>
      </c>
      <c r="S1555">
        <v>1</v>
      </c>
    </row>
    <row r="1556" spans="15:19" x14ac:dyDescent="0.3">
      <c r="O1556" s="8" t="s">
        <v>3847</v>
      </c>
      <c r="P1556">
        <v>-7.2268909168081494</v>
      </c>
      <c r="Q1556">
        <v>47.12</v>
      </c>
      <c r="R1556">
        <v>-340.53109999999998</v>
      </c>
      <c r="S1556">
        <v>1</v>
      </c>
    </row>
    <row r="1557" spans="15:19" x14ac:dyDescent="0.3">
      <c r="O1557" s="7" t="s">
        <v>845</v>
      </c>
      <c r="P1557">
        <v>3.5777246384447139</v>
      </c>
      <c r="Q1557">
        <v>259.75</v>
      </c>
      <c r="R1557">
        <v>549.70799999999997</v>
      </c>
      <c r="S1557">
        <v>2</v>
      </c>
    </row>
    <row r="1558" spans="15:19" x14ac:dyDescent="0.3">
      <c r="O1558" s="8" t="s">
        <v>2033</v>
      </c>
      <c r="P1558">
        <v>0.78459956586313251</v>
      </c>
      <c r="Q1558">
        <v>87.53</v>
      </c>
      <c r="R1558">
        <v>68.675999999999988</v>
      </c>
      <c r="S1558">
        <v>1</v>
      </c>
    </row>
    <row r="1559" spans="15:19" x14ac:dyDescent="0.3">
      <c r="O1559" s="8" t="s">
        <v>2037</v>
      </c>
      <c r="P1559">
        <v>2.7931250725815815</v>
      </c>
      <c r="Q1559">
        <v>172.22</v>
      </c>
      <c r="R1559">
        <v>481.03199999999998</v>
      </c>
      <c r="S1559">
        <v>1</v>
      </c>
    </row>
    <row r="1560" spans="15:19" x14ac:dyDescent="0.3">
      <c r="O1560" s="7" t="s">
        <v>394</v>
      </c>
      <c r="P1560">
        <v>-3.2905964668418407E-2</v>
      </c>
      <c r="Q1560">
        <v>4920.8100000000004</v>
      </c>
      <c r="R1560">
        <v>-161.92400000000001</v>
      </c>
      <c r="S1560">
        <v>1</v>
      </c>
    </row>
    <row r="1561" spans="15:19" x14ac:dyDescent="0.3">
      <c r="O1561" s="8" t="s">
        <v>2010</v>
      </c>
      <c r="P1561">
        <v>-3.2905964668418407E-2</v>
      </c>
      <c r="Q1561">
        <v>4920.8100000000004</v>
      </c>
      <c r="R1561">
        <v>-161.92400000000001</v>
      </c>
      <c r="S1561">
        <v>1</v>
      </c>
    </row>
    <row r="1562" spans="15:19" x14ac:dyDescent="0.3">
      <c r="O1562" s="7" t="s">
        <v>1184</v>
      </c>
      <c r="P1562">
        <v>-47.169395039489387</v>
      </c>
      <c r="Q1562">
        <v>397.14</v>
      </c>
      <c r="R1562">
        <v>-373.60216320000018</v>
      </c>
      <c r="S1562">
        <v>2</v>
      </c>
    </row>
    <row r="1563" spans="15:19" x14ac:dyDescent="0.3">
      <c r="O1563" s="8" t="s">
        <v>2810</v>
      </c>
      <c r="P1563">
        <v>-47.169395039489387</v>
      </c>
      <c r="Q1563">
        <v>397.14</v>
      </c>
      <c r="R1563">
        <v>-373.60216320000018</v>
      </c>
      <c r="S1563">
        <v>2</v>
      </c>
    </row>
    <row r="1564" spans="15:19" x14ac:dyDescent="0.3">
      <c r="O1564" s="7" t="s">
        <v>297</v>
      </c>
      <c r="P1564">
        <v>1.2019636210817044</v>
      </c>
      <c r="Q1564">
        <v>2310.9299999999998</v>
      </c>
      <c r="R1564">
        <v>39.002600000000001</v>
      </c>
      <c r="S1564">
        <v>7</v>
      </c>
    </row>
    <row r="1565" spans="15:19" x14ac:dyDescent="0.3">
      <c r="O1565" s="8" t="s">
        <v>3823</v>
      </c>
      <c r="P1565">
        <v>-0.17887644541564235</v>
      </c>
      <c r="Q1565">
        <v>768.81</v>
      </c>
      <c r="R1565">
        <v>-137.52199999999999</v>
      </c>
      <c r="S1565">
        <v>1</v>
      </c>
    </row>
    <row r="1566" spans="15:19" x14ac:dyDescent="0.3">
      <c r="O1566" s="8" t="s">
        <v>3826</v>
      </c>
      <c r="P1566">
        <v>-5.8710828830834583</v>
      </c>
      <c r="Q1566">
        <v>632.71</v>
      </c>
      <c r="R1566">
        <v>-86.918000000000006</v>
      </c>
      <c r="S1566">
        <v>3</v>
      </c>
    </row>
    <row r="1567" spans="15:19" x14ac:dyDescent="0.3">
      <c r="O1567" s="8" t="s">
        <v>2122</v>
      </c>
      <c r="P1567">
        <v>8.7743845103193663E-2</v>
      </c>
      <c r="Q1567">
        <v>881.94</v>
      </c>
      <c r="R1567">
        <v>66.642600000000002</v>
      </c>
      <c r="S1567">
        <v>2</v>
      </c>
    </row>
    <row r="1568" spans="15:19" x14ac:dyDescent="0.3">
      <c r="O1568" s="8" t="s">
        <v>605</v>
      </c>
      <c r="P1568">
        <v>7.1641791044776113</v>
      </c>
      <c r="Q1568">
        <v>27.47</v>
      </c>
      <c r="R1568">
        <v>196.79999999999998</v>
      </c>
      <c r="S1568">
        <v>1</v>
      </c>
    </row>
    <row r="1569" spans="15:19" x14ac:dyDescent="0.3">
      <c r="O1569" s="7" t="s">
        <v>164</v>
      </c>
      <c r="P1569">
        <v>-10.085074875025221</v>
      </c>
      <c r="Q1569">
        <v>8161.3499999999995</v>
      </c>
      <c r="R1569">
        <v>-391.11289999999997</v>
      </c>
      <c r="S1569">
        <v>8</v>
      </c>
    </row>
    <row r="1570" spans="15:19" x14ac:dyDescent="0.3">
      <c r="O1570" s="8" t="s">
        <v>2047</v>
      </c>
      <c r="P1570">
        <v>-0.46901132362736708</v>
      </c>
      <c r="Q1570">
        <v>1576.35</v>
      </c>
      <c r="R1570">
        <v>-739.32600000000002</v>
      </c>
      <c r="S1570">
        <v>1</v>
      </c>
    </row>
    <row r="1571" spans="15:19" x14ac:dyDescent="0.3">
      <c r="O1571" s="8" t="s">
        <v>2162</v>
      </c>
      <c r="P1571">
        <v>-0.77688963939373568</v>
      </c>
      <c r="Q1571">
        <v>4934</v>
      </c>
      <c r="R1571">
        <v>-39.834000000000003</v>
      </c>
      <c r="S1571">
        <v>2</v>
      </c>
    </row>
    <row r="1572" spans="15:19" x14ac:dyDescent="0.3">
      <c r="O1572" s="8" t="s">
        <v>2166</v>
      </c>
      <c r="P1572">
        <v>-0.23931736920840715</v>
      </c>
      <c r="Q1572">
        <v>942.53</v>
      </c>
      <c r="R1572">
        <v>-225.56379999999999</v>
      </c>
      <c r="S1572">
        <v>1</v>
      </c>
    </row>
    <row r="1573" spans="15:19" x14ac:dyDescent="0.3">
      <c r="O1573" s="8" t="s">
        <v>165</v>
      </c>
      <c r="P1573">
        <v>-9.3822749999999999</v>
      </c>
      <c r="Q1573">
        <v>4</v>
      </c>
      <c r="R1573">
        <v>-37.5291</v>
      </c>
      <c r="S1573">
        <v>1</v>
      </c>
    </row>
    <row r="1574" spans="15:19" x14ac:dyDescent="0.3">
      <c r="O1574" s="8" t="s">
        <v>3125</v>
      </c>
      <c r="P1574">
        <v>0.20552486187845306</v>
      </c>
      <c r="Q1574">
        <v>10.86</v>
      </c>
      <c r="R1574">
        <v>2.2320000000000002</v>
      </c>
      <c r="S1574">
        <v>1</v>
      </c>
    </row>
    <row r="1575" spans="15:19" x14ac:dyDescent="0.3">
      <c r="O1575" s="8" t="s">
        <v>3325</v>
      </c>
      <c r="P1575">
        <v>1.0105047064369459</v>
      </c>
      <c r="Q1575">
        <v>657.61</v>
      </c>
      <c r="R1575">
        <v>664.51800000000003</v>
      </c>
      <c r="S1575">
        <v>1</v>
      </c>
    </row>
    <row r="1576" spans="15:19" x14ac:dyDescent="0.3">
      <c r="O1576" s="8" t="s">
        <v>3257</v>
      </c>
      <c r="P1576">
        <v>-0.43361111111111111</v>
      </c>
      <c r="Q1576">
        <v>36</v>
      </c>
      <c r="R1576">
        <v>-15.61</v>
      </c>
      <c r="S1576">
        <v>1</v>
      </c>
    </row>
    <row r="1577" spans="15:19" x14ac:dyDescent="0.3">
      <c r="O1577" s="6" t="s">
        <v>92</v>
      </c>
      <c r="P1577">
        <v>11.075923353556535</v>
      </c>
      <c r="Q1577">
        <v>27908.250000000004</v>
      </c>
      <c r="R1577">
        <v>5478.6038399999989</v>
      </c>
      <c r="S1577">
        <v>15</v>
      </c>
    </row>
    <row r="1578" spans="15:19" x14ac:dyDescent="0.3">
      <c r="O1578" s="7" t="s">
        <v>1634</v>
      </c>
      <c r="P1578">
        <v>0.39413269277818552</v>
      </c>
      <c r="Q1578">
        <v>1348.83</v>
      </c>
      <c r="R1578">
        <v>531.61799999999994</v>
      </c>
      <c r="S1578">
        <v>1</v>
      </c>
    </row>
    <row r="1579" spans="15:19" x14ac:dyDescent="0.3">
      <c r="O1579" s="8" t="s">
        <v>639</v>
      </c>
      <c r="P1579">
        <v>0.39413269277818552</v>
      </c>
      <c r="Q1579">
        <v>1348.83</v>
      </c>
      <c r="R1579">
        <v>531.61799999999994</v>
      </c>
      <c r="S1579">
        <v>1</v>
      </c>
    </row>
    <row r="1580" spans="15:19" x14ac:dyDescent="0.3">
      <c r="O1580" s="7" t="s">
        <v>444</v>
      </c>
      <c r="P1580">
        <v>-1.735999567070545</v>
      </c>
      <c r="Q1580">
        <v>12099.65</v>
      </c>
      <c r="R1580">
        <v>1231.98774</v>
      </c>
      <c r="S1580">
        <v>4</v>
      </c>
    </row>
    <row r="1581" spans="15:19" x14ac:dyDescent="0.3">
      <c r="O1581" s="8" t="s">
        <v>1985</v>
      </c>
      <c r="P1581">
        <v>7.6598837209302328E-2</v>
      </c>
      <c r="Q1581">
        <v>2435.52</v>
      </c>
      <c r="R1581">
        <v>186.55799999999999</v>
      </c>
      <c r="S1581">
        <v>1</v>
      </c>
    </row>
    <row r="1582" spans="15:19" x14ac:dyDescent="0.3">
      <c r="O1582" s="8" t="s">
        <v>555</v>
      </c>
      <c r="P1582">
        <v>0.14641197852850923</v>
      </c>
      <c r="Q1582">
        <v>8332.91</v>
      </c>
      <c r="R1582">
        <v>1220.03784</v>
      </c>
      <c r="S1582">
        <v>1</v>
      </c>
    </row>
    <row r="1583" spans="15:19" x14ac:dyDescent="0.3">
      <c r="O1583" s="8" t="s">
        <v>1193</v>
      </c>
      <c r="P1583">
        <v>-1.9670432743551483</v>
      </c>
      <c r="Q1583">
        <v>93.82</v>
      </c>
      <c r="R1583">
        <v>-184.548</v>
      </c>
      <c r="S1583">
        <v>1</v>
      </c>
    </row>
    <row r="1584" spans="15:19" x14ac:dyDescent="0.3">
      <c r="O1584" s="8" t="s">
        <v>3260</v>
      </c>
      <c r="P1584">
        <v>8.0328915467916574E-3</v>
      </c>
      <c r="Q1584">
        <v>1237.4000000000001</v>
      </c>
      <c r="R1584">
        <v>9.939899999999998</v>
      </c>
      <c r="S1584">
        <v>1</v>
      </c>
    </row>
    <row r="1585" spans="15:19" x14ac:dyDescent="0.3">
      <c r="O1585" s="7" t="s">
        <v>475</v>
      </c>
      <c r="P1585">
        <v>6.2110214809291246</v>
      </c>
      <c r="Q1585">
        <v>1341.18</v>
      </c>
      <c r="R1585">
        <v>1190.1072999999999</v>
      </c>
      <c r="S1585">
        <v>3</v>
      </c>
    </row>
    <row r="1586" spans="15:19" x14ac:dyDescent="0.3">
      <c r="O1586" s="8" t="s">
        <v>3301</v>
      </c>
      <c r="P1586">
        <v>-9.6750330250990765E-2</v>
      </c>
      <c r="Q1586">
        <v>264.95</v>
      </c>
      <c r="R1586">
        <v>-25.634</v>
      </c>
      <c r="S1586">
        <v>1</v>
      </c>
    </row>
    <row r="1587" spans="15:19" x14ac:dyDescent="0.3">
      <c r="O1587" s="8" t="s">
        <v>476</v>
      </c>
      <c r="P1587">
        <v>0.14228037030039675</v>
      </c>
      <c r="Q1587">
        <v>899.81</v>
      </c>
      <c r="R1587">
        <v>128.02529999999999</v>
      </c>
      <c r="S1587">
        <v>1</v>
      </c>
    </row>
    <row r="1588" spans="15:19" x14ac:dyDescent="0.3">
      <c r="O1588" s="8" t="s">
        <v>3054</v>
      </c>
      <c r="P1588">
        <v>6.1654914408797188</v>
      </c>
      <c r="Q1588">
        <v>176.42</v>
      </c>
      <c r="R1588">
        <v>1087.7159999999999</v>
      </c>
      <c r="S1588">
        <v>1</v>
      </c>
    </row>
    <row r="1589" spans="15:19" x14ac:dyDescent="0.3">
      <c r="O1589" s="7" t="s">
        <v>1184</v>
      </c>
      <c r="P1589">
        <v>-5.4522753751717182E-2</v>
      </c>
      <c r="Q1589">
        <v>2875.35</v>
      </c>
      <c r="R1589">
        <v>-156.77199999999999</v>
      </c>
      <c r="S1589">
        <v>1</v>
      </c>
    </row>
    <row r="1590" spans="15:19" x14ac:dyDescent="0.3">
      <c r="O1590" s="8" t="s">
        <v>2810</v>
      </c>
      <c r="P1590">
        <v>-5.4522753751717182E-2</v>
      </c>
      <c r="Q1590">
        <v>2875.35</v>
      </c>
      <c r="R1590">
        <v>-156.77199999999999</v>
      </c>
      <c r="S1590">
        <v>1</v>
      </c>
    </row>
    <row r="1591" spans="15:19" x14ac:dyDescent="0.3">
      <c r="O1591" s="7" t="s">
        <v>297</v>
      </c>
      <c r="P1591">
        <v>0.87302153135770966</v>
      </c>
      <c r="Q1591">
        <v>6090.93</v>
      </c>
      <c r="R1591">
        <v>627.46679999999992</v>
      </c>
      <c r="S1591">
        <v>3</v>
      </c>
    </row>
    <row r="1592" spans="15:19" x14ac:dyDescent="0.3">
      <c r="O1592" s="8" t="s">
        <v>3826</v>
      </c>
      <c r="P1592">
        <v>0.37278411755510393</v>
      </c>
      <c r="Q1592">
        <v>255.88</v>
      </c>
      <c r="R1592">
        <v>95.387999999999991</v>
      </c>
      <c r="S1592">
        <v>1</v>
      </c>
    </row>
    <row r="1593" spans="15:19" x14ac:dyDescent="0.3">
      <c r="O1593" s="8" t="s">
        <v>303</v>
      </c>
      <c r="P1593">
        <v>0.46629388008698358</v>
      </c>
      <c r="Q1593">
        <v>772.56</v>
      </c>
      <c r="R1593">
        <v>360.24</v>
      </c>
      <c r="S1593">
        <v>1</v>
      </c>
    </row>
    <row r="1594" spans="15:19" x14ac:dyDescent="0.3">
      <c r="O1594" s="8" t="s">
        <v>768</v>
      </c>
      <c r="P1594">
        <v>3.3943533715622157E-2</v>
      </c>
      <c r="Q1594">
        <v>5062.49</v>
      </c>
      <c r="R1594">
        <v>171.83879999999999</v>
      </c>
      <c r="S1594">
        <v>1</v>
      </c>
    </row>
    <row r="1595" spans="15:19" x14ac:dyDescent="0.3">
      <c r="O1595" s="7" t="s">
        <v>164</v>
      </c>
      <c r="P1595">
        <v>5.3882699693137761</v>
      </c>
      <c r="Q1595">
        <v>4152.3099999999995</v>
      </c>
      <c r="R1595">
        <v>2054.1959999999999</v>
      </c>
      <c r="S1595">
        <v>3</v>
      </c>
    </row>
    <row r="1596" spans="15:19" x14ac:dyDescent="0.3">
      <c r="O1596" s="8" t="s">
        <v>2047</v>
      </c>
      <c r="P1596">
        <v>5.203586199390509</v>
      </c>
      <c r="Q1596">
        <v>367.52</v>
      </c>
      <c r="R1596">
        <v>1912.4219999999998</v>
      </c>
      <c r="S1596">
        <v>1</v>
      </c>
    </row>
    <row r="1597" spans="15:19" x14ac:dyDescent="0.3">
      <c r="O1597" s="8" t="s">
        <v>2021</v>
      </c>
      <c r="P1597">
        <v>1.2608490167418366E-2</v>
      </c>
      <c r="Q1597">
        <v>3194.99</v>
      </c>
      <c r="R1597">
        <v>40.283999999999999</v>
      </c>
      <c r="S1597">
        <v>1</v>
      </c>
    </row>
    <row r="1598" spans="15:19" x14ac:dyDescent="0.3">
      <c r="O1598" s="8" t="s">
        <v>165</v>
      </c>
      <c r="P1598">
        <v>0.17207527975584944</v>
      </c>
      <c r="Q1598">
        <v>589.79999999999995</v>
      </c>
      <c r="R1598">
        <v>101.49</v>
      </c>
      <c r="S1598">
        <v>1</v>
      </c>
    </row>
    <row r="1599" spans="15:19" x14ac:dyDescent="0.3">
      <c r="O1599" s="4" t="s">
        <v>38</v>
      </c>
      <c r="P1599">
        <v>-152.55600997259228</v>
      </c>
      <c r="Q1599">
        <v>526776.56999999995</v>
      </c>
      <c r="R1599">
        <v>75844.790102000014</v>
      </c>
      <c r="S1599">
        <v>470</v>
      </c>
    </row>
    <row r="1600" spans="15:19" x14ac:dyDescent="0.3">
      <c r="O1600" s="5" t="s">
        <v>137</v>
      </c>
      <c r="P1600">
        <v>-18.942055895059362</v>
      </c>
      <c r="Q1600">
        <v>118458.05000000002</v>
      </c>
      <c r="R1600">
        <v>26511.604547999978</v>
      </c>
      <c r="S1600">
        <v>125</v>
      </c>
    </row>
    <row r="1601" spans="15:19" x14ac:dyDescent="0.3">
      <c r="O1601" s="6" t="s">
        <v>47</v>
      </c>
      <c r="P1601">
        <v>4.4046074618844653</v>
      </c>
      <c r="Q1601">
        <v>50537.30999999999</v>
      </c>
      <c r="R1601">
        <v>18838.411700000001</v>
      </c>
      <c r="S1601">
        <v>24</v>
      </c>
    </row>
    <row r="1602" spans="15:19" x14ac:dyDescent="0.3">
      <c r="O1602" s="7" t="s">
        <v>51</v>
      </c>
      <c r="P1602">
        <v>2.819869229073352</v>
      </c>
      <c r="Q1602">
        <v>22181.379999999997</v>
      </c>
      <c r="R1602">
        <v>7180.5907000000007</v>
      </c>
      <c r="S1602">
        <v>11</v>
      </c>
    </row>
    <row r="1603" spans="15:19" x14ac:dyDescent="0.3">
      <c r="O1603" s="8" t="s">
        <v>2871</v>
      </c>
      <c r="P1603">
        <v>0.63813622737096509</v>
      </c>
      <c r="Q1603">
        <v>2395.79</v>
      </c>
      <c r="R1603">
        <v>376.16949999999997</v>
      </c>
      <c r="S1603">
        <v>2</v>
      </c>
    </row>
    <row r="1604" spans="15:19" x14ac:dyDescent="0.3">
      <c r="O1604" s="8" t="s">
        <v>3152</v>
      </c>
      <c r="P1604">
        <v>0.4168391371263751</v>
      </c>
      <c r="Q1604">
        <v>7705.12</v>
      </c>
      <c r="R1604">
        <v>4921.2148000000007</v>
      </c>
      <c r="S1604">
        <v>3</v>
      </c>
    </row>
    <row r="1605" spans="15:19" x14ac:dyDescent="0.3">
      <c r="O1605" s="8" t="s">
        <v>1640</v>
      </c>
      <c r="P1605">
        <v>0.78816394553979996</v>
      </c>
      <c r="Q1605">
        <v>212.17</v>
      </c>
      <c r="R1605">
        <v>41.636399999999995</v>
      </c>
      <c r="S1605">
        <v>2</v>
      </c>
    </row>
    <row r="1606" spans="15:19" x14ac:dyDescent="0.3">
      <c r="O1606" s="8" t="s">
        <v>834</v>
      </c>
      <c r="P1606">
        <v>-6.7635198857823306E-2</v>
      </c>
      <c r="Q1606">
        <v>6499.87</v>
      </c>
      <c r="R1606">
        <v>-439.62</v>
      </c>
      <c r="S1606">
        <v>1</v>
      </c>
    </row>
    <row r="1607" spans="15:19" x14ac:dyDescent="0.3">
      <c r="O1607" s="8" t="s">
        <v>947</v>
      </c>
      <c r="P1607">
        <v>-0.18642705822193004</v>
      </c>
      <c r="Q1607">
        <v>1232.01</v>
      </c>
      <c r="R1607">
        <v>-229.68</v>
      </c>
      <c r="S1607">
        <v>1</v>
      </c>
    </row>
    <row r="1608" spans="15:19" x14ac:dyDescent="0.3">
      <c r="O1608" s="8" t="s">
        <v>956</v>
      </c>
      <c r="P1608">
        <v>0.67350317247769653</v>
      </c>
      <c r="Q1608">
        <v>1769.91</v>
      </c>
      <c r="R1608">
        <v>1192.04</v>
      </c>
      <c r="S1608">
        <v>1</v>
      </c>
    </row>
    <row r="1609" spans="15:19" x14ac:dyDescent="0.3">
      <c r="O1609" s="8" t="s">
        <v>1932</v>
      </c>
      <c r="P1609">
        <v>0.55728900363826894</v>
      </c>
      <c r="Q1609">
        <v>2366.5100000000002</v>
      </c>
      <c r="R1609">
        <v>1318.83</v>
      </c>
      <c r="S1609">
        <v>1</v>
      </c>
    </row>
    <row r="1610" spans="15:19" x14ac:dyDescent="0.3">
      <c r="O1610" s="7" t="s">
        <v>2253</v>
      </c>
      <c r="P1610">
        <v>0.65126871838281231</v>
      </c>
      <c r="Q1610">
        <v>1488.51</v>
      </c>
      <c r="R1610">
        <v>969.42</v>
      </c>
      <c r="S1610">
        <v>1</v>
      </c>
    </row>
    <row r="1611" spans="15:19" x14ac:dyDescent="0.3">
      <c r="O1611" s="8" t="s">
        <v>3803</v>
      </c>
      <c r="P1611">
        <v>0.65126871838281231</v>
      </c>
      <c r="Q1611">
        <v>1488.51</v>
      </c>
      <c r="R1611">
        <v>969.42</v>
      </c>
      <c r="S1611">
        <v>1</v>
      </c>
    </row>
    <row r="1612" spans="15:19" x14ac:dyDescent="0.3">
      <c r="O1612" s="7" t="s">
        <v>668</v>
      </c>
      <c r="P1612">
        <v>1.3034046440862161</v>
      </c>
      <c r="Q1612">
        <v>7050.19</v>
      </c>
      <c r="R1612">
        <v>4336.0273999999999</v>
      </c>
      <c r="S1612">
        <v>2</v>
      </c>
    </row>
    <row r="1613" spans="15:19" x14ac:dyDescent="0.3">
      <c r="O1613" s="8" t="s">
        <v>973</v>
      </c>
      <c r="P1613">
        <v>1.3034046440862161</v>
      </c>
      <c r="Q1613">
        <v>7050.19</v>
      </c>
      <c r="R1613">
        <v>4336.0273999999999</v>
      </c>
      <c r="S1613">
        <v>2</v>
      </c>
    </row>
    <row r="1614" spans="15:19" x14ac:dyDescent="0.3">
      <c r="O1614" s="7" t="s">
        <v>449</v>
      </c>
      <c r="P1614">
        <v>-1.1054138145612944</v>
      </c>
      <c r="Q1614">
        <v>80.349999999999994</v>
      </c>
      <c r="R1614">
        <v>-88.82</v>
      </c>
      <c r="S1614">
        <v>1</v>
      </c>
    </row>
    <row r="1615" spans="15:19" x14ac:dyDescent="0.3">
      <c r="O1615" s="8" t="s">
        <v>2385</v>
      </c>
      <c r="P1615">
        <v>-1.1054138145612944</v>
      </c>
      <c r="Q1615">
        <v>80.349999999999994</v>
      </c>
      <c r="R1615">
        <v>-88.82</v>
      </c>
      <c r="S1615">
        <v>1</v>
      </c>
    </row>
    <row r="1616" spans="15:19" x14ac:dyDescent="0.3">
      <c r="O1616" s="7" t="s">
        <v>257</v>
      </c>
      <c r="P1616">
        <v>-2.5636636427076063</v>
      </c>
      <c r="Q1616">
        <v>210.99</v>
      </c>
      <c r="R1616">
        <v>32.557699999999997</v>
      </c>
      <c r="S1616">
        <v>2</v>
      </c>
    </row>
    <row r="1617" spans="15:19" x14ac:dyDescent="0.3">
      <c r="O1617" s="8" t="s">
        <v>1784</v>
      </c>
      <c r="P1617">
        <v>-2.5636636427076063</v>
      </c>
      <c r="Q1617">
        <v>210.99</v>
      </c>
      <c r="R1617">
        <v>32.557699999999997</v>
      </c>
      <c r="S1617">
        <v>2</v>
      </c>
    </row>
    <row r="1618" spans="15:19" x14ac:dyDescent="0.3">
      <c r="O1618" s="7" t="s">
        <v>39</v>
      </c>
      <c r="P1618">
        <v>2.032569120752612</v>
      </c>
      <c r="Q1618">
        <v>18351.009999999998</v>
      </c>
      <c r="R1618">
        <v>5673.7808999999988</v>
      </c>
      <c r="S1618">
        <v>5</v>
      </c>
    </row>
    <row r="1619" spans="15:19" x14ac:dyDescent="0.3">
      <c r="O1619" s="8" t="s">
        <v>711</v>
      </c>
      <c r="P1619">
        <v>0.54248486159169551</v>
      </c>
      <c r="Q1619">
        <v>924.8</v>
      </c>
      <c r="R1619">
        <v>501.69</v>
      </c>
      <c r="S1619">
        <v>1</v>
      </c>
    </row>
    <row r="1620" spans="15:19" x14ac:dyDescent="0.3">
      <c r="O1620" s="8" t="s">
        <v>3862</v>
      </c>
      <c r="P1620">
        <v>1.3615181108208048</v>
      </c>
      <c r="Q1620">
        <v>6119.82</v>
      </c>
      <c r="R1620">
        <v>4209.7308999999996</v>
      </c>
      <c r="S1620">
        <v>2</v>
      </c>
    </row>
    <row r="1621" spans="15:19" x14ac:dyDescent="0.3">
      <c r="O1621" s="8" t="s">
        <v>253</v>
      </c>
      <c r="P1621">
        <v>0.12856614834011149</v>
      </c>
      <c r="Q1621">
        <v>11306.39</v>
      </c>
      <c r="R1621">
        <v>962.3599999999999</v>
      </c>
      <c r="S1621">
        <v>2</v>
      </c>
    </row>
    <row r="1622" spans="15:19" x14ac:dyDescent="0.3">
      <c r="O1622" s="7" t="s">
        <v>2909</v>
      </c>
      <c r="P1622">
        <v>1.2665732068583739</v>
      </c>
      <c r="Q1622">
        <v>1174.8800000000001</v>
      </c>
      <c r="R1622">
        <v>734.85500000000002</v>
      </c>
      <c r="S1622">
        <v>2</v>
      </c>
    </row>
    <row r="1623" spans="15:19" x14ac:dyDescent="0.3">
      <c r="O1623" s="8" t="s">
        <v>4016</v>
      </c>
      <c r="P1623">
        <v>0.69</v>
      </c>
      <c r="Q1623">
        <v>506.5</v>
      </c>
      <c r="R1623">
        <v>349.48499999999996</v>
      </c>
      <c r="S1623">
        <v>1</v>
      </c>
    </row>
    <row r="1624" spans="15:19" x14ac:dyDescent="0.3">
      <c r="O1624" s="8" t="s">
        <v>2910</v>
      </c>
      <c r="P1624">
        <v>0.57657320685837399</v>
      </c>
      <c r="Q1624">
        <v>668.38</v>
      </c>
      <c r="R1624">
        <v>385.37</v>
      </c>
      <c r="S1624">
        <v>1</v>
      </c>
    </row>
    <row r="1625" spans="15:19" x14ac:dyDescent="0.3">
      <c r="O1625" s="6" t="s">
        <v>33</v>
      </c>
      <c r="P1625">
        <v>-25.910093147160811</v>
      </c>
      <c r="Q1625">
        <v>11692.599999999999</v>
      </c>
      <c r="R1625">
        <v>796.89689999999996</v>
      </c>
      <c r="S1625">
        <v>62</v>
      </c>
    </row>
    <row r="1626" spans="15:19" x14ac:dyDescent="0.3">
      <c r="O1626" s="7" t="s">
        <v>464</v>
      </c>
      <c r="P1626">
        <v>-2.8064957264957267</v>
      </c>
      <c r="Q1626">
        <v>58.5</v>
      </c>
      <c r="R1626">
        <v>-164.18</v>
      </c>
      <c r="S1626">
        <v>1</v>
      </c>
    </row>
    <row r="1627" spans="15:19" x14ac:dyDescent="0.3">
      <c r="O1627" s="8" t="s">
        <v>3920</v>
      </c>
      <c r="P1627">
        <v>-2.8064957264957267</v>
      </c>
      <c r="Q1627">
        <v>58.5</v>
      </c>
      <c r="R1627">
        <v>-164.18</v>
      </c>
      <c r="S1627">
        <v>1</v>
      </c>
    </row>
    <row r="1628" spans="15:19" x14ac:dyDescent="0.3">
      <c r="O1628" s="7" t="s">
        <v>51</v>
      </c>
      <c r="P1628">
        <v>-11.304796417929275</v>
      </c>
      <c r="Q1628">
        <v>9187.5400000000009</v>
      </c>
      <c r="R1628">
        <v>1206.4533000000001</v>
      </c>
      <c r="S1628">
        <v>36</v>
      </c>
    </row>
    <row r="1629" spans="15:19" x14ac:dyDescent="0.3">
      <c r="O1629" s="8" t="s">
        <v>3227</v>
      </c>
      <c r="P1629">
        <v>0.23121019108280255</v>
      </c>
      <c r="Q1629">
        <v>94.2</v>
      </c>
      <c r="R1629">
        <v>21.78</v>
      </c>
      <c r="S1629">
        <v>1</v>
      </c>
    </row>
    <row r="1630" spans="15:19" x14ac:dyDescent="0.3">
      <c r="O1630" s="8" t="s">
        <v>3152</v>
      </c>
      <c r="P1630">
        <v>-1.710420034149118</v>
      </c>
      <c r="Q1630">
        <v>87.85</v>
      </c>
      <c r="R1630">
        <v>-150.2604</v>
      </c>
      <c r="S1630">
        <v>1</v>
      </c>
    </row>
    <row r="1631" spans="15:19" x14ac:dyDescent="0.3">
      <c r="O1631" s="8" t="s">
        <v>1640</v>
      </c>
      <c r="P1631">
        <v>-0.16817572997589073</v>
      </c>
      <c r="Q1631">
        <v>149.32</v>
      </c>
      <c r="R1631">
        <v>-25.112000000000002</v>
      </c>
      <c r="S1631">
        <v>1</v>
      </c>
    </row>
    <row r="1632" spans="15:19" x14ac:dyDescent="0.3">
      <c r="O1632" s="8" t="s">
        <v>2156</v>
      </c>
      <c r="P1632">
        <v>-1.187948350071736</v>
      </c>
      <c r="Q1632">
        <v>6.97</v>
      </c>
      <c r="R1632">
        <v>-8.2799999999999994</v>
      </c>
      <c r="S1632">
        <v>1</v>
      </c>
    </row>
    <row r="1633" spans="15:19" x14ac:dyDescent="0.3">
      <c r="O1633" s="8" t="s">
        <v>834</v>
      </c>
      <c r="P1633">
        <v>-0.37308131249567278</v>
      </c>
      <c r="Q1633">
        <v>6149.57</v>
      </c>
      <c r="R1633">
        <v>312.15380000000005</v>
      </c>
      <c r="S1633">
        <v>14</v>
      </c>
    </row>
    <row r="1634" spans="15:19" x14ac:dyDescent="0.3">
      <c r="O1634" s="8" t="s">
        <v>1872</v>
      </c>
      <c r="P1634">
        <v>1.38</v>
      </c>
      <c r="Q1634">
        <v>280.38</v>
      </c>
      <c r="R1634">
        <v>193.4622</v>
      </c>
      <c r="S1634">
        <v>2</v>
      </c>
    </row>
    <row r="1635" spans="15:19" x14ac:dyDescent="0.3">
      <c r="O1635" s="8" t="s">
        <v>1608</v>
      </c>
      <c r="P1635">
        <v>1.279933158965417</v>
      </c>
      <c r="Q1635">
        <v>191.68</v>
      </c>
      <c r="R1635">
        <v>128.8159</v>
      </c>
      <c r="S1635">
        <v>2</v>
      </c>
    </row>
    <row r="1636" spans="15:19" x14ac:dyDescent="0.3">
      <c r="O1636" s="8" t="s">
        <v>590</v>
      </c>
      <c r="P1636">
        <v>0.61581260489384904</v>
      </c>
      <c r="Q1636">
        <v>1531.31</v>
      </c>
      <c r="R1636">
        <v>943</v>
      </c>
      <c r="S1636">
        <v>1</v>
      </c>
    </row>
    <row r="1637" spans="15:19" x14ac:dyDescent="0.3">
      <c r="O1637" s="8" t="s">
        <v>979</v>
      </c>
      <c r="P1637">
        <v>0.77358413132694936</v>
      </c>
      <c r="Q1637">
        <v>103.02</v>
      </c>
      <c r="R1637">
        <v>26.754799999999999</v>
      </c>
      <c r="S1637">
        <v>2</v>
      </c>
    </row>
    <row r="1638" spans="15:19" x14ac:dyDescent="0.3">
      <c r="O1638" s="8" t="s">
        <v>1318</v>
      </c>
      <c r="P1638">
        <v>-0.1322210636079249</v>
      </c>
      <c r="Q1638">
        <v>47.95</v>
      </c>
      <c r="R1638">
        <v>-6.34</v>
      </c>
      <c r="S1638">
        <v>1</v>
      </c>
    </row>
    <row r="1639" spans="15:19" x14ac:dyDescent="0.3">
      <c r="O1639" s="8" t="s">
        <v>1321</v>
      </c>
      <c r="P1639">
        <v>-2.0877360948287094</v>
      </c>
      <c r="Q1639">
        <v>76.77</v>
      </c>
      <c r="R1639">
        <v>-160.27549999999999</v>
      </c>
      <c r="S1639">
        <v>1</v>
      </c>
    </row>
    <row r="1640" spans="15:19" x14ac:dyDescent="0.3">
      <c r="O1640" s="8" t="s">
        <v>2086</v>
      </c>
      <c r="P1640">
        <v>-6.7993450599720076</v>
      </c>
      <c r="Q1640">
        <v>40.869999999999997</v>
      </c>
      <c r="R1640">
        <v>-127.4855</v>
      </c>
      <c r="S1640">
        <v>2</v>
      </c>
    </row>
    <row r="1641" spans="15:19" x14ac:dyDescent="0.3">
      <c r="O1641" s="8" t="s">
        <v>956</v>
      </c>
      <c r="P1641">
        <v>0.38598247809762204</v>
      </c>
      <c r="Q1641">
        <v>87.89</v>
      </c>
      <c r="R1641">
        <v>33.923999999999999</v>
      </c>
      <c r="S1641">
        <v>1</v>
      </c>
    </row>
    <row r="1642" spans="15:19" x14ac:dyDescent="0.3">
      <c r="O1642" s="8" t="s">
        <v>1068</v>
      </c>
      <c r="P1642">
        <v>-4.1412763597845954</v>
      </c>
      <c r="Q1642">
        <v>163.76</v>
      </c>
      <c r="R1642">
        <v>-83.573999999999998</v>
      </c>
      <c r="S1642">
        <v>4</v>
      </c>
    </row>
    <row r="1643" spans="15:19" x14ac:dyDescent="0.3">
      <c r="O1643" s="8" t="s">
        <v>1877</v>
      </c>
      <c r="P1643">
        <v>-1.3819095477386863E-2</v>
      </c>
      <c r="Q1643">
        <v>7.96</v>
      </c>
      <c r="R1643">
        <v>-0.10999999999999943</v>
      </c>
      <c r="S1643">
        <v>1</v>
      </c>
    </row>
    <row r="1644" spans="15:19" x14ac:dyDescent="0.3">
      <c r="O1644" s="8" t="s">
        <v>1560</v>
      </c>
      <c r="P1644">
        <v>0.64270411806712691</v>
      </c>
      <c r="Q1644">
        <v>168.04</v>
      </c>
      <c r="R1644">
        <v>108</v>
      </c>
      <c r="S1644">
        <v>1</v>
      </c>
    </row>
    <row r="1645" spans="15:19" x14ac:dyDescent="0.3">
      <c r="O1645" s="7" t="s">
        <v>310</v>
      </c>
      <c r="P1645">
        <v>-1.4242787991179569</v>
      </c>
      <c r="Q1645">
        <v>468.82</v>
      </c>
      <c r="R1645">
        <v>-295.00644</v>
      </c>
      <c r="S1645">
        <v>5</v>
      </c>
    </row>
    <row r="1646" spans="15:19" x14ac:dyDescent="0.3">
      <c r="O1646" s="8" t="s">
        <v>412</v>
      </c>
      <c r="P1646">
        <v>0.69</v>
      </c>
      <c r="Q1646">
        <v>48.33</v>
      </c>
      <c r="R1646">
        <v>33.347699999999996</v>
      </c>
      <c r="S1646">
        <v>1</v>
      </c>
    </row>
    <row r="1647" spans="15:19" x14ac:dyDescent="0.3">
      <c r="O1647" s="8" t="s">
        <v>907</v>
      </c>
      <c r="P1647">
        <v>-0.47940567856791672</v>
      </c>
      <c r="Q1647">
        <v>325.51</v>
      </c>
      <c r="R1647">
        <v>-252.57</v>
      </c>
      <c r="S1647">
        <v>2</v>
      </c>
    </row>
    <row r="1648" spans="15:19" x14ac:dyDescent="0.3">
      <c r="O1648" s="8" t="s">
        <v>918</v>
      </c>
      <c r="P1648">
        <v>-1.63487312055004</v>
      </c>
      <c r="Q1648">
        <v>94.97999999999999</v>
      </c>
      <c r="R1648">
        <v>-75.784140000000008</v>
      </c>
      <c r="S1648">
        <v>2</v>
      </c>
    </row>
    <row r="1649" spans="15:19" x14ac:dyDescent="0.3">
      <c r="O1649" s="7" t="s">
        <v>2253</v>
      </c>
      <c r="P1649">
        <v>1.2803113766637519</v>
      </c>
      <c r="Q1649">
        <v>898.4799999999999</v>
      </c>
      <c r="R1649">
        <v>586.49169999999992</v>
      </c>
      <c r="S1649">
        <v>3</v>
      </c>
    </row>
    <row r="1650" spans="15:19" x14ac:dyDescent="0.3">
      <c r="O1650" s="8" t="s">
        <v>3223</v>
      </c>
      <c r="P1650">
        <v>8.2191780821917037E-3</v>
      </c>
      <c r="Q1650">
        <v>40.15</v>
      </c>
      <c r="R1650">
        <v>0.32999999999999691</v>
      </c>
      <c r="S1650">
        <v>1</v>
      </c>
    </row>
    <row r="1651" spans="15:19" x14ac:dyDescent="0.3">
      <c r="O1651" s="8" t="s">
        <v>3753</v>
      </c>
      <c r="P1651">
        <v>0.58209219858156025</v>
      </c>
      <c r="Q1651">
        <v>56.4</v>
      </c>
      <c r="R1651">
        <v>32.83</v>
      </c>
      <c r="S1651">
        <v>1</v>
      </c>
    </row>
    <row r="1652" spans="15:19" x14ac:dyDescent="0.3">
      <c r="O1652" s="8" t="s">
        <v>3803</v>
      </c>
      <c r="P1652">
        <v>0.69</v>
      </c>
      <c r="Q1652">
        <v>801.93</v>
      </c>
      <c r="R1652">
        <v>553.33169999999996</v>
      </c>
      <c r="S1652">
        <v>1</v>
      </c>
    </row>
    <row r="1653" spans="15:19" x14ac:dyDescent="0.3">
      <c r="O1653" s="7" t="s">
        <v>668</v>
      </c>
      <c r="P1653">
        <v>-1.2838671034160036</v>
      </c>
      <c r="Q1653">
        <v>192.33</v>
      </c>
      <c r="R1653">
        <v>-246.92615999999998</v>
      </c>
      <c r="S1653">
        <v>1</v>
      </c>
    </row>
    <row r="1654" spans="15:19" x14ac:dyDescent="0.3">
      <c r="O1654" s="8" t="s">
        <v>973</v>
      </c>
      <c r="P1654">
        <v>-1.2838671034160036</v>
      </c>
      <c r="Q1654">
        <v>192.33</v>
      </c>
      <c r="R1654">
        <v>-246.92615999999998</v>
      </c>
      <c r="S1654">
        <v>1</v>
      </c>
    </row>
    <row r="1655" spans="15:19" x14ac:dyDescent="0.3">
      <c r="O1655" s="7" t="s">
        <v>449</v>
      </c>
      <c r="P1655">
        <v>0.48851199692468694</v>
      </c>
      <c r="Q1655">
        <v>40.58</v>
      </c>
      <c r="R1655">
        <v>9.5931999999999995</v>
      </c>
      <c r="S1655">
        <v>2</v>
      </c>
    </row>
    <row r="1656" spans="15:19" x14ac:dyDescent="0.3">
      <c r="O1656" s="8" t="s">
        <v>820</v>
      </c>
      <c r="P1656">
        <v>0.27042253521126763</v>
      </c>
      <c r="Q1656">
        <v>14.2</v>
      </c>
      <c r="R1656">
        <v>3.84</v>
      </c>
      <c r="S1656">
        <v>1</v>
      </c>
    </row>
    <row r="1657" spans="15:19" x14ac:dyDescent="0.3">
      <c r="O1657" s="8" t="s">
        <v>450</v>
      </c>
      <c r="P1657">
        <v>0.21808946171341928</v>
      </c>
      <c r="Q1657">
        <v>26.38</v>
      </c>
      <c r="R1657">
        <v>5.7532000000000005</v>
      </c>
      <c r="S1657">
        <v>1</v>
      </c>
    </row>
    <row r="1658" spans="15:19" x14ac:dyDescent="0.3">
      <c r="O1658" s="7" t="s">
        <v>122</v>
      </c>
      <c r="P1658">
        <v>-9.2175620134179592</v>
      </c>
      <c r="Q1658">
        <v>281.23</v>
      </c>
      <c r="R1658">
        <v>-137.40299999999999</v>
      </c>
      <c r="S1658">
        <v>4</v>
      </c>
    </row>
    <row r="1659" spans="15:19" x14ac:dyDescent="0.3">
      <c r="O1659" s="8" t="s">
        <v>1787</v>
      </c>
      <c r="P1659">
        <v>-0.41351030676683442</v>
      </c>
      <c r="Q1659">
        <v>253.07999999999998</v>
      </c>
      <c r="R1659">
        <v>-56.354000000000006</v>
      </c>
      <c r="S1659">
        <v>2</v>
      </c>
    </row>
    <row r="1660" spans="15:19" x14ac:dyDescent="0.3">
      <c r="O1660" s="8" t="s">
        <v>3358</v>
      </c>
      <c r="P1660">
        <v>-8.8040517066511246</v>
      </c>
      <c r="Q1660">
        <v>28.150000000000002</v>
      </c>
      <c r="R1660">
        <v>-81.049000000000007</v>
      </c>
      <c r="S1660">
        <v>2</v>
      </c>
    </row>
    <row r="1661" spans="15:19" x14ac:dyDescent="0.3">
      <c r="O1661" s="7" t="s">
        <v>257</v>
      </c>
      <c r="P1661">
        <v>0.30566398231485864</v>
      </c>
      <c r="Q1661">
        <v>135.4</v>
      </c>
      <c r="R1661">
        <v>-42.6494</v>
      </c>
      <c r="S1661">
        <v>2</v>
      </c>
    </row>
    <row r="1662" spans="15:19" x14ac:dyDescent="0.3">
      <c r="O1662" s="8" t="s">
        <v>1178</v>
      </c>
      <c r="P1662">
        <v>-0.38433601768514131</v>
      </c>
      <c r="Q1662">
        <v>126.66</v>
      </c>
      <c r="R1662">
        <v>-48.68</v>
      </c>
      <c r="S1662">
        <v>1</v>
      </c>
    </row>
    <row r="1663" spans="15:19" x14ac:dyDescent="0.3">
      <c r="O1663" s="8" t="s">
        <v>1780</v>
      </c>
      <c r="P1663">
        <v>0.69</v>
      </c>
      <c r="Q1663">
        <v>8.74</v>
      </c>
      <c r="R1663">
        <v>6.0305999999999997</v>
      </c>
      <c r="S1663">
        <v>1</v>
      </c>
    </row>
    <row r="1664" spans="15:19" x14ac:dyDescent="0.3">
      <c r="O1664" s="7" t="s">
        <v>39</v>
      </c>
      <c r="P1664">
        <v>-1.9903056158973425</v>
      </c>
      <c r="Q1664">
        <v>421.05999999999995</v>
      </c>
      <c r="R1664">
        <v>-119.84629999999999</v>
      </c>
      <c r="S1664">
        <v>7</v>
      </c>
    </row>
    <row r="1665" spans="15:19" x14ac:dyDescent="0.3">
      <c r="O1665" s="8" t="s">
        <v>3646</v>
      </c>
      <c r="P1665">
        <v>0.69</v>
      </c>
      <c r="Q1665">
        <v>56.71</v>
      </c>
      <c r="R1665">
        <v>39.129899999999999</v>
      </c>
      <c r="S1665">
        <v>1</v>
      </c>
    </row>
    <row r="1666" spans="15:19" x14ac:dyDescent="0.3">
      <c r="O1666" s="8" t="s">
        <v>4004</v>
      </c>
      <c r="P1666">
        <v>-4.0458852867830422E-2</v>
      </c>
      <c r="Q1666">
        <v>80.2</v>
      </c>
      <c r="R1666">
        <v>-3.2448000000000001</v>
      </c>
      <c r="S1666">
        <v>1</v>
      </c>
    </row>
    <row r="1667" spans="15:19" x14ac:dyDescent="0.3">
      <c r="O1667" s="8" t="s">
        <v>761</v>
      </c>
      <c r="P1667">
        <v>-1.3097521317430958</v>
      </c>
      <c r="Q1667">
        <v>153.87</v>
      </c>
      <c r="R1667">
        <v>-85.94</v>
      </c>
      <c r="S1667">
        <v>2</v>
      </c>
    </row>
    <row r="1668" spans="15:19" x14ac:dyDescent="0.3">
      <c r="O1668" s="8" t="s">
        <v>253</v>
      </c>
      <c r="P1668">
        <v>-1.3300946312864161</v>
      </c>
      <c r="Q1668">
        <v>130.28</v>
      </c>
      <c r="R1668">
        <v>-69.791399999999996</v>
      </c>
      <c r="S1668">
        <v>3</v>
      </c>
    </row>
    <row r="1669" spans="15:19" x14ac:dyDescent="0.3">
      <c r="O1669" s="7" t="s">
        <v>2909</v>
      </c>
      <c r="P1669">
        <v>4.2725173210161574E-2</v>
      </c>
      <c r="Q1669">
        <v>8.66</v>
      </c>
      <c r="R1669">
        <v>0.36999999999999922</v>
      </c>
      <c r="S1669">
        <v>1</v>
      </c>
    </row>
    <row r="1670" spans="15:19" x14ac:dyDescent="0.3">
      <c r="O1670" s="8" t="s">
        <v>2910</v>
      </c>
      <c r="P1670">
        <v>4.2725173210161574E-2</v>
      </c>
      <c r="Q1670">
        <v>8.66</v>
      </c>
      <c r="R1670">
        <v>0.36999999999999922</v>
      </c>
      <c r="S1670">
        <v>1</v>
      </c>
    </row>
    <row r="1671" spans="15:19" x14ac:dyDescent="0.3">
      <c r="O1671" s="6" t="s">
        <v>92</v>
      </c>
      <c r="P1671">
        <v>2.5634297902169716</v>
      </c>
      <c r="Q1671">
        <v>56228.140000000007</v>
      </c>
      <c r="R1671">
        <v>6876.295948</v>
      </c>
      <c r="S1671">
        <v>39</v>
      </c>
    </row>
    <row r="1672" spans="15:19" x14ac:dyDescent="0.3">
      <c r="O1672" s="7" t="s">
        <v>464</v>
      </c>
      <c r="P1672">
        <v>0.68116517846719193</v>
      </c>
      <c r="Q1672">
        <v>4247.53</v>
      </c>
      <c r="R1672">
        <v>2176.700812</v>
      </c>
      <c r="S1672">
        <v>4</v>
      </c>
    </row>
    <row r="1673" spans="15:19" x14ac:dyDescent="0.3">
      <c r="O1673" s="8" t="s">
        <v>1109</v>
      </c>
      <c r="P1673">
        <v>1.3413533117106744</v>
      </c>
      <c r="Q1673">
        <v>3650.5699999999997</v>
      </c>
      <c r="R1673">
        <v>2316.7806</v>
      </c>
      <c r="S1673">
        <v>2</v>
      </c>
    </row>
    <row r="1674" spans="15:19" x14ac:dyDescent="0.3">
      <c r="O1674" s="8" t="s">
        <v>1114</v>
      </c>
      <c r="P1674">
        <v>0.19144718210138748</v>
      </c>
      <c r="Q1674">
        <v>353.1</v>
      </c>
      <c r="R1674">
        <v>67.599999999999923</v>
      </c>
      <c r="S1674">
        <v>1</v>
      </c>
    </row>
    <row r="1675" spans="15:19" x14ac:dyDescent="0.3">
      <c r="O1675" s="8" t="s">
        <v>1129</v>
      </c>
      <c r="P1675">
        <v>-0.85163531534486991</v>
      </c>
      <c r="Q1675">
        <v>243.86</v>
      </c>
      <c r="R1675">
        <v>-207.679788</v>
      </c>
      <c r="S1675">
        <v>1</v>
      </c>
    </row>
    <row r="1676" spans="15:19" x14ac:dyDescent="0.3">
      <c r="O1676" s="7" t="s">
        <v>51</v>
      </c>
      <c r="P1676">
        <v>1.1808452616702307</v>
      </c>
      <c r="Q1676">
        <v>10816.21</v>
      </c>
      <c r="R1676">
        <v>2214.9076399999994</v>
      </c>
      <c r="S1676">
        <v>9</v>
      </c>
    </row>
    <row r="1677" spans="15:19" x14ac:dyDescent="0.3">
      <c r="O1677" s="8" t="s">
        <v>877</v>
      </c>
      <c r="P1677">
        <v>-0.42165652628576855</v>
      </c>
      <c r="Q1677">
        <v>3786.84</v>
      </c>
      <c r="R1677">
        <v>-1596.7457999999999</v>
      </c>
      <c r="S1677">
        <v>1</v>
      </c>
    </row>
    <row r="1678" spans="15:19" x14ac:dyDescent="0.3">
      <c r="O1678" s="8" t="s">
        <v>1640</v>
      </c>
      <c r="P1678">
        <v>0.68999999999999984</v>
      </c>
      <c r="Q1678">
        <v>3741.39</v>
      </c>
      <c r="R1678">
        <v>2581.5590999999995</v>
      </c>
      <c r="S1678">
        <v>1</v>
      </c>
    </row>
    <row r="1679" spans="15:19" x14ac:dyDescent="0.3">
      <c r="O1679" s="8" t="s">
        <v>834</v>
      </c>
      <c r="P1679">
        <v>-0.8030461684911947</v>
      </c>
      <c r="Q1679">
        <v>210.1</v>
      </c>
      <c r="R1679">
        <v>-168.72</v>
      </c>
      <c r="S1679">
        <v>1</v>
      </c>
    </row>
    <row r="1680" spans="15:19" x14ac:dyDescent="0.3">
      <c r="O1680" s="8" t="s">
        <v>951</v>
      </c>
      <c r="P1680">
        <v>1.258920573482365</v>
      </c>
      <c r="Q1680">
        <v>1549.1</v>
      </c>
      <c r="R1680">
        <v>1007.5667999999998</v>
      </c>
      <c r="S1680">
        <v>2</v>
      </c>
    </row>
    <row r="1681" spans="15:19" x14ac:dyDescent="0.3">
      <c r="O1681" s="8" t="s">
        <v>1560</v>
      </c>
      <c r="P1681">
        <v>0.53614135842833988</v>
      </c>
      <c r="Q1681">
        <v>703.46</v>
      </c>
      <c r="R1681">
        <v>377.154</v>
      </c>
      <c r="S1681">
        <v>1</v>
      </c>
    </row>
    <row r="1682" spans="15:19" x14ac:dyDescent="0.3">
      <c r="O1682" s="8" t="s">
        <v>2289</v>
      </c>
      <c r="P1682">
        <v>-7.951397546351073E-2</v>
      </c>
      <c r="Q1682">
        <v>825.31999999999994</v>
      </c>
      <c r="R1682">
        <v>14.093539999999996</v>
      </c>
      <c r="S1682">
        <v>3</v>
      </c>
    </row>
    <row r="1683" spans="15:19" x14ac:dyDescent="0.3">
      <c r="O1683" s="7" t="s">
        <v>310</v>
      </c>
      <c r="P1683">
        <v>-1.1824574703291884</v>
      </c>
      <c r="Q1683">
        <v>816.97</v>
      </c>
      <c r="R1683">
        <v>-128.375</v>
      </c>
      <c r="S1683">
        <v>2</v>
      </c>
    </row>
    <row r="1684" spans="15:19" x14ac:dyDescent="0.3">
      <c r="O1684" s="8" t="s">
        <v>412</v>
      </c>
      <c r="P1684">
        <v>-6.7270487742833812E-2</v>
      </c>
      <c r="Q1684">
        <v>746.91</v>
      </c>
      <c r="R1684">
        <v>-50.244999999999997</v>
      </c>
      <c r="S1684">
        <v>1</v>
      </c>
    </row>
    <row r="1685" spans="15:19" x14ac:dyDescent="0.3">
      <c r="O1685" s="8" t="s">
        <v>918</v>
      </c>
      <c r="P1685">
        <v>-1.1151869825863545</v>
      </c>
      <c r="Q1685">
        <v>70.06</v>
      </c>
      <c r="R1685">
        <v>-78.13</v>
      </c>
      <c r="S1685">
        <v>1</v>
      </c>
    </row>
    <row r="1686" spans="15:19" x14ac:dyDescent="0.3">
      <c r="O1686" s="7" t="s">
        <v>2253</v>
      </c>
      <c r="P1686">
        <v>1.1117305834712692</v>
      </c>
      <c r="Q1686">
        <v>1622.22</v>
      </c>
      <c r="R1686">
        <v>952.36609999999996</v>
      </c>
      <c r="S1686">
        <v>3</v>
      </c>
    </row>
    <row r="1687" spans="15:19" x14ac:dyDescent="0.3">
      <c r="O1687" s="8" t="s">
        <v>3223</v>
      </c>
      <c r="P1687">
        <v>0.91139662882696959</v>
      </c>
      <c r="Q1687">
        <v>1364.7</v>
      </c>
      <c r="R1687">
        <v>900.77609999999993</v>
      </c>
      <c r="S1687">
        <v>2</v>
      </c>
    </row>
    <row r="1688" spans="15:19" x14ac:dyDescent="0.3">
      <c r="O1688" s="8" t="s">
        <v>3803</v>
      </c>
      <c r="P1688">
        <v>0.20033395464429971</v>
      </c>
      <c r="Q1688">
        <v>257.52</v>
      </c>
      <c r="R1688">
        <v>51.590000000000053</v>
      </c>
      <c r="S1688">
        <v>1</v>
      </c>
    </row>
    <row r="1689" spans="15:19" x14ac:dyDescent="0.3">
      <c r="O1689" s="7" t="s">
        <v>668</v>
      </c>
      <c r="P1689">
        <v>-2.0405550958320662</v>
      </c>
      <c r="Q1689">
        <v>266.42</v>
      </c>
      <c r="R1689">
        <v>-158.80454400000002</v>
      </c>
      <c r="S1689">
        <v>2</v>
      </c>
    </row>
    <row r="1690" spans="15:19" x14ac:dyDescent="0.3">
      <c r="O1690" s="8" t="s">
        <v>850</v>
      </c>
      <c r="P1690">
        <v>-1.857818679647095</v>
      </c>
      <c r="Q1690">
        <v>65.739999999999995</v>
      </c>
      <c r="R1690">
        <v>-122.13300000000001</v>
      </c>
      <c r="S1690">
        <v>1</v>
      </c>
    </row>
    <row r="1691" spans="15:19" x14ac:dyDescent="0.3">
      <c r="O1691" s="8" t="s">
        <v>973</v>
      </c>
      <c r="P1691">
        <v>-0.18273641618497108</v>
      </c>
      <c r="Q1691">
        <v>200.68</v>
      </c>
      <c r="R1691">
        <v>-36.671543999999997</v>
      </c>
      <c r="S1691">
        <v>1</v>
      </c>
    </row>
    <row r="1692" spans="15:19" x14ac:dyDescent="0.3">
      <c r="O1692" s="7" t="s">
        <v>122</v>
      </c>
      <c r="P1692">
        <v>1.3398597886088692</v>
      </c>
      <c r="Q1692">
        <v>9840.18</v>
      </c>
      <c r="R1692">
        <v>8509.9519</v>
      </c>
      <c r="S1692">
        <v>3</v>
      </c>
    </row>
    <row r="1693" spans="15:19" x14ac:dyDescent="0.3">
      <c r="O1693" s="8" t="s">
        <v>3937</v>
      </c>
      <c r="P1693">
        <v>0.69</v>
      </c>
      <c r="Q1693">
        <v>1434.51</v>
      </c>
      <c r="R1693">
        <v>989.81189999999992</v>
      </c>
      <c r="S1693">
        <v>1</v>
      </c>
    </row>
    <row r="1694" spans="15:19" x14ac:dyDescent="0.3">
      <c r="O1694" s="8" t="s">
        <v>1151</v>
      </c>
      <c r="P1694">
        <v>-0.2739062347068611</v>
      </c>
      <c r="Q1694">
        <v>204.34</v>
      </c>
      <c r="R1694">
        <v>-55.97</v>
      </c>
      <c r="S1694">
        <v>1</v>
      </c>
    </row>
    <row r="1695" spans="15:19" x14ac:dyDescent="0.3">
      <c r="O1695" s="8" t="s">
        <v>3358</v>
      </c>
      <c r="P1695">
        <v>0.92376602331573043</v>
      </c>
      <c r="Q1695">
        <v>8201.33</v>
      </c>
      <c r="R1695">
        <v>7576.11</v>
      </c>
      <c r="S1695">
        <v>1</v>
      </c>
    </row>
    <row r="1696" spans="15:19" x14ac:dyDescent="0.3">
      <c r="O1696" s="7" t="s">
        <v>257</v>
      </c>
      <c r="P1696">
        <v>0.9925852505968894</v>
      </c>
      <c r="Q1696">
        <v>2295.0699999999997</v>
      </c>
      <c r="R1696">
        <v>451.66012000000001</v>
      </c>
      <c r="S1696">
        <v>4</v>
      </c>
    </row>
    <row r="1697" spans="15:19" x14ac:dyDescent="0.3">
      <c r="O1697" s="8" t="s">
        <v>390</v>
      </c>
      <c r="P1697">
        <v>-0.14035639470405412</v>
      </c>
      <c r="Q1697">
        <v>730.37</v>
      </c>
      <c r="R1697">
        <v>-102.5121</v>
      </c>
      <c r="S1697">
        <v>1</v>
      </c>
    </row>
    <row r="1698" spans="15:19" x14ac:dyDescent="0.3">
      <c r="O1698" s="8" t="s">
        <v>1178</v>
      </c>
      <c r="P1698">
        <v>-2.3369995600527934E-2</v>
      </c>
      <c r="Q1698">
        <v>568.25</v>
      </c>
      <c r="R1698">
        <v>-13.28</v>
      </c>
      <c r="S1698">
        <v>1</v>
      </c>
    </row>
    <row r="1699" spans="15:19" x14ac:dyDescent="0.3">
      <c r="O1699" s="8" t="s">
        <v>1775</v>
      </c>
      <c r="P1699">
        <v>1.1563116409014715</v>
      </c>
      <c r="Q1699">
        <v>996.45</v>
      </c>
      <c r="R1699">
        <v>567.45222000000001</v>
      </c>
      <c r="S1699">
        <v>2</v>
      </c>
    </row>
    <row r="1700" spans="15:19" x14ac:dyDescent="0.3">
      <c r="O1700" s="7" t="s">
        <v>39</v>
      </c>
      <c r="P1700">
        <v>0.48025629356377497</v>
      </c>
      <c r="Q1700">
        <v>26323.54</v>
      </c>
      <c r="R1700">
        <v>-7142.1110799999997</v>
      </c>
      <c r="S1700">
        <v>12</v>
      </c>
    </row>
    <row r="1701" spans="15:19" x14ac:dyDescent="0.3">
      <c r="O1701" s="8" t="s">
        <v>3429</v>
      </c>
      <c r="P1701">
        <v>-2.245981829733164</v>
      </c>
      <c r="Q1701">
        <v>6296</v>
      </c>
      <c r="R1701">
        <v>-14140.7016</v>
      </c>
      <c r="S1701">
        <v>1</v>
      </c>
    </row>
    <row r="1702" spans="15:19" x14ac:dyDescent="0.3">
      <c r="O1702" s="8" t="s">
        <v>3641</v>
      </c>
      <c r="P1702">
        <v>0.95399372126903215</v>
      </c>
      <c r="Q1702">
        <v>2779.6</v>
      </c>
      <c r="R1702">
        <v>1789.7426999999998</v>
      </c>
      <c r="S1702">
        <v>3</v>
      </c>
    </row>
    <row r="1703" spans="15:19" x14ac:dyDescent="0.3">
      <c r="O1703" s="8" t="s">
        <v>3865</v>
      </c>
      <c r="P1703">
        <v>0.62121258966114279</v>
      </c>
      <c r="Q1703">
        <v>646.88</v>
      </c>
      <c r="R1703">
        <v>401.85</v>
      </c>
      <c r="S1703">
        <v>1</v>
      </c>
    </row>
    <row r="1704" spans="15:19" x14ac:dyDescent="0.3">
      <c r="O1704" s="8" t="s">
        <v>4004</v>
      </c>
      <c r="P1704">
        <v>0.527373444450701</v>
      </c>
      <c r="Q1704">
        <v>710.36</v>
      </c>
      <c r="R1704">
        <v>374.625</v>
      </c>
      <c r="S1704">
        <v>1</v>
      </c>
    </row>
    <row r="1705" spans="15:19" x14ac:dyDescent="0.3">
      <c r="O1705" s="8" t="s">
        <v>139</v>
      </c>
      <c r="P1705">
        <v>4.0047939171959777E-2</v>
      </c>
      <c r="Q1705">
        <v>647.07000000000005</v>
      </c>
      <c r="R1705">
        <v>25.913820000000015</v>
      </c>
      <c r="S1705">
        <v>1</v>
      </c>
    </row>
    <row r="1706" spans="15:19" x14ac:dyDescent="0.3">
      <c r="O1706" s="8" t="s">
        <v>253</v>
      </c>
      <c r="P1706">
        <v>0.58361042874410329</v>
      </c>
      <c r="Q1706">
        <v>15243.63</v>
      </c>
      <c r="R1706">
        <v>4406.4589999999998</v>
      </c>
      <c r="S1706">
        <v>5</v>
      </c>
    </row>
    <row r="1707" spans="15:19" x14ac:dyDescent="0.3">
      <c r="O1707" s="5" t="s">
        <v>32</v>
      </c>
      <c r="P1707">
        <v>-78.969803343893517</v>
      </c>
      <c r="Q1707">
        <v>203913.46</v>
      </c>
      <c r="R1707">
        <v>26395.042696000015</v>
      </c>
      <c r="S1707">
        <v>164</v>
      </c>
    </row>
    <row r="1708" spans="15:19" x14ac:dyDescent="0.3">
      <c r="O1708" s="6" t="s">
        <v>47</v>
      </c>
      <c r="P1708">
        <v>-3.3463669386650774</v>
      </c>
      <c r="Q1708">
        <v>69068.339999999982</v>
      </c>
      <c r="R1708">
        <v>9387.0758000000005</v>
      </c>
      <c r="S1708">
        <v>35</v>
      </c>
    </row>
    <row r="1709" spans="15:19" x14ac:dyDescent="0.3">
      <c r="O1709" s="7" t="s">
        <v>464</v>
      </c>
      <c r="P1709">
        <v>0.46792385293306138</v>
      </c>
      <c r="Q1709">
        <v>6556.75</v>
      </c>
      <c r="R1709">
        <v>1585.6412</v>
      </c>
      <c r="S1709">
        <v>4</v>
      </c>
    </row>
    <row r="1710" spans="15:19" x14ac:dyDescent="0.3">
      <c r="O1710" s="8" t="s">
        <v>3280</v>
      </c>
      <c r="P1710">
        <v>-6.2905606802791877E-2</v>
      </c>
      <c r="Q1710">
        <v>1345.33</v>
      </c>
      <c r="R1710">
        <v>-84.628799999999998</v>
      </c>
      <c r="S1710">
        <v>1</v>
      </c>
    </row>
    <row r="1711" spans="15:19" x14ac:dyDescent="0.3">
      <c r="O1711" s="8" t="s">
        <v>3319</v>
      </c>
      <c r="P1711">
        <v>0.40486050272279228</v>
      </c>
      <c r="Q1711">
        <v>2591.09</v>
      </c>
      <c r="R1711">
        <v>1049.03</v>
      </c>
      <c r="S1711">
        <v>1</v>
      </c>
    </row>
    <row r="1712" spans="15:19" x14ac:dyDescent="0.3">
      <c r="O1712" s="8" t="s">
        <v>577</v>
      </c>
      <c r="P1712">
        <v>0.62652119911599891</v>
      </c>
      <c r="Q1712">
        <v>1714.93</v>
      </c>
      <c r="R1712">
        <v>1074.44</v>
      </c>
      <c r="S1712">
        <v>1</v>
      </c>
    </row>
    <row r="1713" spans="15:19" x14ac:dyDescent="0.3">
      <c r="O1713" s="8" t="s">
        <v>1129</v>
      </c>
      <c r="P1713">
        <v>-0.50055224210293792</v>
      </c>
      <c r="Q1713">
        <v>905.4</v>
      </c>
      <c r="R1713">
        <v>-453.2</v>
      </c>
      <c r="S1713">
        <v>1</v>
      </c>
    </row>
    <row r="1714" spans="15:19" x14ac:dyDescent="0.3">
      <c r="O1714" s="7" t="s">
        <v>51</v>
      </c>
      <c r="P1714">
        <v>-3.2815533201605152</v>
      </c>
      <c r="Q1714">
        <v>47218.32</v>
      </c>
      <c r="R1714">
        <v>4432.4546</v>
      </c>
      <c r="S1714">
        <v>22</v>
      </c>
    </row>
    <row r="1715" spans="15:19" x14ac:dyDescent="0.3">
      <c r="O1715" s="8" t="s">
        <v>3227</v>
      </c>
      <c r="P1715">
        <v>0.69</v>
      </c>
      <c r="Q1715">
        <v>170.32</v>
      </c>
      <c r="R1715">
        <v>117.52079999999998</v>
      </c>
      <c r="S1715">
        <v>1</v>
      </c>
    </row>
    <row r="1716" spans="15:19" x14ac:dyDescent="0.3">
      <c r="O1716" s="8" t="s">
        <v>3636</v>
      </c>
      <c r="P1716">
        <v>0.44717608482471199</v>
      </c>
      <c r="Q1716">
        <v>2610.56</v>
      </c>
      <c r="R1716">
        <v>1167.3800000000001</v>
      </c>
      <c r="S1716">
        <v>1</v>
      </c>
    </row>
    <row r="1717" spans="15:19" x14ac:dyDescent="0.3">
      <c r="O1717" s="8" t="s">
        <v>2616</v>
      </c>
      <c r="P1717">
        <v>0.38672920036122266</v>
      </c>
      <c r="Q1717">
        <v>7840.04</v>
      </c>
      <c r="R1717">
        <v>3031.9724000000001</v>
      </c>
      <c r="S1717">
        <v>1</v>
      </c>
    </row>
    <row r="1718" spans="15:19" x14ac:dyDescent="0.3">
      <c r="O1718" s="8" t="s">
        <v>1233</v>
      </c>
      <c r="P1718">
        <v>0.32638126600804979</v>
      </c>
      <c r="Q1718">
        <v>300.63</v>
      </c>
      <c r="R1718">
        <v>98.12</v>
      </c>
      <c r="S1718">
        <v>1</v>
      </c>
    </row>
    <row r="1719" spans="15:19" x14ac:dyDescent="0.3">
      <c r="O1719" s="8" t="s">
        <v>1757</v>
      </c>
      <c r="P1719">
        <v>0.69</v>
      </c>
      <c r="Q1719">
        <v>219.66</v>
      </c>
      <c r="R1719">
        <v>151.56539999999998</v>
      </c>
      <c r="S1719">
        <v>1</v>
      </c>
    </row>
    <row r="1720" spans="15:19" x14ac:dyDescent="0.3">
      <c r="O1720" s="8" t="s">
        <v>118</v>
      </c>
      <c r="P1720">
        <v>0.16235852500912751</v>
      </c>
      <c r="Q1720">
        <v>54.78</v>
      </c>
      <c r="R1720">
        <v>8.8940000000000055</v>
      </c>
      <c r="S1720">
        <v>1</v>
      </c>
    </row>
    <row r="1721" spans="15:19" x14ac:dyDescent="0.3">
      <c r="O1721" s="8" t="s">
        <v>526</v>
      </c>
      <c r="P1721">
        <v>-0.40811419984973712</v>
      </c>
      <c r="Q1721">
        <v>66.55</v>
      </c>
      <c r="R1721">
        <v>-27.160000000000004</v>
      </c>
      <c r="S1721">
        <v>1</v>
      </c>
    </row>
    <row r="1722" spans="15:19" x14ac:dyDescent="0.3">
      <c r="O1722" s="8" t="s">
        <v>834</v>
      </c>
      <c r="P1722">
        <v>-0.68378876379462139</v>
      </c>
      <c r="Q1722">
        <v>12595.56</v>
      </c>
      <c r="R1722">
        <v>-2289.5077000000006</v>
      </c>
      <c r="S1722">
        <v>3</v>
      </c>
    </row>
    <row r="1723" spans="15:19" x14ac:dyDescent="0.3">
      <c r="O1723" s="8" t="s">
        <v>699</v>
      </c>
      <c r="P1723">
        <v>-1.2753086419753088</v>
      </c>
      <c r="Q1723">
        <v>32.4</v>
      </c>
      <c r="R1723">
        <v>-41.32</v>
      </c>
      <c r="S1723">
        <v>1</v>
      </c>
    </row>
    <row r="1724" spans="15:19" x14ac:dyDescent="0.3">
      <c r="O1724" s="8" t="s">
        <v>1872</v>
      </c>
      <c r="P1724">
        <v>-3.9975451263537907</v>
      </c>
      <c r="Q1724">
        <v>2.77</v>
      </c>
      <c r="R1724">
        <v>-11.0732</v>
      </c>
      <c r="S1724">
        <v>1</v>
      </c>
    </row>
    <row r="1725" spans="15:19" x14ac:dyDescent="0.3">
      <c r="O1725" s="8" t="s">
        <v>590</v>
      </c>
      <c r="P1725">
        <v>0.53598579040852568</v>
      </c>
      <c r="Q1725">
        <v>394.1</v>
      </c>
      <c r="R1725">
        <v>211.232</v>
      </c>
      <c r="S1725">
        <v>1</v>
      </c>
    </row>
    <row r="1726" spans="15:19" x14ac:dyDescent="0.3">
      <c r="O1726" s="8" t="s">
        <v>979</v>
      </c>
      <c r="P1726">
        <v>8.8608360992123283E-2</v>
      </c>
      <c r="Q1726">
        <v>2115.06</v>
      </c>
      <c r="R1726">
        <v>187.41200000000026</v>
      </c>
      <c r="S1726">
        <v>1</v>
      </c>
    </row>
    <row r="1727" spans="15:19" x14ac:dyDescent="0.3">
      <c r="O1727" s="8" t="s">
        <v>1375</v>
      </c>
      <c r="P1727">
        <v>0.5017730633859665</v>
      </c>
      <c r="Q1727">
        <v>638.07000000000005</v>
      </c>
      <c r="R1727">
        <v>-103.6879</v>
      </c>
      <c r="S1727">
        <v>2</v>
      </c>
    </row>
    <row r="1728" spans="15:19" x14ac:dyDescent="0.3">
      <c r="O1728" s="8" t="s">
        <v>2240</v>
      </c>
      <c r="P1728">
        <v>-0.18725902287444154</v>
      </c>
      <c r="Q1728">
        <v>12304.269999999999</v>
      </c>
      <c r="R1728">
        <v>707.01799999999992</v>
      </c>
      <c r="S1728">
        <v>2</v>
      </c>
    </row>
    <row r="1729" spans="15:19" x14ac:dyDescent="0.3">
      <c r="O1729" s="8" t="s">
        <v>3757</v>
      </c>
      <c r="P1729">
        <v>-0.97960286618733661</v>
      </c>
      <c r="Q1729">
        <v>1470.01</v>
      </c>
      <c r="R1729">
        <v>-221.97199999999998</v>
      </c>
      <c r="S1729">
        <v>2</v>
      </c>
    </row>
    <row r="1730" spans="15:19" x14ac:dyDescent="0.3">
      <c r="O1730" s="8" t="s">
        <v>195</v>
      </c>
      <c r="P1730">
        <v>6.0325761896151228E-2</v>
      </c>
      <c r="Q1730">
        <v>2875.72</v>
      </c>
      <c r="R1730">
        <v>173.48</v>
      </c>
      <c r="S1730">
        <v>1</v>
      </c>
    </row>
    <row r="1731" spans="15:19" x14ac:dyDescent="0.3">
      <c r="O1731" s="8" t="s">
        <v>1549</v>
      </c>
      <c r="P1731">
        <v>0.36072724798884293</v>
      </c>
      <c r="Q1731">
        <v>3527.82</v>
      </c>
      <c r="R1731">
        <v>1272.5808</v>
      </c>
      <c r="S1731">
        <v>1</v>
      </c>
    </row>
    <row r="1732" spans="15:19" x14ac:dyDescent="0.3">
      <c r="O1732" s="7" t="s">
        <v>2253</v>
      </c>
      <c r="P1732">
        <v>0.46331792429806617</v>
      </c>
      <c r="Q1732">
        <v>5026.08</v>
      </c>
      <c r="R1732">
        <v>2209.6984000000002</v>
      </c>
      <c r="S1732">
        <v>3</v>
      </c>
    </row>
    <row r="1733" spans="15:19" x14ac:dyDescent="0.3">
      <c r="O1733" s="8" t="s">
        <v>3962</v>
      </c>
      <c r="P1733">
        <v>0.44472694058947032</v>
      </c>
      <c r="Q1733">
        <v>2934.16</v>
      </c>
      <c r="R1733">
        <v>1304.9000000000001</v>
      </c>
      <c r="S1733">
        <v>1</v>
      </c>
    </row>
    <row r="1734" spans="15:19" x14ac:dyDescent="0.3">
      <c r="O1734" s="8" t="s">
        <v>3749</v>
      </c>
      <c r="P1734">
        <v>-0.47905656319449419</v>
      </c>
      <c r="Q1734">
        <v>139.49</v>
      </c>
      <c r="R1734">
        <v>-66.823599999999999</v>
      </c>
      <c r="S1734">
        <v>1</v>
      </c>
    </row>
    <row r="1735" spans="15:19" x14ac:dyDescent="0.3">
      <c r="O1735" s="8" t="s">
        <v>3753</v>
      </c>
      <c r="P1735">
        <v>0.49764754690309004</v>
      </c>
      <c r="Q1735">
        <v>1952.43</v>
      </c>
      <c r="R1735">
        <v>971.62200000000007</v>
      </c>
      <c r="S1735">
        <v>1</v>
      </c>
    </row>
    <row r="1736" spans="15:19" x14ac:dyDescent="0.3">
      <c r="O1736" s="7" t="s">
        <v>122</v>
      </c>
      <c r="P1736">
        <v>8.0386869871043265E-2</v>
      </c>
      <c r="Q1736">
        <v>3833.8500000000004</v>
      </c>
      <c r="R1736">
        <v>2634.2708000000002</v>
      </c>
      <c r="S1736">
        <v>2</v>
      </c>
    </row>
    <row r="1737" spans="15:19" x14ac:dyDescent="0.3">
      <c r="O1737" s="8" t="s">
        <v>545</v>
      </c>
      <c r="P1737">
        <v>8.0386869871043265E-2</v>
      </c>
      <c r="Q1737">
        <v>3833.8500000000004</v>
      </c>
      <c r="R1737">
        <v>2634.2708000000002</v>
      </c>
      <c r="S1737">
        <v>2</v>
      </c>
    </row>
    <row r="1738" spans="15:19" x14ac:dyDescent="0.3">
      <c r="O1738" s="7" t="s">
        <v>257</v>
      </c>
      <c r="P1738">
        <v>-1.6819978977607015</v>
      </c>
      <c r="Q1738">
        <v>2924.3599999999997</v>
      </c>
      <c r="R1738">
        <v>-2118.16</v>
      </c>
      <c r="S1738">
        <v>2</v>
      </c>
    </row>
    <row r="1739" spans="15:19" x14ac:dyDescent="0.3">
      <c r="O1739" s="8" t="s">
        <v>2462</v>
      </c>
      <c r="P1739">
        <v>-1.5355029099398283</v>
      </c>
      <c r="Q1739">
        <v>1216.52</v>
      </c>
      <c r="R1739">
        <v>-1867.97</v>
      </c>
      <c r="S1739">
        <v>1</v>
      </c>
    </row>
    <row r="1740" spans="15:19" x14ac:dyDescent="0.3">
      <c r="O1740" s="8" t="s">
        <v>837</v>
      </c>
      <c r="P1740">
        <v>-0.14649498782087317</v>
      </c>
      <c r="Q1740">
        <v>1707.84</v>
      </c>
      <c r="R1740">
        <v>-250.19</v>
      </c>
      <c r="S1740">
        <v>1</v>
      </c>
    </row>
    <row r="1741" spans="15:19" x14ac:dyDescent="0.3">
      <c r="O1741" s="7" t="s">
        <v>39</v>
      </c>
      <c r="P1741">
        <v>0.60555563215396746</v>
      </c>
      <c r="Q1741">
        <v>3508.9800000000005</v>
      </c>
      <c r="R1741">
        <v>643.17079999999999</v>
      </c>
      <c r="S1741">
        <v>2</v>
      </c>
    </row>
    <row r="1742" spans="15:19" x14ac:dyDescent="0.3">
      <c r="O1742" s="8" t="s">
        <v>3429</v>
      </c>
      <c r="P1742">
        <v>0.59542142678251486</v>
      </c>
      <c r="Q1742">
        <v>1038.1400000000001</v>
      </c>
      <c r="R1742">
        <v>618.13080000000002</v>
      </c>
      <c r="S1742">
        <v>1</v>
      </c>
    </row>
    <row r="1743" spans="15:19" x14ac:dyDescent="0.3">
      <c r="O1743" s="8" t="s">
        <v>253</v>
      </c>
      <c r="P1743">
        <v>1.0134205371452622E-2</v>
      </c>
      <c r="Q1743">
        <v>2470.84</v>
      </c>
      <c r="R1743">
        <v>25.04</v>
      </c>
      <c r="S1743">
        <v>1</v>
      </c>
    </row>
    <row r="1744" spans="15:19" x14ac:dyDescent="0.3">
      <c r="O1744" s="6" t="s">
        <v>33</v>
      </c>
      <c r="P1744">
        <v>-56.986575579425605</v>
      </c>
      <c r="Q1744">
        <v>34146.820000000007</v>
      </c>
      <c r="R1744">
        <v>9413.498239999999</v>
      </c>
      <c r="S1744">
        <v>89</v>
      </c>
    </row>
    <row r="1745" spans="15:19" x14ac:dyDescent="0.3">
      <c r="O1745" s="7" t="s">
        <v>464</v>
      </c>
      <c r="P1745">
        <v>-4.7975414461448818</v>
      </c>
      <c r="Q1745">
        <v>585.33000000000004</v>
      </c>
      <c r="R1745">
        <v>-83.103380000000016</v>
      </c>
      <c r="S1745">
        <v>7</v>
      </c>
    </row>
    <row r="1746" spans="15:19" x14ac:dyDescent="0.3">
      <c r="O1746" s="8" t="s">
        <v>3280</v>
      </c>
      <c r="P1746">
        <v>-1.3067983289023928</v>
      </c>
      <c r="Q1746">
        <v>78.989999999999995</v>
      </c>
      <c r="R1746">
        <v>-103.224</v>
      </c>
      <c r="S1746">
        <v>1</v>
      </c>
    </row>
    <row r="1747" spans="15:19" x14ac:dyDescent="0.3">
      <c r="O1747" s="8" t="s">
        <v>1109</v>
      </c>
      <c r="P1747">
        <v>-3.5223865197233821</v>
      </c>
      <c r="Q1747">
        <v>111.12</v>
      </c>
      <c r="R1747">
        <v>-181.43618000000001</v>
      </c>
      <c r="S1747">
        <v>2</v>
      </c>
    </row>
    <row r="1748" spans="15:19" x14ac:dyDescent="0.3">
      <c r="O1748" s="8" t="s">
        <v>1125</v>
      </c>
      <c r="P1748">
        <v>1.3068277430358157</v>
      </c>
      <c r="Q1748">
        <v>159.13</v>
      </c>
      <c r="R1748">
        <v>108.51259999999998</v>
      </c>
      <c r="S1748">
        <v>2</v>
      </c>
    </row>
    <row r="1749" spans="15:19" x14ac:dyDescent="0.3">
      <c r="O1749" s="8" t="s">
        <v>1485</v>
      </c>
      <c r="P1749">
        <v>-1.2751843405549224</v>
      </c>
      <c r="Q1749">
        <v>236.09</v>
      </c>
      <c r="R1749">
        <v>93.044199999999989</v>
      </c>
      <c r="S1749">
        <v>2</v>
      </c>
    </row>
    <row r="1750" spans="15:19" x14ac:dyDescent="0.3">
      <c r="O1750" s="7" t="s">
        <v>51</v>
      </c>
      <c r="P1750">
        <v>-31.678822689290019</v>
      </c>
      <c r="Q1750">
        <v>14249.340000000002</v>
      </c>
      <c r="R1750">
        <v>1660.2944</v>
      </c>
      <c r="S1750">
        <v>46</v>
      </c>
    </row>
    <row r="1751" spans="15:19" x14ac:dyDescent="0.3">
      <c r="O1751" s="8" t="s">
        <v>3227</v>
      </c>
      <c r="P1751">
        <v>-0.40279639915724957</v>
      </c>
      <c r="Q1751">
        <v>52.21</v>
      </c>
      <c r="R1751">
        <v>-21.03</v>
      </c>
      <c r="S1751">
        <v>1</v>
      </c>
    </row>
    <row r="1752" spans="15:19" x14ac:dyDescent="0.3">
      <c r="O1752" s="8" t="s">
        <v>3955</v>
      </c>
      <c r="P1752">
        <v>-0.29341430499325261</v>
      </c>
      <c r="Q1752">
        <v>305.45999999999998</v>
      </c>
      <c r="R1752">
        <v>123.20289999999997</v>
      </c>
      <c r="S1752">
        <v>3</v>
      </c>
    </row>
    <row r="1753" spans="15:19" x14ac:dyDescent="0.3">
      <c r="O1753" s="8" t="s">
        <v>3959</v>
      </c>
      <c r="P1753">
        <v>0.69</v>
      </c>
      <c r="Q1753">
        <v>549.85</v>
      </c>
      <c r="R1753">
        <v>379.3965</v>
      </c>
      <c r="S1753">
        <v>1</v>
      </c>
    </row>
    <row r="1754" spans="15:19" x14ac:dyDescent="0.3">
      <c r="O1754" s="8" t="s">
        <v>3152</v>
      </c>
      <c r="P1754">
        <v>-2.7670999187652314</v>
      </c>
      <c r="Q1754">
        <v>49.24</v>
      </c>
      <c r="R1754">
        <v>-136.25200000000001</v>
      </c>
      <c r="S1754">
        <v>1</v>
      </c>
    </row>
    <row r="1755" spans="15:19" x14ac:dyDescent="0.3">
      <c r="O1755" s="8" t="s">
        <v>1463</v>
      </c>
      <c r="P1755">
        <v>-2.646259124087591</v>
      </c>
      <c r="Q1755">
        <v>10.96</v>
      </c>
      <c r="R1755">
        <v>-29.003</v>
      </c>
      <c r="S1755">
        <v>1</v>
      </c>
    </row>
    <row r="1756" spans="15:19" x14ac:dyDescent="0.3">
      <c r="O1756" s="8" t="s">
        <v>3406</v>
      </c>
      <c r="P1756">
        <v>-0.38978554057041787</v>
      </c>
      <c r="Q1756">
        <v>90.46</v>
      </c>
      <c r="R1756">
        <v>-35.26</v>
      </c>
      <c r="S1756">
        <v>1</v>
      </c>
    </row>
    <row r="1757" spans="15:19" x14ac:dyDescent="0.3">
      <c r="O1757" s="8" t="s">
        <v>3612</v>
      </c>
      <c r="P1757">
        <v>4.0358422939068106E-2</v>
      </c>
      <c r="Q1757">
        <v>56.379999999999995</v>
      </c>
      <c r="R1757">
        <v>23.951799999999995</v>
      </c>
      <c r="S1757">
        <v>2</v>
      </c>
    </row>
    <row r="1758" spans="15:19" x14ac:dyDescent="0.3">
      <c r="O1758" s="8" t="s">
        <v>3871</v>
      </c>
      <c r="P1758">
        <v>-1.7723171434056437</v>
      </c>
      <c r="Q1758">
        <v>52.09</v>
      </c>
      <c r="R1758">
        <v>-92.32</v>
      </c>
      <c r="S1758">
        <v>1</v>
      </c>
    </row>
    <row r="1759" spans="15:19" x14ac:dyDescent="0.3">
      <c r="O1759" s="8" t="s">
        <v>483</v>
      </c>
      <c r="P1759">
        <v>7.4903871948493309E-2</v>
      </c>
      <c r="Q1759">
        <v>894.64</v>
      </c>
      <c r="R1759">
        <v>67.012000000000057</v>
      </c>
      <c r="S1759">
        <v>1</v>
      </c>
    </row>
    <row r="1760" spans="15:19" x14ac:dyDescent="0.3">
      <c r="O1760" s="8" t="s">
        <v>744</v>
      </c>
      <c r="P1760">
        <v>0.69</v>
      </c>
      <c r="Q1760">
        <v>8.77</v>
      </c>
      <c r="R1760">
        <v>6.0512999999999995</v>
      </c>
      <c r="S1760">
        <v>1</v>
      </c>
    </row>
    <row r="1761" spans="15:19" x14ac:dyDescent="0.3">
      <c r="O1761" s="8" t="s">
        <v>1225</v>
      </c>
      <c r="P1761">
        <v>-1.4704353476283303</v>
      </c>
      <c r="Q1761">
        <v>138.51</v>
      </c>
      <c r="R1761">
        <v>-203.67000000000002</v>
      </c>
      <c r="S1761">
        <v>1</v>
      </c>
    </row>
    <row r="1762" spans="15:19" x14ac:dyDescent="0.3">
      <c r="O1762" s="8" t="s">
        <v>1229</v>
      </c>
      <c r="P1762">
        <v>0.46639656816015251</v>
      </c>
      <c r="Q1762">
        <v>41.96</v>
      </c>
      <c r="R1762">
        <v>19.57</v>
      </c>
      <c r="S1762">
        <v>1</v>
      </c>
    </row>
    <row r="1763" spans="15:19" x14ac:dyDescent="0.3">
      <c r="O1763" s="8" t="s">
        <v>1233</v>
      </c>
      <c r="P1763">
        <v>-3.7242258435011797</v>
      </c>
      <c r="Q1763">
        <v>319.82</v>
      </c>
      <c r="R1763">
        <v>-115.6536</v>
      </c>
      <c r="S1763">
        <v>3</v>
      </c>
    </row>
    <row r="1764" spans="15:19" x14ac:dyDescent="0.3">
      <c r="O1764" s="8" t="s">
        <v>113</v>
      </c>
      <c r="P1764">
        <v>-2.7780295220691134</v>
      </c>
      <c r="Q1764">
        <v>69.739999999999995</v>
      </c>
      <c r="R1764">
        <v>-33.603999999999999</v>
      </c>
      <c r="S1764">
        <v>2</v>
      </c>
    </row>
    <row r="1765" spans="15:19" x14ac:dyDescent="0.3">
      <c r="O1765" s="8" t="s">
        <v>526</v>
      </c>
      <c r="P1765">
        <v>-1.1298695890163444</v>
      </c>
      <c r="Q1765">
        <v>295.67</v>
      </c>
      <c r="R1765">
        <v>-172.28</v>
      </c>
      <c r="S1765">
        <v>2</v>
      </c>
    </row>
    <row r="1766" spans="15:19" x14ac:dyDescent="0.3">
      <c r="O1766" s="8" t="s">
        <v>834</v>
      </c>
      <c r="P1766">
        <v>-1.3168136207706296</v>
      </c>
      <c r="Q1766">
        <v>1376.7999999999997</v>
      </c>
      <c r="R1766">
        <v>-476.19200000000001</v>
      </c>
      <c r="S1766">
        <v>4</v>
      </c>
    </row>
    <row r="1767" spans="15:19" x14ac:dyDescent="0.3">
      <c r="O1767" s="8" t="s">
        <v>783</v>
      </c>
      <c r="P1767">
        <v>0.36599175854772242</v>
      </c>
      <c r="Q1767">
        <v>242.32999999999998</v>
      </c>
      <c r="R1767">
        <v>76.159899999999993</v>
      </c>
      <c r="S1767">
        <v>2</v>
      </c>
    </row>
    <row r="1768" spans="15:19" x14ac:dyDescent="0.3">
      <c r="O1768" s="8" t="s">
        <v>1891</v>
      </c>
      <c r="P1768">
        <v>0.52701880958515845</v>
      </c>
      <c r="Q1768">
        <v>38.81</v>
      </c>
      <c r="R1768">
        <v>20.453600000000002</v>
      </c>
      <c r="S1768">
        <v>1</v>
      </c>
    </row>
    <row r="1769" spans="15:19" x14ac:dyDescent="0.3">
      <c r="O1769" s="8" t="s">
        <v>171</v>
      </c>
      <c r="P1769">
        <v>0.69</v>
      </c>
      <c r="Q1769">
        <v>1225.5999999999999</v>
      </c>
      <c r="R1769">
        <v>845.66399999999987</v>
      </c>
      <c r="S1769">
        <v>1</v>
      </c>
    </row>
    <row r="1770" spans="15:19" x14ac:dyDescent="0.3">
      <c r="O1770" s="8" t="s">
        <v>858</v>
      </c>
      <c r="P1770">
        <v>-17.361963190184049</v>
      </c>
      <c r="Q1770">
        <v>32.6</v>
      </c>
      <c r="R1770">
        <v>-566</v>
      </c>
      <c r="S1770">
        <v>1</v>
      </c>
    </row>
    <row r="1771" spans="15:19" x14ac:dyDescent="0.3">
      <c r="O1771" s="8" t="s">
        <v>1321</v>
      </c>
      <c r="P1771">
        <v>-0.79608244455912702</v>
      </c>
      <c r="Q1771">
        <v>113.36</v>
      </c>
      <c r="R1771">
        <v>-36.024999999999999</v>
      </c>
      <c r="S1771">
        <v>2</v>
      </c>
    </row>
    <row r="1772" spans="15:19" x14ac:dyDescent="0.3">
      <c r="O1772" s="8" t="s">
        <v>2319</v>
      </c>
      <c r="P1772">
        <v>0.69</v>
      </c>
      <c r="Q1772">
        <v>658.62</v>
      </c>
      <c r="R1772">
        <v>454.44779999999997</v>
      </c>
      <c r="S1772">
        <v>1</v>
      </c>
    </row>
    <row r="1773" spans="15:19" x14ac:dyDescent="0.3">
      <c r="O1773" s="8" t="s">
        <v>2240</v>
      </c>
      <c r="P1773">
        <v>-0.43918734500810575</v>
      </c>
      <c r="Q1773">
        <v>2417.39</v>
      </c>
      <c r="R1773">
        <v>-177.87</v>
      </c>
      <c r="S1773">
        <v>3</v>
      </c>
    </row>
    <row r="1774" spans="15:19" x14ac:dyDescent="0.3">
      <c r="O1774" s="8" t="s">
        <v>336</v>
      </c>
      <c r="P1774">
        <v>-0.19159654858245351</v>
      </c>
      <c r="Q1774">
        <v>186.59</v>
      </c>
      <c r="R1774">
        <v>-35.75</v>
      </c>
      <c r="S1774">
        <v>1</v>
      </c>
    </row>
    <row r="1775" spans="15:19" x14ac:dyDescent="0.3">
      <c r="O1775" s="8" t="s">
        <v>52</v>
      </c>
      <c r="P1775">
        <v>-0.6742285714285714</v>
      </c>
      <c r="Q1775">
        <v>28</v>
      </c>
      <c r="R1775">
        <v>-18.878399999999999</v>
      </c>
      <c r="S1775">
        <v>1</v>
      </c>
    </row>
    <row r="1776" spans="15:19" x14ac:dyDescent="0.3">
      <c r="O1776" s="8" t="s">
        <v>1860</v>
      </c>
      <c r="P1776">
        <v>0.69</v>
      </c>
      <c r="Q1776">
        <v>145.36000000000001</v>
      </c>
      <c r="R1776">
        <v>100.2984</v>
      </c>
      <c r="S1776">
        <v>1</v>
      </c>
    </row>
    <row r="1777" spans="15:19" x14ac:dyDescent="0.3">
      <c r="O1777" s="8" t="s">
        <v>2152</v>
      </c>
      <c r="P1777">
        <v>-0.4144903651115619</v>
      </c>
      <c r="Q1777">
        <v>1104.32</v>
      </c>
      <c r="R1777">
        <v>-457.73</v>
      </c>
      <c r="S1777">
        <v>1</v>
      </c>
    </row>
    <row r="1778" spans="15:19" x14ac:dyDescent="0.3">
      <c r="O1778" s="8" t="s">
        <v>3757</v>
      </c>
      <c r="P1778">
        <v>0.67004784958207808</v>
      </c>
      <c r="Q1778">
        <v>574.29</v>
      </c>
      <c r="R1778">
        <v>230.3244</v>
      </c>
      <c r="S1778">
        <v>3</v>
      </c>
    </row>
    <row r="1779" spans="15:19" x14ac:dyDescent="0.3">
      <c r="O1779" s="8" t="s">
        <v>195</v>
      </c>
      <c r="P1779">
        <v>1.2950548487861648</v>
      </c>
      <c r="Q1779">
        <v>3169.51</v>
      </c>
      <c r="R1779">
        <v>1921.2798</v>
      </c>
      <c r="S1779">
        <v>2</v>
      </c>
    </row>
    <row r="1780" spans="15:19" x14ac:dyDescent="0.3">
      <c r="O1780" s="7" t="s">
        <v>310</v>
      </c>
      <c r="P1780">
        <v>-1.4929162028840148E-2</v>
      </c>
      <c r="Q1780">
        <v>166.81</v>
      </c>
      <c r="R1780">
        <v>-2.7408000000000037</v>
      </c>
      <c r="S1780">
        <v>3</v>
      </c>
    </row>
    <row r="1781" spans="15:19" x14ac:dyDescent="0.3">
      <c r="O1781" s="8" t="s">
        <v>1553</v>
      </c>
      <c r="P1781">
        <v>0.69</v>
      </c>
      <c r="Q1781">
        <v>43.08</v>
      </c>
      <c r="R1781">
        <v>29.725199999999997</v>
      </c>
      <c r="S1781">
        <v>1</v>
      </c>
    </row>
    <row r="1782" spans="15:19" x14ac:dyDescent="0.3">
      <c r="O1782" s="8" t="s">
        <v>311</v>
      </c>
      <c r="P1782">
        <v>-0.55115316380839741</v>
      </c>
      <c r="Q1782">
        <v>33.82</v>
      </c>
      <c r="R1782">
        <v>-18.64</v>
      </c>
      <c r="S1782">
        <v>1</v>
      </c>
    </row>
    <row r="1783" spans="15:19" x14ac:dyDescent="0.3">
      <c r="O1783" s="8" t="s">
        <v>1221</v>
      </c>
      <c r="P1783">
        <v>-0.15377599822044269</v>
      </c>
      <c r="Q1783">
        <v>89.91</v>
      </c>
      <c r="R1783">
        <v>-13.826000000000001</v>
      </c>
      <c r="S1783">
        <v>1</v>
      </c>
    </row>
    <row r="1784" spans="15:19" x14ac:dyDescent="0.3">
      <c r="O1784" s="7" t="s">
        <v>2253</v>
      </c>
      <c r="P1784">
        <v>-7.4863050599043346</v>
      </c>
      <c r="Q1784">
        <v>1918.5600000000002</v>
      </c>
      <c r="R1784">
        <v>358.61699999999985</v>
      </c>
      <c r="S1784">
        <v>6</v>
      </c>
    </row>
    <row r="1785" spans="15:19" x14ac:dyDescent="0.3">
      <c r="O1785" s="8" t="s">
        <v>3593</v>
      </c>
      <c r="P1785">
        <v>0.68999999999999984</v>
      </c>
      <c r="Q1785">
        <v>1506.89</v>
      </c>
      <c r="R1785">
        <v>1039.7540999999999</v>
      </c>
      <c r="S1785">
        <v>1</v>
      </c>
    </row>
    <row r="1786" spans="15:19" x14ac:dyDescent="0.3">
      <c r="O1786" s="8" t="s">
        <v>3962</v>
      </c>
      <c r="P1786">
        <v>-1.7456189047261814</v>
      </c>
      <c r="Q1786">
        <v>66.650000000000006</v>
      </c>
      <c r="R1786">
        <v>-116.3455</v>
      </c>
      <c r="S1786">
        <v>1</v>
      </c>
    </row>
    <row r="1787" spans="15:19" x14ac:dyDescent="0.3">
      <c r="O1787" s="8" t="s">
        <v>3599</v>
      </c>
      <c r="P1787">
        <v>-2.3891360857329142</v>
      </c>
      <c r="Q1787">
        <v>174.58</v>
      </c>
      <c r="R1787">
        <v>-201.9316</v>
      </c>
      <c r="S1787">
        <v>2</v>
      </c>
    </row>
    <row r="1788" spans="15:19" x14ac:dyDescent="0.3">
      <c r="O1788" s="8" t="s">
        <v>2254</v>
      </c>
      <c r="P1788">
        <v>-4.0415500694452389</v>
      </c>
      <c r="Q1788">
        <v>170.44</v>
      </c>
      <c r="R1788">
        <v>-362.86</v>
      </c>
      <c r="S1788">
        <v>2</v>
      </c>
    </row>
    <row r="1789" spans="15:19" x14ac:dyDescent="0.3">
      <c r="O1789" s="7" t="s">
        <v>668</v>
      </c>
      <c r="P1789">
        <v>0.67786880087889512</v>
      </c>
      <c r="Q1789">
        <v>689.25</v>
      </c>
      <c r="R1789">
        <v>176.93369999999999</v>
      </c>
      <c r="S1789">
        <v>3</v>
      </c>
    </row>
    <row r="1790" spans="15:19" x14ac:dyDescent="0.3">
      <c r="O1790" s="8" t="s">
        <v>669</v>
      </c>
      <c r="P1790">
        <v>0.37275307473982972</v>
      </c>
      <c r="Q1790">
        <v>243.11</v>
      </c>
      <c r="R1790">
        <v>90.62</v>
      </c>
      <c r="S1790">
        <v>1</v>
      </c>
    </row>
    <row r="1791" spans="15:19" x14ac:dyDescent="0.3">
      <c r="O1791" s="8" t="s">
        <v>3401</v>
      </c>
      <c r="P1791">
        <v>0.69</v>
      </c>
      <c r="Q1791">
        <v>240.05</v>
      </c>
      <c r="R1791">
        <v>165.6345</v>
      </c>
      <c r="S1791">
        <v>1</v>
      </c>
    </row>
    <row r="1792" spans="15:19" x14ac:dyDescent="0.3">
      <c r="O1792" s="8" t="s">
        <v>1075</v>
      </c>
      <c r="P1792">
        <v>-0.38488427386093454</v>
      </c>
      <c r="Q1792">
        <v>206.09</v>
      </c>
      <c r="R1792">
        <v>-79.320800000000006</v>
      </c>
      <c r="S1792">
        <v>1</v>
      </c>
    </row>
    <row r="1793" spans="15:19" x14ac:dyDescent="0.3">
      <c r="O1793" s="7" t="s">
        <v>449</v>
      </c>
      <c r="P1793">
        <v>-1.0008745476477685</v>
      </c>
      <c r="Q1793">
        <v>66.319999999999993</v>
      </c>
      <c r="R1793">
        <v>-66.378</v>
      </c>
      <c r="S1793">
        <v>1</v>
      </c>
    </row>
    <row r="1794" spans="15:19" x14ac:dyDescent="0.3">
      <c r="O1794" s="8" t="s">
        <v>820</v>
      </c>
      <c r="P1794">
        <v>-1.0008745476477685</v>
      </c>
      <c r="Q1794">
        <v>66.319999999999993</v>
      </c>
      <c r="R1794">
        <v>-66.378</v>
      </c>
      <c r="S1794">
        <v>1</v>
      </c>
    </row>
    <row r="1795" spans="15:19" x14ac:dyDescent="0.3">
      <c r="O1795" s="7" t="s">
        <v>122</v>
      </c>
      <c r="P1795">
        <v>-0.64039354265316173</v>
      </c>
      <c r="Q1795">
        <v>536.46</v>
      </c>
      <c r="R1795">
        <v>84.564399999999992</v>
      </c>
      <c r="S1795">
        <v>3</v>
      </c>
    </row>
    <row r="1796" spans="15:19" x14ac:dyDescent="0.3">
      <c r="O1796" s="8" t="s">
        <v>123</v>
      </c>
      <c r="P1796">
        <v>0.34070358858434585</v>
      </c>
      <c r="Q1796">
        <v>424.68</v>
      </c>
      <c r="R1796">
        <v>144.69</v>
      </c>
      <c r="S1796">
        <v>1</v>
      </c>
    </row>
    <row r="1797" spans="15:19" x14ac:dyDescent="0.3">
      <c r="O1797" s="8" t="s">
        <v>133</v>
      </c>
      <c r="P1797">
        <v>-0.98109713123750764</v>
      </c>
      <c r="Q1797">
        <v>111.78</v>
      </c>
      <c r="R1797">
        <v>-60.125600000000006</v>
      </c>
      <c r="S1797">
        <v>2</v>
      </c>
    </row>
    <row r="1798" spans="15:19" x14ac:dyDescent="0.3">
      <c r="O1798" s="7" t="s">
        <v>257</v>
      </c>
      <c r="P1798">
        <v>-9.9629130476690868</v>
      </c>
      <c r="Q1798">
        <v>2335.8799999999997</v>
      </c>
      <c r="R1798">
        <v>-524.89730000000009</v>
      </c>
      <c r="S1798">
        <v>11</v>
      </c>
    </row>
    <row r="1799" spans="15:19" x14ac:dyDescent="0.3">
      <c r="O1799" s="8" t="s">
        <v>2462</v>
      </c>
      <c r="P1799">
        <v>-2.8248986889153751</v>
      </c>
      <c r="Q1799">
        <v>567.81999999999994</v>
      </c>
      <c r="R1799">
        <v>356.5166999999999</v>
      </c>
      <c r="S1799">
        <v>2</v>
      </c>
    </row>
    <row r="1800" spans="15:19" x14ac:dyDescent="0.3">
      <c r="O1800" s="8" t="s">
        <v>2513</v>
      </c>
      <c r="P1800">
        <v>0.36981799271970878</v>
      </c>
      <c r="Q1800">
        <v>480.75</v>
      </c>
      <c r="R1800">
        <v>177.79</v>
      </c>
      <c r="S1800">
        <v>1</v>
      </c>
    </row>
    <row r="1801" spans="15:19" x14ac:dyDescent="0.3">
      <c r="O1801" s="8" t="s">
        <v>258</v>
      </c>
      <c r="P1801">
        <v>0.21926229508196721</v>
      </c>
      <c r="Q1801">
        <v>200.15</v>
      </c>
      <c r="R1801">
        <v>-24.748000000000005</v>
      </c>
      <c r="S1801">
        <v>2</v>
      </c>
    </row>
    <row r="1802" spans="15:19" x14ac:dyDescent="0.3">
      <c r="O1802" s="8" t="s">
        <v>360</v>
      </c>
      <c r="P1802">
        <v>-3.5288342031312729</v>
      </c>
      <c r="Q1802">
        <v>99.75</v>
      </c>
      <c r="R1802">
        <v>-90.025200000000012</v>
      </c>
      <c r="S1802">
        <v>2</v>
      </c>
    </row>
    <row r="1803" spans="15:19" x14ac:dyDescent="0.3">
      <c r="O1803" s="8" t="s">
        <v>837</v>
      </c>
      <c r="P1803">
        <v>-1.9274123539232053</v>
      </c>
      <c r="Q1803">
        <v>83.86</v>
      </c>
      <c r="R1803">
        <v>-161.6328</v>
      </c>
      <c r="S1803">
        <v>1</v>
      </c>
    </row>
    <row r="1804" spans="15:19" x14ac:dyDescent="0.3">
      <c r="O1804" s="8" t="s">
        <v>1178</v>
      </c>
      <c r="P1804">
        <v>-2.2708480895009084</v>
      </c>
      <c r="Q1804">
        <v>903.55000000000007</v>
      </c>
      <c r="R1804">
        <v>-782.798</v>
      </c>
      <c r="S1804">
        <v>3</v>
      </c>
    </row>
    <row r="1805" spans="15:19" x14ac:dyDescent="0.3">
      <c r="O1805" s="7" t="s">
        <v>39</v>
      </c>
      <c r="P1805">
        <v>-2.0826648849664036</v>
      </c>
      <c r="Q1805">
        <v>13598.869999999999</v>
      </c>
      <c r="R1805">
        <v>7810.2082199999986</v>
      </c>
      <c r="S1805">
        <v>9</v>
      </c>
    </row>
    <row r="1806" spans="15:19" x14ac:dyDescent="0.3">
      <c r="O1806" s="8" t="s">
        <v>40</v>
      </c>
      <c r="P1806">
        <v>0.35049961568024596</v>
      </c>
      <c r="Q1806">
        <v>13.01</v>
      </c>
      <c r="R1806">
        <v>4.5599999999999996</v>
      </c>
      <c r="S1806">
        <v>1</v>
      </c>
    </row>
    <row r="1807" spans="15:19" x14ac:dyDescent="0.3">
      <c r="O1807" s="8" t="s">
        <v>3429</v>
      </c>
      <c r="P1807">
        <v>-0.1690753676470588</v>
      </c>
      <c r="Q1807">
        <v>76.16</v>
      </c>
      <c r="R1807">
        <v>-12.876779999999998</v>
      </c>
      <c r="S1807">
        <v>1</v>
      </c>
    </row>
    <row r="1808" spans="15:19" x14ac:dyDescent="0.3">
      <c r="O1808" s="8" t="s">
        <v>3447</v>
      </c>
      <c r="P1808">
        <v>-0.31855801272341711</v>
      </c>
      <c r="Q1808">
        <v>5286.5</v>
      </c>
      <c r="R1808">
        <v>3535.5461999999993</v>
      </c>
      <c r="S1808">
        <v>2</v>
      </c>
    </row>
    <row r="1809" spans="15:19" x14ac:dyDescent="0.3">
      <c r="O1809" s="8" t="s">
        <v>139</v>
      </c>
      <c r="P1809">
        <v>-0.61248752155368003</v>
      </c>
      <c r="Q1809">
        <v>110.19</v>
      </c>
      <c r="R1809">
        <v>-67.489999999999995</v>
      </c>
      <c r="S1809">
        <v>1</v>
      </c>
    </row>
    <row r="1810" spans="15:19" x14ac:dyDescent="0.3">
      <c r="O1810" s="8" t="s">
        <v>253</v>
      </c>
      <c r="P1810">
        <v>-5.1728069543462735E-2</v>
      </c>
      <c r="Q1810">
        <v>1481.73</v>
      </c>
      <c r="R1810">
        <v>-198.20850000000002</v>
      </c>
      <c r="S1810">
        <v>2</v>
      </c>
    </row>
    <row r="1811" spans="15:19" x14ac:dyDescent="0.3">
      <c r="O1811" s="8" t="s">
        <v>1016</v>
      </c>
      <c r="P1811">
        <v>-1.2813155291790308</v>
      </c>
      <c r="Q1811">
        <v>6631.28</v>
      </c>
      <c r="R1811">
        <v>4548.6772999999994</v>
      </c>
      <c r="S1811">
        <v>2</v>
      </c>
    </row>
    <row r="1812" spans="15:19" x14ac:dyDescent="0.3">
      <c r="O1812" s="6" t="s">
        <v>92</v>
      </c>
      <c r="P1812">
        <v>-18.636860825802827</v>
      </c>
      <c r="Q1812">
        <v>100698.30000000002</v>
      </c>
      <c r="R1812">
        <v>7594.4686559999991</v>
      </c>
      <c r="S1812">
        <v>40</v>
      </c>
    </row>
    <row r="1813" spans="15:19" x14ac:dyDescent="0.3">
      <c r="O1813" s="7" t="s">
        <v>464</v>
      </c>
      <c r="P1813">
        <v>-6.2921480650588899</v>
      </c>
      <c r="Q1813">
        <v>17.829999999999998</v>
      </c>
      <c r="R1813">
        <v>-112.18899999999999</v>
      </c>
      <c r="S1813">
        <v>1</v>
      </c>
    </row>
    <row r="1814" spans="15:19" x14ac:dyDescent="0.3">
      <c r="O1814" s="8" t="s">
        <v>1485</v>
      </c>
      <c r="P1814">
        <v>-6.2921480650588899</v>
      </c>
      <c r="Q1814">
        <v>17.829999999999998</v>
      </c>
      <c r="R1814">
        <v>-112.18899999999999</v>
      </c>
      <c r="S1814">
        <v>1</v>
      </c>
    </row>
    <row r="1815" spans="15:19" x14ac:dyDescent="0.3">
      <c r="O1815" s="7" t="s">
        <v>51</v>
      </c>
      <c r="P1815">
        <v>-1.8413844272778563</v>
      </c>
      <c r="Q1815">
        <v>64171.349999999991</v>
      </c>
      <c r="R1815">
        <v>237.37663599999814</v>
      </c>
      <c r="S1815">
        <v>16</v>
      </c>
    </row>
    <row r="1816" spans="15:19" x14ac:dyDescent="0.3">
      <c r="O1816" s="8" t="s">
        <v>3806</v>
      </c>
      <c r="P1816">
        <v>-0.68829113924050633</v>
      </c>
      <c r="Q1816">
        <v>44.24</v>
      </c>
      <c r="R1816">
        <v>-30.45</v>
      </c>
      <c r="S1816">
        <v>1</v>
      </c>
    </row>
    <row r="1817" spans="15:19" x14ac:dyDescent="0.3">
      <c r="O1817" s="8" t="s">
        <v>3959</v>
      </c>
      <c r="P1817">
        <v>-0.30733896290881912</v>
      </c>
      <c r="Q1817">
        <v>730.41</v>
      </c>
      <c r="R1817">
        <v>330.572</v>
      </c>
      <c r="S1817">
        <v>2</v>
      </c>
    </row>
    <row r="1818" spans="15:19" x14ac:dyDescent="0.3">
      <c r="O1818" s="8" t="s">
        <v>3406</v>
      </c>
      <c r="P1818">
        <v>0.69</v>
      </c>
      <c r="Q1818">
        <v>467.03</v>
      </c>
      <c r="R1818">
        <v>322.25069999999994</v>
      </c>
      <c r="S1818">
        <v>1</v>
      </c>
    </row>
    <row r="1819" spans="15:19" x14ac:dyDescent="0.3">
      <c r="O1819" s="8" t="s">
        <v>1757</v>
      </c>
      <c r="P1819">
        <v>0.69</v>
      </c>
      <c r="Q1819">
        <v>852.53</v>
      </c>
      <c r="R1819">
        <v>588.24569999999994</v>
      </c>
      <c r="S1819">
        <v>1</v>
      </c>
    </row>
    <row r="1820" spans="15:19" x14ac:dyDescent="0.3">
      <c r="O1820" s="8" t="s">
        <v>834</v>
      </c>
      <c r="P1820">
        <v>9.4625077242590519E-2</v>
      </c>
      <c r="Q1820">
        <v>43046.2</v>
      </c>
      <c r="R1820">
        <v>4073.25</v>
      </c>
      <c r="S1820">
        <v>1</v>
      </c>
    </row>
    <row r="1821" spans="15:19" x14ac:dyDescent="0.3">
      <c r="O1821" s="8" t="s">
        <v>1887</v>
      </c>
      <c r="P1821">
        <v>0.69</v>
      </c>
      <c r="Q1821">
        <v>536.23</v>
      </c>
      <c r="R1821">
        <v>369.99869999999999</v>
      </c>
      <c r="S1821">
        <v>1</v>
      </c>
    </row>
    <row r="1822" spans="15:19" x14ac:dyDescent="0.3">
      <c r="O1822" s="8" t="s">
        <v>1321</v>
      </c>
      <c r="P1822">
        <v>0.69</v>
      </c>
      <c r="Q1822">
        <v>134.38</v>
      </c>
      <c r="R1822">
        <v>92.722199999999987</v>
      </c>
      <c r="S1822">
        <v>1</v>
      </c>
    </row>
    <row r="1823" spans="15:19" x14ac:dyDescent="0.3">
      <c r="O1823" s="8" t="s">
        <v>1339</v>
      </c>
      <c r="P1823">
        <v>-0.57152590191488084</v>
      </c>
      <c r="Q1823">
        <v>166.59</v>
      </c>
      <c r="R1823">
        <v>-95.21050000000001</v>
      </c>
      <c r="S1823">
        <v>1</v>
      </c>
    </row>
    <row r="1824" spans="15:19" x14ac:dyDescent="0.3">
      <c r="O1824" s="8" t="s">
        <v>2240</v>
      </c>
      <c r="P1824">
        <v>6.1735052969297015E-3</v>
      </c>
      <c r="Q1824">
        <v>2188.06</v>
      </c>
      <c r="R1824">
        <v>13.508000000000003</v>
      </c>
      <c r="S1824">
        <v>1</v>
      </c>
    </row>
    <row r="1825" spans="15:19" x14ac:dyDescent="0.3">
      <c r="O1825" s="8" t="s">
        <v>336</v>
      </c>
      <c r="P1825">
        <v>-0.324162999570898</v>
      </c>
      <c r="Q1825">
        <v>675.83</v>
      </c>
      <c r="R1825">
        <v>-219.07908</v>
      </c>
      <c r="S1825">
        <v>1</v>
      </c>
    </row>
    <row r="1826" spans="15:19" x14ac:dyDescent="0.3">
      <c r="O1826" s="8" t="s">
        <v>1860</v>
      </c>
      <c r="P1826">
        <v>0.69</v>
      </c>
      <c r="Q1826">
        <v>3616.52</v>
      </c>
      <c r="R1826">
        <v>2495.3987999999999</v>
      </c>
      <c r="S1826">
        <v>1</v>
      </c>
    </row>
    <row r="1827" spans="15:19" x14ac:dyDescent="0.3">
      <c r="O1827" s="8" t="s">
        <v>2152</v>
      </c>
      <c r="P1827">
        <v>-1.7934846461949263</v>
      </c>
      <c r="Q1827">
        <v>149.80000000000001</v>
      </c>
      <c r="R1827">
        <v>-268.66399999999999</v>
      </c>
      <c r="S1827">
        <v>1</v>
      </c>
    </row>
    <row r="1828" spans="15:19" x14ac:dyDescent="0.3">
      <c r="O1828" s="8" t="s">
        <v>3757</v>
      </c>
      <c r="P1828">
        <v>-1.1639572881297851</v>
      </c>
      <c r="Q1828">
        <v>3501.79</v>
      </c>
      <c r="R1828">
        <v>-4075.9339920000002</v>
      </c>
      <c r="S1828">
        <v>1</v>
      </c>
    </row>
    <row r="1829" spans="15:19" x14ac:dyDescent="0.3">
      <c r="O1829" s="8" t="s">
        <v>200</v>
      </c>
      <c r="P1829">
        <v>0.60398063938778601</v>
      </c>
      <c r="Q1829">
        <v>3363.53</v>
      </c>
      <c r="R1829">
        <v>2031.5070000000001</v>
      </c>
      <c r="S1829">
        <v>1</v>
      </c>
    </row>
    <row r="1830" spans="15:19" x14ac:dyDescent="0.3">
      <c r="O1830" s="8" t="s">
        <v>1549</v>
      </c>
      <c r="P1830">
        <v>-1.1474027112453467</v>
      </c>
      <c r="Q1830">
        <v>4698.21</v>
      </c>
      <c r="R1830">
        <v>-5390.7388920000003</v>
      </c>
      <c r="S1830">
        <v>1</v>
      </c>
    </row>
    <row r="1831" spans="15:19" x14ac:dyDescent="0.3">
      <c r="O1831" s="7" t="s">
        <v>310</v>
      </c>
      <c r="P1831">
        <v>0.94800892933043235</v>
      </c>
      <c r="Q1831">
        <v>6156.87</v>
      </c>
      <c r="R1831">
        <v>3843.4792999999995</v>
      </c>
      <c r="S1831">
        <v>4</v>
      </c>
    </row>
    <row r="1832" spans="15:19" x14ac:dyDescent="0.3">
      <c r="O1832" s="8" t="s">
        <v>1553</v>
      </c>
      <c r="P1832">
        <v>-0.72262773722627738</v>
      </c>
      <c r="Q1832">
        <v>258.93</v>
      </c>
      <c r="R1832">
        <v>-187.11</v>
      </c>
      <c r="S1832">
        <v>1</v>
      </c>
    </row>
    <row r="1833" spans="15:19" x14ac:dyDescent="0.3">
      <c r="O1833" s="8" t="s">
        <v>311</v>
      </c>
      <c r="P1833">
        <v>0.679833917415816</v>
      </c>
      <c r="Q1833">
        <v>1050.08</v>
      </c>
      <c r="R1833">
        <v>713.88</v>
      </c>
      <c r="S1833">
        <v>1</v>
      </c>
    </row>
    <row r="1834" spans="15:19" x14ac:dyDescent="0.3">
      <c r="O1834" s="8" t="s">
        <v>2503</v>
      </c>
      <c r="P1834">
        <v>0.30080274914089378</v>
      </c>
      <c r="Q1834">
        <v>72.75</v>
      </c>
      <c r="R1834">
        <v>21.883400000000023</v>
      </c>
      <c r="S1834">
        <v>1</v>
      </c>
    </row>
    <row r="1835" spans="15:19" x14ac:dyDescent="0.3">
      <c r="O1835" s="8" t="s">
        <v>412</v>
      </c>
      <c r="P1835">
        <v>0.69</v>
      </c>
      <c r="Q1835">
        <v>4775.1099999999997</v>
      </c>
      <c r="R1835">
        <v>3294.8258999999994</v>
      </c>
      <c r="S1835">
        <v>1</v>
      </c>
    </row>
    <row r="1836" spans="15:19" x14ac:dyDescent="0.3">
      <c r="O1836" s="7" t="s">
        <v>2253</v>
      </c>
      <c r="P1836">
        <v>0.69</v>
      </c>
      <c r="Q1836">
        <v>876.88</v>
      </c>
      <c r="R1836">
        <v>605.04719999999998</v>
      </c>
      <c r="S1836">
        <v>1</v>
      </c>
    </row>
    <row r="1837" spans="15:19" x14ac:dyDescent="0.3">
      <c r="O1837" s="8" t="s">
        <v>3962</v>
      </c>
      <c r="P1837">
        <v>0.69</v>
      </c>
      <c r="Q1837">
        <v>876.88</v>
      </c>
      <c r="R1837">
        <v>605.04719999999998</v>
      </c>
      <c r="S1837">
        <v>1</v>
      </c>
    </row>
    <row r="1838" spans="15:19" x14ac:dyDescent="0.3">
      <c r="O1838" s="7" t="s">
        <v>668</v>
      </c>
      <c r="P1838">
        <v>-2.8172859210404582</v>
      </c>
      <c r="Q1838">
        <v>432.53</v>
      </c>
      <c r="R1838">
        <v>-67.332000000000022</v>
      </c>
      <c r="S1838">
        <v>3</v>
      </c>
    </row>
    <row r="1839" spans="15:19" x14ac:dyDescent="0.3">
      <c r="O1839" s="8" t="s">
        <v>669</v>
      </c>
      <c r="P1839">
        <v>-3.404080195069088</v>
      </c>
      <c r="Q1839">
        <v>310.27999999999997</v>
      </c>
      <c r="R1839">
        <v>-139.06760000000003</v>
      </c>
      <c r="S1839">
        <v>2</v>
      </c>
    </row>
    <row r="1840" spans="15:19" x14ac:dyDescent="0.3">
      <c r="O1840" s="8" t="s">
        <v>1075</v>
      </c>
      <c r="P1840">
        <v>0.58679427402862994</v>
      </c>
      <c r="Q1840">
        <v>122.25</v>
      </c>
      <c r="R1840">
        <v>71.735600000000005</v>
      </c>
      <c r="S1840">
        <v>1</v>
      </c>
    </row>
    <row r="1841" spans="15:19" x14ac:dyDescent="0.3">
      <c r="O1841" s="7" t="s">
        <v>122</v>
      </c>
      <c r="P1841">
        <v>0.27811875950180476</v>
      </c>
      <c r="Q1841">
        <v>5157.68</v>
      </c>
      <c r="R1841">
        <v>3729.1462000000001</v>
      </c>
      <c r="S1841">
        <v>4</v>
      </c>
    </row>
    <row r="1842" spans="15:19" x14ac:dyDescent="0.3">
      <c r="O1842" s="8" t="s">
        <v>3839</v>
      </c>
      <c r="P1842">
        <v>-2.6356338993989759E-2</v>
      </c>
      <c r="Q1842">
        <v>495.82</v>
      </c>
      <c r="R1842">
        <v>-13.068000000000001</v>
      </c>
      <c r="S1842">
        <v>1</v>
      </c>
    </row>
    <row r="1843" spans="15:19" x14ac:dyDescent="0.3">
      <c r="O1843" s="8" t="s">
        <v>123</v>
      </c>
      <c r="P1843">
        <v>0.30447509849579446</v>
      </c>
      <c r="Q1843">
        <v>4661.8599999999997</v>
      </c>
      <c r="R1843">
        <v>3742.2141999999999</v>
      </c>
      <c r="S1843">
        <v>3</v>
      </c>
    </row>
    <row r="1844" spans="15:19" x14ac:dyDescent="0.3">
      <c r="O1844" s="7" t="s">
        <v>257</v>
      </c>
      <c r="P1844">
        <v>-1.1013822069139483</v>
      </c>
      <c r="Q1844">
        <v>12627.31</v>
      </c>
      <c r="R1844">
        <v>6692.9095200000002</v>
      </c>
      <c r="S1844">
        <v>4</v>
      </c>
    </row>
    <row r="1845" spans="15:19" x14ac:dyDescent="0.3">
      <c r="O1845" s="8" t="s">
        <v>2513</v>
      </c>
      <c r="P1845">
        <v>0.12739081377108732</v>
      </c>
      <c r="Q1845">
        <v>363.37</v>
      </c>
      <c r="R1845">
        <v>46.29</v>
      </c>
      <c r="S1845">
        <v>1</v>
      </c>
    </row>
    <row r="1846" spans="15:19" x14ac:dyDescent="0.3">
      <c r="O1846" s="8" t="s">
        <v>258</v>
      </c>
      <c r="P1846">
        <v>-1.8122942173835446</v>
      </c>
      <c r="Q1846">
        <v>1932.85</v>
      </c>
      <c r="R1846">
        <v>618.20952</v>
      </c>
      <c r="S1846">
        <v>2</v>
      </c>
    </row>
    <row r="1847" spans="15:19" x14ac:dyDescent="0.3">
      <c r="O1847" s="8" t="s">
        <v>837</v>
      </c>
      <c r="P1847">
        <v>0.58352119669850899</v>
      </c>
      <c r="Q1847">
        <v>10331.09</v>
      </c>
      <c r="R1847">
        <v>6028.41</v>
      </c>
      <c r="S1847">
        <v>1</v>
      </c>
    </row>
    <row r="1848" spans="15:19" x14ac:dyDescent="0.3">
      <c r="O1848" s="7" t="s">
        <v>39</v>
      </c>
      <c r="P1848">
        <v>-8.5007878943439152</v>
      </c>
      <c r="Q1848">
        <v>11257.850000000002</v>
      </c>
      <c r="R1848">
        <v>-7333.9691999999995</v>
      </c>
      <c r="S1848">
        <v>7</v>
      </c>
    </row>
    <row r="1849" spans="15:19" x14ac:dyDescent="0.3">
      <c r="O1849" s="8" t="s">
        <v>3447</v>
      </c>
      <c r="P1849">
        <v>-5.1361777150916774</v>
      </c>
      <c r="Q1849">
        <v>113.44</v>
      </c>
      <c r="R1849">
        <v>-582.64799999999991</v>
      </c>
      <c r="S1849">
        <v>1</v>
      </c>
    </row>
    <row r="1850" spans="15:19" x14ac:dyDescent="0.3">
      <c r="O1850" s="8" t="s">
        <v>143</v>
      </c>
      <c r="P1850">
        <v>0.25941885685123756</v>
      </c>
      <c r="Q1850">
        <v>627.04</v>
      </c>
      <c r="R1850">
        <v>162.666</v>
      </c>
      <c r="S1850">
        <v>1</v>
      </c>
    </row>
    <row r="1851" spans="15:19" x14ac:dyDescent="0.3">
      <c r="O1851" s="8" t="s">
        <v>139</v>
      </c>
      <c r="P1851">
        <v>-2.1188961760340312</v>
      </c>
      <c r="Q1851">
        <v>3267.55</v>
      </c>
      <c r="R1851">
        <v>-6923.5991999999997</v>
      </c>
      <c r="S1851">
        <v>1</v>
      </c>
    </row>
    <row r="1852" spans="15:19" x14ac:dyDescent="0.3">
      <c r="O1852" s="8" t="s">
        <v>253</v>
      </c>
      <c r="P1852">
        <v>-0.48761768944922035</v>
      </c>
      <c r="Q1852">
        <v>6996.0399999999991</v>
      </c>
      <c r="R1852">
        <v>267.83699999999999</v>
      </c>
      <c r="S1852">
        <v>3</v>
      </c>
    </row>
    <row r="1853" spans="15:19" x14ac:dyDescent="0.3">
      <c r="O1853" s="8" t="s">
        <v>1020</v>
      </c>
      <c r="P1853">
        <v>-1.0175151706202223</v>
      </c>
      <c r="Q1853">
        <v>253.78</v>
      </c>
      <c r="R1853">
        <v>-258.22500000000002</v>
      </c>
      <c r="S1853">
        <v>1</v>
      </c>
    </row>
    <row r="1854" spans="15:19" x14ac:dyDescent="0.3">
      <c r="O1854" s="5" t="s">
        <v>46</v>
      </c>
      <c r="P1854">
        <v>-39.736743823756207</v>
      </c>
      <c r="Q1854">
        <v>132197.65999999997</v>
      </c>
      <c r="R1854">
        <v>2207.7488079999775</v>
      </c>
      <c r="S1854">
        <v>103</v>
      </c>
    </row>
    <row r="1855" spans="15:19" x14ac:dyDescent="0.3">
      <c r="O1855" s="6" t="s">
        <v>47</v>
      </c>
      <c r="P1855">
        <v>1.4638610967083436</v>
      </c>
      <c r="Q1855">
        <v>38813.19</v>
      </c>
      <c r="R1855">
        <v>11033.751299999998</v>
      </c>
      <c r="S1855">
        <v>16</v>
      </c>
    </row>
    <row r="1856" spans="15:19" x14ac:dyDescent="0.3">
      <c r="O1856" s="7" t="s">
        <v>464</v>
      </c>
      <c r="P1856">
        <v>1.0647212601413862</v>
      </c>
      <c r="Q1856">
        <v>1497.94</v>
      </c>
      <c r="R1856">
        <v>967.12729999999999</v>
      </c>
      <c r="S1856">
        <v>2</v>
      </c>
    </row>
    <row r="1857" spans="15:19" x14ac:dyDescent="0.3">
      <c r="O1857" s="8" t="s">
        <v>465</v>
      </c>
      <c r="P1857">
        <v>0.37472126014138635</v>
      </c>
      <c r="Q1857">
        <v>210.77</v>
      </c>
      <c r="R1857">
        <v>78.98</v>
      </c>
      <c r="S1857">
        <v>1</v>
      </c>
    </row>
    <row r="1858" spans="15:19" x14ac:dyDescent="0.3">
      <c r="O1858" s="8" t="s">
        <v>469</v>
      </c>
      <c r="P1858">
        <v>0.69</v>
      </c>
      <c r="Q1858">
        <v>1287.17</v>
      </c>
      <c r="R1858">
        <v>888.14729999999997</v>
      </c>
      <c r="S1858">
        <v>1</v>
      </c>
    </row>
    <row r="1859" spans="15:19" x14ac:dyDescent="0.3">
      <c r="O1859" s="7" t="s">
        <v>51</v>
      </c>
      <c r="P1859">
        <v>1.8983957692910933</v>
      </c>
      <c r="Q1859">
        <v>31401.659999999996</v>
      </c>
      <c r="R1859">
        <v>9057.1049999999996</v>
      </c>
      <c r="S1859">
        <v>8</v>
      </c>
    </row>
    <row r="1860" spans="15:19" x14ac:dyDescent="0.3">
      <c r="O1860" s="8" t="s">
        <v>3066</v>
      </c>
      <c r="P1860">
        <v>-0.14159625829812902</v>
      </c>
      <c r="Q1860">
        <v>662.8</v>
      </c>
      <c r="R1860">
        <v>-93.849999999999909</v>
      </c>
      <c r="S1860">
        <v>1</v>
      </c>
    </row>
    <row r="1861" spans="15:19" x14ac:dyDescent="0.3">
      <c r="O1861" s="8" t="s">
        <v>834</v>
      </c>
      <c r="P1861">
        <v>0.33765436525156012</v>
      </c>
      <c r="Q1861">
        <v>22599.8</v>
      </c>
      <c r="R1861">
        <v>3662.0499999999997</v>
      </c>
      <c r="S1861">
        <v>3</v>
      </c>
    </row>
    <row r="1862" spans="15:19" x14ac:dyDescent="0.3">
      <c r="O1862" s="8" t="s">
        <v>1368</v>
      </c>
      <c r="P1862">
        <v>-0.36766233766233769</v>
      </c>
      <c r="Q1862">
        <v>120.12</v>
      </c>
      <c r="R1862">
        <v>-44.163600000000002</v>
      </c>
      <c r="S1862">
        <v>1</v>
      </c>
    </row>
    <row r="1863" spans="15:19" x14ac:dyDescent="0.3">
      <c r="O1863" s="8" t="s">
        <v>2125</v>
      </c>
      <c r="P1863">
        <v>0.69</v>
      </c>
      <c r="Q1863">
        <v>1634.13</v>
      </c>
      <c r="R1863">
        <v>1127.5497</v>
      </c>
      <c r="S1863">
        <v>1</v>
      </c>
    </row>
    <row r="1864" spans="15:19" x14ac:dyDescent="0.3">
      <c r="O1864" s="8" t="s">
        <v>2319</v>
      </c>
      <c r="P1864">
        <v>0.69</v>
      </c>
      <c r="Q1864">
        <v>21.96</v>
      </c>
      <c r="R1864">
        <v>15.1524</v>
      </c>
      <c r="S1864">
        <v>1</v>
      </c>
    </row>
    <row r="1865" spans="15:19" x14ac:dyDescent="0.3">
      <c r="O1865" s="8" t="s">
        <v>52</v>
      </c>
      <c r="P1865">
        <v>0.69</v>
      </c>
      <c r="Q1865">
        <v>6362.85</v>
      </c>
      <c r="R1865">
        <v>4390.3665000000001</v>
      </c>
      <c r="S1865">
        <v>1</v>
      </c>
    </row>
    <row r="1866" spans="15:19" x14ac:dyDescent="0.3">
      <c r="O1866" s="7" t="s">
        <v>310</v>
      </c>
      <c r="P1866">
        <v>0.4020727920508983</v>
      </c>
      <c r="Q1866">
        <v>2352.9</v>
      </c>
      <c r="R1866">
        <v>397.53539999999998</v>
      </c>
      <c r="S1866">
        <v>2</v>
      </c>
    </row>
    <row r="1867" spans="15:19" x14ac:dyDescent="0.3">
      <c r="O1867" s="8" t="s">
        <v>1907</v>
      </c>
      <c r="P1867">
        <v>0.44239706689671393</v>
      </c>
      <c r="Q1867">
        <v>1020.08</v>
      </c>
      <c r="R1867">
        <v>451.28039999999999</v>
      </c>
      <c r="S1867">
        <v>1</v>
      </c>
    </row>
    <row r="1868" spans="15:19" x14ac:dyDescent="0.3">
      <c r="O1868" s="8" t="s">
        <v>436</v>
      </c>
      <c r="P1868">
        <v>-4.032427484581564E-2</v>
      </c>
      <c r="Q1868">
        <v>1332.82</v>
      </c>
      <c r="R1868">
        <v>-53.744999999999997</v>
      </c>
      <c r="S1868">
        <v>1</v>
      </c>
    </row>
    <row r="1869" spans="15:19" x14ac:dyDescent="0.3">
      <c r="O1869" s="7" t="s">
        <v>668</v>
      </c>
      <c r="P1869">
        <v>0.69</v>
      </c>
      <c r="Q1869">
        <v>31.24</v>
      </c>
      <c r="R1869">
        <v>21.555599999999998</v>
      </c>
      <c r="S1869">
        <v>1</v>
      </c>
    </row>
    <row r="1870" spans="15:19" x14ac:dyDescent="0.3">
      <c r="O1870" s="8" t="s">
        <v>1259</v>
      </c>
      <c r="P1870">
        <v>0.69</v>
      </c>
      <c r="Q1870">
        <v>31.24</v>
      </c>
      <c r="R1870">
        <v>21.555599999999998</v>
      </c>
      <c r="S1870">
        <v>1</v>
      </c>
    </row>
    <row r="1871" spans="15:19" x14ac:dyDescent="0.3">
      <c r="O1871" s="7" t="s">
        <v>257</v>
      </c>
      <c r="P1871">
        <v>-2.4356442862312564</v>
      </c>
      <c r="Q1871">
        <v>2813.9</v>
      </c>
      <c r="R1871">
        <v>701.82800000000009</v>
      </c>
      <c r="S1871">
        <v>2</v>
      </c>
    </row>
    <row r="1872" spans="15:19" x14ac:dyDescent="0.3">
      <c r="O1872" s="8" t="s">
        <v>2462</v>
      </c>
      <c r="P1872">
        <v>-2.7569188613183133</v>
      </c>
      <c r="Q1872">
        <v>65.69</v>
      </c>
      <c r="R1872">
        <v>-181.102</v>
      </c>
      <c r="S1872">
        <v>1</v>
      </c>
    </row>
    <row r="1873" spans="15:19" x14ac:dyDescent="0.3">
      <c r="O1873" s="8" t="s">
        <v>2513</v>
      </c>
      <c r="P1873">
        <v>0.3212745750870567</v>
      </c>
      <c r="Q1873">
        <v>2748.21</v>
      </c>
      <c r="R1873">
        <v>882.93000000000006</v>
      </c>
      <c r="S1873">
        <v>1</v>
      </c>
    </row>
    <row r="1874" spans="15:19" x14ac:dyDescent="0.3">
      <c r="O1874" s="7" t="s">
        <v>39</v>
      </c>
      <c r="P1874">
        <v>-0.15568443854377753</v>
      </c>
      <c r="Q1874">
        <v>715.55</v>
      </c>
      <c r="R1874">
        <v>-111.4</v>
      </c>
      <c r="S1874">
        <v>1</v>
      </c>
    </row>
    <row r="1875" spans="15:19" x14ac:dyDescent="0.3">
      <c r="O1875" s="8" t="s">
        <v>317</v>
      </c>
      <c r="P1875">
        <v>-0.15568443854377753</v>
      </c>
      <c r="Q1875">
        <v>715.55</v>
      </c>
      <c r="R1875">
        <v>-111.4</v>
      </c>
      <c r="S1875">
        <v>1</v>
      </c>
    </row>
    <row r="1876" spans="15:19" x14ac:dyDescent="0.3">
      <c r="O1876" s="6" t="s">
        <v>33</v>
      </c>
      <c r="P1876">
        <v>-24.811776066382212</v>
      </c>
      <c r="Q1876">
        <v>59467.670000000006</v>
      </c>
      <c r="R1876">
        <v>2301.8285200000005</v>
      </c>
      <c r="S1876">
        <v>63</v>
      </c>
    </row>
    <row r="1877" spans="15:19" x14ac:dyDescent="0.3">
      <c r="O1877" s="7" t="s">
        <v>464</v>
      </c>
      <c r="P1877">
        <v>-5.0252723783280322</v>
      </c>
      <c r="Q1877">
        <v>1053.4000000000001</v>
      </c>
      <c r="R1877">
        <v>-275.58490000000006</v>
      </c>
      <c r="S1877">
        <v>8</v>
      </c>
    </row>
    <row r="1878" spans="15:19" x14ac:dyDescent="0.3">
      <c r="O1878" s="8" t="s">
        <v>3319</v>
      </c>
      <c r="P1878">
        <v>0.18556657522684111</v>
      </c>
      <c r="Q1878">
        <v>284.33999999999997</v>
      </c>
      <c r="R1878">
        <v>52.763999999999996</v>
      </c>
      <c r="S1878">
        <v>1</v>
      </c>
    </row>
    <row r="1879" spans="15:19" x14ac:dyDescent="0.3">
      <c r="O1879" s="8" t="s">
        <v>465</v>
      </c>
      <c r="P1879">
        <v>-1.2040707016604177</v>
      </c>
      <c r="Q1879">
        <v>18.670000000000002</v>
      </c>
      <c r="R1879">
        <v>-22.48</v>
      </c>
      <c r="S1879">
        <v>1</v>
      </c>
    </row>
    <row r="1880" spans="15:19" x14ac:dyDescent="0.3">
      <c r="O1880" s="8" t="s">
        <v>469</v>
      </c>
      <c r="P1880">
        <v>-0.30642625081221575</v>
      </c>
      <c r="Q1880">
        <v>255.29000000000002</v>
      </c>
      <c r="R1880">
        <v>98.287800000000004</v>
      </c>
      <c r="S1880">
        <v>2</v>
      </c>
    </row>
    <row r="1881" spans="15:19" x14ac:dyDescent="0.3">
      <c r="O1881" s="8" t="s">
        <v>572</v>
      </c>
      <c r="P1881">
        <v>-1.346051125524609</v>
      </c>
      <c r="Q1881">
        <v>104.84</v>
      </c>
      <c r="R1881">
        <v>-141.12</v>
      </c>
      <c r="S1881">
        <v>1</v>
      </c>
    </row>
    <row r="1882" spans="15:19" x14ac:dyDescent="0.3">
      <c r="O1882" s="8" t="s">
        <v>799</v>
      </c>
      <c r="P1882">
        <v>-1.8525358323299645</v>
      </c>
      <c r="Q1882">
        <v>112.66</v>
      </c>
      <c r="R1882">
        <v>-123.7495</v>
      </c>
      <c r="S1882">
        <v>2</v>
      </c>
    </row>
    <row r="1883" spans="15:19" x14ac:dyDescent="0.3">
      <c r="O1883" s="8" t="s">
        <v>1556</v>
      </c>
      <c r="P1883">
        <v>-0.50175504322766573</v>
      </c>
      <c r="Q1883">
        <v>277.60000000000002</v>
      </c>
      <c r="R1883">
        <v>-139.28720000000001</v>
      </c>
      <c r="S1883">
        <v>1</v>
      </c>
    </row>
    <row r="1884" spans="15:19" x14ac:dyDescent="0.3">
      <c r="O1884" s="7" t="s">
        <v>51</v>
      </c>
      <c r="P1884">
        <v>-2.6817511565400101</v>
      </c>
      <c r="Q1884">
        <v>52301.58</v>
      </c>
      <c r="R1884">
        <v>4544.7456999999986</v>
      </c>
      <c r="S1884">
        <v>23</v>
      </c>
    </row>
    <row r="1885" spans="15:19" x14ac:dyDescent="0.3">
      <c r="O1885" s="8" t="s">
        <v>2378</v>
      </c>
      <c r="P1885">
        <v>-0.41630084869768802</v>
      </c>
      <c r="Q1885">
        <v>68.34</v>
      </c>
      <c r="R1885">
        <v>-28.45</v>
      </c>
      <c r="S1885">
        <v>1</v>
      </c>
    </row>
    <row r="1886" spans="15:19" x14ac:dyDescent="0.3">
      <c r="O1886" s="8" t="s">
        <v>877</v>
      </c>
      <c r="P1886">
        <v>0.69</v>
      </c>
      <c r="Q1886">
        <v>2012.11</v>
      </c>
      <c r="R1886">
        <v>1388.3558999999998</v>
      </c>
      <c r="S1886">
        <v>1</v>
      </c>
    </row>
    <row r="1887" spans="15:19" x14ac:dyDescent="0.3">
      <c r="O1887" s="8" t="s">
        <v>691</v>
      </c>
      <c r="P1887">
        <v>0.60175226586102715</v>
      </c>
      <c r="Q1887">
        <v>477.43</v>
      </c>
      <c r="R1887">
        <v>300.26729999999998</v>
      </c>
      <c r="S1887">
        <v>3</v>
      </c>
    </row>
    <row r="1888" spans="15:19" x14ac:dyDescent="0.3">
      <c r="O1888" s="8" t="s">
        <v>834</v>
      </c>
      <c r="P1888">
        <v>-0.19158270060377891</v>
      </c>
      <c r="Q1888">
        <v>49120.62999999999</v>
      </c>
      <c r="R1888">
        <v>2799.9395</v>
      </c>
      <c r="S1888">
        <v>9</v>
      </c>
    </row>
    <row r="1889" spans="15:19" x14ac:dyDescent="0.3">
      <c r="O1889" s="8" t="s">
        <v>1168</v>
      </c>
      <c r="P1889">
        <v>-6.6246884428702607E-2</v>
      </c>
      <c r="Q1889">
        <v>76.23</v>
      </c>
      <c r="R1889">
        <v>-5.05</v>
      </c>
      <c r="S1889">
        <v>1</v>
      </c>
    </row>
    <row r="1890" spans="15:19" x14ac:dyDescent="0.3">
      <c r="O1890" s="8" t="s">
        <v>1339</v>
      </c>
      <c r="P1890">
        <v>-1.1965811965811968</v>
      </c>
      <c r="Q1890">
        <v>3.51</v>
      </c>
      <c r="R1890">
        <v>-4.2</v>
      </c>
      <c r="S1890">
        <v>1</v>
      </c>
    </row>
    <row r="1891" spans="15:19" x14ac:dyDescent="0.3">
      <c r="O1891" s="8" t="s">
        <v>2125</v>
      </c>
      <c r="P1891">
        <v>0.36254969156956823</v>
      </c>
      <c r="Q1891">
        <v>29.18</v>
      </c>
      <c r="R1891">
        <v>10.5792</v>
      </c>
      <c r="S1891">
        <v>1</v>
      </c>
    </row>
    <row r="1892" spans="15:19" x14ac:dyDescent="0.3">
      <c r="O1892" s="8" t="s">
        <v>2324</v>
      </c>
      <c r="P1892">
        <v>-3.6937566137566136</v>
      </c>
      <c r="Q1892">
        <v>24.57</v>
      </c>
      <c r="R1892">
        <v>-90.755600000000001</v>
      </c>
      <c r="S1892">
        <v>1</v>
      </c>
    </row>
    <row r="1893" spans="15:19" x14ac:dyDescent="0.3">
      <c r="O1893" s="8" t="s">
        <v>1346</v>
      </c>
      <c r="P1893">
        <v>-4.3576494427558198E-2</v>
      </c>
      <c r="Q1893">
        <v>98.7</v>
      </c>
      <c r="R1893">
        <v>-4.3009999999999939</v>
      </c>
      <c r="S1893">
        <v>1</v>
      </c>
    </row>
    <row r="1894" spans="15:19" x14ac:dyDescent="0.3">
      <c r="O1894" s="8" t="s">
        <v>1860</v>
      </c>
      <c r="P1894">
        <v>-0.45232211333617384</v>
      </c>
      <c r="Q1894">
        <v>46.94</v>
      </c>
      <c r="R1894">
        <v>-21.231999999999999</v>
      </c>
      <c r="S1894">
        <v>1</v>
      </c>
    </row>
    <row r="1895" spans="15:19" x14ac:dyDescent="0.3">
      <c r="O1895" s="8" t="s">
        <v>3757</v>
      </c>
      <c r="P1895">
        <v>0.39908026755852843</v>
      </c>
      <c r="Q1895">
        <v>119.6</v>
      </c>
      <c r="R1895">
        <v>47.73</v>
      </c>
      <c r="S1895">
        <v>1</v>
      </c>
    </row>
    <row r="1896" spans="15:19" x14ac:dyDescent="0.3">
      <c r="O1896" s="8" t="s">
        <v>200</v>
      </c>
      <c r="P1896">
        <v>1.3252334703025777</v>
      </c>
      <c r="Q1896">
        <v>224.34</v>
      </c>
      <c r="R1896">
        <v>151.86240000000001</v>
      </c>
      <c r="S1896">
        <v>2</v>
      </c>
    </row>
    <row r="1897" spans="15:19" x14ac:dyDescent="0.3">
      <c r="O1897" s="7" t="s">
        <v>310</v>
      </c>
      <c r="P1897">
        <v>-8.8008751972133332</v>
      </c>
      <c r="Q1897">
        <v>3618.1899999999996</v>
      </c>
      <c r="R1897">
        <v>-1285.2794999999999</v>
      </c>
      <c r="S1897">
        <v>12</v>
      </c>
    </row>
    <row r="1898" spans="15:19" x14ac:dyDescent="0.3">
      <c r="O1898" s="8" t="s">
        <v>351</v>
      </c>
      <c r="P1898">
        <v>-2.6223642172523962</v>
      </c>
      <c r="Q1898">
        <v>3.13</v>
      </c>
      <c r="R1898">
        <v>-8.2080000000000002</v>
      </c>
      <c r="S1898">
        <v>1</v>
      </c>
    </row>
    <row r="1899" spans="15:19" x14ac:dyDescent="0.3">
      <c r="O1899" s="8" t="s">
        <v>1793</v>
      </c>
      <c r="P1899">
        <v>-1.967857142857143</v>
      </c>
      <c r="Q1899">
        <v>48.3</v>
      </c>
      <c r="R1899">
        <v>-95.047499999999999</v>
      </c>
      <c r="S1899">
        <v>1</v>
      </c>
    </row>
    <row r="1900" spans="15:19" x14ac:dyDescent="0.3">
      <c r="O1900" s="8" t="s">
        <v>1796</v>
      </c>
      <c r="P1900">
        <v>-1.2392527151455695</v>
      </c>
      <c r="Q1900">
        <v>2852.63</v>
      </c>
      <c r="R1900">
        <v>-1017.9390000000001</v>
      </c>
      <c r="S1900">
        <v>3</v>
      </c>
    </row>
    <row r="1901" spans="15:19" x14ac:dyDescent="0.3">
      <c r="O1901" s="8" t="s">
        <v>2529</v>
      </c>
      <c r="P1901">
        <v>-1.3890100081741474</v>
      </c>
      <c r="Q1901">
        <v>504.98</v>
      </c>
      <c r="R1901">
        <v>-23.945399999999999</v>
      </c>
      <c r="S1901">
        <v>4</v>
      </c>
    </row>
    <row r="1902" spans="15:19" x14ac:dyDescent="0.3">
      <c r="O1902" s="8" t="s">
        <v>1907</v>
      </c>
      <c r="P1902">
        <v>-1.582391113784078</v>
      </c>
      <c r="Q1902">
        <v>209.15</v>
      </c>
      <c r="R1902">
        <v>-140.13959999999997</v>
      </c>
      <c r="S1902">
        <v>3</v>
      </c>
    </row>
    <row r="1903" spans="15:19" x14ac:dyDescent="0.3">
      <c r="O1903" s="7" t="s">
        <v>97</v>
      </c>
      <c r="P1903">
        <v>-1.7537039999999999</v>
      </c>
      <c r="Q1903">
        <v>45</v>
      </c>
      <c r="R1903">
        <v>-78.916679999999999</v>
      </c>
      <c r="S1903">
        <v>1</v>
      </c>
    </row>
    <row r="1904" spans="15:19" x14ac:dyDescent="0.3">
      <c r="O1904" s="8" t="s">
        <v>2470</v>
      </c>
      <c r="P1904">
        <v>-1.7537039999999999</v>
      </c>
      <c r="Q1904">
        <v>45</v>
      </c>
      <c r="R1904">
        <v>-78.916679999999999</v>
      </c>
      <c r="S1904">
        <v>1</v>
      </c>
    </row>
    <row r="1905" spans="15:19" x14ac:dyDescent="0.3">
      <c r="O1905" s="7" t="s">
        <v>668</v>
      </c>
      <c r="P1905">
        <v>-3.461303326393204</v>
      </c>
      <c r="Q1905">
        <v>202.57999999999998</v>
      </c>
      <c r="R1905">
        <v>-272.625</v>
      </c>
      <c r="S1905">
        <v>2</v>
      </c>
    </row>
    <row r="1906" spans="15:19" x14ac:dyDescent="0.3">
      <c r="O1906" s="8" t="s">
        <v>1259</v>
      </c>
      <c r="P1906">
        <v>-3.461303326393204</v>
      </c>
      <c r="Q1906">
        <v>202.57999999999998</v>
      </c>
      <c r="R1906">
        <v>-272.625</v>
      </c>
      <c r="S1906">
        <v>2</v>
      </c>
    </row>
    <row r="1907" spans="15:19" x14ac:dyDescent="0.3">
      <c r="O1907" s="7" t="s">
        <v>449</v>
      </c>
      <c r="P1907">
        <v>0.30217446270543619</v>
      </c>
      <c r="Q1907">
        <v>31.64</v>
      </c>
      <c r="R1907">
        <v>9.5608000000000004</v>
      </c>
      <c r="S1907">
        <v>1</v>
      </c>
    </row>
    <row r="1908" spans="15:19" x14ac:dyDescent="0.3">
      <c r="O1908" s="8" t="s">
        <v>2563</v>
      </c>
      <c r="P1908">
        <v>0.30217446270543619</v>
      </c>
      <c r="Q1908">
        <v>31.64</v>
      </c>
      <c r="R1908">
        <v>9.5608000000000004</v>
      </c>
      <c r="S1908">
        <v>1</v>
      </c>
    </row>
    <row r="1909" spans="15:19" x14ac:dyDescent="0.3">
      <c r="O1909" s="7" t="s">
        <v>122</v>
      </c>
      <c r="P1909">
        <v>1.824223387879893</v>
      </c>
      <c r="Q1909">
        <v>148.22</v>
      </c>
      <c r="R1909">
        <v>65.471099999999993</v>
      </c>
      <c r="S1909">
        <v>4</v>
      </c>
    </row>
    <row r="1910" spans="15:19" x14ac:dyDescent="0.3">
      <c r="O1910" s="8" t="s">
        <v>245</v>
      </c>
      <c r="P1910">
        <v>2.0124745762711864</v>
      </c>
      <c r="Q1910">
        <v>108.25</v>
      </c>
      <c r="R1910">
        <v>72.995499999999993</v>
      </c>
      <c r="S1910">
        <v>3</v>
      </c>
    </row>
    <row r="1911" spans="15:19" x14ac:dyDescent="0.3">
      <c r="O1911" s="8" t="s">
        <v>1134</v>
      </c>
      <c r="P1911">
        <v>-0.18825118839129348</v>
      </c>
      <c r="Q1911">
        <v>39.97</v>
      </c>
      <c r="R1911">
        <v>-7.5244000000000009</v>
      </c>
      <c r="S1911">
        <v>1</v>
      </c>
    </row>
    <row r="1912" spans="15:19" x14ac:dyDescent="0.3">
      <c r="O1912" s="7" t="s">
        <v>257</v>
      </c>
      <c r="P1912">
        <v>-2.8070993071726922</v>
      </c>
      <c r="Q1912">
        <v>1416.2</v>
      </c>
      <c r="R1912">
        <v>-413.10300000000018</v>
      </c>
      <c r="S1912">
        <v>6</v>
      </c>
    </row>
    <row r="1913" spans="15:19" x14ac:dyDescent="0.3">
      <c r="O1913" s="8" t="s">
        <v>2513</v>
      </c>
      <c r="P1913">
        <v>-0.81637106884014687</v>
      </c>
      <c r="Q1913">
        <v>110.07</v>
      </c>
      <c r="R1913">
        <v>-8.3100000000000023</v>
      </c>
      <c r="S1913">
        <v>2</v>
      </c>
    </row>
    <row r="1914" spans="15:19" x14ac:dyDescent="0.3">
      <c r="O1914" s="8" t="s">
        <v>2519</v>
      </c>
      <c r="P1914">
        <v>0.69</v>
      </c>
      <c r="Q1914">
        <v>925.19</v>
      </c>
      <c r="R1914">
        <v>638.38109999999995</v>
      </c>
      <c r="S1914">
        <v>1</v>
      </c>
    </row>
    <row r="1915" spans="15:19" x14ac:dyDescent="0.3">
      <c r="O1915" s="8" t="s">
        <v>840</v>
      </c>
      <c r="P1915">
        <v>-3.370728238332545</v>
      </c>
      <c r="Q1915">
        <v>341.79</v>
      </c>
      <c r="R1915">
        <v>-1070.1876000000002</v>
      </c>
      <c r="S1915">
        <v>2</v>
      </c>
    </row>
    <row r="1916" spans="15:19" x14ac:dyDescent="0.3">
      <c r="O1916" s="8" t="s">
        <v>1626</v>
      </c>
      <c r="P1916">
        <v>0.69</v>
      </c>
      <c r="Q1916">
        <v>39.15</v>
      </c>
      <c r="R1916">
        <v>27.013499999999997</v>
      </c>
      <c r="S1916">
        <v>1</v>
      </c>
    </row>
    <row r="1917" spans="15:19" x14ac:dyDescent="0.3">
      <c r="O1917" s="7" t="s">
        <v>39</v>
      </c>
      <c r="P1917">
        <v>-2.4081685513202715</v>
      </c>
      <c r="Q1917">
        <v>650.86000000000013</v>
      </c>
      <c r="R1917">
        <v>7.5600000000000023</v>
      </c>
      <c r="S1917">
        <v>6</v>
      </c>
    </row>
    <row r="1918" spans="15:19" x14ac:dyDescent="0.3">
      <c r="O1918" s="8" t="s">
        <v>2548</v>
      </c>
      <c r="P1918">
        <v>0.27155443675267465</v>
      </c>
      <c r="Q1918">
        <v>127.12</v>
      </c>
      <c r="R1918">
        <v>34.520000000000003</v>
      </c>
      <c r="S1918">
        <v>1</v>
      </c>
    </row>
    <row r="1919" spans="15:19" x14ac:dyDescent="0.3">
      <c r="O1919" s="8" t="s">
        <v>317</v>
      </c>
      <c r="P1919">
        <v>-1.6881437650668418</v>
      </c>
      <c r="Q1919">
        <v>45.63</v>
      </c>
      <c r="R1919">
        <v>-77.03</v>
      </c>
      <c r="S1919">
        <v>1</v>
      </c>
    </row>
    <row r="1920" spans="15:19" x14ac:dyDescent="0.3">
      <c r="O1920" s="8" t="s">
        <v>253</v>
      </c>
      <c r="P1920">
        <v>0.78718006227797466</v>
      </c>
      <c r="Q1920">
        <v>428.3</v>
      </c>
      <c r="R1920">
        <v>138.66999999999999</v>
      </c>
      <c r="S1920">
        <v>3</v>
      </c>
    </row>
    <row r="1921" spans="15:19" x14ac:dyDescent="0.3">
      <c r="O1921" s="8" t="s">
        <v>1037</v>
      </c>
      <c r="P1921">
        <v>-1.7787592852840792</v>
      </c>
      <c r="Q1921">
        <v>49.81</v>
      </c>
      <c r="R1921">
        <v>-88.6</v>
      </c>
      <c r="S1921">
        <v>1</v>
      </c>
    </row>
    <row r="1922" spans="15:19" x14ac:dyDescent="0.3">
      <c r="O1922" s="6" t="s">
        <v>92</v>
      </c>
      <c r="P1922">
        <v>-16.388828854082345</v>
      </c>
      <c r="Q1922">
        <v>33916.799999999996</v>
      </c>
      <c r="R1922">
        <v>-11127.831011999999</v>
      </c>
      <c r="S1922">
        <v>24</v>
      </c>
    </row>
    <row r="1923" spans="15:19" x14ac:dyDescent="0.3">
      <c r="O1923" s="7" t="s">
        <v>464</v>
      </c>
      <c r="P1923">
        <v>-1.9832992649476633</v>
      </c>
      <c r="Q1923">
        <v>295.89</v>
      </c>
      <c r="R1923">
        <v>-172.06200000000001</v>
      </c>
      <c r="S1923">
        <v>2</v>
      </c>
    </row>
    <row r="1924" spans="15:19" x14ac:dyDescent="0.3">
      <c r="O1924" s="8" t="s">
        <v>572</v>
      </c>
      <c r="P1924">
        <v>-1.9519820670127417</v>
      </c>
      <c r="Q1924">
        <v>84.76</v>
      </c>
      <c r="R1924">
        <v>-165.45</v>
      </c>
      <c r="S1924">
        <v>1</v>
      </c>
    </row>
    <row r="1925" spans="15:19" x14ac:dyDescent="0.3">
      <c r="O1925" s="8" t="s">
        <v>799</v>
      </c>
      <c r="P1925">
        <v>-3.1317197934921666E-2</v>
      </c>
      <c r="Q1925">
        <v>211.13</v>
      </c>
      <c r="R1925">
        <v>-6.6120000000000108</v>
      </c>
      <c r="S1925">
        <v>1</v>
      </c>
    </row>
    <row r="1926" spans="15:19" x14ac:dyDescent="0.3">
      <c r="O1926" s="7" t="s">
        <v>51</v>
      </c>
      <c r="P1926">
        <v>-6.2170640683117471</v>
      </c>
      <c r="Q1926">
        <v>12593.05</v>
      </c>
      <c r="R1926">
        <v>1544.400316</v>
      </c>
      <c r="S1926">
        <v>9</v>
      </c>
    </row>
    <row r="1927" spans="15:19" x14ac:dyDescent="0.3">
      <c r="O1927" s="8" t="s">
        <v>877</v>
      </c>
      <c r="P1927">
        <v>0.23287113598778783</v>
      </c>
      <c r="Q1927">
        <v>471.66</v>
      </c>
      <c r="R1927">
        <v>109.83600000000001</v>
      </c>
      <c r="S1927">
        <v>1</v>
      </c>
    </row>
    <row r="1928" spans="15:19" x14ac:dyDescent="0.3">
      <c r="O1928" s="8" t="s">
        <v>3066</v>
      </c>
      <c r="P1928">
        <v>0.69</v>
      </c>
      <c r="Q1928">
        <v>119.86</v>
      </c>
      <c r="R1928">
        <v>82.703399999999988</v>
      </c>
      <c r="S1928">
        <v>1</v>
      </c>
    </row>
    <row r="1929" spans="15:19" x14ac:dyDescent="0.3">
      <c r="O1929" s="8" t="s">
        <v>691</v>
      </c>
      <c r="P1929">
        <v>-1.5021476888387826</v>
      </c>
      <c r="Q1929">
        <v>35.479999999999997</v>
      </c>
      <c r="R1929">
        <v>-53.296199999999999</v>
      </c>
      <c r="S1929">
        <v>1</v>
      </c>
    </row>
    <row r="1930" spans="15:19" x14ac:dyDescent="0.3">
      <c r="O1930" s="8" t="s">
        <v>834</v>
      </c>
      <c r="P1930">
        <v>-0.82558109937284441</v>
      </c>
      <c r="Q1930">
        <v>2633.54</v>
      </c>
      <c r="R1930">
        <v>-37.386999999999972</v>
      </c>
      <c r="S1930">
        <v>3</v>
      </c>
    </row>
    <row r="1931" spans="15:19" x14ac:dyDescent="0.3">
      <c r="O1931" s="8" t="s">
        <v>695</v>
      </c>
      <c r="P1931">
        <v>-4.5513216284005402</v>
      </c>
      <c r="Q1931">
        <v>51.83</v>
      </c>
      <c r="R1931">
        <v>-235.89500000000001</v>
      </c>
      <c r="S1931">
        <v>1</v>
      </c>
    </row>
    <row r="1932" spans="15:19" x14ac:dyDescent="0.3">
      <c r="O1932" s="8" t="s">
        <v>2125</v>
      </c>
      <c r="P1932">
        <v>-0.48471547794574815</v>
      </c>
      <c r="Q1932">
        <v>562.92999999999995</v>
      </c>
      <c r="R1932">
        <v>-272.860884</v>
      </c>
      <c r="S1932">
        <v>1</v>
      </c>
    </row>
    <row r="1933" spans="15:19" x14ac:dyDescent="0.3">
      <c r="O1933" s="8" t="s">
        <v>336</v>
      </c>
      <c r="P1933">
        <v>0.22383069025838087</v>
      </c>
      <c r="Q1933">
        <v>8717.75</v>
      </c>
      <c r="R1933">
        <v>1951.3</v>
      </c>
      <c r="S1933">
        <v>1</v>
      </c>
    </row>
    <row r="1934" spans="15:19" x14ac:dyDescent="0.3">
      <c r="O1934" s="7" t="s">
        <v>310</v>
      </c>
      <c r="P1934">
        <v>-6.5362558436507543</v>
      </c>
      <c r="Q1934">
        <v>11056.59</v>
      </c>
      <c r="R1934">
        <v>-898.88539999999989</v>
      </c>
      <c r="S1934">
        <v>5</v>
      </c>
    </row>
    <row r="1935" spans="15:19" x14ac:dyDescent="0.3">
      <c r="O1935" s="8" t="s">
        <v>351</v>
      </c>
      <c r="P1935">
        <v>-0.27201985604368334</v>
      </c>
      <c r="Q1935">
        <v>604.35</v>
      </c>
      <c r="R1935">
        <v>-164.39520000000002</v>
      </c>
      <c r="S1935">
        <v>1</v>
      </c>
    </row>
    <row r="1936" spans="15:19" x14ac:dyDescent="0.3">
      <c r="O1936" s="8" t="s">
        <v>1745</v>
      </c>
      <c r="P1936">
        <v>0.11510985379266586</v>
      </c>
      <c r="Q1936">
        <v>378.23</v>
      </c>
      <c r="R1936">
        <v>43.538000000000011</v>
      </c>
      <c r="S1936">
        <v>1</v>
      </c>
    </row>
    <row r="1937" spans="15:19" x14ac:dyDescent="0.3">
      <c r="O1937" s="8" t="s">
        <v>1796</v>
      </c>
      <c r="P1937">
        <v>-5.8094765723934145</v>
      </c>
      <c r="Q1937">
        <v>47.38</v>
      </c>
      <c r="R1937">
        <v>-275.25299999999999</v>
      </c>
      <c r="S1937">
        <v>1</v>
      </c>
    </row>
    <row r="1938" spans="15:19" x14ac:dyDescent="0.3">
      <c r="O1938" s="8" t="s">
        <v>2529</v>
      </c>
      <c r="P1938">
        <v>-3.8968000293912335E-2</v>
      </c>
      <c r="Q1938">
        <v>9798.84</v>
      </c>
      <c r="R1938">
        <v>-381.84119999999996</v>
      </c>
      <c r="S1938">
        <v>1</v>
      </c>
    </row>
    <row r="1939" spans="15:19" x14ac:dyDescent="0.3">
      <c r="O1939" s="8" t="s">
        <v>907</v>
      </c>
      <c r="P1939">
        <v>-0.53090126871241061</v>
      </c>
      <c r="Q1939">
        <v>227.79</v>
      </c>
      <c r="R1939">
        <v>-120.934</v>
      </c>
      <c r="S1939">
        <v>1</v>
      </c>
    </row>
    <row r="1940" spans="15:19" x14ac:dyDescent="0.3">
      <c r="O1940" s="7" t="s">
        <v>2253</v>
      </c>
      <c r="P1940">
        <v>0.69</v>
      </c>
      <c r="Q1940">
        <v>1503.05</v>
      </c>
      <c r="R1940">
        <v>1037.1044999999999</v>
      </c>
      <c r="S1940">
        <v>1</v>
      </c>
    </row>
    <row r="1941" spans="15:19" x14ac:dyDescent="0.3">
      <c r="O1941" s="8" t="s">
        <v>3593</v>
      </c>
      <c r="P1941">
        <v>0.69</v>
      </c>
      <c r="Q1941">
        <v>1503.05</v>
      </c>
      <c r="R1941">
        <v>1037.1044999999999</v>
      </c>
      <c r="S1941">
        <v>1</v>
      </c>
    </row>
    <row r="1942" spans="15:19" x14ac:dyDescent="0.3">
      <c r="O1942" s="7" t="s">
        <v>97</v>
      </c>
      <c r="P1942">
        <v>-2.0646206248373056</v>
      </c>
      <c r="Q1942">
        <v>6569.07</v>
      </c>
      <c r="R1942">
        <v>-13562.637407999999</v>
      </c>
      <c r="S1942">
        <v>1</v>
      </c>
    </row>
    <row r="1943" spans="15:19" x14ac:dyDescent="0.3">
      <c r="O1943" s="8" t="s">
        <v>2470</v>
      </c>
      <c r="P1943">
        <v>-2.0646206248373056</v>
      </c>
      <c r="Q1943">
        <v>6569.07</v>
      </c>
      <c r="R1943">
        <v>-13562.637407999999</v>
      </c>
      <c r="S1943">
        <v>1</v>
      </c>
    </row>
    <row r="1944" spans="15:19" x14ac:dyDescent="0.3">
      <c r="O1944" s="7" t="s">
        <v>449</v>
      </c>
      <c r="P1944">
        <v>1.7330717737733781</v>
      </c>
      <c r="Q1944">
        <v>1506.19</v>
      </c>
      <c r="R1944">
        <v>851.73347999999999</v>
      </c>
      <c r="S1944">
        <v>3</v>
      </c>
    </row>
    <row r="1945" spans="15:19" x14ac:dyDescent="0.3">
      <c r="O1945" s="8" t="s">
        <v>2563</v>
      </c>
      <c r="P1945">
        <v>1.38</v>
      </c>
      <c r="Q1945">
        <v>949.58</v>
      </c>
      <c r="R1945">
        <v>655.21019999999999</v>
      </c>
      <c r="S1945">
        <v>2</v>
      </c>
    </row>
    <row r="1946" spans="15:19" x14ac:dyDescent="0.3">
      <c r="O1946" s="8" t="s">
        <v>2662</v>
      </c>
      <c r="P1946">
        <v>0.35307177377337812</v>
      </c>
      <c r="Q1946">
        <v>556.61</v>
      </c>
      <c r="R1946">
        <v>196.52328</v>
      </c>
      <c r="S1946">
        <v>1</v>
      </c>
    </row>
    <row r="1947" spans="15:19" x14ac:dyDescent="0.3">
      <c r="O1947" s="7" t="s">
        <v>122</v>
      </c>
      <c r="P1947">
        <v>-2.1419255849635599</v>
      </c>
      <c r="Q1947">
        <v>26.07</v>
      </c>
      <c r="R1947">
        <v>-55.84</v>
      </c>
      <c r="S1947">
        <v>1</v>
      </c>
    </row>
    <row r="1948" spans="15:19" x14ac:dyDescent="0.3">
      <c r="O1948" s="8" t="s">
        <v>250</v>
      </c>
      <c r="P1948">
        <v>-2.1419255849635599</v>
      </c>
      <c r="Q1948">
        <v>26.07</v>
      </c>
      <c r="R1948">
        <v>-55.84</v>
      </c>
      <c r="S1948">
        <v>1</v>
      </c>
    </row>
    <row r="1949" spans="15:19" x14ac:dyDescent="0.3">
      <c r="O1949" s="7" t="s">
        <v>257</v>
      </c>
      <c r="P1949">
        <v>0.69</v>
      </c>
      <c r="Q1949">
        <v>266.95</v>
      </c>
      <c r="R1949">
        <v>184.19549999999998</v>
      </c>
      <c r="S1949">
        <v>1</v>
      </c>
    </row>
    <row r="1950" spans="15:19" x14ac:dyDescent="0.3">
      <c r="O1950" s="8" t="s">
        <v>1630</v>
      </c>
      <c r="P1950">
        <v>0.69</v>
      </c>
      <c r="Q1950">
        <v>266.95</v>
      </c>
      <c r="R1950">
        <v>184.19549999999998</v>
      </c>
      <c r="S1950">
        <v>1</v>
      </c>
    </row>
    <row r="1951" spans="15:19" x14ac:dyDescent="0.3">
      <c r="O1951" s="7" t="s">
        <v>39</v>
      </c>
      <c r="P1951">
        <v>-0.55873524114468687</v>
      </c>
      <c r="Q1951">
        <v>99.94</v>
      </c>
      <c r="R1951">
        <v>-55.84</v>
      </c>
      <c r="S1951">
        <v>1</v>
      </c>
    </row>
    <row r="1952" spans="15:19" x14ac:dyDescent="0.3">
      <c r="O1952" s="8" t="s">
        <v>253</v>
      </c>
      <c r="P1952">
        <v>-0.55873524114468687</v>
      </c>
      <c r="Q1952">
        <v>99.94</v>
      </c>
      <c r="R1952">
        <v>-55.84</v>
      </c>
      <c r="S1952">
        <v>1</v>
      </c>
    </row>
    <row r="1953" spans="15:19" x14ac:dyDescent="0.3">
      <c r="O1953" s="5" t="s">
        <v>68</v>
      </c>
      <c r="P1953">
        <v>-14.907406909883122</v>
      </c>
      <c r="Q1953">
        <v>72207.39999999998</v>
      </c>
      <c r="R1953">
        <v>20730.394049999999</v>
      </c>
      <c r="S1953">
        <v>78</v>
      </c>
    </row>
    <row r="1954" spans="15:19" x14ac:dyDescent="0.3">
      <c r="O1954" s="6" t="s">
        <v>47</v>
      </c>
      <c r="P1954">
        <v>2.0550271276034739</v>
      </c>
      <c r="Q1954">
        <v>37592.31</v>
      </c>
      <c r="R1954">
        <v>14286.547179999998</v>
      </c>
      <c r="S1954">
        <v>13</v>
      </c>
    </row>
    <row r="1955" spans="15:19" x14ac:dyDescent="0.3">
      <c r="O1955" s="7" t="s">
        <v>51</v>
      </c>
      <c r="P1955">
        <v>-0.24287758109649166</v>
      </c>
      <c r="Q1955">
        <v>7739.58</v>
      </c>
      <c r="R1955">
        <v>-575.38042000000007</v>
      </c>
      <c r="S1955">
        <v>2</v>
      </c>
    </row>
    <row r="1956" spans="15:19" x14ac:dyDescent="0.3">
      <c r="O1956" s="8" t="s">
        <v>834</v>
      </c>
      <c r="P1956">
        <v>-6.9579888355917649E-2</v>
      </c>
      <c r="Q1956">
        <v>7384.18</v>
      </c>
      <c r="R1956">
        <v>-513.79042000000004</v>
      </c>
      <c r="S1956">
        <v>1</v>
      </c>
    </row>
    <row r="1957" spans="15:19" x14ac:dyDescent="0.3">
      <c r="O1957" s="8" t="s">
        <v>2240</v>
      </c>
      <c r="P1957">
        <v>-0.17329769274057402</v>
      </c>
      <c r="Q1957">
        <v>355.4</v>
      </c>
      <c r="R1957">
        <v>-61.59</v>
      </c>
      <c r="S1957">
        <v>1</v>
      </c>
    </row>
    <row r="1958" spans="15:19" x14ac:dyDescent="0.3">
      <c r="O1958" s="7" t="s">
        <v>310</v>
      </c>
      <c r="P1958">
        <v>1.3007621473485227</v>
      </c>
      <c r="Q1958">
        <v>16101.599999999999</v>
      </c>
      <c r="R1958">
        <v>9186.3030999999992</v>
      </c>
      <c r="S1958">
        <v>4</v>
      </c>
    </row>
    <row r="1959" spans="15:19" x14ac:dyDescent="0.3">
      <c r="O1959" s="8" t="s">
        <v>420</v>
      </c>
      <c r="P1959">
        <v>0.27959656496563901</v>
      </c>
      <c r="Q1959">
        <v>2809.87</v>
      </c>
      <c r="R1959">
        <v>785.63</v>
      </c>
      <c r="S1959">
        <v>1</v>
      </c>
    </row>
    <row r="1960" spans="15:19" x14ac:dyDescent="0.3">
      <c r="O1960" s="8" t="s">
        <v>1041</v>
      </c>
      <c r="P1960">
        <v>1.0211655823828836</v>
      </c>
      <c r="Q1960">
        <v>13291.73</v>
      </c>
      <c r="R1960">
        <v>8400.6730999999982</v>
      </c>
      <c r="S1960">
        <v>3</v>
      </c>
    </row>
    <row r="1961" spans="15:19" x14ac:dyDescent="0.3">
      <c r="O1961" s="7" t="s">
        <v>97</v>
      </c>
      <c r="P1961">
        <v>0.64675921235527489</v>
      </c>
      <c r="Q1961">
        <v>5390.99</v>
      </c>
      <c r="R1961">
        <v>101.07849999999996</v>
      </c>
      <c r="S1961">
        <v>2</v>
      </c>
    </row>
    <row r="1962" spans="15:19" x14ac:dyDescent="0.3">
      <c r="O1962" s="8" t="s">
        <v>2470</v>
      </c>
      <c r="P1962">
        <v>-4.3240787644725061E-2</v>
      </c>
      <c r="Q1962">
        <v>4935.22</v>
      </c>
      <c r="R1962">
        <v>-213.40280000000001</v>
      </c>
      <c r="S1962">
        <v>1</v>
      </c>
    </row>
    <row r="1963" spans="15:19" x14ac:dyDescent="0.3">
      <c r="O1963" s="8" t="s">
        <v>98</v>
      </c>
      <c r="P1963">
        <v>0.69</v>
      </c>
      <c r="Q1963">
        <v>455.77</v>
      </c>
      <c r="R1963">
        <v>314.48129999999998</v>
      </c>
      <c r="S1963">
        <v>1</v>
      </c>
    </row>
    <row r="1964" spans="15:19" x14ac:dyDescent="0.3">
      <c r="O1964" s="7" t="s">
        <v>449</v>
      </c>
      <c r="P1964">
        <v>1.8178549743706798</v>
      </c>
      <c r="Q1964">
        <v>3868.0999999999995</v>
      </c>
      <c r="R1964">
        <v>3500.2299999999996</v>
      </c>
      <c r="S1964">
        <v>2</v>
      </c>
    </row>
    <row r="1965" spans="15:19" x14ac:dyDescent="0.3">
      <c r="O1965" s="8" t="s">
        <v>2768</v>
      </c>
      <c r="P1965">
        <v>0.93284663362580922</v>
      </c>
      <c r="Q1965">
        <v>1608.11</v>
      </c>
      <c r="R1965">
        <v>1500.12</v>
      </c>
      <c r="S1965">
        <v>1</v>
      </c>
    </row>
    <row r="1966" spans="15:19" x14ac:dyDescent="0.3">
      <c r="O1966" s="8" t="s">
        <v>2938</v>
      </c>
      <c r="P1966">
        <v>0.88500834074487056</v>
      </c>
      <c r="Q1966">
        <v>2259.9899999999998</v>
      </c>
      <c r="R1966">
        <v>2000.11</v>
      </c>
      <c r="S1966">
        <v>1</v>
      </c>
    </row>
    <row r="1967" spans="15:19" x14ac:dyDescent="0.3">
      <c r="O1967" s="7" t="s">
        <v>122</v>
      </c>
      <c r="P1967">
        <v>0.8997439052995857</v>
      </c>
      <c r="Q1967">
        <v>3112.13</v>
      </c>
      <c r="R1967">
        <v>2800.12</v>
      </c>
      <c r="S1967">
        <v>1</v>
      </c>
    </row>
    <row r="1968" spans="15:19" x14ac:dyDescent="0.3">
      <c r="O1968" s="8" t="s">
        <v>139</v>
      </c>
      <c r="P1968">
        <v>0.8997439052995857</v>
      </c>
      <c r="Q1968">
        <v>3112.13</v>
      </c>
      <c r="R1968">
        <v>2800.12</v>
      </c>
      <c r="S1968">
        <v>1</v>
      </c>
    </row>
    <row r="1969" spans="15:19" x14ac:dyDescent="0.3">
      <c r="O1969" s="7" t="s">
        <v>257</v>
      </c>
      <c r="P1969">
        <v>-2.3672155306740974</v>
      </c>
      <c r="Q1969">
        <v>1379.9099999999999</v>
      </c>
      <c r="R1969">
        <v>-725.80399999999997</v>
      </c>
      <c r="S1969">
        <v>2</v>
      </c>
    </row>
    <row r="1970" spans="15:19" x14ac:dyDescent="0.3">
      <c r="O1970" s="8" t="s">
        <v>1943</v>
      </c>
      <c r="P1970">
        <v>-2.3672155306740974</v>
      </c>
      <c r="Q1970">
        <v>1379.9099999999999</v>
      </c>
      <c r="R1970">
        <v>-725.80399999999997</v>
      </c>
      <c r="S1970">
        <v>2</v>
      </c>
    </row>
    <row r="1971" spans="15:19" x14ac:dyDescent="0.3">
      <c r="O1971" s="6" t="s">
        <v>33</v>
      </c>
      <c r="P1971">
        <v>-16.578822370515258</v>
      </c>
      <c r="Q1971">
        <v>6590.81</v>
      </c>
      <c r="R1971">
        <v>-308.39252999999991</v>
      </c>
      <c r="S1971">
        <v>39</v>
      </c>
    </row>
    <row r="1972" spans="15:19" x14ac:dyDescent="0.3">
      <c r="O1972" s="7" t="s">
        <v>464</v>
      </c>
      <c r="P1972">
        <v>-0.43902059992771947</v>
      </c>
      <c r="Q1972">
        <v>54.69</v>
      </c>
      <c r="R1972">
        <v>-12.5962</v>
      </c>
      <c r="S1972">
        <v>2</v>
      </c>
    </row>
    <row r="1973" spans="15:19" x14ac:dyDescent="0.3">
      <c r="O1973" s="8" t="s">
        <v>1269</v>
      </c>
      <c r="P1973">
        <v>-0.43902059992771947</v>
      </c>
      <c r="Q1973">
        <v>54.69</v>
      </c>
      <c r="R1973">
        <v>-12.5962</v>
      </c>
      <c r="S1973">
        <v>2</v>
      </c>
    </row>
    <row r="1974" spans="15:19" x14ac:dyDescent="0.3">
      <c r="O1974" s="7" t="s">
        <v>51</v>
      </c>
      <c r="P1974">
        <v>-11.920235016484588</v>
      </c>
      <c r="Q1974">
        <v>5593.06</v>
      </c>
      <c r="R1974">
        <v>19.424119999999995</v>
      </c>
      <c r="S1974">
        <v>24</v>
      </c>
    </row>
    <row r="1975" spans="15:19" x14ac:dyDescent="0.3">
      <c r="O1975" s="8" t="s">
        <v>3111</v>
      </c>
      <c r="P1975">
        <v>0.54625889594152721</v>
      </c>
      <c r="Q1975">
        <v>51.99</v>
      </c>
      <c r="R1975">
        <v>28.4</v>
      </c>
      <c r="S1975">
        <v>1</v>
      </c>
    </row>
    <row r="1976" spans="15:19" x14ac:dyDescent="0.3">
      <c r="O1976" s="8" t="s">
        <v>2871</v>
      </c>
      <c r="P1976">
        <v>-2.2480947950206343</v>
      </c>
      <c r="Q1976">
        <v>422.07</v>
      </c>
      <c r="R1976">
        <v>-602.54999999999995</v>
      </c>
      <c r="S1976">
        <v>2</v>
      </c>
    </row>
    <row r="1977" spans="15:19" x14ac:dyDescent="0.3">
      <c r="O1977" s="8" t="s">
        <v>3388</v>
      </c>
      <c r="P1977">
        <v>-0.94915066059731323</v>
      </c>
      <c r="Q1977">
        <v>180.14</v>
      </c>
      <c r="R1977">
        <v>-170.98</v>
      </c>
      <c r="S1977">
        <v>1</v>
      </c>
    </row>
    <row r="1978" spans="15:19" x14ac:dyDescent="0.3">
      <c r="O1978" s="8" t="s">
        <v>3517</v>
      </c>
      <c r="P1978">
        <v>0.51386315091699197</v>
      </c>
      <c r="Q1978">
        <v>135.77000000000001</v>
      </c>
      <c r="R1978">
        <v>69.767200000000003</v>
      </c>
      <c r="S1978">
        <v>1</v>
      </c>
    </row>
    <row r="1979" spans="15:19" x14ac:dyDescent="0.3">
      <c r="O1979" s="8" t="s">
        <v>3894</v>
      </c>
      <c r="P1979">
        <v>0.69</v>
      </c>
      <c r="Q1979">
        <v>511.42</v>
      </c>
      <c r="R1979">
        <v>352.87979999999999</v>
      </c>
      <c r="S1979">
        <v>1</v>
      </c>
    </row>
    <row r="1980" spans="15:19" x14ac:dyDescent="0.3">
      <c r="O1980" s="8" t="s">
        <v>1238</v>
      </c>
      <c r="P1980">
        <v>-1.7552036199095022</v>
      </c>
      <c r="Q1980">
        <v>50.83</v>
      </c>
      <c r="R1980">
        <v>-89.216999999999999</v>
      </c>
      <c r="S1980">
        <v>1</v>
      </c>
    </row>
    <row r="1981" spans="15:19" x14ac:dyDescent="0.3">
      <c r="O1981" s="8" t="s">
        <v>834</v>
      </c>
      <c r="P1981">
        <v>0.23476490104876777</v>
      </c>
      <c r="Q1981">
        <v>1712.29</v>
      </c>
      <c r="R1981">
        <v>103.61</v>
      </c>
      <c r="S1981">
        <v>3</v>
      </c>
    </row>
    <row r="1982" spans="15:19" x14ac:dyDescent="0.3">
      <c r="O1982" s="8" t="s">
        <v>1872</v>
      </c>
      <c r="P1982">
        <v>0.69</v>
      </c>
      <c r="Q1982">
        <v>31.55</v>
      </c>
      <c r="R1982">
        <v>21.769499999999997</v>
      </c>
      <c r="S1982">
        <v>1</v>
      </c>
    </row>
    <row r="1983" spans="15:19" x14ac:dyDescent="0.3">
      <c r="O1983" s="8" t="s">
        <v>1387</v>
      </c>
      <c r="P1983">
        <v>-2.5951444244005999</v>
      </c>
      <c r="Q1983">
        <v>89.6</v>
      </c>
      <c r="R1983">
        <v>-98.685999999999979</v>
      </c>
      <c r="S1983">
        <v>2</v>
      </c>
    </row>
    <row r="1984" spans="15:19" x14ac:dyDescent="0.3">
      <c r="O1984" s="8" t="s">
        <v>2698</v>
      </c>
      <c r="P1984">
        <v>-7.56717742639555</v>
      </c>
      <c r="Q1984">
        <v>54.98</v>
      </c>
      <c r="R1984">
        <v>-211.69837999999999</v>
      </c>
      <c r="S1984">
        <v>2</v>
      </c>
    </row>
    <row r="1985" spans="15:19" x14ac:dyDescent="0.3">
      <c r="O1985" s="8" t="s">
        <v>272</v>
      </c>
      <c r="P1985">
        <v>6.1896177361054475E-2</v>
      </c>
      <c r="Q1985">
        <v>186.26</v>
      </c>
      <c r="R1985">
        <v>5.746000000000004</v>
      </c>
      <c r="S1985">
        <v>2</v>
      </c>
    </row>
    <row r="1986" spans="15:19" x14ac:dyDescent="0.3">
      <c r="O1986" s="8" t="s">
        <v>686</v>
      </c>
      <c r="P1986">
        <v>-1.2262522922497829</v>
      </c>
      <c r="Q1986">
        <v>103.61</v>
      </c>
      <c r="R1986">
        <v>-127.05200000000001</v>
      </c>
      <c r="S1986">
        <v>1</v>
      </c>
    </row>
    <row r="1987" spans="15:19" x14ac:dyDescent="0.3">
      <c r="O1987" s="8" t="s">
        <v>2240</v>
      </c>
      <c r="P1987">
        <v>-0.31174170935562145</v>
      </c>
      <c r="Q1987">
        <v>148.36000000000001</v>
      </c>
      <c r="R1987">
        <v>-46.25</v>
      </c>
      <c r="S1987">
        <v>1</v>
      </c>
    </row>
    <row r="1988" spans="15:19" x14ac:dyDescent="0.3">
      <c r="O1988" s="8" t="s">
        <v>1877</v>
      </c>
      <c r="P1988">
        <v>3.9107779973818681E-2</v>
      </c>
      <c r="Q1988">
        <v>389.59</v>
      </c>
      <c r="R1988">
        <v>15.236000000000018</v>
      </c>
      <c r="S1988">
        <v>1</v>
      </c>
    </row>
    <row r="1989" spans="15:19" x14ac:dyDescent="0.3">
      <c r="O1989" s="8" t="s">
        <v>707</v>
      </c>
      <c r="P1989">
        <v>0.48235848882149535</v>
      </c>
      <c r="Q1989">
        <v>1081.54</v>
      </c>
      <c r="R1989">
        <v>521.69000000000005</v>
      </c>
      <c r="S1989">
        <v>1</v>
      </c>
    </row>
    <row r="1990" spans="15:19" x14ac:dyDescent="0.3">
      <c r="O1990" s="8" t="s">
        <v>1161</v>
      </c>
      <c r="P1990">
        <v>0.69</v>
      </c>
      <c r="Q1990">
        <v>279.01</v>
      </c>
      <c r="R1990">
        <v>192.51689999999999</v>
      </c>
      <c r="S1990">
        <v>1</v>
      </c>
    </row>
    <row r="1991" spans="15:19" x14ac:dyDescent="0.3">
      <c r="O1991" s="8" t="s">
        <v>1470</v>
      </c>
      <c r="P1991">
        <v>0.69</v>
      </c>
      <c r="Q1991">
        <v>65.09</v>
      </c>
      <c r="R1991">
        <v>44.912100000000002</v>
      </c>
      <c r="S1991">
        <v>1</v>
      </c>
    </row>
    <row r="1992" spans="15:19" x14ac:dyDescent="0.3">
      <c r="O1992" s="8" t="s">
        <v>1474</v>
      </c>
      <c r="P1992">
        <v>9.4280517380759904E-2</v>
      </c>
      <c r="Q1992">
        <v>98.96</v>
      </c>
      <c r="R1992">
        <v>9.33</v>
      </c>
      <c r="S1992">
        <v>1</v>
      </c>
    </row>
    <row r="1993" spans="15:19" x14ac:dyDescent="0.3">
      <c r="O1993" s="7" t="s">
        <v>310</v>
      </c>
      <c r="P1993">
        <v>-2.4983304416933292</v>
      </c>
      <c r="Q1993">
        <v>232.44</v>
      </c>
      <c r="R1993">
        <v>-211.94300000000001</v>
      </c>
      <c r="S1993">
        <v>3</v>
      </c>
    </row>
    <row r="1994" spans="15:19" x14ac:dyDescent="0.3">
      <c r="O1994" s="8" t="s">
        <v>416</v>
      </c>
      <c r="P1994">
        <v>0.61121755791673937</v>
      </c>
      <c r="Q1994">
        <v>57.41</v>
      </c>
      <c r="R1994">
        <v>35.090000000000003</v>
      </c>
      <c r="S1994">
        <v>1</v>
      </c>
    </row>
    <row r="1995" spans="15:19" x14ac:dyDescent="0.3">
      <c r="O1995" s="8" t="s">
        <v>420</v>
      </c>
      <c r="P1995">
        <v>-3.2092956336794694</v>
      </c>
      <c r="Q1995">
        <v>79.930000000000007</v>
      </c>
      <c r="R1995">
        <v>-256.51900000000001</v>
      </c>
      <c r="S1995">
        <v>1</v>
      </c>
    </row>
    <row r="1996" spans="15:19" x14ac:dyDescent="0.3">
      <c r="O1996" s="8" t="s">
        <v>1041</v>
      </c>
      <c r="P1996">
        <v>9.974763406940064E-2</v>
      </c>
      <c r="Q1996">
        <v>95.1</v>
      </c>
      <c r="R1996">
        <v>9.4860000000000007</v>
      </c>
      <c r="S1996">
        <v>1</v>
      </c>
    </row>
    <row r="1997" spans="15:19" x14ac:dyDescent="0.3">
      <c r="O1997" s="7" t="s">
        <v>97</v>
      </c>
      <c r="P1997">
        <v>-0.30335097001763667</v>
      </c>
      <c r="Q1997">
        <v>51.03</v>
      </c>
      <c r="R1997">
        <v>-15.48</v>
      </c>
      <c r="S1997">
        <v>1</v>
      </c>
    </row>
    <row r="1998" spans="15:19" x14ac:dyDescent="0.3">
      <c r="O1998" s="8" t="s">
        <v>2474</v>
      </c>
      <c r="P1998">
        <v>-0.30335097001763667</v>
      </c>
      <c r="Q1998">
        <v>51.03</v>
      </c>
      <c r="R1998">
        <v>-15.48</v>
      </c>
      <c r="S1998">
        <v>1</v>
      </c>
    </row>
    <row r="1999" spans="15:19" x14ac:dyDescent="0.3">
      <c r="O1999" s="7" t="s">
        <v>122</v>
      </c>
      <c r="P1999">
        <v>-0.63891532318256461</v>
      </c>
      <c r="Q1999">
        <v>50.419999999999995</v>
      </c>
      <c r="R1999">
        <v>-11.11</v>
      </c>
      <c r="S1999">
        <v>2</v>
      </c>
    </row>
    <row r="2000" spans="15:19" x14ac:dyDescent="0.3">
      <c r="O2000" s="8" t="s">
        <v>139</v>
      </c>
      <c r="P2000">
        <v>-0.44791666666666669</v>
      </c>
      <c r="Q2000">
        <v>5.76</v>
      </c>
      <c r="R2000">
        <v>-2.58</v>
      </c>
      <c r="S2000">
        <v>1</v>
      </c>
    </row>
    <row r="2001" spans="15:19" x14ac:dyDescent="0.3">
      <c r="O2001" s="8" t="s">
        <v>1151</v>
      </c>
      <c r="P2001">
        <v>-0.1909986565158979</v>
      </c>
      <c r="Q2001">
        <v>44.66</v>
      </c>
      <c r="R2001">
        <v>-8.5299999999999994</v>
      </c>
      <c r="S2001">
        <v>1</v>
      </c>
    </row>
    <row r="2002" spans="15:19" x14ac:dyDescent="0.3">
      <c r="O2002" s="7" t="s">
        <v>257</v>
      </c>
      <c r="P2002">
        <v>-0.94769818043008003</v>
      </c>
      <c r="Q2002">
        <v>78.59</v>
      </c>
      <c r="R2002">
        <v>-74.479599999999991</v>
      </c>
      <c r="S2002">
        <v>1</v>
      </c>
    </row>
    <row r="2003" spans="15:19" x14ac:dyDescent="0.3">
      <c r="O2003" s="8" t="s">
        <v>1264</v>
      </c>
      <c r="P2003">
        <v>-0.94769818043008003</v>
      </c>
      <c r="Q2003">
        <v>78.59</v>
      </c>
      <c r="R2003">
        <v>-74.479599999999991</v>
      </c>
      <c r="S2003">
        <v>1</v>
      </c>
    </row>
    <row r="2004" spans="15:19" x14ac:dyDescent="0.3">
      <c r="O2004" s="7" t="s">
        <v>39</v>
      </c>
      <c r="P2004">
        <v>0.16872816122065493</v>
      </c>
      <c r="Q2004">
        <v>530.58000000000004</v>
      </c>
      <c r="R2004">
        <v>-2.2078500000000032</v>
      </c>
      <c r="S2004">
        <v>6</v>
      </c>
    </row>
    <row r="2005" spans="15:19" x14ac:dyDescent="0.3">
      <c r="O2005" s="8" t="s">
        <v>3646</v>
      </c>
      <c r="P2005">
        <v>-0.31363162737608602</v>
      </c>
      <c r="Q2005">
        <v>230.51999999999998</v>
      </c>
      <c r="R2005">
        <v>-41.076250000000002</v>
      </c>
      <c r="S2005">
        <v>2</v>
      </c>
    </row>
    <row r="2006" spans="15:19" x14ac:dyDescent="0.3">
      <c r="O2006" s="8" t="s">
        <v>2548</v>
      </c>
      <c r="P2006">
        <v>0.56469936270435017</v>
      </c>
      <c r="Q2006">
        <v>36.090000000000003</v>
      </c>
      <c r="R2006">
        <v>20.38</v>
      </c>
      <c r="S2006">
        <v>1</v>
      </c>
    </row>
    <row r="2007" spans="15:19" x14ac:dyDescent="0.3">
      <c r="O2007" s="8" t="s">
        <v>3952</v>
      </c>
      <c r="P2007">
        <v>0.40410110385849252</v>
      </c>
      <c r="Q2007">
        <v>258.07</v>
      </c>
      <c r="R2007">
        <v>21.3584</v>
      </c>
      <c r="S2007">
        <v>2</v>
      </c>
    </row>
    <row r="2008" spans="15:19" x14ac:dyDescent="0.3">
      <c r="O2008" s="8" t="s">
        <v>1199</v>
      </c>
      <c r="P2008">
        <v>-0.48644067796610169</v>
      </c>
      <c r="Q2008">
        <v>5.9</v>
      </c>
      <c r="R2008">
        <v>-2.87</v>
      </c>
      <c r="S2008">
        <v>1</v>
      </c>
    </row>
    <row r="2009" spans="15:19" x14ac:dyDescent="0.3">
      <c r="O2009" s="6" t="s">
        <v>92</v>
      </c>
      <c r="P2009">
        <v>-0.38361166697133919</v>
      </c>
      <c r="Q2009">
        <v>28024.280000000002</v>
      </c>
      <c r="R2009">
        <v>6752.2393999999977</v>
      </c>
      <c r="S2009">
        <v>26</v>
      </c>
    </row>
    <row r="2010" spans="15:19" x14ac:dyDescent="0.3">
      <c r="O2010" s="7" t="s">
        <v>51</v>
      </c>
      <c r="P2010">
        <v>1.3081423288268694</v>
      </c>
      <c r="Q2010">
        <v>10857.539999999999</v>
      </c>
      <c r="R2010">
        <v>5899.5881999999992</v>
      </c>
      <c r="S2010">
        <v>8</v>
      </c>
    </row>
    <row r="2011" spans="15:19" x14ac:dyDescent="0.3">
      <c r="O2011" s="8" t="s">
        <v>3108</v>
      </c>
      <c r="P2011">
        <v>-0.32302306276392251</v>
      </c>
      <c r="Q2011">
        <v>277.07</v>
      </c>
      <c r="R2011">
        <v>-89.5</v>
      </c>
      <c r="S2011">
        <v>1</v>
      </c>
    </row>
    <row r="2012" spans="15:19" x14ac:dyDescent="0.3">
      <c r="O2012" s="8" t="s">
        <v>2871</v>
      </c>
      <c r="P2012">
        <v>-0.69708311822405777</v>
      </c>
      <c r="Q2012">
        <v>38.74</v>
      </c>
      <c r="R2012">
        <v>-27.004999999999999</v>
      </c>
      <c r="S2012">
        <v>1</v>
      </c>
    </row>
    <row r="2013" spans="15:19" x14ac:dyDescent="0.3">
      <c r="O2013" s="8" t="s">
        <v>3388</v>
      </c>
      <c r="P2013">
        <v>0.69</v>
      </c>
      <c r="Q2013">
        <v>3913.02</v>
      </c>
      <c r="R2013">
        <v>2699.9838</v>
      </c>
      <c r="S2013">
        <v>1</v>
      </c>
    </row>
    <row r="2014" spans="15:19" x14ac:dyDescent="0.3">
      <c r="O2014" s="8" t="s">
        <v>834</v>
      </c>
      <c r="P2014">
        <v>0.56853550085613536</v>
      </c>
      <c r="Q2014">
        <v>1477.57</v>
      </c>
      <c r="R2014">
        <v>840.05099999999993</v>
      </c>
      <c r="S2014">
        <v>1</v>
      </c>
    </row>
    <row r="2015" spans="15:19" x14ac:dyDescent="0.3">
      <c r="O2015" s="8" t="s">
        <v>979</v>
      </c>
      <c r="P2015">
        <v>0.50763682864450121</v>
      </c>
      <c r="Q2015">
        <v>782</v>
      </c>
      <c r="R2015">
        <v>396.97199999999998</v>
      </c>
      <c r="S2015">
        <v>1</v>
      </c>
    </row>
    <row r="2016" spans="15:19" x14ac:dyDescent="0.3">
      <c r="O2016" s="8" t="s">
        <v>686</v>
      </c>
      <c r="P2016">
        <v>0.69000000000000006</v>
      </c>
      <c r="Q2016">
        <v>3144.56</v>
      </c>
      <c r="R2016">
        <v>2169.7464</v>
      </c>
      <c r="S2016">
        <v>1</v>
      </c>
    </row>
    <row r="2017" spans="15:19" x14ac:dyDescent="0.3">
      <c r="O2017" s="8" t="s">
        <v>336</v>
      </c>
      <c r="P2017">
        <v>-8.526186225479869E-2</v>
      </c>
      <c r="Q2017">
        <v>901.81</v>
      </c>
      <c r="R2017">
        <v>-76.89</v>
      </c>
      <c r="S2017">
        <v>1</v>
      </c>
    </row>
    <row r="2018" spans="15:19" x14ac:dyDescent="0.3">
      <c r="O2018" s="8" t="s">
        <v>1470</v>
      </c>
      <c r="P2018">
        <v>-4.266195743098801E-2</v>
      </c>
      <c r="Q2018">
        <v>322.77</v>
      </c>
      <c r="R2018">
        <v>-13.77</v>
      </c>
      <c r="S2018">
        <v>1</v>
      </c>
    </row>
    <row r="2019" spans="15:19" x14ac:dyDescent="0.3">
      <c r="O2019" s="7" t="s">
        <v>310</v>
      </c>
      <c r="P2019">
        <v>-2.7693588616745219</v>
      </c>
      <c r="Q2019">
        <v>4872.26</v>
      </c>
      <c r="R2019">
        <v>-3639.6249999999995</v>
      </c>
      <c r="S2019">
        <v>4</v>
      </c>
    </row>
    <row r="2020" spans="15:19" x14ac:dyDescent="0.3">
      <c r="O2020" s="8" t="s">
        <v>311</v>
      </c>
      <c r="P2020">
        <v>-2.3802331067155986</v>
      </c>
      <c r="Q2020">
        <v>2013.67</v>
      </c>
      <c r="R2020">
        <v>-4793.0039999999999</v>
      </c>
      <c r="S2020">
        <v>1</v>
      </c>
    </row>
    <row r="2021" spans="15:19" x14ac:dyDescent="0.3">
      <c r="O2021" s="8" t="s">
        <v>420</v>
      </c>
      <c r="P2021">
        <v>0.45621521335807053</v>
      </c>
      <c r="Q2021">
        <v>873.18</v>
      </c>
      <c r="R2021">
        <v>398.358</v>
      </c>
      <c r="S2021">
        <v>1</v>
      </c>
    </row>
    <row r="2022" spans="15:19" x14ac:dyDescent="0.3">
      <c r="O2022" s="8" t="s">
        <v>508</v>
      </c>
      <c r="P2022">
        <v>-1.3181197581431636</v>
      </c>
      <c r="Q2022">
        <v>102.54</v>
      </c>
      <c r="R2022">
        <v>-135.16</v>
      </c>
      <c r="S2022">
        <v>1</v>
      </c>
    </row>
    <row r="2023" spans="15:19" x14ac:dyDescent="0.3">
      <c r="O2023" s="8" t="s">
        <v>1041</v>
      </c>
      <c r="P2023">
        <v>0.47277878982616967</v>
      </c>
      <c r="Q2023">
        <v>1882.87</v>
      </c>
      <c r="R2023">
        <v>890.18100000000004</v>
      </c>
      <c r="S2023">
        <v>1</v>
      </c>
    </row>
    <row r="2024" spans="15:19" x14ac:dyDescent="0.3">
      <c r="O2024" s="7" t="s">
        <v>2253</v>
      </c>
      <c r="P2024">
        <v>0.36520046910503551</v>
      </c>
      <c r="Q2024">
        <v>589.14</v>
      </c>
      <c r="R2024">
        <v>129.60839999999996</v>
      </c>
      <c r="S2024">
        <v>2</v>
      </c>
    </row>
    <row r="2025" spans="15:19" x14ac:dyDescent="0.3">
      <c r="O2025" s="8" t="s">
        <v>3315</v>
      </c>
      <c r="P2025">
        <v>0.69</v>
      </c>
      <c r="Q2025">
        <v>316.27999999999997</v>
      </c>
      <c r="R2025">
        <v>218.23319999999995</v>
      </c>
      <c r="S2025">
        <v>1</v>
      </c>
    </row>
    <row r="2026" spans="15:19" x14ac:dyDescent="0.3">
      <c r="O2026" s="8" t="s">
        <v>2254</v>
      </c>
      <c r="P2026">
        <v>-0.32479953089496444</v>
      </c>
      <c r="Q2026">
        <v>272.86</v>
      </c>
      <c r="R2026">
        <v>-88.624800000000008</v>
      </c>
      <c r="S2026">
        <v>1</v>
      </c>
    </row>
    <row r="2027" spans="15:19" x14ac:dyDescent="0.3">
      <c r="O2027" s="7" t="s">
        <v>97</v>
      </c>
      <c r="P2027">
        <v>-0.78443504257389685</v>
      </c>
      <c r="Q2027">
        <v>537.5</v>
      </c>
      <c r="R2027">
        <v>-203.24990000000003</v>
      </c>
      <c r="S2027">
        <v>2</v>
      </c>
    </row>
    <row r="2028" spans="15:19" x14ac:dyDescent="0.3">
      <c r="O2028" s="8" t="s">
        <v>2470</v>
      </c>
      <c r="P2028">
        <v>-0.28984985770828564</v>
      </c>
      <c r="Q2028">
        <v>305.70999999999998</v>
      </c>
      <c r="R2028">
        <v>-88.61</v>
      </c>
      <c r="S2028">
        <v>1</v>
      </c>
    </row>
    <row r="2029" spans="15:19" x14ac:dyDescent="0.3">
      <c r="O2029" s="8" t="s">
        <v>104</v>
      </c>
      <c r="P2029">
        <v>-0.4945851848656112</v>
      </c>
      <c r="Q2029">
        <v>231.79</v>
      </c>
      <c r="R2029">
        <v>-114.63990000000001</v>
      </c>
      <c r="S2029">
        <v>1</v>
      </c>
    </row>
    <row r="2030" spans="15:19" x14ac:dyDescent="0.3">
      <c r="O2030" s="7" t="s">
        <v>122</v>
      </c>
      <c r="P2030">
        <v>0.46788161680755969</v>
      </c>
      <c r="Q2030">
        <v>2660.91</v>
      </c>
      <c r="R2030">
        <v>311.87199999999996</v>
      </c>
      <c r="S2030">
        <v>4</v>
      </c>
    </row>
    <row r="2031" spans="15:19" x14ac:dyDescent="0.3">
      <c r="O2031" s="8" t="s">
        <v>1787</v>
      </c>
      <c r="P2031">
        <v>0.34200822794453756</v>
      </c>
      <c r="Q2031">
        <v>131.26</v>
      </c>
      <c r="R2031">
        <v>44.891999999999996</v>
      </c>
      <c r="S2031">
        <v>1</v>
      </c>
    </row>
    <row r="2032" spans="15:19" x14ac:dyDescent="0.3">
      <c r="O2032" s="8" t="s">
        <v>139</v>
      </c>
      <c r="P2032">
        <v>5.4333118221371018E-2</v>
      </c>
      <c r="Q2032">
        <v>480.37</v>
      </c>
      <c r="R2032">
        <v>26.099999999999998</v>
      </c>
      <c r="S2032">
        <v>1</v>
      </c>
    </row>
    <row r="2033" spans="15:19" x14ac:dyDescent="0.3">
      <c r="O2033" s="8" t="s">
        <v>1134</v>
      </c>
      <c r="P2033">
        <v>-0.10497752311741551</v>
      </c>
      <c r="Q2033">
        <v>429.33</v>
      </c>
      <c r="R2033">
        <v>-45.07</v>
      </c>
      <c r="S2033">
        <v>1</v>
      </c>
    </row>
    <row r="2034" spans="15:19" x14ac:dyDescent="0.3">
      <c r="O2034" s="8" t="s">
        <v>1151</v>
      </c>
      <c r="P2034">
        <v>0.17651779375906662</v>
      </c>
      <c r="Q2034">
        <v>1619.95</v>
      </c>
      <c r="R2034">
        <v>285.95</v>
      </c>
      <c r="S2034">
        <v>1</v>
      </c>
    </row>
    <row r="2035" spans="15:19" x14ac:dyDescent="0.3">
      <c r="O2035" s="7" t="s">
        <v>257</v>
      </c>
      <c r="P2035">
        <v>-0.46714119611353627</v>
      </c>
      <c r="Q2035">
        <v>497.11</v>
      </c>
      <c r="R2035">
        <v>-232.22056000000003</v>
      </c>
      <c r="S2035">
        <v>1</v>
      </c>
    </row>
    <row r="2036" spans="15:19" x14ac:dyDescent="0.3">
      <c r="O2036" s="8" t="s">
        <v>1264</v>
      </c>
      <c r="P2036">
        <v>-0.46714119611353627</v>
      </c>
      <c r="Q2036">
        <v>497.11</v>
      </c>
      <c r="R2036">
        <v>-232.22056000000003</v>
      </c>
      <c r="S2036">
        <v>1</v>
      </c>
    </row>
    <row r="2037" spans="15:19" x14ac:dyDescent="0.3">
      <c r="O2037" s="7" t="s">
        <v>39</v>
      </c>
      <c r="P2037">
        <v>1.4960990186511509</v>
      </c>
      <c r="Q2037">
        <v>8009.8200000000006</v>
      </c>
      <c r="R2037">
        <v>4486.2662599999994</v>
      </c>
      <c r="S2037">
        <v>5</v>
      </c>
    </row>
    <row r="2038" spans="15:19" x14ac:dyDescent="0.3">
      <c r="O2038" s="8" t="s">
        <v>3646</v>
      </c>
      <c r="P2038">
        <v>0.3928100239081726</v>
      </c>
      <c r="Q2038">
        <v>798.89</v>
      </c>
      <c r="R2038">
        <v>313.81200000000001</v>
      </c>
      <c r="S2038">
        <v>1</v>
      </c>
    </row>
    <row r="2039" spans="15:19" x14ac:dyDescent="0.3">
      <c r="O2039" s="8" t="s">
        <v>2548</v>
      </c>
      <c r="P2039">
        <v>0.69</v>
      </c>
      <c r="Q2039">
        <v>5183.8900000000003</v>
      </c>
      <c r="R2039">
        <v>3576.8840999999998</v>
      </c>
      <c r="S2039">
        <v>1</v>
      </c>
    </row>
    <row r="2040" spans="15:19" x14ac:dyDescent="0.3">
      <c r="O2040" s="8" t="s">
        <v>3949</v>
      </c>
      <c r="P2040">
        <v>-7.5648326479621053E-2</v>
      </c>
      <c r="Q2040">
        <v>384.22</v>
      </c>
      <c r="R2040">
        <v>-29.065600000000003</v>
      </c>
      <c r="S2040">
        <v>1</v>
      </c>
    </row>
    <row r="2041" spans="15:19" x14ac:dyDescent="0.3">
      <c r="O2041" s="8" t="s">
        <v>253</v>
      </c>
      <c r="P2041">
        <v>3.8272396835578364E-2</v>
      </c>
      <c r="Q2041">
        <v>280.62</v>
      </c>
      <c r="R2041">
        <v>10.74</v>
      </c>
      <c r="S2041">
        <v>1</v>
      </c>
    </row>
    <row r="2042" spans="15:19" x14ac:dyDescent="0.3">
      <c r="O2042" s="8" t="s">
        <v>1142</v>
      </c>
      <c r="P2042">
        <v>0.45066492438702099</v>
      </c>
      <c r="Q2042">
        <v>1362.2</v>
      </c>
      <c r="R2042">
        <v>613.89576</v>
      </c>
      <c r="S2042">
        <v>1</v>
      </c>
    </row>
    <row r="2043" spans="15:19" x14ac:dyDescent="0.3">
      <c r="O2043" s="3" t="s">
        <v>4032</v>
      </c>
      <c r="P2043">
        <v>-39.730522284019379</v>
      </c>
      <c r="Q2043">
        <v>1924337.8800000001</v>
      </c>
      <c r="R2043">
        <v>224077.61183714983</v>
      </c>
      <c r="S2043">
        <v>1952</v>
      </c>
    </row>
  </sheetData>
  <sheetProtection formatCells="0" formatColumns="0" formatRows="0" sort="0" autoFilter="0" pivotTables="0"/>
  <pageMargins left="0.7" right="0.7" top="0.75" bottom="0.75" header="0.3" footer="0.3"/>
  <drawing r:id="rId20"/>
  <extLst>
    <ext xmlns:x15="http://schemas.microsoft.com/office/spreadsheetml/2010/11/main" uri="{7E03D99C-DC04-49d9-9315-930204A7B6E9}">
      <x15:timelineRefs>
        <x15:timelineRef r:id="rId21"/>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24945-F83C-4353-9BB1-36C2EF26BC6C}">
  <dimension ref="A1:AI1953"/>
  <sheetViews>
    <sheetView zoomScale="63" workbookViewId="0">
      <pane xSplit="6" topLeftCell="G1" activePane="topRight" state="frozen"/>
      <selection pane="topRight"/>
    </sheetView>
  </sheetViews>
  <sheetFormatPr defaultRowHeight="14.4" x14ac:dyDescent="0.3"/>
  <cols>
    <col min="1" max="5" width="8.88671875" style="11"/>
    <col min="6" max="6" width="8.88671875" style="11" customWidth="1"/>
    <col min="7" max="7" width="8.77734375" customWidth="1"/>
    <col min="8" max="8" width="14.44140625" customWidth="1"/>
    <col min="9" max="9" width="10.5546875" customWidth="1"/>
    <col min="10" max="10" width="11.33203125" customWidth="1"/>
    <col min="11" max="11" width="14.6640625" customWidth="1"/>
    <col min="12" max="12" width="13.44140625" customWidth="1"/>
    <col min="13" max="13" width="24.77734375" customWidth="1"/>
    <col min="14" max="14" width="12.109375" customWidth="1"/>
    <col min="15" max="15" width="19.109375" customWidth="1"/>
    <col min="16" max="16" width="17.5546875" customWidth="1"/>
    <col min="17" max="17" width="27.109375" customWidth="1"/>
    <col min="18" max="18" width="18.33203125" customWidth="1"/>
    <col min="19" max="19" width="36.5546875" customWidth="1"/>
    <col min="20" max="20" width="20.21875" customWidth="1"/>
    <col min="21" max="21" width="11.5546875" customWidth="1"/>
    <col min="22" max="22" width="8.77734375" customWidth="1"/>
    <col min="23" max="23" width="17.33203125" customWidth="1"/>
    <col min="24" max="24" width="18" customWidth="1"/>
    <col min="25" max="25" width="13.109375" customWidth="1"/>
    <col min="26" max="26" width="12.21875" customWidth="1"/>
    <col min="27" max="27" width="11.21875" customWidth="1"/>
    <col min="28" max="28" width="12.6640625" customWidth="1"/>
    <col min="29" max="29" width="21.109375" customWidth="1"/>
    <col min="30" max="30" width="9" customWidth="1"/>
    <col min="31" max="31" width="10.109375" customWidth="1"/>
    <col min="32" max="32" width="6.88671875" customWidth="1"/>
    <col min="33" max="33" width="8.33203125" customWidth="1"/>
    <col min="34" max="34" width="13.6640625" customWidth="1"/>
    <col min="35" max="35" width="22" customWidth="1"/>
  </cols>
  <sheetData>
    <row r="1" spans="7:35" x14ac:dyDescent="0.3">
      <c r="G1" t="s">
        <v>0</v>
      </c>
      <c r="H1" t="s">
        <v>1</v>
      </c>
      <c r="I1" t="s">
        <v>2</v>
      </c>
      <c r="J1" t="s">
        <v>3</v>
      </c>
      <c r="K1" t="s">
        <v>4</v>
      </c>
      <c r="L1" t="s">
        <v>5</v>
      </c>
      <c r="M1" t="s">
        <v>6</v>
      </c>
      <c r="N1" t="s">
        <v>7</v>
      </c>
      <c r="O1" t="s">
        <v>8</v>
      </c>
      <c r="P1" t="s">
        <v>9</v>
      </c>
      <c r="Q1" t="s">
        <v>10</v>
      </c>
      <c r="R1" t="s">
        <v>11</v>
      </c>
      <c r="S1" t="s">
        <v>12</v>
      </c>
      <c r="T1" t="s">
        <v>13</v>
      </c>
      <c r="U1" t="s">
        <v>14</v>
      </c>
      <c r="V1" t="s">
        <v>15</v>
      </c>
      <c r="W1" t="s">
        <v>16</v>
      </c>
      <c r="X1" t="s">
        <v>17</v>
      </c>
      <c r="Y1" t="s">
        <v>18</v>
      </c>
      <c r="Z1" t="s">
        <v>19</v>
      </c>
      <c r="AA1" t="s">
        <v>20</v>
      </c>
      <c r="AB1" t="s">
        <v>21</v>
      </c>
      <c r="AC1" t="s">
        <v>22</v>
      </c>
      <c r="AD1" t="s">
        <v>23</v>
      </c>
      <c r="AE1" t="s">
        <v>24</v>
      </c>
      <c r="AF1" t="s">
        <v>25</v>
      </c>
      <c r="AG1" t="s">
        <v>26</v>
      </c>
      <c r="AH1" t="s">
        <v>27</v>
      </c>
      <c r="AI1" t="s">
        <v>28</v>
      </c>
    </row>
    <row r="2" spans="7:35" x14ac:dyDescent="0.3">
      <c r="G2">
        <v>20847</v>
      </c>
      <c r="H2" t="s">
        <v>29</v>
      </c>
      <c r="I2">
        <v>0.01</v>
      </c>
      <c r="J2">
        <v>2.84</v>
      </c>
      <c r="K2">
        <v>0.93</v>
      </c>
      <c r="L2">
        <v>3</v>
      </c>
      <c r="M2" t="s">
        <v>30</v>
      </c>
      <c r="N2" t="s">
        <v>31</v>
      </c>
      <c r="O2" t="s">
        <v>32</v>
      </c>
      <c r="P2" t="s">
        <v>33</v>
      </c>
      <c r="Q2" t="s">
        <v>34</v>
      </c>
      <c r="R2" t="s">
        <v>35</v>
      </c>
      <c r="S2" t="s">
        <v>36</v>
      </c>
      <c r="T2">
        <v>0.54</v>
      </c>
      <c r="U2" t="s">
        <v>37</v>
      </c>
      <c r="V2" t="s">
        <v>38</v>
      </c>
      <c r="W2" t="s">
        <v>39</v>
      </c>
      <c r="X2" t="s">
        <v>40</v>
      </c>
      <c r="Y2" t="s">
        <v>41</v>
      </c>
      <c r="Z2" s="1">
        <v>42011</v>
      </c>
      <c r="AA2" s="1">
        <v>42012</v>
      </c>
      <c r="AB2">
        <v>4.5599999999999996</v>
      </c>
      <c r="AC2">
        <v>4</v>
      </c>
      <c r="AD2">
        <v>13.01</v>
      </c>
      <c r="AE2">
        <v>88522</v>
      </c>
      <c r="AF2">
        <v>2015</v>
      </c>
      <c r="AG2" t="s">
        <v>42</v>
      </c>
      <c r="AH2">
        <v>0.35049961568024596</v>
      </c>
      <c r="AI2">
        <v>1</v>
      </c>
    </row>
    <row r="3" spans="7:35" x14ac:dyDescent="0.3">
      <c r="G3">
        <v>20228</v>
      </c>
      <c r="H3" t="s">
        <v>43</v>
      </c>
      <c r="I3">
        <v>0.02</v>
      </c>
      <c r="J3">
        <v>500.98</v>
      </c>
      <c r="K3">
        <v>26</v>
      </c>
      <c r="L3">
        <v>5</v>
      </c>
      <c r="M3" t="s">
        <v>44</v>
      </c>
      <c r="N3" t="s">
        <v>45</v>
      </c>
      <c r="O3" t="s">
        <v>46</v>
      </c>
      <c r="P3" t="s">
        <v>47</v>
      </c>
      <c r="Q3" t="s">
        <v>48</v>
      </c>
      <c r="R3" t="s">
        <v>49</v>
      </c>
      <c r="S3" t="s">
        <v>50</v>
      </c>
      <c r="T3">
        <v>0.6</v>
      </c>
      <c r="U3" t="s">
        <v>37</v>
      </c>
      <c r="V3" t="s">
        <v>38</v>
      </c>
      <c r="W3" t="s">
        <v>51</v>
      </c>
      <c r="X3" t="s">
        <v>52</v>
      </c>
      <c r="Y3" t="s">
        <v>53</v>
      </c>
      <c r="Z3" s="1">
        <v>42168</v>
      </c>
      <c r="AA3" s="1">
        <v>42170</v>
      </c>
      <c r="AB3">
        <v>4390.3665000000001</v>
      </c>
      <c r="AC3">
        <v>12</v>
      </c>
      <c r="AD3">
        <v>6362.85</v>
      </c>
      <c r="AE3">
        <v>90193</v>
      </c>
      <c r="AF3">
        <v>2015</v>
      </c>
      <c r="AG3" t="s">
        <v>54</v>
      </c>
      <c r="AH3">
        <v>0.69</v>
      </c>
      <c r="AI3">
        <v>2</v>
      </c>
    </row>
    <row r="4" spans="7:35" x14ac:dyDescent="0.3">
      <c r="G4">
        <v>21776</v>
      </c>
      <c r="H4" t="s">
        <v>55</v>
      </c>
      <c r="I4">
        <v>0.06</v>
      </c>
      <c r="J4">
        <v>9.48</v>
      </c>
      <c r="K4">
        <v>7.29</v>
      </c>
      <c r="L4">
        <v>11</v>
      </c>
      <c r="M4" t="s">
        <v>56</v>
      </c>
      <c r="N4" t="s">
        <v>57</v>
      </c>
      <c r="O4" t="s">
        <v>46</v>
      </c>
      <c r="P4" t="s">
        <v>47</v>
      </c>
      <c r="Q4" t="s">
        <v>58</v>
      </c>
      <c r="R4" t="s">
        <v>59</v>
      </c>
      <c r="S4" t="s">
        <v>60</v>
      </c>
      <c r="T4">
        <v>0.45</v>
      </c>
      <c r="U4" t="s">
        <v>37</v>
      </c>
      <c r="V4" t="s">
        <v>61</v>
      </c>
      <c r="W4" t="s">
        <v>62</v>
      </c>
      <c r="X4" t="s">
        <v>63</v>
      </c>
      <c r="Y4" t="s">
        <v>64</v>
      </c>
      <c r="Z4" s="1">
        <v>42050</v>
      </c>
      <c r="AA4" s="1">
        <v>42052</v>
      </c>
      <c r="AB4">
        <v>-53.809600000000003</v>
      </c>
      <c r="AC4">
        <v>22</v>
      </c>
      <c r="AD4">
        <v>211.15</v>
      </c>
      <c r="AE4">
        <v>90192</v>
      </c>
      <c r="AF4">
        <v>2015</v>
      </c>
      <c r="AG4" t="s">
        <v>65</v>
      </c>
      <c r="AH4">
        <v>-0.25484063461993844</v>
      </c>
      <c r="AI4">
        <v>2</v>
      </c>
    </row>
    <row r="5" spans="7:35" x14ac:dyDescent="0.3">
      <c r="G5">
        <v>24844</v>
      </c>
      <c r="H5" t="s">
        <v>66</v>
      </c>
      <c r="I5">
        <v>0.09</v>
      </c>
      <c r="J5">
        <v>78.69</v>
      </c>
      <c r="K5">
        <v>19.989999999999998</v>
      </c>
      <c r="L5">
        <v>14</v>
      </c>
      <c r="M5" t="s">
        <v>67</v>
      </c>
      <c r="N5" t="s">
        <v>57</v>
      </c>
      <c r="O5" t="s">
        <v>68</v>
      </c>
      <c r="P5" t="s">
        <v>47</v>
      </c>
      <c r="Q5" t="s">
        <v>58</v>
      </c>
      <c r="R5" t="s">
        <v>69</v>
      </c>
      <c r="S5" t="s">
        <v>70</v>
      </c>
      <c r="T5">
        <v>0.43</v>
      </c>
      <c r="U5" t="s">
        <v>37</v>
      </c>
      <c r="V5" t="s">
        <v>71</v>
      </c>
      <c r="W5" t="s">
        <v>72</v>
      </c>
      <c r="X5" t="s">
        <v>73</v>
      </c>
      <c r="Y5" t="s">
        <v>74</v>
      </c>
      <c r="Z5" s="1">
        <v>42136</v>
      </c>
      <c r="AA5" s="1">
        <v>42138</v>
      </c>
      <c r="AB5">
        <v>803.47050000000002</v>
      </c>
      <c r="AC5">
        <v>16</v>
      </c>
      <c r="AD5">
        <v>1164.45</v>
      </c>
      <c r="AE5">
        <v>86838</v>
      </c>
      <c r="AF5">
        <v>2015</v>
      </c>
      <c r="AG5" t="s">
        <v>75</v>
      </c>
      <c r="AH5">
        <v>0.69</v>
      </c>
      <c r="AI5">
        <v>2</v>
      </c>
    </row>
    <row r="6" spans="7:35" x14ac:dyDescent="0.3">
      <c r="G6">
        <v>24846</v>
      </c>
      <c r="H6" t="s">
        <v>66</v>
      </c>
      <c r="I6">
        <v>0.08</v>
      </c>
      <c r="J6">
        <v>3.28</v>
      </c>
      <c r="K6">
        <v>2.31</v>
      </c>
      <c r="L6">
        <v>14</v>
      </c>
      <c r="M6" t="s">
        <v>67</v>
      </c>
      <c r="N6" t="s">
        <v>57</v>
      </c>
      <c r="O6" t="s">
        <v>68</v>
      </c>
      <c r="P6" t="s">
        <v>33</v>
      </c>
      <c r="Q6" t="s">
        <v>34</v>
      </c>
      <c r="R6" t="s">
        <v>35</v>
      </c>
      <c r="S6" t="s">
        <v>76</v>
      </c>
      <c r="T6">
        <v>0.56000000000000005</v>
      </c>
      <c r="U6" t="s">
        <v>37</v>
      </c>
      <c r="V6" t="s">
        <v>71</v>
      </c>
      <c r="W6" t="s">
        <v>72</v>
      </c>
      <c r="X6" t="s">
        <v>73</v>
      </c>
      <c r="Y6" t="s">
        <v>74</v>
      </c>
      <c r="Z6" s="1">
        <v>42136</v>
      </c>
      <c r="AA6" s="1">
        <v>42137</v>
      </c>
      <c r="AB6">
        <v>-24.03</v>
      </c>
      <c r="AC6">
        <v>7</v>
      </c>
      <c r="AD6">
        <v>22.23</v>
      </c>
      <c r="AE6">
        <v>86838</v>
      </c>
      <c r="AF6">
        <v>2015</v>
      </c>
      <c r="AG6" t="s">
        <v>75</v>
      </c>
      <c r="AH6">
        <v>-1.0809716599190284</v>
      </c>
      <c r="AI6">
        <v>1</v>
      </c>
    </row>
    <row r="7" spans="7:35" x14ac:dyDescent="0.3">
      <c r="G7">
        <v>24847</v>
      </c>
      <c r="H7" t="s">
        <v>66</v>
      </c>
      <c r="I7">
        <v>0.05</v>
      </c>
      <c r="J7">
        <v>3.28</v>
      </c>
      <c r="K7">
        <v>4.2</v>
      </c>
      <c r="L7">
        <v>14</v>
      </c>
      <c r="M7" t="s">
        <v>67</v>
      </c>
      <c r="N7" t="s">
        <v>57</v>
      </c>
      <c r="O7" t="s">
        <v>68</v>
      </c>
      <c r="P7" t="s">
        <v>33</v>
      </c>
      <c r="Q7" t="s">
        <v>34</v>
      </c>
      <c r="R7" t="s">
        <v>35</v>
      </c>
      <c r="S7" t="s">
        <v>77</v>
      </c>
      <c r="T7">
        <v>0.56000000000000005</v>
      </c>
      <c r="U7" t="s">
        <v>37</v>
      </c>
      <c r="V7" t="s">
        <v>71</v>
      </c>
      <c r="W7" t="s">
        <v>72</v>
      </c>
      <c r="X7" t="s">
        <v>73</v>
      </c>
      <c r="Y7" t="s">
        <v>74</v>
      </c>
      <c r="Z7" s="1">
        <v>42136</v>
      </c>
      <c r="AA7" s="1">
        <v>42137</v>
      </c>
      <c r="AB7">
        <v>-37.03</v>
      </c>
      <c r="AC7">
        <v>4</v>
      </c>
      <c r="AD7">
        <v>13.99</v>
      </c>
      <c r="AE7">
        <v>86838</v>
      </c>
      <c r="AF7">
        <v>2015</v>
      </c>
      <c r="AG7" t="s">
        <v>75</v>
      </c>
      <c r="AH7">
        <v>-2.6468906361686919</v>
      </c>
      <c r="AI7">
        <v>1</v>
      </c>
    </row>
    <row r="8" spans="7:35" x14ac:dyDescent="0.3">
      <c r="G8">
        <v>24848</v>
      </c>
      <c r="H8" t="s">
        <v>66</v>
      </c>
      <c r="I8">
        <v>0.05</v>
      </c>
      <c r="J8">
        <v>3.58</v>
      </c>
      <c r="K8">
        <v>1.63</v>
      </c>
      <c r="L8">
        <v>14</v>
      </c>
      <c r="M8" t="s">
        <v>67</v>
      </c>
      <c r="N8" t="s">
        <v>57</v>
      </c>
      <c r="O8" t="s">
        <v>68</v>
      </c>
      <c r="P8" t="s">
        <v>33</v>
      </c>
      <c r="Q8" t="s">
        <v>78</v>
      </c>
      <c r="R8" t="s">
        <v>35</v>
      </c>
      <c r="S8" t="s">
        <v>79</v>
      </c>
      <c r="T8">
        <v>0.36</v>
      </c>
      <c r="U8" t="s">
        <v>37</v>
      </c>
      <c r="V8" t="s">
        <v>71</v>
      </c>
      <c r="W8" t="s">
        <v>72</v>
      </c>
      <c r="X8" t="s">
        <v>73</v>
      </c>
      <c r="Y8" t="s">
        <v>74</v>
      </c>
      <c r="Z8" s="1">
        <v>42136</v>
      </c>
      <c r="AA8" s="1">
        <v>42137</v>
      </c>
      <c r="AB8">
        <v>-0.71</v>
      </c>
      <c r="AC8">
        <v>4</v>
      </c>
      <c r="AD8">
        <v>14.26</v>
      </c>
      <c r="AE8">
        <v>86838</v>
      </c>
      <c r="AF8">
        <v>2015</v>
      </c>
      <c r="AG8" t="s">
        <v>75</v>
      </c>
      <c r="AH8">
        <v>-4.978962131837307E-2</v>
      </c>
      <c r="AI8">
        <v>1</v>
      </c>
    </row>
    <row r="9" spans="7:35" x14ac:dyDescent="0.3">
      <c r="G9">
        <v>18181</v>
      </c>
      <c r="H9" t="s">
        <v>55</v>
      </c>
      <c r="I9">
        <v>0</v>
      </c>
      <c r="J9">
        <v>4.42</v>
      </c>
      <c r="K9">
        <v>4.99</v>
      </c>
      <c r="L9">
        <v>15</v>
      </c>
      <c r="M9" t="s">
        <v>80</v>
      </c>
      <c r="N9" t="s">
        <v>57</v>
      </c>
      <c r="O9" t="s">
        <v>68</v>
      </c>
      <c r="P9" t="s">
        <v>33</v>
      </c>
      <c r="Q9" t="s">
        <v>81</v>
      </c>
      <c r="R9" t="s">
        <v>69</v>
      </c>
      <c r="S9" t="s">
        <v>82</v>
      </c>
      <c r="T9">
        <v>0.38</v>
      </c>
      <c r="U9" t="s">
        <v>37</v>
      </c>
      <c r="V9" t="s">
        <v>61</v>
      </c>
      <c r="W9" t="s">
        <v>83</v>
      </c>
      <c r="X9" t="s">
        <v>84</v>
      </c>
      <c r="Y9" t="s">
        <v>85</v>
      </c>
      <c r="Z9" s="1">
        <v>42102</v>
      </c>
      <c r="AA9" s="1">
        <v>42103</v>
      </c>
      <c r="AB9">
        <v>-59.82</v>
      </c>
      <c r="AC9">
        <v>7</v>
      </c>
      <c r="AD9">
        <v>33.47</v>
      </c>
      <c r="AE9">
        <v>86837</v>
      </c>
      <c r="AF9">
        <v>2015</v>
      </c>
      <c r="AG9" t="s">
        <v>86</v>
      </c>
      <c r="AH9">
        <v>-1.7872721840454138</v>
      </c>
      <c r="AI9">
        <v>1</v>
      </c>
    </row>
    <row r="10" spans="7:35" x14ac:dyDescent="0.3">
      <c r="G10">
        <v>20925</v>
      </c>
      <c r="H10" t="s">
        <v>66</v>
      </c>
      <c r="I10">
        <v>0.01</v>
      </c>
      <c r="J10">
        <v>35.94</v>
      </c>
      <c r="K10">
        <v>6.66</v>
      </c>
      <c r="L10">
        <v>15</v>
      </c>
      <c r="M10" t="s">
        <v>80</v>
      </c>
      <c r="N10" t="s">
        <v>57</v>
      </c>
      <c r="O10" t="s">
        <v>68</v>
      </c>
      <c r="P10" t="s">
        <v>33</v>
      </c>
      <c r="Q10" t="s">
        <v>81</v>
      </c>
      <c r="R10" t="s">
        <v>69</v>
      </c>
      <c r="S10" t="s">
        <v>87</v>
      </c>
      <c r="T10">
        <v>0.4</v>
      </c>
      <c r="U10" t="s">
        <v>37</v>
      </c>
      <c r="V10" t="s">
        <v>61</v>
      </c>
      <c r="W10" t="s">
        <v>83</v>
      </c>
      <c r="X10" t="s">
        <v>84</v>
      </c>
      <c r="Y10" t="s">
        <v>85</v>
      </c>
      <c r="Z10" s="1">
        <v>42152</v>
      </c>
      <c r="AA10" s="1">
        <v>42152</v>
      </c>
      <c r="AB10">
        <v>261.87569999999994</v>
      </c>
      <c r="AC10">
        <v>10</v>
      </c>
      <c r="AD10">
        <v>379.53</v>
      </c>
      <c r="AE10">
        <v>86839</v>
      </c>
      <c r="AF10">
        <v>2015</v>
      </c>
      <c r="AG10" t="s">
        <v>75</v>
      </c>
      <c r="AH10">
        <v>0.68999999999999984</v>
      </c>
      <c r="AI10">
        <v>0</v>
      </c>
    </row>
    <row r="11" spans="7:35" x14ac:dyDescent="0.3">
      <c r="G11">
        <v>26267</v>
      </c>
      <c r="H11" t="s">
        <v>29</v>
      </c>
      <c r="I11">
        <v>0.04</v>
      </c>
      <c r="J11">
        <v>2.98</v>
      </c>
      <c r="K11">
        <v>1.58</v>
      </c>
      <c r="L11">
        <v>16</v>
      </c>
      <c r="M11" t="s">
        <v>88</v>
      </c>
      <c r="N11" t="s">
        <v>57</v>
      </c>
      <c r="O11" t="s">
        <v>68</v>
      </c>
      <c r="P11" t="s">
        <v>33</v>
      </c>
      <c r="Q11" t="s">
        <v>78</v>
      </c>
      <c r="R11" t="s">
        <v>35</v>
      </c>
      <c r="S11" t="s">
        <v>89</v>
      </c>
      <c r="T11">
        <v>0.39</v>
      </c>
      <c r="U11" t="s">
        <v>37</v>
      </c>
      <c r="V11" t="s">
        <v>61</v>
      </c>
      <c r="W11" t="s">
        <v>83</v>
      </c>
      <c r="X11" t="s">
        <v>90</v>
      </c>
      <c r="Y11" t="s">
        <v>91</v>
      </c>
      <c r="Z11" s="1">
        <v>42047</v>
      </c>
      <c r="AA11" s="1">
        <v>42050</v>
      </c>
      <c r="AB11">
        <v>2.63</v>
      </c>
      <c r="AC11">
        <v>6</v>
      </c>
      <c r="AD11">
        <v>18.8</v>
      </c>
      <c r="AE11">
        <v>86836</v>
      </c>
      <c r="AF11">
        <v>2015</v>
      </c>
      <c r="AG11" t="s">
        <v>65</v>
      </c>
      <c r="AH11">
        <v>0.13989361702127659</v>
      </c>
      <c r="AI11">
        <v>3</v>
      </c>
    </row>
    <row r="12" spans="7:35" x14ac:dyDescent="0.3">
      <c r="G12">
        <v>26268</v>
      </c>
      <c r="H12" t="s">
        <v>29</v>
      </c>
      <c r="I12">
        <v>0.05</v>
      </c>
      <c r="J12">
        <v>115.99</v>
      </c>
      <c r="K12">
        <v>2.5</v>
      </c>
      <c r="L12">
        <v>16</v>
      </c>
      <c r="M12" t="s">
        <v>88</v>
      </c>
      <c r="N12" t="s">
        <v>57</v>
      </c>
      <c r="O12" t="s">
        <v>68</v>
      </c>
      <c r="P12" t="s">
        <v>92</v>
      </c>
      <c r="Q12" t="s">
        <v>93</v>
      </c>
      <c r="R12" t="s">
        <v>69</v>
      </c>
      <c r="S12" t="s">
        <v>94</v>
      </c>
      <c r="T12">
        <v>0.55000000000000004</v>
      </c>
      <c r="U12" t="s">
        <v>37</v>
      </c>
      <c r="V12" t="s">
        <v>61</v>
      </c>
      <c r="W12" t="s">
        <v>83</v>
      </c>
      <c r="X12" t="s">
        <v>90</v>
      </c>
      <c r="Y12" t="s">
        <v>91</v>
      </c>
      <c r="Z12" s="1">
        <v>42047</v>
      </c>
      <c r="AA12" s="1">
        <v>42049</v>
      </c>
      <c r="AB12">
        <v>652.73309999999992</v>
      </c>
      <c r="AC12">
        <v>10</v>
      </c>
      <c r="AD12">
        <v>945.99</v>
      </c>
      <c r="AE12">
        <v>86836</v>
      </c>
      <c r="AF12">
        <v>2015</v>
      </c>
      <c r="AG12" t="s">
        <v>65</v>
      </c>
      <c r="AH12">
        <v>0.69</v>
      </c>
      <c r="AI12">
        <v>2</v>
      </c>
    </row>
    <row r="13" spans="7:35" x14ac:dyDescent="0.3">
      <c r="G13">
        <v>23890</v>
      </c>
      <c r="H13" t="s">
        <v>29</v>
      </c>
      <c r="I13">
        <v>0.05</v>
      </c>
      <c r="J13">
        <v>26.48</v>
      </c>
      <c r="K13">
        <v>6.93</v>
      </c>
      <c r="L13">
        <v>18</v>
      </c>
      <c r="M13" t="s">
        <v>95</v>
      </c>
      <c r="N13" t="s">
        <v>57</v>
      </c>
      <c r="O13" t="s">
        <v>68</v>
      </c>
      <c r="P13" t="s">
        <v>47</v>
      </c>
      <c r="Q13" t="s">
        <v>58</v>
      </c>
      <c r="R13" t="s">
        <v>69</v>
      </c>
      <c r="S13" t="s">
        <v>96</v>
      </c>
      <c r="T13">
        <v>0.49</v>
      </c>
      <c r="U13" t="s">
        <v>37</v>
      </c>
      <c r="V13" t="s">
        <v>38</v>
      </c>
      <c r="W13" t="s">
        <v>97</v>
      </c>
      <c r="X13" t="s">
        <v>98</v>
      </c>
      <c r="Y13" t="s">
        <v>99</v>
      </c>
      <c r="Z13" s="1">
        <v>42139</v>
      </c>
      <c r="AA13" s="1">
        <v>42140</v>
      </c>
      <c r="AB13">
        <v>314.48129999999998</v>
      </c>
      <c r="AC13">
        <v>17</v>
      </c>
      <c r="AD13">
        <v>455.77</v>
      </c>
      <c r="AE13">
        <v>90031</v>
      </c>
      <c r="AF13">
        <v>2015</v>
      </c>
      <c r="AG13" t="s">
        <v>75</v>
      </c>
      <c r="AH13">
        <v>0.69</v>
      </c>
      <c r="AI13">
        <v>1</v>
      </c>
    </row>
    <row r="14" spans="7:35" x14ac:dyDescent="0.3">
      <c r="G14">
        <v>24063</v>
      </c>
      <c r="H14" t="s">
        <v>43</v>
      </c>
      <c r="I14">
        <v>7.0000000000000007E-2</v>
      </c>
      <c r="J14">
        <v>12.99</v>
      </c>
      <c r="K14">
        <v>9.44</v>
      </c>
      <c r="L14">
        <v>19</v>
      </c>
      <c r="M14" t="s">
        <v>100</v>
      </c>
      <c r="N14" t="s">
        <v>57</v>
      </c>
      <c r="O14" t="s">
        <v>68</v>
      </c>
      <c r="P14" t="s">
        <v>92</v>
      </c>
      <c r="Q14" t="s">
        <v>101</v>
      </c>
      <c r="R14" t="s">
        <v>102</v>
      </c>
      <c r="S14" t="s">
        <v>103</v>
      </c>
      <c r="T14">
        <v>0.39</v>
      </c>
      <c r="U14" t="s">
        <v>37</v>
      </c>
      <c r="V14" t="s">
        <v>38</v>
      </c>
      <c r="W14" t="s">
        <v>97</v>
      </c>
      <c r="X14" t="s">
        <v>104</v>
      </c>
      <c r="Y14" t="s">
        <v>105</v>
      </c>
      <c r="Z14" s="1">
        <v>42145</v>
      </c>
      <c r="AA14" s="1">
        <v>42147</v>
      </c>
      <c r="AB14">
        <v>-114.63990000000001</v>
      </c>
      <c r="AC14">
        <v>18</v>
      </c>
      <c r="AD14">
        <v>231.79</v>
      </c>
      <c r="AE14">
        <v>90032</v>
      </c>
      <c r="AF14">
        <v>2015</v>
      </c>
      <c r="AG14" t="s">
        <v>75</v>
      </c>
      <c r="AH14">
        <v>-0.4945851848656112</v>
      </c>
      <c r="AI14">
        <v>2</v>
      </c>
    </row>
    <row r="15" spans="7:35" x14ac:dyDescent="0.3">
      <c r="G15">
        <v>5890</v>
      </c>
      <c r="H15" t="s">
        <v>29</v>
      </c>
      <c r="I15">
        <v>0.05</v>
      </c>
      <c r="J15">
        <v>26.48</v>
      </c>
      <c r="K15">
        <v>6.93</v>
      </c>
      <c r="L15">
        <v>21</v>
      </c>
      <c r="M15" t="s">
        <v>106</v>
      </c>
      <c r="N15" t="s">
        <v>57</v>
      </c>
      <c r="O15" t="s">
        <v>68</v>
      </c>
      <c r="P15" t="s">
        <v>47</v>
      </c>
      <c r="Q15" t="s">
        <v>58</v>
      </c>
      <c r="R15" t="s">
        <v>69</v>
      </c>
      <c r="S15" t="s">
        <v>96</v>
      </c>
      <c r="T15">
        <v>0.49</v>
      </c>
      <c r="U15" t="s">
        <v>37</v>
      </c>
      <c r="V15" t="s">
        <v>61</v>
      </c>
      <c r="W15" t="s">
        <v>83</v>
      </c>
      <c r="X15" t="s">
        <v>107</v>
      </c>
      <c r="Y15" t="s">
        <v>108</v>
      </c>
      <c r="Z15" s="1">
        <v>42139</v>
      </c>
      <c r="AA15" s="1">
        <v>42140</v>
      </c>
      <c r="AB15">
        <v>384.38</v>
      </c>
      <c r="AC15">
        <v>70</v>
      </c>
      <c r="AD15">
        <v>1876.69</v>
      </c>
      <c r="AE15">
        <v>41793</v>
      </c>
      <c r="AF15">
        <v>2015</v>
      </c>
      <c r="AG15" t="s">
        <v>75</v>
      </c>
      <c r="AH15">
        <v>0.20481805732433167</v>
      </c>
      <c r="AI15">
        <v>1</v>
      </c>
    </row>
    <row r="16" spans="7:35" x14ac:dyDescent="0.3">
      <c r="G16">
        <v>6062</v>
      </c>
      <c r="H16" t="s">
        <v>43</v>
      </c>
      <c r="I16">
        <v>0.08</v>
      </c>
      <c r="J16">
        <v>5</v>
      </c>
      <c r="K16">
        <v>3.39</v>
      </c>
      <c r="L16">
        <v>21</v>
      </c>
      <c r="M16" t="s">
        <v>106</v>
      </c>
      <c r="N16" t="s">
        <v>57</v>
      </c>
      <c r="O16" t="s">
        <v>68</v>
      </c>
      <c r="P16" t="s">
        <v>33</v>
      </c>
      <c r="Q16" t="s">
        <v>78</v>
      </c>
      <c r="R16" t="s">
        <v>35</v>
      </c>
      <c r="S16" t="s">
        <v>109</v>
      </c>
      <c r="T16">
        <v>0.37</v>
      </c>
      <c r="U16" t="s">
        <v>37</v>
      </c>
      <c r="V16" t="s">
        <v>61</v>
      </c>
      <c r="W16" t="s">
        <v>83</v>
      </c>
      <c r="X16" t="s">
        <v>107</v>
      </c>
      <c r="Y16" t="s">
        <v>108</v>
      </c>
      <c r="Z16" s="1">
        <v>42145</v>
      </c>
      <c r="AA16" s="1">
        <v>42146</v>
      </c>
      <c r="AB16">
        <v>-17.489999999999998</v>
      </c>
      <c r="AC16">
        <v>58</v>
      </c>
      <c r="AD16">
        <v>293.06</v>
      </c>
      <c r="AE16">
        <v>42949</v>
      </c>
      <c r="AF16">
        <v>2015</v>
      </c>
      <c r="AG16" t="s">
        <v>75</v>
      </c>
      <c r="AH16">
        <v>-5.9680611478878043E-2</v>
      </c>
      <c r="AI16">
        <v>1</v>
      </c>
    </row>
    <row r="17" spans="7:35" x14ac:dyDescent="0.3">
      <c r="G17">
        <v>6063</v>
      </c>
      <c r="H17" t="s">
        <v>43</v>
      </c>
      <c r="I17">
        <v>7.0000000000000007E-2</v>
      </c>
      <c r="J17">
        <v>12.99</v>
      </c>
      <c r="K17">
        <v>9.44</v>
      </c>
      <c r="L17">
        <v>21</v>
      </c>
      <c r="M17" t="s">
        <v>106</v>
      </c>
      <c r="N17" t="s">
        <v>57</v>
      </c>
      <c r="O17" t="s">
        <v>68</v>
      </c>
      <c r="P17" t="s">
        <v>92</v>
      </c>
      <c r="Q17" t="s">
        <v>101</v>
      </c>
      <c r="R17" t="s">
        <v>102</v>
      </c>
      <c r="S17" t="s">
        <v>103</v>
      </c>
      <c r="T17">
        <v>0.39</v>
      </c>
      <c r="U17" t="s">
        <v>37</v>
      </c>
      <c r="V17" t="s">
        <v>61</v>
      </c>
      <c r="W17" t="s">
        <v>83</v>
      </c>
      <c r="X17" t="s">
        <v>107</v>
      </c>
      <c r="Y17" t="s">
        <v>108</v>
      </c>
      <c r="Z17" s="1">
        <v>42145</v>
      </c>
      <c r="AA17" s="1">
        <v>42147</v>
      </c>
      <c r="AB17">
        <v>-114.63990000000001</v>
      </c>
      <c r="AC17">
        <v>71</v>
      </c>
      <c r="AD17">
        <v>914.29</v>
      </c>
      <c r="AE17">
        <v>42949</v>
      </c>
      <c r="AF17">
        <v>2015</v>
      </c>
      <c r="AG17" t="s">
        <v>75</v>
      </c>
      <c r="AH17">
        <v>-0.12538680287436155</v>
      </c>
      <c r="AI17">
        <v>2</v>
      </c>
    </row>
    <row r="18" spans="7:35" x14ac:dyDescent="0.3">
      <c r="G18">
        <v>20631</v>
      </c>
      <c r="H18" t="s">
        <v>29</v>
      </c>
      <c r="I18">
        <v>0.06</v>
      </c>
      <c r="J18">
        <v>55.48</v>
      </c>
      <c r="K18">
        <v>14.3</v>
      </c>
      <c r="L18">
        <v>24</v>
      </c>
      <c r="M18" t="s">
        <v>110</v>
      </c>
      <c r="N18" t="s">
        <v>57</v>
      </c>
      <c r="O18" t="s">
        <v>32</v>
      </c>
      <c r="P18" t="s">
        <v>33</v>
      </c>
      <c r="Q18" t="s">
        <v>111</v>
      </c>
      <c r="R18" t="s">
        <v>69</v>
      </c>
      <c r="S18" t="s">
        <v>112</v>
      </c>
      <c r="T18">
        <v>0.37</v>
      </c>
      <c r="U18" t="s">
        <v>37</v>
      </c>
      <c r="V18" t="s">
        <v>38</v>
      </c>
      <c r="W18" t="s">
        <v>51</v>
      </c>
      <c r="X18" t="s">
        <v>113</v>
      </c>
      <c r="Y18" t="s">
        <v>114</v>
      </c>
      <c r="Z18" s="1">
        <v>42032</v>
      </c>
      <c r="AA18" s="1">
        <v>42033</v>
      </c>
      <c r="AB18">
        <v>-28.296800000000001</v>
      </c>
      <c r="AC18">
        <v>1</v>
      </c>
      <c r="AD18">
        <v>67.489999999999995</v>
      </c>
      <c r="AE18">
        <v>87651</v>
      </c>
      <c r="AF18">
        <v>2015</v>
      </c>
      <c r="AG18" t="s">
        <v>42</v>
      </c>
      <c r="AH18">
        <v>-0.41927396651355764</v>
      </c>
      <c r="AI18">
        <v>1</v>
      </c>
    </row>
    <row r="19" spans="7:35" x14ac:dyDescent="0.3">
      <c r="G19">
        <v>20632</v>
      </c>
      <c r="H19" t="s">
        <v>29</v>
      </c>
      <c r="I19">
        <v>0.02</v>
      </c>
      <c r="J19">
        <v>1.68</v>
      </c>
      <c r="K19">
        <v>1.57</v>
      </c>
      <c r="L19">
        <v>24</v>
      </c>
      <c r="M19" t="s">
        <v>110</v>
      </c>
      <c r="N19" t="s">
        <v>57</v>
      </c>
      <c r="O19" t="s">
        <v>32</v>
      </c>
      <c r="P19" t="s">
        <v>33</v>
      </c>
      <c r="Q19" t="s">
        <v>34</v>
      </c>
      <c r="R19" t="s">
        <v>35</v>
      </c>
      <c r="S19" t="s">
        <v>115</v>
      </c>
      <c r="T19">
        <v>0.59</v>
      </c>
      <c r="U19" t="s">
        <v>37</v>
      </c>
      <c r="V19" t="s">
        <v>38</v>
      </c>
      <c r="W19" t="s">
        <v>51</v>
      </c>
      <c r="X19" t="s">
        <v>113</v>
      </c>
      <c r="Y19" t="s">
        <v>114</v>
      </c>
      <c r="Z19" s="1">
        <v>42032</v>
      </c>
      <c r="AA19" s="1">
        <v>42034</v>
      </c>
      <c r="AB19">
        <v>-5.3071999999999999</v>
      </c>
      <c r="AC19">
        <v>1</v>
      </c>
      <c r="AD19">
        <v>2.25</v>
      </c>
      <c r="AE19">
        <v>87651</v>
      </c>
      <c r="AF19">
        <v>2015</v>
      </c>
      <c r="AG19" t="s">
        <v>42</v>
      </c>
      <c r="AH19">
        <v>-2.3587555555555557</v>
      </c>
      <c r="AI19">
        <v>2</v>
      </c>
    </row>
    <row r="20" spans="7:35" x14ac:dyDescent="0.3">
      <c r="G20">
        <v>23967</v>
      </c>
      <c r="H20" t="s">
        <v>43</v>
      </c>
      <c r="I20">
        <v>0.04</v>
      </c>
      <c r="J20">
        <v>4.1399999999999997</v>
      </c>
      <c r="K20">
        <v>6.6</v>
      </c>
      <c r="L20">
        <v>27</v>
      </c>
      <c r="M20" t="s">
        <v>116</v>
      </c>
      <c r="N20" t="s">
        <v>57</v>
      </c>
      <c r="O20" t="s">
        <v>32</v>
      </c>
      <c r="P20" t="s">
        <v>47</v>
      </c>
      <c r="Q20" t="s">
        <v>58</v>
      </c>
      <c r="R20" t="s">
        <v>69</v>
      </c>
      <c r="S20" t="s">
        <v>117</v>
      </c>
      <c r="T20">
        <v>0.49</v>
      </c>
      <c r="U20" t="s">
        <v>37</v>
      </c>
      <c r="V20" t="s">
        <v>38</v>
      </c>
      <c r="W20" t="s">
        <v>51</v>
      </c>
      <c r="X20" t="s">
        <v>118</v>
      </c>
      <c r="Y20" t="s">
        <v>119</v>
      </c>
      <c r="Z20" s="1">
        <v>42126</v>
      </c>
      <c r="AA20" s="1">
        <v>42128</v>
      </c>
      <c r="AB20">
        <v>8.8940000000000055</v>
      </c>
      <c r="AC20">
        <v>12</v>
      </c>
      <c r="AD20">
        <v>54.78</v>
      </c>
      <c r="AE20">
        <v>87652</v>
      </c>
      <c r="AF20">
        <v>2015</v>
      </c>
      <c r="AG20" t="s">
        <v>75</v>
      </c>
      <c r="AH20">
        <v>0.16235852500912751</v>
      </c>
      <c r="AI20">
        <v>2</v>
      </c>
    </row>
    <row r="21" spans="7:35" x14ac:dyDescent="0.3">
      <c r="G21">
        <v>23509</v>
      </c>
      <c r="H21" t="s">
        <v>29</v>
      </c>
      <c r="I21">
        <v>0.08</v>
      </c>
      <c r="J21">
        <v>34.99</v>
      </c>
      <c r="K21">
        <v>7.73</v>
      </c>
      <c r="L21">
        <v>32</v>
      </c>
      <c r="M21" t="s">
        <v>120</v>
      </c>
      <c r="N21" t="s">
        <v>57</v>
      </c>
      <c r="O21" t="s">
        <v>32</v>
      </c>
      <c r="P21" t="s">
        <v>33</v>
      </c>
      <c r="Q21" t="s">
        <v>34</v>
      </c>
      <c r="R21" t="s">
        <v>69</v>
      </c>
      <c r="S21" t="s">
        <v>121</v>
      </c>
      <c r="T21">
        <v>0.59</v>
      </c>
      <c r="U21" t="s">
        <v>37</v>
      </c>
      <c r="V21" t="s">
        <v>38</v>
      </c>
      <c r="W21" t="s">
        <v>122</v>
      </c>
      <c r="X21" t="s">
        <v>123</v>
      </c>
      <c r="Y21" t="s">
        <v>124</v>
      </c>
      <c r="Z21" s="1">
        <v>42057</v>
      </c>
      <c r="AA21" s="1">
        <v>42058</v>
      </c>
      <c r="AB21">
        <v>144.69</v>
      </c>
      <c r="AC21">
        <v>13</v>
      </c>
      <c r="AD21">
        <v>424.68</v>
      </c>
      <c r="AE21">
        <v>89199</v>
      </c>
      <c r="AF21">
        <v>2015</v>
      </c>
      <c r="AG21" t="s">
        <v>65</v>
      </c>
      <c r="AH21">
        <v>0.34070358858434585</v>
      </c>
      <c r="AI21">
        <v>1</v>
      </c>
    </row>
    <row r="22" spans="7:35" x14ac:dyDescent="0.3">
      <c r="G22">
        <v>23612</v>
      </c>
      <c r="H22" t="s">
        <v>29</v>
      </c>
      <c r="I22">
        <v>0.01</v>
      </c>
      <c r="J22">
        <v>17.98</v>
      </c>
      <c r="K22">
        <v>8.51</v>
      </c>
      <c r="L22">
        <v>32</v>
      </c>
      <c r="M22" t="s">
        <v>120</v>
      </c>
      <c r="N22" t="s">
        <v>57</v>
      </c>
      <c r="O22" t="s">
        <v>32</v>
      </c>
      <c r="P22" t="s">
        <v>92</v>
      </c>
      <c r="Q22" t="s">
        <v>101</v>
      </c>
      <c r="R22" t="s">
        <v>102</v>
      </c>
      <c r="S22" t="s">
        <v>125</v>
      </c>
      <c r="T22">
        <v>0.4</v>
      </c>
      <c r="U22" t="s">
        <v>37</v>
      </c>
      <c r="V22" t="s">
        <v>38</v>
      </c>
      <c r="W22" t="s">
        <v>122</v>
      </c>
      <c r="X22" t="s">
        <v>123</v>
      </c>
      <c r="Y22" t="s">
        <v>124</v>
      </c>
      <c r="Z22" s="1">
        <v>42090</v>
      </c>
      <c r="AA22" s="1">
        <v>42091</v>
      </c>
      <c r="AB22">
        <v>-35.878799999999998</v>
      </c>
      <c r="AC22">
        <v>2</v>
      </c>
      <c r="AD22">
        <v>40.17</v>
      </c>
      <c r="AE22">
        <v>89200</v>
      </c>
      <c r="AF22">
        <v>2015</v>
      </c>
      <c r="AG22" t="s">
        <v>126</v>
      </c>
      <c r="AH22">
        <v>-0.89317401045556377</v>
      </c>
      <c r="AI22">
        <v>1</v>
      </c>
    </row>
    <row r="23" spans="7:35" x14ac:dyDescent="0.3">
      <c r="G23">
        <v>23278</v>
      </c>
      <c r="H23" t="s">
        <v>66</v>
      </c>
      <c r="I23">
        <v>0.09</v>
      </c>
      <c r="J23">
        <v>125.99</v>
      </c>
      <c r="K23">
        <v>7.69</v>
      </c>
      <c r="L23">
        <v>32</v>
      </c>
      <c r="M23" t="s">
        <v>120</v>
      </c>
      <c r="N23" t="s">
        <v>31</v>
      </c>
      <c r="O23" t="s">
        <v>32</v>
      </c>
      <c r="P23" t="s">
        <v>92</v>
      </c>
      <c r="Q23" t="s">
        <v>93</v>
      </c>
      <c r="R23" t="s">
        <v>69</v>
      </c>
      <c r="S23" t="s">
        <v>127</v>
      </c>
      <c r="T23">
        <v>0.59</v>
      </c>
      <c r="U23" t="s">
        <v>37</v>
      </c>
      <c r="V23" t="s">
        <v>38</v>
      </c>
      <c r="W23" t="s">
        <v>122</v>
      </c>
      <c r="X23" t="s">
        <v>123</v>
      </c>
      <c r="Y23" t="s">
        <v>124</v>
      </c>
      <c r="Z23" s="1">
        <v>42024</v>
      </c>
      <c r="AA23" s="1">
        <v>42026</v>
      </c>
      <c r="AB23">
        <v>209.99700000000001</v>
      </c>
      <c r="AC23">
        <v>8</v>
      </c>
      <c r="AD23">
        <v>783.55</v>
      </c>
      <c r="AE23">
        <v>89202</v>
      </c>
      <c r="AF23">
        <v>2015</v>
      </c>
      <c r="AG23" t="s">
        <v>42</v>
      </c>
      <c r="AH23">
        <v>0.26800714695935168</v>
      </c>
      <c r="AI23">
        <v>2</v>
      </c>
    </row>
    <row r="24" spans="7:35" x14ac:dyDescent="0.3">
      <c r="G24">
        <v>19355</v>
      </c>
      <c r="H24" t="s">
        <v>128</v>
      </c>
      <c r="I24">
        <v>0.06</v>
      </c>
      <c r="J24">
        <v>205.99</v>
      </c>
      <c r="K24">
        <v>8.99</v>
      </c>
      <c r="L24">
        <v>32</v>
      </c>
      <c r="M24" t="s">
        <v>120</v>
      </c>
      <c r="N24" t="s">
        <v>57</v>
      </c>
      <c r="O24" t="s">
        <v>32</v>
      </c>
      <c r="P24" t="s">
        <v>92</v>
      </c>
      <c r="Q24" t="s">
        <v>93</v>
      </c>
      <c r="R24" t="s">
        <v>69</v>
      </c>
      <c r="S24" t="s">
        <v>129</v>
      </c>
      <c r="T24">
        <v>0.56000000000000005</v>
      </c>
      <c r="U24" t="s">
        <v>37</v>
      </c>
      <c r="V24" t="s">
        <v>38</v>
      </c>
      <c r="W24" t="s">
        <v>122</v>
      </c>
      <c r="X24" t="s">
        <v>123</v>
      </c>
      <c r="Y24" t="s">
        <v>124</v>
      </c>
      <c r="Z24" s="1">
        <v>42075</v>
      </c>
      <c r="AA24" s="1">
        <v>42082</v>
      </c>
      <c r="AB24">
        <v>3568.096</v>
      </c>
      <c r="AC24">
        <v>22</v>
      </c>
      <c r="AD24">
        <v>3838.14</v>
      </c>
      <c r="AE24">
        <v>89203</v>
      </c>
      <c r="AF24">
        <v>2015</v>
      </c>
      <c r="AG24" t="s">
        <v>126</v>
      </c>
      <c r="AH24">
        <v>0.92964196199200655</v>
      </c>
      <c r="AI24">
        <v>7</v>
      </c>
    </row>
    <row r="25" spans="7:35" x14ac:dyDescent="0.3">
      <c r="G25">
        <v>23654</v>
      </c>
      <c r="H25" t="s">
        <v>43</v>
      </c>
      <c r="I25">
        <v>0.03</v>
      </c>
      <c r="J25">
        <v>4.24</v>
      </c>
      <c r="K25">
        <v>5.41</v>
      </c>
      <c r="L25">
        <v>33</v>
      </c>
      <c r="M25" t="s">
        <v>130</v>
      </c>
      <c r="N25" t="s">
        <v>57</v>
      </c>
      <c r="O25" t="s">
        <v>32</v>
      </c>
      <c r="P25" t="s">
        <v>33</v>
      </c>
      <c r="Q25" t="s">
        <v>131</v>
      </c>
      <c r="R25" t="s">
        <v>69</v>
      </c>
      <c r="S25" t="s">
        <v>132</v>
      </c>
      <c r="T25">
        <v>0.35</v>
      </c>
      <c r="U25" t="s">
        <v>37</v>
      </c>
      <c r="V25" t="s">
        <v>38</v>
      </c>
      <c r="W25" t="s">
        <v>122</v>
      </c>
      <c r="X25" t="s">
        <v>133</v>
      </c>
      <c r="Y25" t="s">
        <v>134</v>
      </c>
      <c r="Z25" s="1">
        <v>42170</v>
      </c>
      <c r="AA25" s="1">
        <v>42172</v>
      </c>
      <c r="AB25">
        <v>-84.437600000000003</v>
      </c>
      <c r="AC25">
        <v>13</v>
      </c>
      <c r="AD25">
        <v>58.68</v>
      </c>
      <c r="AE25">
        <v>89201</v>
      </c>
      <c r="AF25">
        <v>2015</v>
      </c>
      <c r="AG25" t="s">
        <v>54</v>
      </c>
      <c r="AH25">
        <v>-1.4389502385821404</v>
      </c>
      <c r="AI25">
        <v>2</v>
      </c>
    </row>
    <row r="26" spans="7:35" x14ac:dyDescent="0.3">
      <c r="G26">
        <v>23655</v>
      </c>
      <c r="H26" t="s">
        <v>43</v>
      </c>
      <c r="I26">
        <v>0.04</v>
      </c>
      <c r="J26">
        <v>2.94</v>
      </c>
      <c r="K26">
        <v>0.7</v>
      </c>
      <c r="L26">
        <v>33</v>
      </c>
      <c r="M26" t="s">
        <v>130</v>
      </c>
      <c r="N26" t="s">
        <v>57</v>
      </c>
      <c r="O26" t="s">
        <v>32</v>
      </c>
      <c r="P26" t="s">
        <v>33</v>
      </c>
      <c r="Q26" t="s">
        <v>34</v>
      </c>
      <c r="R26" t="s">
        <v>35</v>
      </c>
      <c r="S26" t="s">
        <v>135</v>
      </c>
      <c r="T26">
        <v>0.57999999999999996</v>
      </c>
      <c r="U26" t="s">
        <v>37</v>
      </c>
      <c r="V26" t="s">
        <v>38</v>
      </c>
      <c r="W26" t="s">
        <v>122</v>
      </c>
      <c r="X26" t="s">
        <v>133</v>
      </c>
      <c r="Y26" t="s">
        <v>134</v>
      </c>
      <c r="Z26" s="1">
        <v>42170</v>
      </c>
      <c r="AA26" s="1">
        <v>42171</v>
      </c>
      <c r="AB26">
        <v>24.312000000000001</v>
      </c>
      <c r="AC26">
        <v>18</v>
      </c>
      <c r="AD26">
        <v>53.1</v>
      </c>
      <c r="AE26">
        <v>89201</v>
      </c>
      <c r="AF26">
        <v>2015</v>
      </c>
      <c r="AG26" t="s">
        <v>54</v>
      </c>
      <c r="AH26">
        <v>0.4578531073446328</v>
      </c>
      <c r="AI26">
        <v>1</v>
      </c>
    </row>
    <row r="27" spans="7:35" x14ac:dyDescent="0.3">
      <c r="G27">
        <v>25933</v>
      </c>
      <c r="H27" t="s">
        <v>29</v>
      </c>
      <c r="I27">
        <v>0</v>
      </c>
      <c r="J27">
        <v>99.99</v>
      </c>
      <c r="K27">
        <v>19.989999999999998</v>
      </c>
      <c r="L27">
        <v>43</v>
      </c>
      <c r="M27" t="s">
        <v>136</v>
      </c>
      <c r="N27" t="s">
        <v>57</v>
      </c>
      <c r="O27" t="s">
        <v>137</v>
      </c>
      <c r="P27" t="s">
        <v>92</v>
      </c>
      <c r="Q27" t="s">
        <v>101</v>
      </c>
      <c r="R27" t="s">
        <v>69</v>
      </c>
      <c r="S27" t="s">
        <v>138</v>
      </c>
      <c r="T27">
        <v>0.52</v>
      </c>
      <c r="U27" t="s">
        <v>37</v>
      </c>
      <c r="V27" t="s">
        <v>38</v>
      </c>
      <c r="W27" t="s">
        <v>39</v>
      </c>
      <c r="X27" t="s">
        <v>139</v>
      </c>
      <c r="Y27" t="s">
        <v>140</v>
      </c>
      <c r="Z27" s="1">
        <v>42134</v>
      </c>
      <c r="AA27" s="1">
        <v>42135</v>
      </c>
      <c r="AB27">
        <v>25.913820000000015</v>
      </c>
      <c r="AC27">
        <v>6</v>
      </c>
      <c r="AD27">
        <v>647.07000000000005</v>
      </c>
      <c r="AE27">
        <v>91454</v>
      </c>
      <c r="AF27">
        <v>2015</v>
      </c>
      <c r="AG27" t="s">
        <v>75</v>
      </c>
      <c r="AH27">
        <v>4.0047939171959777E-2</v>
      </c>
      <c r="AI27">
        <v>1</v>
      </c>
    </row>
    <row r="28" spans="7:35" x14ac:dyDescent="0.3">
      <c r="G28">
        <v>18551</v>
      </c>
      <c r="H28" t="s">
        <v>43</v>
      </c>
      <c r="I28">
        <v>0</v>
      </c>
      <c r="J28">
        <v>115.99</v>
      </c>
      <c r="K28">
        <v>2.5</v>
      </c>
      <c r="L28">
        <v>52</v>
      </c>
      <c r="M28" t="s">
        <v>141</v>
      </c>
      <c r="N28" t="s">
        <v>57</v>
      </c>
      <c r="O28" t="s">
        <v>32</v>
      </c>
      <c r="P28" t="s">
        <v>92</v>
      </c>
      <c r="Q28" t="s">
        <v>93</v>
      </c>
      <c r="R28" t="s">
        <v>69</v>
      </c>
      <c r="S28" t="s">
        <v>142</v>
      </c>
      <c r="T28">
        <v>0.56999999999999995</v>
      </c>
      <c r="U28" t="s">
        <v>37</v>
      </c>
      <c r="V28" t="s">
        <v>38</v>
      </c>
      <c r="W28" t="s">
        <v>39</v>
      </c>
      <c r="X28" t="s">
        <v>143</v>
      </c>
      <c r="Y28" t="s">
        <v>144</v>
      </c>
      <c r="Z28" s="1">
        <v>42073</v>
      </c>
      <c r="AA28" s="1">
        <v>42073</v>
      </c>
      <c r="AB28">
        <v>162.666</v>
      </c>
      <c r="AC28">
        <v>6</v>
      </c>
      <c r="AD28">
        <v>627.04</v>
      </c>
      <c r="AE28">
        <v>88426</v>
      </c>
      <c r="AF28">
        <v>2015</v>
      </c>
      <c r="AG28" t="s">
        <v>126</v>
      </c>
      <c r="AH28">
        <v>0.25941885685123756</v>
      </c>
      <c r="AI28">
        <v>0</v>
      </c>
    </row>
    <row r="29" spans="7:35" x14ac:dyDescent="0.3">
      <c r="G29">
        <v>22117</v>
      </c>
      <c r="H29" t="s">
        <v>55</v>
      </c>
      <c r="I29">
        <v>7.0000000000000007E-2</v>
      </c>
      <c r="J29">
        <v>3502.14</v>
      </c>
      <c r="K29">
        <v>8.73</v>
      </c>
      <c r="L29">
        <v>53</v>
      </c>
      <c r="M29" t="s">
        <v>145</v>
      </c>
      <c r="N29" t="s">
        <v>45</v>
      </c>
      <c r="O29" t="s">
        <v>32</v>
      </c>
      <c r="P29" t="s">
        <v>92</v>
      </c>
      <c r="Q29" t="s">
        <v>101</v>
      </c>
      <c r="R29" t="s">
        <v>146</v>
      </c>
      <c r="S29" t="s">
        <v>147</v>
      </c>
      <c r="T29">
        <v>0.56999999999999995</v>
      </c>
      <c r="U29" t="s">
        <v>37</v>
      </c>
      <c r="V29" t="s">
        <v>38</v>
      </c>
      <c r="W29" t="s">
        <v>39</v>
      </c>
      <c r="X29" t="s">
        <v>139</v>
      </c>
      <c r="Y29" t="s">
        <v>140</v>
      </c>
      <c r="Z29" s="1">
        <v>42032</v>
      </c>
      <c r="AA29" s="1">
        <v>42034</v>
      </c>
      <c r="AB29">
        <v>-6923.5991999999997</v>
      </c>
      <c r="AC29">
        <v>1</v>
      </c>
      <c r="AD29">
        <v>3267.55</v>
      </c>
      <c r="AE29">
        <v>88425</v>
      </c>
      <c r="AF29">
        <v>2015</v>
      </c>
      <c r="AG29" t="s">
        <v>42</v>
      </c>
      <c r="AH29">
        <v>-2.1188961760340312</v>
      </c>
      <c r="AI29">
        <v>2</v>
      </c>
    </row>
    <row r="30" spans="7:35" x14ac:dyDescent="0.3">
      <c r="G30">
        <v>18552</v>
      </c>
      <c r="H30" t="s">
        <v>43</v>
      </c>
      <c r="I30">
        <v>0.02</v>
      </c>
      <c r="J30">
        <v>5.98</v>
      </c>
      <c r="K30">
        <v>5.79</v>
      </c>
      <c r="L30">
        <v>53</v>
      </c>
      <c r="M30" t="s">
        <v>145</v>
      </c>
      <c r="N30" t="s">
        <v>57</v>
      </c>
      <c r="O30" t="s">
        <v>32</v>
      </c>
      <c r="P30" t="s">
        <v>33</v>
      </c>
      <c r="Q30" t="s">
        <v>111</v>
      </c>
      <c r="R30" t="s">
        <v>69</v>
      </c>
      <c r="S30" t="s">
        <v>148</v>
      </c>
      <c r="T30">
        <v>0.36</v>
      </c>
      <c r="U30" t="s">
        <v>37</v>
      </c>
      <c r="V30" t="s">
        <v>38</v>
      </c>
      <c r="W30" t="s">
        <v>39</v>
      </c>
      <c r="X30" t="s">
        <v>139</v>
      </c>
      <c r="Y30" t="s">
        <v>140</v>
      </c>
      <c r="Z30" s="1">
        <v>42073</v>
      </c>
      <c r="AA30" s="1">
        <v>42074</v>
      </c>
      <c r="AB30">
        <v>-67.489999999999995</v>
      </c>
      <c r="AC30">
        <v>17</v>
      </c>
      <c r="AD30">
        <v>110.19</v>
      </c>
      <c r="AE30">
        <v>88426</v>
      </c>
      <c r="AF30">
        <v>2015</v>
      </c>
      <c r="AG30" t="s">
        <v>126</v>
      </c>
      <c r="AH30">
        <v>-0.61248752155368003</v>
      </c>
      <c r="AI30">
        <v>1</v>
      </c>
    </row>
    <row r="31" spans="7:35" x14ac:dyDescent="0.3">
      <c r="G31">
        <v>20697</v>
      </c>
      <c r="H31" t="s">
        <v>66</v>
      </c>
      <c r="I31">
        <v>0.06</v>
      </c>
      <c r="J31">
        <v>3.8</v>
      </c>
      <c r="K31">
        <v>1.49</v>
      </c>
      <c r="L31">
        <v>56</v>
      </c>
      <c r="M31" t="s">
        <v>149</v>
      </c>
      <c r="N31" t="s">
        <v>57</v>
      </c>
      <c r="O31" t="s">
        <v>137</v>
      </c>
      <c r="P31" t="s">
        <v>33</v>
      </c>
      <c r="Q31" t="s">
        <v>131</v>
      </c>
      <c r="R31" t="s">
        <v>69</v>
      </c>
      <c r="S31" t="s">
        <v>150</v>
      </c>
      <c r="T31">
        <v>0.38</v>
      </c>
      <c r="U31" t="s">
        <v>37</v>
      </c>
      <c r="V31" t="s">
        <v>61</v>
      </c>
      <c r="W31" t="s">
        <v>83</v>
      </c>
      <c r="X31" t="s">
        <v>151</v>
      </c>
      <c r="Y31" t="s">
        <v>152</v>
      </c>
      <c r="Z31" s="1">
        <v>42114</v>
      </c>
      <c r="AA31" s="1">
        <v>42115</v>
      </c>
      <c r="AB31">
        <v>19.6282</v>
      </c>
      <c r="AC31">
        <v>20</v>
      </c>
      <c r="AD31">
        <v>73.55</v>
      </c>
      <c r="AE31">
        <v>88075</v>
      </c>
      <c r="AF31">
        <v>2015</v>
      </c>
      <c r="AG31" t="s">
        <v>86</v>
      </c>
      <c r="AH31">
        <v>0.26686879673691366</v>
      </c>
      <c r="AI31">
        <v>1</v>
      </c>
    </row>
    <row r="32" spans="7:35" x14ac:dyDescent="0.3">
      <c r="G32">
        <v>20698</v>
      </c>
      <c r="H32" t="s">
        <v>66</v>
      </c>
      <c r="I32">
        <v>0.06</v>
      </c>
      <c r="J32">
        <v>1.76</v>
      </c>
      <c r="K32">
        <v>0.7</v>
      </c>
      <c r="L32">
        <v>56</v>
      </c>
      <c r="M32" t="s">
        <v>149</v>
      </c>
      <c r="N32" t="s">
        <v>57</v>
      </c>
      <c r="O32" t="s">
        <v>137</v>
      </c>
      <c r="P32" t="s">
        <v>33</v>
      </c>
      <c r="Q32" t="s">
        <v>34</v>
      </c>
      <c r="R32" t="s">
        <v>35</v>
      </c>
      <c r="S32" t="s">
        <v>153</v>
      </c>
      <c r="T32">
        <v>0.56000000000000005</v>
      </c>
      <c r="U32" t="s">
        <v>37</v>
      </c>
      <c r="V32" t="s">
        <v>61</v>
      </c>
      <c r="W32" t="s">
        <v>83</v>
      </c>
      <c r="X32" t="s">
        <v>151</v>
      </c>
      <c r="Y32" t="s">
        <v>152</v>
      </c>
      <c r="Z32" s="1">
        <v>42114</v>
      </c>
      <c r="AA32" s="1">
        <v>42115</v>
      </c>
      <c r="AB32">
        <v>-1.6524000000000001</v>
      </c>
      <c r="AC32">
        <v>17</v>
      </c>
      <c r="AD32">
        <v>29.57</v>
      </c>
      <c r="AE32">
        <v>88075</v>
      </c>
      <c r="AF32">
        <v>2015</v>
      </c>
      <c r="AG32" t="s">
        <v>86</v>
      </c>
      <c r="AH32">
        <v>-5.5880960432871156E-2</v>
      </c>
      <c r="AI32">
        <v>1</v>
      </c>
    </row>
    <row r="33" spans="7:35" x14ac:dyDescent="0.3">
      <c r="G33">
        <v>22890</v>
      </c>
      <c r="H33" t="s">
        <v>29</v>
      </c>
      <c r="I33">
        <v>0.02</v>
      </c>
      <c r="J33">
        <v>5.98</v>
      </c>
      <c r="K33">
        <v>5.15</v>
      </c>
      <c r="L33">
        <v>62</v>
      </c>
      <c r="M33" t="s">
        <v>154</v>
      </c>
      <c r="N33" t="s">
        <v>57</v>
      </c>
      <c r="O33" t="s">
        <v>32</v>
      </c>
      <c r="P33" t="s">
        <v>33</v>
      </c>
      <c r="Q33" t="s">
        <v>111</v>
      </c>
      <c r="R33" t="s">
        <v>69</v>
      </c>
      <c r="S33" t="s">
        <v>155</v>
      </c>
      <c r="T33">
        <v>0.36</v>
      </c>
      <c r="U33" t="s">
        <v>37</v>
      </c>
      <c r="V33" t="s">
        <v>71</v>
      </c>
      <c r="W33" t="s">
        <v>156</v>
      </c>
      <c r="X33" t="s">
        <v>157</v>
      </c>
      <c r="Y33" t="s">
        <v>158</v>
      </c>
      <c r="Z33" s="1">
        <v>42133</v>
      </c>
      <c r="AA33" s="1">
        <v>42135</v>
      </c>
      <c r="AB33">
        <v>2.1400000000000023</v>
      </c>
      <c r="AC33">
        <v>3</v>
      </c>
      <c r="AD33">
        <v>22.85</v>
      </c>
      <c r="AE33">
        <v>87407</v>
      </c>
      <c r="AF33">
        <v>2015</v>
      </c>
      <c r="AG33" t="s">
        <v>75</v>
      </c>
      <c r="AH33">
        <v>9.3654266958424603E-2</v>
      </c>
      <c r="AI33">
        <v>2</v>
      </c>
    </row>
    <row r="34" spans="7:35" x14ac:dyDescent="0.3">
      <c r="G34">
        <v>25354</v>
      </c>
      <c r="H34" t="s">
        <v>29</v>
      </c>
      <c r="I34">
        <v>0.04</v>
      </c>
      <c r="J34">
        <v>29.14</v>
      </c>
      <c r="K34">
        <v>4.8600000000000003</v>
      </c>
      <c r="L34">
        <v>62</v>
      </c>
      <c r="M34" t="s">
        <v>154</v>
      </c>
      <c r="N34" t="s">
        <v>57</v>
      </c>
      <c r="O34" t="s">
        <v>32</v>
      </c>
      <c r="P34" t="s">
        <v>33</v>
      </c>
      <c r="Q34" t="s">
        <v>111</v>
      </c>
      <c r="R34" t="s">
        <v>35</v>
      </c>
      <c r="S34" t="s">
        <v>159</v>
      </c>
      <c r="T34">
        <v>0.38</v>
      </c>
      <c r="U34" t="s">
        <v>37</v>
      </c>
      <c r="V34" t="s">
        <v>71</v>
      </c>
      <c r="W34" t="s">
        <v>156</v>
      </c>
      <c r="X34" t="s">
        <v>157</v>
      </c>
      <c r="Y34" t="s">
        <v>158</v>
      </c>
      <c r="Z34" s="1">
        <v>42167</v>
      </c>
      <c r="AA34" s="1">
        <v>42169</v>
      </c>
      <c r="AB34">
        <v>349.40909999999997</v>
      </c>
      <c r="AC34">
        <v>17</v>
      </c>
      <c r="AD34">
        <v>506.39</v>
      </c>
      <c r="AE34">
        <v>87408</v>
      </c>
      <c r="AF34">
        <v>2015</v>
      </c>
      <c r="AG34" t="s">
        <v>54</v>
      </c>
      <c r="AH34">
        <v>0.69</v>
      </c>
      <c r="AI34">
        <v>2</v>
      </c>
    </row>
    <row r="35" spans="7:35" x14ac:dyDescent="0.3">
      <c r="G35">
        <v>21017</v>
      </c>
      <c r="H35" t="s">
        <v>43</v>
      </c>
      <c r="I35">
        <v>0</v>
      </c>
      <c r="J35">
        <v>3.69</v>
      </c>
      <c r="K35">
        <v>0.5</v>
      </c>
      <c r="L35">
        <v>64</v>
      </c>
      <c r="M35" t="s">
        <v>160</v>
      </c>
      <c r="N35" t="s">
        <v>57</v>
      </c>
      <c r="O35" t="s">
        <v>68</v>
      </c>
      <c r="P35" t="s">
        <v>33</v>
      </c>
      <c r="Q35" t="s">
        <v>161</v>
      </c>
      <c r="R35" t="s">
        <v>69</v>
      </c>
      <c r="S35" t="s">
        <v>162</v>
      </c>
      <c r="T35">
        <v>0.38</v>
      </c>
      <c r="U35" t="s">
        <v>37</v>
      </c>
      <c r="V35" t="s">
        <v>163</v>
      </c>
      <c r="W35" t="s">
        <v>164</v>
      </c>
      <c r="X35" t="s">
        <v>165</v>
      </c>
      <c r="Y35" t="s">
        <v>166</v>
      </c>
      <c r="Z35" s="1">
        <v>42065</v>
      </c>
      <c r="AA35" s="1">
        <v>42067</v>
      </c>
      <c r="AB35">
        <v>-37.5291</v>
      </c>
      <c r="AC35">
        <v>1</v>
      </c>
      <c r="AD35">
        <v>4</v>
      </c>
      <c r="AE35">
        <v>87406</v>
      </c>
      <c r="AF35">
        <v>2015</v>
      </c>
      <c r="AG35" t="s">
        <v>126</v>
      </c>
      <c r="AH35">
        <v>-9.3822749999999999</v>
      </c>
      <c r="AI35">
        <v>2</v>
      </c>
    </row>
    <row r="36" spans="7:35" x14ac:dyDescent="0.3">
      <c r="G36">
        <v>21019</v>
      </c>
      <c r="H36" t="s">
        <v>43</v>
      </c>
      <c r="I36">
        <v>0.02</v>
      </c>
      <c r="J36">
        <v>175.99</v>
      </c>
      <c r="K36">
        <v>4.99</v>
      </c>
      <c r="L36">
        <v>64</v>
      </c>
      <c r="M36" t="s">
        <v>160</v>
      </c>
      <c r="N36" t="s">
        <v>31</v>
      </c>
      <c r="O36" t="s">
        <v>68</v>
      </c>
      <c r="P36" t="s">
        <v>92</v>
      </c>
      <c r="Q36" t="s">
        <v>93</v>
      </c>
      <c r="R36" t="s">
        <v>69</v>
      </c>
      <c r="S36" t="s">
        <v>167</v>
      </c>
      <c r="T36">
        <v>0.59</v>
      </c>
      <c r="U36" t="s">
        <v>37</v>
      </c>
      <c r="V36" t="s">
        <v>163</v>
      </c>
      <c r="W36" t="s">
        <v>164</v>
      </c>
      <c r="X36" t="s">
        <v>165</v>
      </c>
      <c r="Y36" t="s">
        <v>166</v>
      </c>
      <c r="Z36" s="1">
        <v>42065</v>
      </c>
      <c r="AA36" s="1">
        <v>42065</v>
      </c>
      <c r="AB36">
        <v>101.49</v>
      </c>
      <c r="AC36">
        <v>4</v>
      </c>
      <c r="AD36">
        <v>589.79999999999995</v>
      </c>
      <c r="AE36">
        <v>87406</v>
      </c>
      <c r="AF36">
        <v>2015</v>
      </c>
      <c r="AG36" t="s">
        <v>126</v>
      </c>
      <c r="AH36">
        <v>0.17207527975584944</v>
      </c>
      <c r="AI36">
        <v>0</v>
      </c>
    </row>
    <row r="37" spans="7:35" x14ac:dyDescent="0.3">
      <c r="G37">
        <v>23274</v>
      </c>
      <c r="H37" t="s">
        <v>128</v>
      </c>
      <c r="I37">
        <v>0.05</v>
      </c>
      <c r="J37">
        <v>155.06</v>
      </c>
      <c r="K37">
        <v>7.07</v>
      </c>
      <c r="L37">
        <v>67</v>
      </c>
      <c r="M37" t="s">
        <v>168</v>
      </c>
      <c r="N37" t="s">
        <v>57</v>
      </c>
      <c r="O37" t="s">
        <v>32</v>
      </c>
      <c r="P37" t="s">
        <v>33</v>
      </c>
      <c r="Q37" t="s">
        <v>169</v>
      </c>
      <c r="R37" t="s">
        <v>69</v>
      </c>
      <c r="S37" t="s">
        <v>170</v>
      </c>
      <c r="T37">
        <v>0.59</v>
      </c>
      <c r="U37" t="s">
        <v>37</v>
      </c>
      <c r="V37" t="s">
        <v>38</v>
      </c>
      <c r="W37" t="s">
        <v>51</v>
      </c>
      <c r="X37" t="s">
        <v>171</v>
      </c>
      <c r="Y37" t="s">
        <v>172</v>
      </c>
      <c r="Z37" s="1">
        <v>42006</v>
      </c>
      <c r="AA37" s="1">
        <v>42013</v>
      </c>
      <c r="AB37">
        <v>845.66399999999987</v>
      </c>
      <c r="AC37">
        <v>8</v>
      </c>
      <c r="AD37">
        <v>1225.5999999999999</v>
      </c>
      <c r="AE37">
        <v>87946</v>
      </c>
      <c r="AF37">
        <v>2015</v>
      </c>
      <c r="AG37" t="s">
        <v>42</v>
      </c>
      <c r="AH37">
        <v>0.69</v>
      </c>
      <c r="AI37">
        <v>7</v>
      </c>
    </row>
    <row r="38" spans="7:35" x14ac:dyDescent="0.3">
      <c r="G38">
        <v>5272</v>
      </c>
      <c r="H38" t="s">
        <v>128</v>
      </c>
      <c r="I38">
        <v>0</v>
      </c>
      <c r="J38">
        <v>291.73</v>
      </c>
      <c r="K38">
        <v>48.8</v>
      </c>
      <c r="L38">
        <v>68</v>
      </c>
      <c r="M38" t="s">
        <v>173</v>
      </c>
      <c r="N38" t="s">
        <v>45</v>
      </c>
      <c r="O38" t="s">
        <v>32</v>
      </c>
      <c r="P38" t="s">
        <v>47</v>
      </c>
      <c r="Q38" t="s">
        <v>48</v>
      </c>
      <c r="R38" t="s">
        <v>49</v>
      </c>
      <c r="S38" t="s">
        <v>174</v>
      </c>
      <c r="T38">
        <v>0.56000000000000005</v>
      </c>
      <c r="U38" t="s">
        <v>37</v>
      </c>
      <c r="V38" t="s">
        <v>61</v>
      </c>
      <c r="W38" t="s">
        <v>83</v>
      </c>
      <c r="X38" t="s">
        <v>107</v>
      </c>
      <c r="Y38" t="s">
        <v>175</v>
      </c>
      <c r="Z38" s="1">
        <v>42006</v>
      </c>
      <c r="AA38" s="1">
        <v>42006</v>
      </c>
      <c r="AB38">
        <v>-308.928</v>
      </c>
      <c r="AC38">
        <v>4</v>
      </c>
      <c r="AD38">
        <v>1239.06</v>
      </c>
      <c r="AE38">
        <v>37537</v>
      </c>
      <c r="AF38">
        <v>2015</v>
      </c>
      <c r="AG38" t="s">
        <v>42</v>
      </c>
      <c r="AH38">
        <v>-0.24932448791826062</v>
      </c>
      <c r="AI38">
        <v>0</v>
      </c>
    </row>
    <row r="39" spans="7:35" x14ac:dyDescent="0.3">
      <c r="G39">
        <v>5273</v>
      </c>
      <c r="H39" t="s">
        <v>128</v>
      </c>
      <c r="I39">
        <v>7.0000000000000007E-2</v>
      </c>
      <c r="J39">
        <v>100.98</v>
      </c>
      <c r="K39">
        <v>45</v>
      </c>
      <c r="L39">
        <v>68</v>
      </c>
      <c r="M39" t="s">
        <v>173</v>
      </c>
      <c r="N39" t="s">
        <v>45</v>
      </c>
      <c r="O39" t="s">
        <v>32</v>
      </c>
      <c r="P39" t="s">
        <v>47</v>
      </c>
      <c r="Q39" t="s">
        <v>48</v>
      </c>
      <c r="R39" t="s">
        <v>49</v>
      </c>
      <c r="S39" t="s">
        <v>176</v>
      </c>
      <c r="T39">
        <v>0.69</v>
      </c>
      <c r="U39" t="s">
        <v>37</v>
      </c>
      <c r="V39" t="s">
        <v>61</v>
      </c>
      <c r="W39" t="s">
        <v>83</v>
      </c>
      <c r="X39" t="s">
        <v>107</v>
      </c>
      <c r="Y39" t="s">
        <v>175</v>
      </c>
      <c r="Z39" s="1">
        <v>42006</v>
      </c>
      <c r="AA39" s="1">
        <v>42008</v>
      </c>
      <c r="AB39">
        <v>-1679.7599999999998</v>
      </c>
      <c r="AC39">
        <v>43</v>
      </c>
      <c r="AD39">
        <v>4083.19</v>
      </c>
      <c r="AE39">
        <v>37537</v>
      </c>
      <c r="AF39">
        <v>2015</v>
      </c>
      <c r="AG39" t="s">
        <v>42</v>
      </c>
      <c r="AH39">
        <v>-0.41138423634462262</v>
      </c>
      <c r="AI39">
        <v>2</v>
      </c>
    </row>
    <row r="40" spans="7:35" x14ac:dyDescent="0.3">
      <c r="G40">
        <v>5274</v>
      </c>
      <c r="H40" t="s">
        <v>128</v>
      </c>
      <c r="I40">
        <v>0.05</v>
      </c>
      <c r="J40">
        <v>155.06</v>
      </c>
      <c r="K40">
        <v>7.07</v>
      </c>
      <c r="L40">
        <v>68</v>
      </c>
      <c r="M40" t="s">
        <v>173</v>
      </c>
      <c r="N40" t="s">
        <v>57</v>
      </c>
      <c r="O40" t="s">
        <v>32</v>
      </c>
      <c r="P40" t="s">
        <v>33</v>
      </c>
      <c r="Q40" t="s">
        <v>169</v>
      </c>
      <c r="R40" t="s">
        <v>69</v>
      </c>
      <c r="S40" t="s">
        <v>170</v>
      </c>
      <c r="T40">
        <v>0.59</v>
      </c>
      <c r="U40" t="s">
        <v>37</v>
      </c>
      <c r="V40" t="s">
        <v>61</v>
      </c>
      <c r="W40" t="s">
        <v>83</v>
      </c>
      <c r="X40" t="s">
        <v>107</v>
      </c>
      <c r="Y40" t="s">
        <v>175</v>
      </c>
      <c r="Z40" s="1">
        <v>42006</v>
      </c>
      <c r="AA40" s="1">
        <v>42013</v>
      </c>
      <c r="AB40">
        <v>575.39600000000007</v>
      </c>
      <c r="AC40">
        <v>32</v>
      </c>
      <c r="AD40">
        <v>4902.38</v>
      </c>
      <c r="AE40">
        <v>37537</v>
      </c>
      <c r="AF40">
        <v>2015</v>
      </c>
      <c r="AG40" t="s">
        <v>42</v>
      </c>
      <c r="AH40">
        <v>0.11737074645376329</v>
      </c>
      <c r="AI40">
        <v>7</v>
      </c>
    </row>
    <row r="41" spans="7:35" x14ac:dyDescent="0.3">
      <c r="G41">
        <v>7786</v>
      </c>
      <c r="H41" t="s">
        <v>29</v>
      </c>
      <c r="I41">
        <v>0.09</v>
      </c>
      <c r="J41">
        <v>122.99</v>
      </c>
      <c r="K41">
        <v>70.2</v>
      </c>
      <c r="L41">
        <v>68</v>
      </c>
      <c r="M41" t="s">
        <v>173</v>
      </c>
      <c r="N41" t="s">
        <v>45</v>
      </c>
      <c r="O41" t="s">
        <v>32</v>
      </c>
      <c r="P41" t="s">
        <v>47</v>
      </c>
      <c r="Q41" t="s">
        <v>48</v>
      </c>
      <c r="R41" t="s">
        <v>49</v>
      </c>
      <c r="S41" t="s">
        <v>177</v>
      </c>
      <c r="T41">
        <v>0.74</v>
      </c>
      <c r="U41" t="s">
        <v>37</v>
      </c>
      <c r="V41" t="s">
        <v>61</v>
      </c>
      <c r="W41" t="s">
        <v>83</v>
      </c>
      <c r="X41" t="s">
        <v>107</v>
      </c>
      <c r="Y41" t="s">
        <v>175</v>
      </c>
      <c r="Z41" s="1">
        <v>42037</v>
      </c>
      <c r="AA41" s="1">
        <v>42039</v>
      </c>
      <c r="AB41">
        <v>-2426.5500000000002</v>
      </c>
      <c r="AC41">
        <v>49</v>
      </c>
      <c r="AD41">
        <v>5718.85</v>
      </c>
      <c r="AE41">
        <v>55713</v>
      </c>
      <c r="AF41">
        <v>2015</v>
      </c>
      <c r="AG41" t="s">
        <v>65</v>
      </c>
      <c r="AH41">
        <v>-0.42430733451655489</v>
      </c>
      <c r="AI41">
        <v>2</v>
      </c>
    </row>
    <row r="42" spans="7:35" x14ac:dyDescent="0.3">
      <c r="G42">
        <v>25786</v>
      </c>
      <c r="H42" t="s">
        <v>29</v>
      </c>
      <c r="I42">
        <v>0.09</v>
      </c>
      <c r="J42">
        <v>122.99</v>
      </c>
      <c r="K42">
        <v>70.2</v>
      </c>
      <c r="L42">
        <v>70</v>
      </c>
      <c r="M42" t="s">
        <v>178</v>
      </c>
      <c r="N42" t="s">
        <v>45</v>
      </c>
      <c r="O42" t="s">
        <v>32</v>
      </c>
      <c r="P42" t="s">
        <v>47</v>
      </c>
      <c r="Q42" t="s">
        <v>48</v>
      </c>
      <c r="R42" t="s">
        <v>49</v>
      </c>
      <c r="S42" t="s">
        <v>177</v>
      </c>
      <c r="T42">
        <v>0.74</v>
      </c>
      <c r="U42" t="s">
        <v>37</v>
      </c>
      <c r="V42" t="s">
        <v>61</v>
      </c>
      <c r="W42" t="s">
        <v>179</v>
      </c>
      <c r="X42" t="s">
        <v>180</v>
      </c>
      <c r="Y42" t="s">
        <v>181</v>
      </c>
      <c r="Z42" s="1">
        <v>42037</v>
      </c>
      <c r="AA42" s="1">
        <v>42039</v>
      </c>
      <c r="AB42">
        <v>-2426.5500000000002</v>
      </c>
      <c r="AC42">
        <v>12</v>
      </c>
      <c r="AD42">
        <v>1400.53</v>
      </c>
      <c r="AE42">
        <v>87947</v>
      </c>
      <c r="AF42">
        <v>2015</v>
      </c>
      <c r="AG42" t="s">
        <v>65</v>
      </c>
      <c r="AH42">
        <v>-1.732594089380449</v>
      </c>
      <c r="AI42">
        <v>2</v>
      </c>
    </row>
    <row r="43" spans="7:35" x14ac:dyDescent="0.3">
      <c r="G43">
        <v>18281</v>
      </c>
      <c r="H43" t="s">
        <v>29</v>
      </c>
      <c r="I43">
        <v>0.04</v>
      </c>
      <c r="J43">
        <v>296.18</v>
      </c>
      <c r="K43">
        <v>54.12</v>
      </c>
      <c r="L43">
        <v>83</v>
      </c>
      <c r="M43" t="s">
        <v>182</v>
      </c>
      <c r="N43" t="s">
        <v>45</v>
      </c>
      <c r="O43" t="s">
        <v>32</v>
      </c>
      <c r="P43" t="s">
        <v>47</v>
      </c>
      <c r="Q43" t="s">
        <v>183</v>
      </c>
      <c r="R43" t="s">
        <v>146</v>
      </c>
      <c r="S43" t="s">
        <v>184</v>
      </c>
      <c r="T43">
        <v>0.76</v>
      </c>
      <c r="U43" t="s">
        <v>37</v>
      </c>
      <c r="V43" t="s">
        <v>61</v>
      </c>
      <c r="W43" t="s">
        <v>185</v>
      </c>
      <c r="X43" t="s">
        <v>186</v>
      </c>
      <c r="Y43" t="s">
        <v>187</v>
      </c>
      <c r="Z43" s="1">
        <v>42078</v>
      </c>
      <c r="AA43" s="1">
        <v>42078</v>
      </c>
      <c r="AB43">
        <v>-715.7782060000003</v>
      </c>
      <c r="AC43">
        <v>6</v>
      </c>
      <c r="AD43">
        <v>1821.89</v>
      </c>
      <c r="AE43">
        <v>87365</v>
      </c>
      <c r="AF43">
        <v>2015</v>
      </c>
      <c r="AG43" t="s">
        <v>126</v>
      </c>
      <c r="AH43">
        <v>-0.39287674118635058</v>
      </c>
      <c r="AI43">
        <v>0</v>
      </c>
    </row>
    <row r="44" spans="7:35" x14ac:dyDescent="0.3">
      <c r="G44">
        <v>23639</v>
      </c>
      <c r="H44" t="s">
        <v>43</v>
      </c>
      <c r="I44">
        <v>0</v>
      </c>
      <c r="J44">
        <v>8.09</v>
      </c>
      <c r="K44">
        <v>7.96</v>
      </c>
      <c r="L44">
        <v>84</v>
      </c>
      <c r="M44" t="s">
        <v>188</v>
      </c>
      <c r="N44" t="s">
        <v>57</v>
      </c>
      <c r="O44" t="s">
        <v>137</v>
      </c>
      <c r="P44" t="s">
        <v>47</v>
      </c>
      <c r="Q44" t="s">
        <v>58</v>
      </c>
      <c r="R44" t="s">
        <v>69</v>
      </c>
      <c r="S44" t="s">
        <v>189</v>
      </c>
      <c r="T44">
        <v>0.49</v>
      </c>
      <c r="U44" t="s">
        <v>37</v>
      </c>
      <c r="V44" t="s">
        <v>61</v>
      </c>
      <c r="W44" t="s">
        <v>185</v>
      </c>
      <c r="X44" t="s">
        <v>190</v>
      </c>
      <c r="Y44" t="s">
        <v>191</v>
      </c>
      <c r="Z44" s="1">
        <v>42037</v>
      </c>
      <c r="AA44" s="1">
        <v>42038</v>
      </c>
      <c r="AB44">
        <v>-144.56</v>
      </c>
      <c r="AC44">
        <v>11</v>
      </c>
      <c r="AD44">
        <v>90.98</v>
      </c>
      <c r="AE44">
        <v>87364</v>
      </c>
      <c r="AF44">
        <v>2015</v>
      </c>
      <c r="AG44" t="s">
        <v>65</v>
      </c>
      <c r="AH44">
        <v>-1.5889206418993185</v>
      </c>
      <c r="AI44">
        <v>1</v>
      </c>
    </row>
    <row r="45" spans="7:35" x14ac:dyDescent="0.3">
      <c r="G45">
        <v>23880</v>
      </c>
      <c r="H45" t="s">
        <v>29</v>
      </c>
      <c r="I45">
        <v>0.08</v>
      </c>
      <c r="J45">
        <v>896.99</v>
      </c>
      <c r="K45">
        <v>19.989999999999998</v>
      </c>
      <c r="L45">
        <v>84</v>
      </c>
      <c r="M45" t="s">
        <v>188</v>
      </c>
      <c r="N45" t="s">
        <v>57</v>
      </c>
      <c r="O45" t="s">
        <v>32</v>
      </c>
      <c r="P45" t="s">
        <v>33</v>
      </c>
      <c r="Q45" t="s">
        <v>131</v>
      </c>
      <c r="R45" t="s">
        <v>69</v>
      </c>
      <c r="S45" t="s">
        <v>192</v>
      </c>
      <c r="T45">
        <v>0.38</v>
      </c>
      <c r="U45" t="s">
        <v>37</v>
      </c>
      <c r="V45" t="s">
        <v>61</v>
      </c>
      <c r="W45" t="s">
        <v>185</v>
      </c>
      <c r="X45" t="s">
        <v>190</v>
      </c>
      <c r="Y45" t="s">
        <v>191</v>
      </c>
      <c r="Z45" s="1">
        <v>42093</v>
      </c>
      <c r="AA45" s="1">
        <v>42096</v>
      </c>
      <c r="AB45">
        <v>7402.32</v>
      </c>
      <c r="AC45">
        <v>13</v>
      </c>
      <c r="AD45">
        <v>10728</v>
      </c>
      <c r="AE45">
        <v>87366</v>
      </c>
      <c r="AF45">
        <v>2015</v>
      </c>
      <c r="AG45" t="s">
        <v>126</v>
      </c>
      <c r="AH45">
        <v>0.69</v>
      </c>
      <c r="AI45">
        <v>3</v>
      </c>
    </row>
    <row r="46" spans="7:35" x14ac:dyDescent="0.3">
      <c r="G46">
        <v>24663</v>
      </c>
      <c r="H46" t="s">
        <v>128</v>
      </c>
      <c r="I46">
        <v>0.05</v>
      </c>
      <c r="J46">
        <v>161.55000000000001</v>
      </c>
      <c r="K46">
        <v>19.989999999999998</v>
      </c>
      <c r="L46">
        <v>87</v>
      </c>
      <c r="M46" t="s">
        <v>193</v>
      </c>
      <c r="N46" t="s">
        <v>57</v>
      </c>
      <c r="O46" t="s">
        <v>32</v>
      </c>
      <c r="P46" t="s">
        <v>33</v>
      </c>
      <c r="Q46" t="s">
        <v>169</v>
      </c>
      <c r="R46" t="s">
        <v>69</v>
      </c>
      <c r="S46" t="s">
        <v>194</v>
      </c>
      <c r="T46">
        <v>0.66</v>
      </c>
      <c r="U46" t="s">
        <v>37</v>
      </c>
      <c r="V46" t="s">
        <v>38</v>
      </c>
      <c r="W46" t="s">
        <v>51</v>
      </c>
      <c r="X46" t="s">
        <v>195</v>
      </c>
      <c r="Y46" t="s">
        <v>196</v>
      </c>
      <c r="Z46" s="1">
        <v>42158</v>
      </c>
      <c r="AA46" s="1">
        <v>42163</v>
      </c>
      <c r="AB46">
        <v>1892.424</v>
      </c>
      <c r="AC46">
        <v>19</v>
      </c>
      <c r="AD46">
        <v>3127.69</v>
      </c>
      <c r="AE46">
        <v>90596</v>
      </c>
      <c r="AF46">
        <v>2015</v>
      </c>
      <c r="AG46" t="s">
        <v>54</v>
      </c>
      <c r="AH46">
        <v>0.60505484878616489</v>
      </c>
      <c r="AI46">
        <v>5</v>
      </c>
    </row>
    <row r="47" spans="7:35" x14ac:dyDescent="0.3">
      <c r="G47">
        <v>23841</v>
      </c>
      <c r="H47" t="s">
        <v>29</v>
      </c>
      <c r="I47">
        <v>0.09</v>
      </c>
      <c r="J47">
        <v>4.91</v>
      </c>
      <c r="K47">
        <v>0.5</v>
      </c>
      <c r="L47">
        <v>87</v>
      </c>
      <c r="M47" t="s">
        <v>193</v>
      </c>
      <c r="N47" t="s">
        <v>57</v>
      </c>
      <c r="O47" t="s">
        <v>32</v>
      </c>
      <c r="P47" t="s">
        <v>33</v>
      </c>
      <c r="Q47" t="s">
        <v>161</v>
      </c>
      <c r="R47" t="s">
        <v>69</v>
      </c>
      <c r="S47" t="s">
        <v>197</v>
      </c>
      <c r="T47">
        <v>0.36</v>
      </c>
      <c r="U47" t="s">
        <v>37</v>
      </c>
      <c r="V47" t="s">
        <v>38</v>
      </c>
      <c r="W47" t="s">
        <v>51</v>
      </c>
      <c r="X47" t="s">
        <v>195</v>
      </c>
      <c r="Y47" t="s">
        <v>196</v>
      </c>
      <c r="Z47" s="1">
        <v>42085</v>
      </c>
      <c r="AA47" s="1">
        <v>42086</v>
      </c>
      <c r="AB47">
        <v>28.855799999999999</v>
      </c>
      <c r="AC47">
        <v>9</v>
      </c>
      <c r="AD47">
        <v>41.82</v>
      </c>
      <c r="AE47">
        <v>90597</v>
      </c>
      <c r="AF47">
        <v>2015</v>
      </c>
      <c r="AG47" t="s">
        <v>126</v>
      </c>
      <c r="AH47">
        <v>0.69</v>
      </c>
      <c r="AI47">
        <v>1</v>
      </c>
    </row>
    <row r="48" spans="7:35" x14ac:dyDescent="0.3">
      <c r="G48">
        <v>23842</v>
      </c>
      <c r="H48" t="s">
        <v>29</v>
      </c>
      <c r="I48">
        <v>0.01</v>
      </c>
      <c r="J48">
        <v>296.18</v>
      </c>
      <c r="K48">
        <v>54.12</v>
      </c>
      <c r="L48">
        <v>87</v>
      </c>
      <c r="M48" t="s">
        <v>193</v>
      </c>
      <c r="N48" t="s">
        <v>45</v>
      </c>
      <c r="O48" t="s">
        <v>32</v>
      </c>
      <c r="P48" t="s">
        <v>47</v>
      </c>
      <c r="Q48" t="s">
        <v>183</v>
      </c>
      <c r="R48" t="s">
        <v>146</v>
      </c>
      <c r="S48" t="s">
        <v>184</v>
      </c>
      <c r="T48">
        <v>0.76</v>
      </c>
      <c r="U48" t="s">
        <v>37</v>
      </c>
      <c r="V48" t="s">
        <v>38</v>
      </c>
      <c r="W48" t="s">
        <v>51</v>
      </c>
      <c r="X48" t="s">
        <v>195</v>
      </c>
      <c r="Y48" t="s">
        <v>196</v>
      </c>
      <c r="Z48" s="1">
        <v>42085</v>
      </c>
      <c r="AA48" s="1">
        <v>42088</v>
      </c>
      <c r="AB48">
        <v>173.48</v>
      </c>
      <c r="AC48">
        <v>9</v>
      </c>
      <c r="AD48">
        <v>2875.72</v>
      </c>
      <c r="AE48">
        <v>90597</v>
      </c>
      <c r="AF48">
        <v>2015</v>
      </c>
      <c r="AG48" t="s">
        <v>126</v>
      </c>
      <c r="AH48">
        <v>6.0325761896151228E-2</v>
      </c>
      <c r="AI48">
        <v>3</v>
      </c>
    </row>
    <row r="49" spans="7:35" x14ac:dyDescent="0.3">
      <c r="G49">
        <v>23071</v>
      </c>
      <c r="H49" t="s">
        <v>29</v>
      </c>
      <c r="I49">
        <v>7.0000000000000007E-2</v>
      </c>
      <c r="J49">
        <v>19.84</v>
      </c>
      <c r="K49">
        <v>4.0999999999999996</v>
      </c>
      <c r="L49">
        <v>91</v>
      </c>
      <c r="M49" t="s">
        <v>198</v>
      </c>
      <c r="N49" t="s">
        <v>57</v>
      </c>
      <c r="O49" t="s">
        <v>46</v>
      </c>
      <c r="P49" t="s">
        <v>33</v>
      </c>
      <c r="Q49" t="s">
        <v>34</v>
      </c>
      <c r="R49" t="s">
        <v>35</v>
      </c>
      <c r="S49" t="s">
        <v>199</v>
      </c>
      <c r="T49">
        <v>0.44</v>
      </c>
      <c r="U49" t="s">
        <v>37</v>
      </c>
      <c r="V49" t="s">
        <v>38</v>
      </c>
      <c r="W49" t="s">
        <v>51</v>
      </c>
      <c r="X49" t="s">
        <v>200</v>
      </c>
      <c r="Y49" t="s">
        <v>201</v>
      </c>
      <c r="Z49" s="1">
        <v>42141</v>
      </c>
      <c r="AA49" s="1">
        <v>42142</v>
      </c>
      <c r="AB49">
        <v>117.852</v>
      </c>
      <c r="AC49">
        <v>9</v>
      </c>
      <c r="AD49">
        <v>170.8</v>
      </c>
      <c r="AE49">
        <v>87175</v>
      </c>
      <c r="AF49">
        <v>2015</v>
      </c>
      <c r="AG49" t="s">
        <v>75</v>
      </c>
      <c r="AH49">
        <v>0.69</v>
      </c>
      <c r="AI49">
        <v>1</v>
      </c>
    </row>
    <row r="50" spans="7:35" x14ac:dyDescent="0.3">
      <c r="G50">
        <v>19877</v>
      </c>
      <c r="H50" t="s">
        <v>66</v>
      </c>
      <c r="I50">
        <v>0.05</v>
      </c>
      <c r="J50">
        <v>5.18</v>
      </c>
      <c r="K50">
        <v>2.04</v>
      </c>
      <c r="L50">
        <v>91</v>
      </c>
      <c r="M50" t="s">
        <v>198</v>
      </c>
      <c r="N50" t="s">
        <v>57</v>
      </c>
      <c r="O50" t="s">
        <v>46</v>
      </c>
      <c r="P50" t="s">
        <v>33</v>
      </c>
      <c r="Q50" t="s">
        <v>111</v>
      </c>
      <c r="R50" t="s">
        <v>35</v>
      </c>
      <c r="S50" t="s">
        <v>202</v>
      </c>
      <c r="T50">
        <v>0.36</v>
      </c>
      <c r="U50" t="s">
        <v>37</v>
      </c>
      <c r="V50" t="s">
        <v>38</v>
      </c>
      <c r="W50" t="s">
        <v>51</v>
      </c>
      <c r="X50" t="s">
        <v>200</v>
      </c>
      <c r="Y50" t="s">
        <v>201</v>
      </c>
      <c r="Z50" s="1">
        <v>42053</v>
      </c>
      <c r="AA50" s="1">
        <v>42055</v>
      </c>
      <c r="AB50">
        <v>34.010400000000004</v>
      </c>
      <c r="AC50">
        <v>10</v>
      </c>
      <c r="AD50">
        <v>53.54</v>
      </c>
      <c r="AE50">
        <v>87176</v>
      </c>
      <c r="AF50">
        <v>2015</v>
      </c>
      <c r="AG50" t="s">
        <v>65</v>
      </c>
      <c r="AH50">
        <v>0.6352334703025776</v>
      </c>
      <c r="AI50">
        <v>2</v>
      </c>
    </row>
    <row r="51" spans="7:35" x14ac:dyDescent="0.3">
      <c r="G51">
        <v>19611</v>
      </c>
      <c r="H51" t="s">
        <v>66</v>
      </c>
      <c r="I51">
        <v>0.06</v>
      </c>
      <c r="J51">
        <v>175.99</v>
      </c>
      <c r="K51">
        <v>8.99</v>
      </c>
      <c r="L51">
        <v>91</v>
      </c>
      <c r="M51" t="s">
        <v>198</v>
      </c>
      <c r="N51" t="s">
        <v>57</v>
      </c>
      <c r="O51" t="s">
        <v>32</v>
      </c>
      <c r="P51" t="s">
        <v>92</v>
      </c>
      <c r="Q51" t="s">
        <v>93</v>
      </c>
      <c r="R51" t="s">
        <v>69</v>
      </c>
      <c r="S51" t="s">
        <v>203</v>
      </c>
      <c r="T51">
        <v>0.56999999999999995</v>
      </c>
      <c r="U51" t="s">
        <v>37</v>
      </c>
      <c r="V51" t="s">
        <v>38</v>
      </c>
      <c r="W51" t="s">
        <v>51</v>
      </c>
      <c r="X51" t="s">
        <v>200</v>
      </c>
      <c r="Y51" t="s">
        <v>201</v>
      </c>
      <c r="Z51" s="1">
        <v>42067</v>
      </c>
      <c r="AA51" s="1">
        <v>42069</v>
      </c>
      <c r="AB51">
        <v>2031.5070000000001</v>
      </c>
      <c r="AC51">
        <v>23</v>
      </c>
      <c r="AD51">
        <v>3363.53</v>
      </c>
      <c r="AE51">
        <v>87177</v>
      </c>
      <c r="AF51">
        <v>2015</v>
      </c>
      <c r="AG51" t="s">
        <v>126</v>
      </c>
      <c r="AH51">
        <v>0.60398063938778601</v>
      </c>
      <c r="AI51">
        <v>2</v>
      </c>
    </row>
    <row r="52" spans="7:35" x14ac:dyDescent="0.3">
      <c r="G52">
        <v>23069</v>
      </c>
      <c r="H52" t="s">
        <v>29</v>
      </c>
      <c r="I52">
        <v>7.0000000000000007E-2</v>
      </c>
      <c r="J52">
        <v>8.34</v>
      </c>
      <c r="K52">
        <v>1.43</v>
      </c>
      <c r="L52">
        <v>92</v>
      </c>
      <c r="M52" t="s">
        <v>204</v>
      </c>
      <c r="N52" t="s">
        <v>57</v>
      </c>
      <c r="O52" t="s">
        <v>46</v>
      </c>
      <c r="P52" t="s">
        <v>33</v>
      </c>
      <c r="Q52" t="s">
        <v>111</v>
      </c>
      <c r="R52" t="s">
        <v>35</v>
      </c>
      <c r="S52" t="s">
        <v>205</v>
      </c>
      <c r="T52">
        <v>0.35</v>
      </c>
      <c r="U52" t="s">
        <v>37</v>
      </c>
      <c r="V52" t="s">
        <v>163</v>
      </c>
      <c r="W52" t="s">
        <v>206</v>
      </c>
      <c r="X52" t="s">
        <v>207</v>
      </c>
      <c r="Y52" t="s">
        <v>208</v>
      </c>
      <c r="Z52" s="1">
        <v>42141</v>
      </c>
      <c r="AA52" s="1">
        <v>42143</v>
      </c>
      <c r="AB52">
        <v>-190.67999999999998</v>
      </c>
      <c r="AC52">
        <v>16</v>
      </c>
      <c r="AD52">
        <v>132.08000000000001</v>
      </c>
      <c r="AE52">
        <v>87175</v>
      </c>
      <c r="AF52">
        <v>2015</v>
      </c>
      <c r="AG52" t="s">
        <v>75</v>
      </c>
      <c r="AH52">
        <v>-1.4436705027256205</v>
      </c>
      <c r="AI52">
        <v>2</v>
      </c>
    </row>
    <row r="53" spans="7:35" x14ac:dyDescent="0.3">
      <c r="G53">
        <v>23070</v>
      </c>
      <c r="H53" t="s">
        <v>29</v>
      </c>
      <c r="I53">
        <v>0.09</v>
      </c>
      <c r="J53">
        <v>4.9800000000000004</v>
      </c>
      <c r="K53">
        <v>6.07</v>
      </c>
      <c r="L53">
        <v>92</v>
      </c>
      <c r="M53" t="s">
        <v>204</v>
      </c>
      <c r="N53" t="s">
        <v>57</v>
      </c>
      <c r="O53" t="s">
        <v>46</v>
      </c>
      <c r="P53" t="s">
        <v>33</v>
      </c>
      <c r="Q53" t="s">
        <v>111</v>
      </c>
      <c r="R53" t="s">
        <v>69</v>
      </c>
      <c r="S53" t="s">
        <v>209</v>
      </c>
      <c r="T53">
        <v>0.36</v>
      </c>
      <c r="U53" t="s">
        <v>37</v>
      </c>
      <c r="V53" t="s">
        <v>163</v>
      </c>
      <c r="W53" t="s">
        <v>206</v>
      </c>
      <c r="X53" t="s">
        <v>207</v>
      </c>
      <c r="Y53" t="s">
        <v>208</v>
      </c>
      <c r="Z53" s="1">
        <v>42141</v>
      </c>
      <c r="AA53" s="1">
        <v>42142</v>
      </c>
      <c r="AB53">
        <v>325.39800000000002</v>
      </c>
      <c r="AC53">
        <v>9</v>
      </c>
      <c r="AD53">
        <v>45.34</v>
      </c>
      <c r="AE53">
        <v>87175</v>
      </c>
      <c r="AF53">
        <v>2015</v>
      </c>
      <c r="AG53" t="s">
        <v>75</v>
      </c>
      <c r="AH53">
        <v>7.176841640935157</v>
      </c>
      <c r="AI53">
        <v>1</v>
      </c>
    </row>
    <row r="54" spans="7:35" x14ac:dyDescent="0.3">
      <c r="G54">
        <v>23203</v>
      </c>
      <c r="H54" t="s">
        <v>66</v>
      </c>
      <c r="I54">
        <v>0.04</v>
      </c>
      <c r="J54">
        <v>12.98</v>
      </c>
      <c r="K54">
        <v>3.14</v>
      </c>
      <c r="L54">
        <v>92</v>
      </c>
      <c r="M54" t="s">
        <v>204</v>
      </c>
      <c r="N54" t="s">
        <v>31</v>
      </c>
      <c r="O54" t="s">
        <v>32</v>
      </c>
      <c r="P54" t="s">
        <v>33</v>
      </c>
      <c r="Q54" t="s">
        <v>210</v>
      </c>
      <c r="R54" t="s">
        <v>59</v>
      </c>
      <c r="S54" t="s">
        <v>211</v>
      </c>
      <c r="T54">
        <v>0.6</v>
      </c>
      <c r="U54" t="s">
        <v>37</v>
      </c>
      <c r="V54" t="s">
        <v>163</v>
      </c>
      <c r="W54" t="s">
        <v>206</v>
      </c>
      <c r="X54" t="s">
        <v>207</v>
      </c>
      <c r="Y54" t="s">
        <v>208</v>
      </c>
      <c r="Z54" s="1">
        <v>42162</v>
      </c>
      <c r="AA54" s="1">
        <v>42164</v>
      </c>
      <c r="AB54">
        <v>22.817999999999998</v>
      </c>
      <c r="AC54">
        <v>16</v>
      </c>
      <c r="AD54">
        <v>216.04</v>
      </c>
      <c r="AE54">
        <v>87178</v>
      </c>
      <c r="AF54">
        <v>2015</v>
      </c>
      <c r="AG54" t="s">
        <v>54</v>
      </c>
      <c r="AH54">
        <v>0.1056193297537493</v>
      </c>
      <c r="AI54">
        <v>2</v>
      </c>
    </row>
    <row r="55" spans="7:35" x14ac:dyDescent="0.3">
      <c r="G55">
        <v>6243</v>
      </c>
      <c r="H55" t="s">
        <v>43</v>
      </c>
      <c r="I55">
        <v>0.04</v>
      </c>
      <c r="J55">
        <v>160.97999999999999</v>
      </c>
      <c r="K55">
        <v>30</v>
      </c>
      <c r="L55">
        <v>94</v>
      </c>
      <c r="M55" t="s">
        <v>212</v>
      </c>
      <c r="N55" t="s">
        <v>45</v>
      </c>
      <c r="O55" t="s">
        <v>46</v>
      </c>
      <c r="P55" t="s">
        <v>47</v>
      </c>
      <c r="Q55" t="s">
        <v>48</v>
      </c>
      <c r="R55" t="s">
        <v>49</v>
      </c>
      <c r="S55" t="s">
        <v>213</v>
      </c>
      <c r="T55">
        <v>0.62</v>
      </c>
      <c r="U55" t="s">
        <v>37</v>
      </c>
      <c r="V55" t="s">
        <v>71</v>
      </c>
      <c r="W55" t="s">
        <v>214</v>
      </c>
      <c r="X55" t="s">
        <v>215</v>
      </c>
      <c r="Y55" t="s">
        <v>216</v>
      </c>
      <c r="Z55" s="1">
        <v>42127</v>
      </c>
      <c r="AA55" s="1">
        <v>42129</v>
      </c>
      <c r="AB55">
        <v>116.1</v>
      </c>
      <c r="AC55">
        <v>37</v>
      </c>
      <c r="AD55">
        <v>6276.34</v>
      </c>
      <c r="AE55">
        <v>44231</v>
      </c>
      <c r="AF55">
        <v>2015</v>
      </c>
      <c r="AG55" t="s">
        <v>75</v>
      </c>
      <c r="AH55">
        <v>1.8498041852417171E-2</v>
      </c>
      <c r="AI55">
        <v>2</v>
      </c>
    </row>
    <row r="56" spans="7:35" x14ac:dyDescent="0.3">
      <c r="G56">
        <v>6244</v>
      </c>
      <c r="H56" t="s">
        <v>43</v>
      </c>
      <c r="I56">
        <v>0.01</v>
      </c>
      <c r="J56">
        <v>17.98</v>
      </c>
      <c r="K56">
        <v>4</v>
      </c>
      <c r="L56">
        <v>94</v>
      </c>
      <c r="M56" t="s">
        <v>212</v>
      </c>
      <c r="N56" t="s">
        <v>57</v>
      </c>
      <c r="O56" t="s">
        <v>46</v>
      </c>
      <c r="P56" t="s">
        <v>92</v>
      </c>
      <c r="Q56" t="s">
        <v>217</v>
      </c>
      <c r="R56" t="s">
        <v>69</v>
      </c>
      <c r="S56" t="s">
        <v>218</v>
      </c>
      <c r="T56">
        <v>0.79</v>
      </c>
      <c r="U56" t="s">
        <v>37</v>
      </c>
      <c r="V56" t="s">
        <v>71</v>
      </c>
      <c r="W56" t="s">
        <v>214</v>
      </c>
      <c r="X56" t="s">
        <v>215</v>
      </c>
      <c r="Y56" t="s">
        <v>216</v>
      </c>
      <c r="Z56" s="1">
        <v>42127</v>
      </c>
      <c r="AA56" s="1">
        <v>42129</v>
      </c>
      <c r="AB56">
        <v>-87.96</v>
      </c>
      <c r="AC56">
        <v>146</v>
      </c>
      <c r="AD56">
        <v>2664.4</v>
      </c>
      <c r="AE56">
        <v>44231</v>
      </c>
      <c r="AF56">
        <v>2015</v>
      </c>
      <c r="AG56" t="s">
        <v>75</v>
      </c>
      <c r="AH56">
        <v>-3.3013061101936643E-2</v>
      </c>
      <c r="AI56">
        <v>2</v>
      </c>
    </row>
    <row r="57" spans="7:35" x14ac:dyDescent="0.3">
      <c r="G57">
        <v>24243</v>
      </c>
      <c r="H57" t="s">
        <v>43</v>
      </c>
      <c r="I57">
        <v>0.04</v>
      </c>
      <c r="J57">
        <v>160.97999999999999</v>
      </c>
      <c r="K57">
        <v>30</v>
      </c>
      <c r="L57">
        <v>97</v>
      </c>
      <c r="M57" t="s">
        <v>219</v>
      </c>
      <c r="N57" t="s">
        <v>45</v>
      </c>
      <c r="O57" t="s">
        <v>46</v>
      </c>
      <c r="P57" t="s">
        <v>47</v>
      </c>
      <c r="Q57" t="s">
        <v>48</v>
      </c>
      <c r="R57" t="s">
        <v>49</v>
      </c>
      <c r="S57" t="s">
        <v>213</v>
      </c>
      <c r="T57">
        <v>0.62</v>
      </c>
      <c r="U57" t="s">
        <v>37</v>
      </c>
      <c r="V57" t="s">
        <v>71</v>
      </c>
      <c r="W57" t="s">
        <v>220</v>
      </c>
      <c r="X57" t="s">
        <v>221</v>
      </c>
      <c r="Y57" t="s">
        <v>222</v>
      </c>
      <c r="Z57" s="1">
        <v>42127</v>
      </c>
      <c r="AA57" s="1">
        <v>42129</v>
      </c>
      <c r="AB57">
        <v>255.42000000000002</v>
      </c>
      <c r="AC57">
        <v>9</v>
      </c>
      <c r="AD57">
        <v>1526.68</v>
      </c>
      <c r="AE57">
        <v>87306</v>
      </c>
      <c r="AF57">
        <v>2015</v>
      </c>
      <c r="AG57" t="s">
        <v>75</v>
      </c>
      <c r="AH57">
        <v>0.16730421568370582</v>
      </c>
      <c r="AI57">
        <v>2</v>
      </c>
    </row>
    <row r="58" spans="7:35" x14ac:dyDescent="0.3">
      <c r="G58">
        <v>24245</v>
      </c>
      <c r="H58" t="s">
        <v>43</v>
      </c>
      <c r="I58">
        <v>0.06</v>
      </c>
      <c r="J58">
        <v>115.99</v>
      </c>
      <c r="K58">
        <v>8.99</v>
      </c>
      <c r="L58">
        <v>97</v>
      </c>
      <c r="M58" t="s">
        <v>219</v>
      </c>
      <c r="N58" t="s">
        <v>57</v>
      </c>
      <c r="O58" t="s">
        <v>46</v>
      </c>
      <c r="P58" t="s">
        <v>92</v>
      </c>
      <c r="Q58" t="s">
        <v>93</v>
      </c>
      <c r="R58" t="s">
        <v>69</v>
      </c>
      <c r="S58" t="s">
        <v>223</v>
      </c>
      <c r="T58">
        <v>0.57999999999999996</v>
      </c>
      <c r="U58" t="s">
        <v>37</v>
      </c>
      <c r="V58" t="s">
        <v>71</v>
      </c>
      <c r="W58" t="s">
        <v>220</v>
      </c>
      <c r="X58" t="s">
        <v>221</v>
      </c>
      <c r="Y58" t="s">
        <v>222</v>
      </c>
      <c r="Z58" s="1">
        <v>42127</v>
      </c>
      <c r="AA58" s="1">
        <v>42128</v>
      </c>
      <c r="AB58">
        <v>685.6146</v>
      </c>
      <c r="AC58">
        <v>20</v>
      </c>
      <c r="AD58">
        <v>1952.56</v>
      </c>
      <c r="AE58">
        <v>87306</v>
      </c>
      <c r="AF58">
        <v>2015</v>
      </c>
      <c r="AG58" t="s">
        <v>75</v>
      </c>
      <c r="AH58">
        <v>0.35113625189494818</v>
      </c>
      <c r="AI58">
        <v>1</v>
      </c>
    </row>
    <row r="59" spans="7:35" x14ac:dyDescent="0.3">
      <c r="G59">
        <v>18494</v>
      </c>
      <c r="H59" t="s">
        <v>66</v>
      </c>
      <c r="I59">
        <v>0.1</v>
      </c>
      <c r="J59">
        <v>19.98</v>
      </c>
      <c r="K59">
        <v>4</v>
      </c>
      <c r="L59">
        <v>101</v>
      </c>
      <c r="M59" t="s">
        <v>224</v>
      </c>
      <c r="N59" t="s">
        <v>57</v>
      </c>
      <c r="O59" t="s">
        <v>137</v>
      </c>
      <c r="P59" t="s">
        <v>92</v>
      </c>
      <c r="Q59" t="s">
        <v>217</v>
      </c>
      <c r="R59" t="s">
        <v>69</v>
      </c>
      <c r="S59" t="s">
        <v>225</v>
      </c>
      <c r="T59">
        <v>0.68</v>
      </c>
      <c r="U59" t="s">
        <v>37</v>
      </c>
      <c r="V59" t="s">
        <v>61</v>
      </c>
      <c r="W59" t="s">
        <v>226</v>
      </c>
      <c r="X59" t="s">
        <v>227</v>
      </c>
      <c r="Y59" t="s">
        <v>228</v>
      </c>
      <c r="Z59" s="1">
        <v>42177</v>
      </c>
      <c r="AA59" s="1">
        <v>42179</v>
      </c>
      <c r="AB59">
        <v>-16.2</v>
      </c>
      <c r="AC59">
        <v>16</v>
      </c>
      <c r="AD59">
        <v>303.58999999999997</v>
      </c>
      <c r="AE59">
        <v>88205</v>
      </c>
      <c r="AF59">
        <v>2015</v>
      </c>
      <c r="AG59" t="s">
        <v>54</v>
      </c>
      <c r="AH59">
        <v>-5.3361441417701508E-2</v>
      </c>
      <c r="AI59">
        <v>2</v>
      </c>
    </row>
    <row r="60" spans="7:35" x14ac:dyDescent="0.3">
      <c r="G60">
        <v>6014</v>
      </c>
      <c r="H60" t="s">
        <v>66</v>
      </c>
      <c r="I60">
        <v>0.04</v>
      </c>
      <c r="J60">
        <v>300.98</v>
      </c>
      <c r="K60">
        <v>54.92</v>
      </c>
      <c r="L60">
        <v>102</v>
      </c>
      <c r="M60" t="s">
        <v>229</v>
      </c>
      <c r="N60" t="s">
        <v>45</v>
      </c>
      <c r="O60" t="s">
        <v>137</v>
      </c>
      <c r="P60" t="s">
        <v>47</v>
      </c>
      <c r="Q60" t="s">
        <v>230</v>
      </c>
      <c r="R60" t="s">
        <v>146</v>
      </c>
      <c r="S60" t="s">
        <v>231</v>
      </c>
      <c r="T60">
        <v>0.55000000000000004</v>
      </c>
      <c r="U60" t="s">
        <v>37</v>
      </c>
      <c r="V60" t="s">
        <v>61</v>
      </c>
      <c r="W60" t="s">
        <v>232</v>
      </c>
      <c r="X60" t="s">
        <v>233</v>
      </c>
      <c r="Y60" t="s">
        <v>234</v>
      </c>
      <c r="Z60" s="1">
        <v>42100</v>
      </c>
      <c r="AA60" s="1">
        <v>42101</v>
      </c>
      <c r="AB60">
        <v>2023.75</v>
      </c>
      <c r="AC60">
        <v>31</v>
      </c>
      <c r="AD60">
        <v>9459.94</v>
      </c>
      <c r="AE60">
        <v>42599</v>
      </c>
      <c r="AF60">
        <v>2015</v>
      </c>
      <c r="AG60" t="s">
        <v>86</v>
      </c>
      <c r="AH60">
        <v>0.21392841815064365</v>
      </c>
      <c r="AI60">
        <v>1</v>
      </c>
    </row>
    <row r="61" spans="7:35" x14ac:dyDescent="0.3">
      <c r="G61">
        <v>494</v>
      </c>
      <c r="H61" t="s">
        <v>66</v>
      </c>
      <c r="I61">
        <v>0.1</v>
      </c>
      <c r="J61">
        <v>19.98</v>
      </c>
      <c r="K61">
        <v>4</v>
      </c>
      <c r="L61">
        <v>102</v>
      </c>
      <c r="M61" t="s">
        <v>229</v>
      </c>
      <c r="N61" t="s">
        <v>57</v>
      </c>
      <c r="O61" t="s">
        <v>137</v>
      </c>
      <c r="P61" t="s">
        <v>92</v>
      </c>
      <c r="Q61" t="s">
        <v>217</v>
      </c>
      <c r="R61" t="s">
        <v>69</v>
      </c>
      <c r="S61" t="s">
        <v>225</v>
      </c>
      <c r="T61">
        <v>0.68</v>
      </c>
      <c r="U61" t="s">
        <v>37</v>
      </c>
      <c r="V61" t="s">
        <v>61</v>
      </c>
      <c r="W61" t="s">
        <v>232</v>
      </c>
      <c r="X61" t="s">
        <v>233</v>
      </c>
      <c r="Y61" t="s">
        <v>234</v>
      </c>
      <c r="Z61" s="1">
        <v>42177</v>
      </c>
      <c r="AA61" s="1">
        <v>42179</v>
      </c>
      <c r="AB61">
        <v>-20.25</v>
      </c>
      <c r="AC61">
        <v>65</v>
      </c>
      <c r="AD61">
        <v>1233.32</v>
      </c>
      <c r="AE61">
        <v>3397</v>
      </c>
      <c r="AF61">
        <v>2015</v>
      </c>
      <c r="AG61" t="s">
        <v>54</v>
      </c>
      <c r="AH61">
        <v>-1.641909642266403E-2</v>
      </c>
      <c r="AI61">
        <v>2</v>
      </c>
    </row>
    <row r="62" spans="7:35" x14ac:dyDescent="0.3">
      <c r="G62">
        <v>495</v>
      </c>
      <c r="H62" t="s">
        <v>66</v>
      </c>
      <c r="I62">
        <v>0.09</v>
      </c>
      <c r="J62">
        <v>2.88</v>
      </c>
      <c r="K62">
        <v>1.49</v>
      </c>
      <c r="L62">
        <v>102</v>
      </c>
      <c r="M62" t="s">
        <v>229</v>
      </c>
      <c r="N62" t="s">
        <v>57</v>
      </c>
      <c r="O62" t="s">
        <v>137</v>
      </c>
      <c r="P62" t="s">
        <v>33</v>
      </c>
      <c r="Q62" t="s">
        <v>131</v>
      </c>
      <c r="R62" t="s">
        <v>69</v>
      </c>
      <c r="S62" t="s">
        <v>235</v>
      </c>
      <c r="T62">
        <v>0.36</v>
      </c>
      <c r="U62" t="s">
        <v>37</v>
      </c>
      <c r="V62" t="s">
        <v>61</v>
      </c>
      <c r="W62" t="s">
        <v>232</v>
      </c>
      <c r="X62" t="s">
        <v>233</v>
      </c>
      <c r="Y62" t="s">
        <v>234</v>
      </c>
      <c r="Z62" s="1">
        <v>42177</v>
      </c>
      <c r="AA62" s="1">
        <v>42178</v>
      </c>
      <c r="AB62">
        <v>-3.3809999999999998</v>
      </c>
      <c r="AC62">
        <v>17</v>
      </c>
      <c r="AD62">
        <v>47.31</v>
      </c>
      <c r="AE62">
        <v>3397</v>
      </c>
      <c r="AF62">
        <v>2015</v>
      </c>
      <c r="AG62" t="s">
        <v>54</v>
      </c>
      <c r="AH62">
        <v>-7.1464806594800243E-2</v>
      </c>
      <c r="AI62">
        <v>1</v>
      </c>
    </row>
    <row r="63" spans="7:35" x14ac:dyDescent="0.3">
      <c r="G63">
        <v>24014</v>
      </c>
      <c r="H63" t="s">
        <v>66</v>
      </c>
      <c r="I63">
        <v>0.04</v>
      </c>
      <c r="J63">
        <v>300.98</v>
      </c>
      <c r="K63">
        <v>54.92</v>
      </c>
      <c r="L63">
        <v>107</v>
      </c>
      <c r="M63" t="s">
        <v>236</v>
      </c>
      <c r="N63" t="s">
        <v>45</v>
      </c>
      <c r="O63" t="s">
        <v>137</v>
      </c>
      <c r="P63" t="s">
        <v>47</v>
      </c>
      <c r="Q63" t="s">
        <v>230</v>
      </c>
      <c r="R63" t="s">
        <v>146</v>
      </c>
      <c r="S63" t="s">
        <v>231</v>
      </c>
      <c r="T63">
        <v>0.55000000000000004</v>
      </c>
      <c r="U63" t="s">
        <v>37</v>
      </c>
      <c r="V63" t="s">
        <v>61</v>
      </c>
      <c r="W63" t="s">
        <v>237</v>
      </c>
      <c r="X63" t="s">
        <v>238</v>
      </c>
      <c r="Y63" t="s">
        <v>239</v>
      </c>
      <c r="Z63" s="1">
        <v>42100</v>
      </c>
      <c r="AA63" s="1">
        <v>42101</v>
      </c>
      <c r="AB63">
        <v>1684.4762999999998</v>
      </c>
      <c r="AC63">
        <v>8</v>
      </c>
      <c r="AD63">
        <v>2441.27</v>
      </c>
      <c r="AE63">
        <v>88204</v>
      </c>
      <c r="AF63">
        <v>2015</v>
      </c>
      <c r="AG63" t="s">
        <v>86</v>
      </c>
      <c r="AH63">
        <v>0.69</v>
      </c>
      <c r="AI63">
        <v>1</v>
      </c>
    </row>
    <row r="64" spans="7:35" x14ac:dyDescent="0.3">
      <c r="G64">
        <v>18495</v>
      </c>
      <c r="H64" t="s">
        <v>66</v>
      </c>
      <c r="I64">
        <v>0.09</v>
      </c>
      <c r="J64">
        <v>2.88</v>
      </c>
      <c r="K64">
        <v>1.49</v>
      </c>
      <c r="L64">
        <v>109</v>
      </c>
      <c r="M64" t="s">
        <v>240</v>
      </c>
      <c r="N64" t="s">
        <v>57</v>
      </c>
      <c r="O64" t="s">
        <v>137</v>
      </c>
      <c r="P64" t="s">
        <v>33</v>
      </c>
      <c r="Q64" t="s">
        <v>131</v>
      </c>
      <c r="R64" t="s">
        <v>69</v>
      </c>
      <c r="S64" t="s">
        <v>235</v>
      </c>
      <c r="T64">
        <v>0.36</v>
      </c>
      <c r="U64" t="s">
        <v>37</v>
      </c>
      <c r="V64" t="s">
        <v>61</v>
      </c>
      <c r="W64" t="s">
        <v>62</v>
      </c>
      <c r="X64" t="s">
        <v>241</v>
      </c>
      <c r="Y64" t="s">
        <v>242</v>
      </c>
      <c r="Z64" s="1">
        <v>42177</v>
      </c>
      <c r="AA64" s="1">
        <v>42178</v>
      </c>
      <c r="AB64">
        <v>-2.7047999999999996</v>
      </c>
      <c r="AC64">
        <v>4</v>
      </c>
      <c r="AD64">
        <v>11.13</v>
      </c>
      <c r="AE64">
        <v>88205</v>
      </c>
      <c r="AF64">
        <v>2015</v>
      </c>
      <c r="AG64" t="s">
        <v>54</v>
      </c>
      <c r="AH64">
        <v>-0.24301886792452826</v>
      </c>
      <c r="AI64">
        <v>1</v>
      </c>
    </row>
    <row r="65" spans="7:35" x14ac:dyDescent="0.3">
      <c r="G65">
        <v>19074</v>
      </c>
      <c r="H65" t="s">
        <v>29</v>
      </c>
      <c r="I65">
        <v>0.03</v>
      </c>
      <c r="J65">
        <v>4.26</v>
      </c>
      <c r="K65">
        <v>1.2</v>
      </c>
      <c r="L65">
        <v>114</v>
      </c>
      <c r="M65" t="s">
        <v>243</v>
      </c>
      <c r="N65" t="s">
        <v>57</v>
      </c>
      <c r="O65" t="s">
        <v>46</v>
      </c>
      <c r="P65" t="s">
        <v>33</v>
      </c>
      <c r="Q65" t="s">
        <v>34</v>
      </c>
      <c r="R65" t="s">
        <v>35</v>
      </c>
      <c r="S65" t="s">
        <v>244</v>
      </c>
      <c r="T65">
        <v>0.44</v>
      </c>
      <c r="U65" t="s">
        <v>37</v>
      </c>
      <c r="V65" t="s">
        <v>38</v>
      </c>
      <c r="W65" t="s">
        <v>122</v>
      </c>
      <c r="X65" t="s">
        <v>245</v>
      </c>
      <c r="Y65" t="s">
        <v>246</v>
      </c>
      <c r="Z65" s="1">
        <v>42007</v>
      </c>
      <c r="AA65" s="1">
        <v>42008</v>
      </c>
      <c r="AB65">
        <v>18.658000000000001</v>
      </c>
      <c r="AC65">
        <v>7</v>
      </c>
      <c r="AD65">
        <v>29.5</v>
      </c>
      <c r="AE65">
        <v>89583</v>
      </c>
      <c r="AF65">
        <v>2015</v>
      </c>
      <c r="AG65" t="s">
        <v>42</v>
      </c>
      <c r="AH65">
        <v>0.63247457627118653</v>
      </c>
      <c r="AI65">
        <v>1</v>
      </c>
    </row>
    <row r="66" spans="7:35" x14ac:dyDescent="0.3">
      <c r="G66">
        <v>19950</v>
      </c>
      <c r="H66" t="s">
        <v>66</v>
      </c>
      <c r="I66">
        <v>0.01</v>
      </c>
      <c r="J66">
        <v>4.91</v>
      </c>
      <c r="K66">
        <v>0.5</v>
      </c>
      <c r="L66">
        <v>114</v>
      </c>
      <c r="M66" t="s">
        <v>243</v>
      </c>
      <c r="N66" t="s">
        <v>57</v>
      </c>
      <c r="O66" t="s">
        <v>46</v>
      </c>
      <c r="P66" t="s">
        <v>33</v>
      </c>
      <c r="Q66" t="s">
        <v>161</v>
      </c>
      <c r="R66" t="s">
        <v>69</v>
      </c>
      <c r="S66" t="s">
        <v>197</v>
      </c>
      <c r="T66">
        <v>0.36</v>
      </c>
      <c r="U66" t="s">
        <v>37</v>
      </c>
      <c r="V66" t="s">
        <v>38</v>
      </c>
      <c r="W66" t="s">
        <v>122</v>
      </c>
      <c r="X66" t="s">
        <v>245</v>
      </c>
      <c r="Y66" t="s">
        <v>246</v>
      </c>
      <c r="Z66" s="1">
        <v>42098</v>
      </c>
      <c r="AA66" s="1">
        <v>42100</v>
      </c>
      <c r="AB66">
        <v>40.247699999999995</v>
      </c>
      <c r="AC66">
        <v>12</v>
      </c>
      <c r="AD66">
        <v>58.33</v>
      </c>
      <c r="AE66">
        <v>89584</v>
      </c>
      <c r="AF66">
        <v>2015</v>
      </c>
      <c r="AG66" t="s">
        <v>86</v>
      </c>
      <c r="AH66">
        <v>0.69</v>
      </c>
      <c r="AI66">
        <v>2</v>
      </c>
    </row>
    <row r="67" spans="7:35" x14ac:dyDescent="0.3">
      <c r="G67">
        <v>19951</v>
      </c>
      <c r="H67" t="s">
        <v>66</v>
      </c>
      <c r="I67">
        <v>0.09</v>
      </c>
      <c r="J67">
        <v>4</v>
      </c>
      <c r="K67">
        <v>1.3</v>
      </c>
      <c r="L67">
        <v>114</v>
      </c>
      <c r="M67" t="s">
        <v>243</v>
      </c>
      <c r="N67" t="s">
        <v>31</v>
      </c>
      <c r="O67" t="s">
        <v>46</v>
      </c>
      <c r="P67" t="s">
        <v>33</v>
      </c>
      <c r="Q67" t="s">
        <v>111</v>
      </c>
      <c r="R67" t="s">
        <v>35</v>
      </c>
      <c r="S67" t="s">
        <v>247</v>
      </c>
      <c r="T67">
        <v>0.37</v>
      </c>
      <c r="U67" t="s">
        <v>37</v>
      </c>
      <c r="V67" t="s">
        <v>38</v>
      </c>
      <c r="W67" t="s">
        <v>122</v>
      </c>
      <c r="X67" t="s">
        <v>245</v>
      </c>
      <c r="Y67" t="s">
        <v>246</v>
      </c>
      <c r="Z67" s="1">
        <v>42098</v>
      </c>
      <c r="AA67" s="1">
        <v>42100</v>
      </c>
      <c r="AB67">
        <v>14.0898</v>
      </c>
      <c r="AC67">
        <v>5</v>
      </c>
      <c r="AD67">
        <v>20.420000000000002</v>
      </c>
      <c r="AE67">
        <v>89584</v>
      </c>
      <c r="AF67">
        <v>2015</v>
      </c>
      <c r="AG67" t="s">
        <v>86</v>
      </c>
      <c r="AH67">
        <v>0.69</v>
      </c>
      <c r="AI67">
        <v>2</v>
      </c>
    </row>
    <row r="68" spans="7:35" x14ac:dyDescent="0.3">
      <c r="G68">
        <v>26241</v>
      </c>
      <c r="H68" t="s">
        <v>128</v>
      </c>
      <c r="I68">
        <v>7.0000000000000007E-2</v>
      </c>
      <c r="J68">
        <v>2.12</v>
      </c>
      <c r="K68">
        <v>1.99</v>
      </c>
      <c r="L68">
        <v>115</v>
      </c>
      <c r="M68" t="s">
        <v>248</v>
      </c>
      <c r="N68" t="s">
        <v>57</v>
      </c>
      <c r="O68" t="s">
        <v>46</v>
      </c>
      <c r="P68" t="s">
        <v>92</v>
      </c>
      <c r="Q68" t="s">
        <v>217</v>
      </c>
      <c r="R68" t="s">
        <v>59</v>
      </c>
      <c r="S68" t="s">
        <v>249</v>
      </c>
      <c r="T68">
        <v>0.55000000000000004</v>
      </c>
      <c r="U68" t="s">
        <v>37</v>
      </c>
      <c r="V68" t="s">
        <v>38</v>
      </c>
      <c r="W68" t="s">
        <v>122</v>
      </c>
      <c r="X68" t="s">
        <v>250</v>
      </c>
      <c r="Y68" t="s">
        <v>251</v>
      </c>
      <c r="Z68" s="1">
        <v>42103</v>
      </c>
      <c r="AA68" s="1">
        <v>42105</v>
      </c>
      <c r="AB68">
        <v>-55.84</v>
      </c>
      <c r="AC68">
        <v>12</v>
      </c>
      <c r="AD68">
        <v>26.07</v>
      </c>
      <c r="AE68">
        <v>89585</v>
      </c>
      <c r="AF68">
        <v>2015</v>
      </c>
      <c r="AG68" t="s">
        <v>86</v>
      </c>
      <c r="AH68">
        <v>-2.1419255849635599</v>
      </c>
      <c r="AI68">
        <v>2</v>
      </c>
    </row>
    <row r="69" spans="7:35" x14ac:dyDescent="0.3">
      <c r="G69">
        <v>1074</v>
      </c>
      <c r="H69" t="s">
        <v>29</v>
      </c>
      <c r="I69">
        <v>0.03</v>
      </c>
      <c r="J69">
        <v>4.26</v>
      </c>
      <c r="K69">
        <v>1.2</v>
      </c>
      <c r="L69">
        <v>117</v>
      </c>
      <c r="M69" t="s">
        <v>252</v>
      </c>
      <c r="N69" t="s">
        <v>57</v>
      </c>
      <c r="O69" t="s">
        <v>46</v>
      </c>
      <c r="P69" t="s">
        <v>33</v>
      </c>
      <c r="Q69" t="s">
        <v>34</v>
      </c>
      <c r="R69" t="s">
        <v>35</v>
      </c>
      <c r="S69" t="s">
        <v>244</v>
      </c>
      <c r="T69">
        <v>0.44</v>
      </c>
      <c r="U69" t="s">
        <v>37</v>
      </c>
      <c r="V69" t="s">
        <v>38</v>
      </c>
      <c r="W69" t="s">
        <v>39</v>
      </c>
      <c r="X69" t="s">
        <v>253</v>
      </c>
      <c r="Y69" t="s">
        <v>254</v>
      </c>
      <c r="Z69" s="1">
        <v>42007</v>
      </c>
      <c r="AA69" s="1">
        <v>42008</v>
      </c>
      <c r="AB69">
        <v>9.82</v>
      </c>
      <c r="AC69">
        <v>29</v>
      </c>
      <c r="AD69">
        <v>122.23</v>
      </c>
      <c r="AE69">
        <v>7909</v>
      </c>
      <c r="AF69">
        <v>2015</v>
      </c>
      <c r="AG69" t="s">
        <v>42</v>
      </c>
      <c r="AH69">
        <v>8.034034197823775E-2</v>
      </c>
      <c r="AI69">
        <v>1</v>
      </c>
    </row>
    <row r="70" spans="7:35" x14ac:dyDescent="0.3">
      <c r="G70">
        <v>1950</v>
      </c>
      <c r="H70" t="s">
        <v>66</v>
      </c>
      <c r="I70">
        <v>0.01</v>
      </c>
      <c r="J70">
        <v>4.91</v>
      </c>
      <c r="K70">
        <v>0.5</v>
      </c>
      <c r="L70">
        <v>117</v>
      </c>
      <c r="M70" t="s">
        <v>252</v>
      </c>
      <c r="N70" t="s">
        <v>57</v>
      </c>
      <c r="O70" t="s">
        <v>46</v>
      </c>
      <c r="P70" t="s">
        <v>33</v>
      </c>
      <c r="Q70" t="s">
        <v>161</v>
      </c>
      <c r="R70" t="s">
        <v>69</v>
      </c>
      <c r="S70" t="s">
        <v>197</v>
      </c>
      <c r="T70">
        <v>0.36</v>
      </c>
      <c r="U70" t="s">
        <v>37</v>
      </c>
      <c r="V70" t="s">
        <v>38</v>
      </c>
      <c r="W70" t="s">
        <v>39</v>
      </c>
      <c r="X70" t="s">
        <v>253</v>
      </c>
      <c r="Y70" t="s">
        <v>254</v>
      </c>
      <c r="Z70" s="1">
        <v>42098</v>
      </c>
      <c r="AA70" s="1">
        <v>42100</v>
      </c>
      <c r="AB70">
        <v>112.06</v>
      </c>
      <c r="AC70">
        <v>47</v>
      </c>
      <c r="AD70">
        <v>228.46</v>
      </c>
      <c r="AE70">
        <v>13959</v>
      </c>
      <c r="AF70">
        <v>2015</v>
      </c>
      <c r="AG70" t="s">
        <v>86</v>
      </c>
      <c r="AH70">
        <v>0.49050161953952554</v>
      </c>
      <c r="AI70">
        <v>2</v>
      </c>
    </row>
    <row r="71" spans="7:35" x14ac:dyDescent="0.3">
      <c r="G71">
        <v>1951</v>
      </c>
      <c r="H71" t="s">
        <v>66</v>
      </c>
      <c r="I71">
        <v>0.09</v>
      </c>
      <c r="J71">
        <v>4</v>
      </c>
      <c r="K71">
        <v>1.3</v>
      </c>
      <c r="L71">
        <v>117</v>
      </c>
      <c r="M71" t="s">
        <v>252</v>
      </c>
      <c r="N71" t="s">
        <v>31</v>
      </c>
      <c r="O71" t="s">
        <v>46</v>
      </c>
      <c r="P71" t="s">
        <v>33</v>
      </c>
      <c r="Q71" t="s">
        <v>111</v>
      </c>
      <c r="R71" t="s">
        <v>35</v>
      </c>
      <c r="S71" t="s">
        <v>247</v>
      </c>
      <c r="T71">
        <v>0.37</v>
      </c>
      <c r="U71" t="s">
        <v>37</v>
      </c>
      <c r="V71" t="s">
        <v>38</v>
      </c>
      <c r="W71" t="s">
        <v>39</v>
      </c>
      <c r="X71" t="s">
        <v>253</v>
      </c>
      <c r="Y71" t="s">
        <v>254</v>
      </c>
      <c r="Z71" s="1">
        <v>42098</v>
      </c>
      <c r="AA71" s="1">
        <v>42100</v>
      </c>
      <c r="AB71">
        <v>16.79</v>
      </c>
      <c r="AC71">
        <v>19</v>
      </c>
      <c r="AD71">
        <v>77.61</v>
      </c>
      <c r="AE71">
        <v>13959</v>
      </c>
      <c r="AF71">
        <v>2015</v>
      </c>
      <c r="AG71" t="s">
        <v>86</v>
      </c>
      <c r="AH71">
        <v>0.21633810076021132</v>
      </c>
      <c r="AI71">
        <v>2</v>
      </c>
    </row>
    <row r="72" spans="7:35" x14ac:dyDescent="0.3">
      <c r="G72">
        <v>8241</v>
      </c>
      <c r="H72" t="s">
        <v>128</v>
      </c>
      <c r="I72">
        <v>7.0000000000000007E-2</v>
      </c>
      <c r="J72">
        <v>2.12</v>
      </c>
      <c r="K72">
        <v>1.99</v>
      </c>
      <c r="L72">
        <v>117</v>
      </c>
      <c r="M72" t="s">
        <v>252</v>
      </c>
      <c r="N72" t="s">
        <v>57</v>
      </c>
      <c r="O72" t="s">
        <v>46</v>
      </c>
      <c r="P72" t="s">
        <v>92</v>
      </c>
      <c r="Q72" t="s">
        <v>217</v>
      </c>
      <c r="R72" t="s">
        <v>59</v>
      </c>
      <c r="S72" t="s">
        <v>249</v>
      </c>
      <c r="T72">
        <v>0.55000000000000004</v>
      </c>
      <c r="U72" t="s">
        <v>37</v>
      </c>
      <c r="V72" t="s">
        <v>38</v>
      </c>
      <c r="W72" t="s">
        <v>39</v>
      </c>
      <c r="X72" t="s">
        <v>253</v>
      </c>
      <c r="Y72" t="s">
        <v>254</v>
      </c>
      <c r="Z72" s="1">
        <v>42103</v>
      </c>
      <c r="AA72" s="1">
        <v>42105</v>
      </c>
      <c r="AB72">
        <v>-55.84</v>
      </c>
      <c r="AC72">
        <v>46</v>
      </c>
      <c r="AD72">
        <v>99.94</v>
      </c>
      <c r="AE72">
        <v>58914</v>
      </c>
      <c r="AF72">
        <v>2015</v>
      </c>
      <c r="AG72" t="s">
        <v>86</v>
      </c>
      <c r="AH72">
        <v>-0.55873524114468687</v>
      </c>
      <c r="AI72">
        <v>2</v>
      </c>
    </row>
    <row r="73" spans="7:35" x14ac:dyDescent="0.3">
      <c r="G73">
        <v>20688</v>
      </c>
      <c r="H73" t="s">
        <v>29</v>
      </c>
      <c r="I73">
        <v>0.05</v>
      </c>
      <c r="J73">
        <v>6.3</v>
      </c>
      <c r="K73">
        <v>0.5</v>
      </c>
      <c r="L73">
        <v>120</v>
      </c>
      <c r="M73" t="s">
        <v>255</v>
      </c>
      <c r="N73" t="s">
        <v>57</v>
      </c>
      <c r="O73" t="s">
        <v>32</v>
      </c>
      <c r="P73" t="s">
        <v>33</v>
      </c>
      <c r="Q73" t="s">
        <v>161</v>
      </c>
      <c r="R73" t="s">
        <v>69</v>
      </c>
      <c r="S73" t="s">
        <v>256</v>
      </c>
      <c r="T73">
        <v>0.39</v>
      </c>
      <c r="U73" t="s">
        <v>37</v>
      </c>
      <c r="V73" t="s">
        <v>38</v>
      </c>
      <c r="W73" t="s">
        <v>257</v>
      </c>
      <c r="X73" t="s">
        <v>258</v>
      </c>
      <c r="Y73" t="s">
        <v>259</v>
      </c>
      <c r="Z73" s="1">
        <v>42016</v>
      </c>
      <c r="AA73" s="1">
        <v>42017</v>
      </c>
      <c r="AB73">
        <v>41.296499999999995</v>
      </c>
      <c r="AC73">
        <v>10</v>
      </c>
      <c r="AD73">
        <v>59.85</v>
      </c>
      <c r="AE73">
        <v>86520</v>
      </c>
      <c r="AF73">
        <v>2015</v>
      </c>
      <c r="AG73" t="s">
        <v>42</v>
      </c>
      <c r="AH73">
        <v>0.69</v>
      </c>
      <c r="AI73">
        <v>1</v>
      </c>
    </row>
    <row r="74" spans="7:35" x14ac:dyDescent="0.3">
      <c r="G74">
        <v>20689</v>
      </c>
      <c r="H74" t="s">
        <v>29</v>
      </c>
      <c r="I74">
        <v>0.09</v>
      </c>
      <c r="J74">
        <v>205.99</v>
      </c>
      <c r="K74">
        <v>3</v>
      </c>
      <c r="L74">
        <v>120</v>
      </c>
      <c r="M74" t="s">
        <v>255</v>
      </c>
      <c r="N74" t="s">
        <v>31</v>
      </c>
      <c r="O74" t="s">
        <v>32</v>
      </c>
      <c r="P74" t="s">
        <v>92</v>
      </c>
      <c r="Q74" t="s">
        <v>93</v>
      </c>
      <c r="R74" t="s">
        <v>69</v>
      </c>
      <c r="S74" t="s">
        <v>260</v>
      </c>
      <c r="T74">
        <v>0.57999999999999996</v>
      </c>
      <c r="U74" t="s">
        <v>37</v>
      </c>
      <c r="V74" t="s">
        <v>38</v>
      </c>
      <c r="W74" t="s">
        <v>257</v>
      </c>
      <c r="X74" t="s">
        <v>258</v>
      </c>
      <c r="Y74" t="s">
        <v>259</v>
      </c>
      <c r="Z74" s="1">
        <v>42016</v>
      </c>
      <c r="AA74" s="1">
        <v>42018</v>
      </c>
      <c r="AB74">
        <v>1179.0237</v>
      </c>
      <c r="AC74">
        <v>10</v>
      </c>
      <c r="AD74">
        <v>1708.73</v>
      </c>
      <c r="AE74">
        <v>86520</v>
      </c>
      <c r="AF74">
        <v>2015</v>
      </c>
      <c r="AG74" t="s">
        <v>42</v>
      </c>
      <c r="AH74">
        <v>0.69</v>
      </c>
      <c r="AI74">
        <v>2</v>
      </c>
    </row>
    <row r="75" spans="7:35" x14ac:dyDescent="0.3">
      <c r="G75">
        <v>19942</v>
      </c>
      <c r="H75" t="s">
        <v>55</v>
      </c>
      <c r="I75">
        <v>0.06</v>
      </c>
      <c r="J75">
        <v>8.57</v>
      </c>
      <c r="K75">
        <v>6.14</v>
      </c>
      <c r="L75">
        <v>123</v>
      </c>
      <c r="M75" t="s">
        <v>261</v>
      </c>
      <c r="N75" t="s">
        <v>57</v>
      </c>
      <c r="O75" t="s">
        <v>46</v>
      </c>
      <c r="P75" t="s">
        <v>33</v>
      </c>
      <c r="Q75" t="s">
        <v>210</v>
      </c>
      <c r="R75" t="s">
        <v>59</v>
      </c>
      <c r="S75" t="s">
        <v>262</v>
      </c>
      <c r="T75">
        <v>0.59</v>
      </c>
      <c r="U75" t="s">
        <v>37</v>
      </c>
      <c r="V75" t="s">
        <v>163</v>
      </c>
      <c r="W75" t="s">
        <v>164</v>
      </c>
      <c r="X75" t="s">
        <v>263</v>
      </c>
      <c r="Y75" t="s">
        <v>264</v>
      </c>
      <c r="Z75" s="1">
        <v>42103</v>
      </c>
      <c r="AA75" s="1">
        <v>42104</v>
      </c>
      <c r="AB75">
        <v>105.678</v>
      </c>
      <c r="AC75">
        <v>11</v>
      </c>
      <c r="AD75">
        <v>94.97</v>
      </c>
      <c r="AE75">
        <v>90669</v>
      </c>
      <c r="AF75">
        <v>2015</v>
      </c>
      <c r="AG75" t="s">
        <v>86</v>
      </c>
      <c r="AH75">
        <v>1.1127513951774244</v>
      </c>
      <c r="AI75">
        <v>1</v>
      </c>
    </row>
    <row r="76" spans="7:35" x14ac:dyDescent="0.3">
      <c r="G76">
        <v>24319</v>
      </c>
      <c r="H76" t="s">
        <v>43</v>
      </c>
      <c r="I76">
        <v>0.02</v>
      </c>
      <c r="J76">
        <v>1.74</v>
      </c>
      <c r="K76">
        <v>4.08</v>
      </c>
      <c r="L76">
        <v>129</v>
      </c>
      <c r="M76" t="s">
        <v>265</v>
      </c>
      <c r="N76" t="s">
        <v>57</v>
      </c>
      <c r="O76" t="s">
        <v>68</v>
      </c>
      <c r="P76" t="s">
        <v>47</v>
      </c>
      <c r="Q76" t="s">
        <v>58</v>
      </c>
      <c r="R76" t="s">
        <v>59</v>
      </c>
      <c r="S76" t="s">
        <v>266</v>
      </c>
      <c r="T76">
        <v>0.53</v>
      </c>
      <c r="U76" t="s">
        <v>37</v>
      </c>
      <c r="V76" t="s">
        <v>71</v>
      </c>
      <c r="W76" t="s">
        <v>214</v>
      </c>
      <c r="X76" t="s">
        <v>267</v>
      </c>
      <c r="Y76" t="s">
        <v>268</v>
      </c>
      <c r="Z76" s="1">
        <v>42031</v>
      </c>
      <c r="AA76" s="1">
        <v>42032</v>
      </c>
      <c r="AB76">
        <v>-37.39</v>
      </c>
      <c r="AC76">
        <v>5</v>
      </c>
      <c r="AD76">
        <v>10.23</v>
      </c>
      <c r="AE76">
        <v>86693</v>
      </c>
      <c r="AF76">
        <v>2015</v>
      </c>
      <c r="AG76" t="s">
        <v>42</v>
      </c>
      <c r="AH76">
        <v>-3.6549364613880742</v>
      </c>
      <c r="AI76">
        <v>1</v>
      </c>
    </row>
    <row r="77" spans="7:35" x14ac:dyDescent="0.3">
      <c r="G77">
        <v>18161</v>
      </c>
      <c r="H77" t="s">
        <v>43</v>
      </c>
      <c r="I77">
        <v>7.0000000000000007E-2</v>
      </c>
      <c r="J77">
        <v>15.74</v>
      </c>
      <c r="K77">
        <v>1.39</v>
      </c>
      <c r="L77">
        <v>129</v>
      </c>
      <c r="M77" t="s">
        <v>265</v>
      </c>
      <c r="N77" t="s">
        <v>57</v>
      </c>
      <c r="O77" t="s">
        <v>68</v>
      </c>
      <c r="P77" t="s">
        <v>33</v>
      </c>
      <c r="Q77" t="s">
        <v>81</v>
      </c>
      <c r="R77" t="s">
        <v>69</v>
      </c>
      <c r="S77" t="s">
        <v>269</v>
      </c>
      <c r="T77">
        <v>0.4</v>
      </c>
      <c r="U77" t="s">
        <v>37</v>
      </c>
      <c r="V77" t="s">
        <v>71</v>
      </c>
      <c r="W77" t="s">
        <v>214</v>
      </c>
      <c r="X77" t="s">
        <v>267</v>
      </c>
      <c r="Y77" t="s">
        <v>268</v>
      </c>
      <c r="Z77" s="1">
        <v>42149</v>
      </c>
      <c r="AA77" s="1">
        <v>42150</v>
      </c>
      <c r="AB77">
        <v>149.88869999999997</v>
      </c>
      <c r="AC77">
        <v>14</v>
      </c>
      <c r="AD77">
        <v>217.23</v>
      </c>
      <c r="AE77">
        <v>86694</v>
      </c>
      <c r="AF77">
        <v>2015</v>
      </c>
      <c r="AG77" t="s">
        <v>75</v>
      </c>
      <c r="AH77">
        <v>0.69</v>
      </c>
      <c r="AI77">
        <v>1</v>
      </c>
    </row>
    <row r="78" spans="7:35" x14ac:dyDescent="0.3">
      <c r="G78">
        <v>25762</v>
      </c>
      <c r="H78" t="s">
        <v>55</v>
      </c>
      <c r="I78">
        <v>0.04</v>
      </c>
      <c r="J78">
        <v>18.97</v>
      </c>
      <c r="K78">
        <v>9.5399999999999991</v>
      </c>
      <c r="L78">
        <v>136</v>
      </c>
      <c r="M78" t="s">
        <v>270</v>
      </c>
      <c r="N78" t="s">
        <v>57</v>
      </c>
      <c r="O78" t="s">
        <v>68</v>
      </c>
      <c r="P78" t="s">
        <v>33</v>
      </c>
      <c r="Q78" t="s">
        <v>111</v>
      </c>
      <c r="R78" t="s">
        <v>69</v>
      </c>
      <c r="S78" t="s">
        <v>271</v>
      </c>
      <c r="T78">
        <v>0.37</v>
      </c>
      <c r="U78" t="s">
        <v>37</v>
      </c>
      <c r="V78" t="s">
        <v>38</v>
      </c>
      <c r="W78" t="s">
        <v>51</v>
      </c>
      <c r="X78" t="s">
        <v>272</v>
      </c>
      <c r="Y78" t="s">
        <v>273</v>
      </c>
      <c r="Z78" s="1">
        <v>42140</v>
      </c>
      <c r="AA78" s="1">
        <v>42141</v>
      </c>
      <c r="AB78">
        <v>3.0400000000000027</v>
      </c>
      <c r="AC78">
        <v>5</v>
      </c>
      <c r="AD78">
        <v>101.74</v>
      </c>
      <c r="AE78">
        <v>88534</v>
      </c>
      <c r="AF78">
        <v>2015</v>
      </c>
      <c r="AG78" t="s">
        <v>75</v>
      </c>
      <c r="AH78">
        <v>2.9880086494987249E-2</v>
      </c>
      <c r="AI78">
        <v>1</v>
      </c>
    </row>
    <row r="79" spans="7:35" x14ac:dyDescent="0.3">
      <c r="G79">
        <v>25764</v>
      </c>
      <c r="H79" t="s">
        <v>55</v>
      </c>
      <c r="I79">
        <v>0.09</v>
      </c>
      <c r="J79">
        <v>10.98</v>
      </c>
      <c r="K79">
        <v>3.37</v>
      </c>
      <c r="L79">
        <v>136</v>
      </c>
      <c r="M79" t="s">
        <v>270</v>
      </c>
      <c r="N79" t="s">
        <v>57</v>
      </c>
      <c r="O79" t="s">
        <v>68</v>
      </c>
      <c r="P79" t="s">
        <v>33</v>
      </c>
      <c r="Q79" t="s">
        <v>210</v>
      </c>
      <c r="R79" t="s">
        <v>59</v>
      </c>
      <c r="S79" t="s">
        <v>274</v>
      </c>
      <c r="T79">
        <v>0.56999999999999995</v>
      </c>
      <c r="U79" t="s">
        <v>37</v>
      </c>
      <c r="V79" t="s">
        <v>38</v>
      </c>
      <c r="W79" t="s">
        <v>51</v>
      </c>
      <c r="X79" t="s">
        <v>272</v>
      </c>
      <c r="Y79" t="s">
        <v>273</v>
      </c>
      <c r="Z79" s="1">
        <v>42140</v>
      </c>
      <c r="AA79" s="1">
        <v>42141</v>
      </c>
      <c r="AB79">
        <v>2.7060000000000013</v>
      </c>
      <c r="AC79">
        <v>8</v>
      </c>
      <c r="AD79">
        <v>84.52</v>
      </c>
      <c r="AE79">
        <v>88534</v>
      </c>
      <c r="AF79">
        <v>2015</v>
      </c>
      <c r="AG79" t="s">
        <v>75</v>
      </c>
      <c r="AH79">
        <v>3.2016090866067222E-2</v>
      </c>
      <c r="AI79">
        <v>1</v>
      </c>
    </row>
    <row r="80" spans="7:35" x14ac:dyDescent="0.3">
      <c r="G80">
        <v>24803</v>
      </c>
      <c r="H80" t="s">
        <v>55</v>
      </c>
      <c r="I80">
        <v>0.03</v>
      </c>
      <c r="J80">
        <v>22.84</v>
      </c>
      <c r="K80">
        <v>11.54</v>
      </c>
      <c r="L80">
        <v>142</v>
      </c>
      <c r="M80" t="s">
        <v>275</v>
      </c>
      <c r="N80" t="s">
        <v>57</v>
      </c>
      <c r="O80" t="s">
        <v>68</v>
      </c>
      <c r="P80" t="s">
        <v>33</v>
      </c>
      <c r="Q80" t="s">
        <v>111</v>
      </c>
      <c r="R80" t="s">
        <v>69</v>
      </c>
      <c r="S80" t="s">
        <v>276</v>
      </c>
      <c r="T80">
        <v>0.39</v>
      </c>
      <c r="U80" t="s">
        <v>37</v>
      </c>
      <c r="V80" t="s">
        <v>61</v>
      </c>
      <c r="W80" t="s">
        <v>277</v>
      </c>
      <c r="X80" t="s">
        <v>278</v>
      </c>
      <c r="Y80" t="s">
        <v>279</v>
      </c>
      <c r="Z80" s="1">
        <v>42157</v>
      </c>
      <c r="AA80" s="1">
        <v>42158</v>
      </c>
      <c r="AB80">
        <v>91.955999999999989</v>
      </c>
      <c r="AC80">
        <v>13</v>
      </c>
      <c r="AD80">
        <v>312.58999999999997</v>
      </c>
      <c r="AE80">
        <v>91087</v>
      </c>
      <c r="AF80">
        <v>2015</v>
      </c>
      <c r="AG80" t="s">
        <v>54</v>
      </c>
      <c r="AH80">
        <v>0.29417447775040789</v>
      </c>
      <c r="AI80">
        <v>1</v>
      </c>
    </row>
    <row r="81" spans="7:35" x14ac:dyDescent="0.3">
      <c r="G81">
        <v>24805</v>
      </c>
      <c r="H81" t="s">
        <v>55</v>
      </c>
      <c r="I81">
        <v>0.05</v>
      </c>
      <c r="J81">
        <v>10.98</v>
      </c>
      <c r="K81">
        <v>3.37</v>
      </c>
      <c r="L81">
        <v>144</v>
      </c>
      <c r="M81" t="s">
        <v>280</v>
      </c>
      <c r="N81" t="s">
        <v>57</v>
      </c>
      <c r="O81" t="s">
        <v>68</v>
      </c>
      <c r="P81" t="s">
        <v>33</v>
      </c>
      <c r="Q81" t="s">
        <v>210</v>
      </c>
      <c r="R81" t="s">
        <v>59</v>
      </c>
      <c r="S81" t="s">
        <v>274</v>
      </c>
      <c r="T81">
        <v>0.56999999999999995</v>
      </c>
      <c r="U81" t="s">
        <v>37</v>
      </c>
      <c r="V81" t="s">
        <v>61</v>
      </c>
      <c r="W81" t="s">
        <v>232</v>
      </c>
      <c r="X81" t="s">
        <v>281</v>
      </c>
      <c r="Y81" t="s">
        <v>282</v>
      </c>
      <c r="Z81" s="1">
        <v>42157</v>
      </c>
      <c r="AA81" s="1">
        <v>42158</v>
      </c>
      <c r="AB81">
        <v>-2.544</v>
      </c>
      <c r="AC81">
        <v>6</v>
      </c>
      <c r="AD81">
        <v>64.400000000000006</v>
      </c>
      <c r="AE81">
        <v>91087</v>
      </c>
      <c r="AF81">
        <v>2015</v>
      </c>
      <c r="AG81" t="s">
        <v>54</v>
      </c>
      <c r="AH81">
        <v>-3.9503105590062107E-2</v>
      </c>
      <c r="AI81">
        <v>1</v>
      </c>
    </row>
    <row r="82" spans="7:35" x14ac:dyDescent="0.3">
      <c r="G82">
        <v>24849</v>
      </c>
      <c r="H82" t="s">
        <v>66</v>
      </c>
      <c r="I82">
        <v>0.06</v>
      </c>
      <c r="J82">
        <v>7.04</v>
      </c>
      <c r="K82">
        <v>2.17</v>
      </c>
      <c r="L82">
        <v>145</v>
      </c>
      <c r="M82" t="s">
        <v>283</v>
      </c>
      <c r="N82" t="s">
        <v>57</v>
      </c>
      <c r="O82" t="s">
        <v>68</v>
      </c>
      <c r="P82" t="s">
        <v>33</v>
      </c>
      <c r="Q82" t="s">
        <v>111</v>
      </c>
      <c r="R82" t="s">
        <v>35</v>
      </c>
      <c r="S82" t="s">
        <v>284</v>
      </c>
      <c r="T82">
        <v>0.38</v>
      </c>
      <c r="U82" t="s">
        <v>37</v>
      </c>
      <c r="V82" t="s">
        <v>61</v>
      </c>
      <c r="W82" t="s">
        <v>285</v>
      </c>
      <c r="X82" t="s">
        <v>286</v>
      </c>
      <c r="Y82" t="s">
        <v>287</v>
      </c>
      <c r="Z82" s="1">
        <v>42019</v>
      </c>
      <c r="AA82" s="1">
        <v>42021</v>
      </c>
      <c r="AB82">
        <v>2.4851999999999999</v>
      </c>
      <c r="AC82">
        <v>2</v>
      </c>
      <c r="AD82">
        <v>14.65</v>
      </c>
      <c r="AE82">
        <v>91086</v>
      </c>
      <c r="AF82">
        <v>2015</v>
      </c>
      <c r="AG82" t="s">
        <v>42</v>
      </c>
      <c r="AH82">
        <v>0.16963822525597269</v>
      </c>
      <c r="AI82">
        <v>2</v>
      </c>
    </row>
    <row r="83" spans="7:35" x14ac:dyDescent="0.3">
      <c r="G83">
        <v>25582</v>
      </c>
      <c r="H83" t="s">
        <v>128</v>
      </c>
      <c r="I83">
        <v>7.0000000000000007E-2</v>
      </c>
      <c r="J83">
        <v>154.13</v>
      </c>
      <c r="K83">
        <v>69</v>
      </c>
      <c r="L83">
        <v>145</v>
      </c>
      <c r="M83" t="s">
        <v>283</v>
      </c>
      <c r="N83" t="s">
        <v>31</v>
      </c>
      <c r="O83" t="s">
        <v>46</v>
      </c>
      <c r="P83" t="s">
        <v>47</v>
      </c>
      <c r="Q83" t="s">
        <v>183</v>
      </c>
      <c r="R83" t="s">
        <v>288</v>
      </c>
      <c r="S83" t="s">
        <v>289</v>
      </c>
      <c r="T83">
        <v>0.68</v>
      </c>
      <c r="U83" t="s">
        <v>37</v>
      </c>
      <c r="V83" t="s">
        <v>61</v>
      </c>
      <c r="W83" t="s">
        <v>285</v>
      </c>
      <c r="X83" t="s">
        <v>286</v>
      </c>
      <c r="Y83" t="s">
        <v>287</v>
      </c>
      <c r="Z83" s="1">
        <v>42079</v>
      </c>
      <c r="AA83" s="1">
        <v>42079</v>
      </c>
      <c r="AB83">
        <v>-634.73410000000013</v>
      </c>
      <c r="AC83">
        <v>3</v>
      </c>
      <c r="AD83">
        <v>453.62</v>
      </c>
      <c r="AE83">
        <v>91089</v>
      </c>
      <c r="AF83">
        <v>2015</v>
      </c>
      <c r="AG83" t="s">
        <v>126</v>
      </c>
      <c r="AH83">
        <v>-1.3992639213438565</v>
      </c>
      <c r="AI83">
        <v>0</v>
      </c>
    </row>
    <row r="84" spans="7:35" x14ac:dyDescent="0.3">
      <c r="G84">
        <v>23365</v>
      </c>
      <c r="H84" t="s">
        <v>43</v>
      </c>
      <c r="I84">
        <v>0.01</v>
      </c>
      <c r="J84">
        <v>45.98</v>
      </c>
      <c r="K84">
        <v>4.8</v>
      </c>
      <c r="L84">
        <v>146</v>
      </c>
      <c r="M84" t="s">
        <v>290</v>
      </c>
      <c r="N84" t="s">
        <v>57</v>
      </c>
      <c r="O84" t="s">
        <v>68</v>
      </c>
      <c r="P84" t="s">
        <v>47</v>
      </c>
      <c r="Q84" t="s">
        <v>58</v>
      </c>
      <c r="R84" t="s">
        <v>35</v>
      </c>
      <c r="S84" t="s">
        <v>291</v>
      </c>
      <c r="T84">
        <v>0.68</v>
      </c>
      <c r="U84" t="s">
        <v>37</v>
      </c>
      <c r="V84" t="s">
        <v>71</v>
      </c>
      <c r="W84" t="s">
        <v>156</v>
      </c>
      <c r="X84" t="s">
        <v>292</v>
      </c>
      <c r="Y84" t="s">
        <v>293</v>
      </c>
      <c r="Z84" s="1">
        <v>42075</v>
      </c>
      <c r="AA84" s="1">
        <v>42076</v>
      </c>
      <c r="AB84">
        <v>133.5771</v>
      </c>
      <c r="AC84">
        <v>4</v>
      </c>
      <c r="AD84">
        <v>193.59</v>
      </c>
      <c r="AE84">
        <v>91088</v>
      </c>
      <c r="AF84">
        <v>2015</v>
      </c>
      <c r="AG84" t="s">
        <v>126</v>
      </c>
      <c r="AH84">
        <v>0.69</v>
      </c>
      <c r="AI84">
        <v>1</v>
      </c>
    </row>
    <row r="85" spans="7:35" x14ac:dyDescent="0.3">
      <c r="G85">
        <v>22907</v>
      </c>
      <c r="H85" t="s">
        <v>66</v>
      </c>
      <c r="I85">
        <v>0.06</v>
      </c>
      <c r="J85">
        <v>180.98</v>
      </c>
      <c r="K85">
        <v>26.2</v>
      </c>
      <c r="L85">
        <v>146</v>
      </c>
      <c r="M85" t="s">
        <v>290</v>
      </c>
      <c r="N85" t="s">
        <v>45</v>
      </c>
      <c r="O85" t="s">
        <v>32</v>
      </c>
      <c r="P85" t="s">
        <v>47</v>
      </c>
      <c r="Q85" t="s">
        <v>48</v>
      </c>
      <c r="R85" t="s">
        <v>49</v>
      </c>
      <c r="S85" t="s">
        <v>294</v>
      </c>
      <c r="T85">
        <v>0.59</v>
      </c>
      <c r="U85" t="s">
        <v>37</v>
      </c>
      <c r="V85" t="s">
        <v>71</v>
      </c>
      <c r="W85" t="s">
        <v>156</v>
      </c>
      <c r="X85" t="s">
        <v>292</v>
      </c>
      <c r="Y85" t="s">
        <v>293</v>
      </c>
      <c r="Z85" s="1">
        <v>42117</v>
      </c>
      <c r="AA85" s="1">
        <v>42118</v>
      </c>
      <c r="AB85">
        <v>251.40839999999997</v>
      </c>
      <c r="AC85">
        <v>5</v>
      </c>
      <c r="AD85">
        <v>929.57</v>
      </c>
      <c r="AE85">
        <v>91090</v>
      </c>
      <c r="AF85">
        <v>2015</v>
      </c>
      <c r="AG85" t="s">
        <v>86</v>
      </c>
      <c r="AH85">
        <v>0.27045666275804936</v>
      </c>
      <c r="AI85">
        <v>1</v>
      </c>
    </row>
    <row r="86" spans="7:35" x14ac:dyDescent="0.3">
      <c r="G86">
        <v>19058</v>
      </c>
      <c r="H86" t="s">
        <v>55</v>
      </c>
      <c r="I86">
        <v>0.09</v>
      </c>
      <c r="J86">
        <v>32.979999999999997</v>
      </c>
      <c r="K86">
        <v>5.5</v>
      </c>
      <c r="L86">
        <v>151</v>
      </c>
      <c r="M86" t="s">
        <v>295</v>
      </c>
      <c r="N86" t="s">
        <v>57</v>
      </c>
      <c r="O86" t="s">
        <v>46</v>
      </c>
      <c r="P86" t="s">
        <v>92</v>
      </c>
      <c r="Q86" t="s">
        <v>217</v>
      </c>
      <c r="R86" t="s">
        <v>69</v>
      </c>
      <c r="S86" t="s">
        <v>296</v>
      </c>
      <c r="T86">
        <v>0.75</v>
      </c>
      <c r="U86" t="s">
        <v>37</v>
      </c>
      <c r="V86" t="s">
        <v>163</v>
      </c>
      <c r="W86" t="s">
        <v>297</v>
      </c>
      <c r="X86" t="s">
        <v>298</v>
      </c>
      <c r="Y86" t="s">
        <v>299</v>
      </c>
      <c r="Z86" s="1">
        <v>42026</v>
      </c>
      <c r="AA86" s="1">
        <v>42027</v>
      </c>
      <c r="AB86">
        <v>-20.258000000000003</v>
      </c>
      <c r="AC86">
        <v>2</v>
      </c>
      <c r="AD86">
        <v>62.46</v>
      </c>
      <c r="AE86">
        <v>89521</v>
      </c>
      <c r="AF86">
        <v>2015</v>
      </c>
      <c r="AG86" t="s">
        <v>42</v>
      </c>
      <c r="AH86">
        <v>-0.32433557476785146</v>
      </c>
      <c r="AI86">
        <v>1</v>
      </c>
    </row>
    <row r="87" spans="7:35" x14ac:dyDescent="0.3">
      <c r="G87">
        <v>20679</v>
      </c>
      <c r="H87" t="s">
        <v>29</v>
      </c>
      <c r="I87">
        <v>0.09</v>
      </c>
      <c r="J87">
        <v>5.98</v>
      </c>
      <c r="K87">
        <v>2.5</v>
      </c>
      <c r="L87">
        <v>151</v>
      </c>
      <c r="M87" t="s">
        <v>295</v>
      </c>
      <c r="N87" t="s">
        <v>57</v>
      </c>
      <c r="O87" t="s">
        <v>46</v>
      </c>
      <c r="P87" t="s">
        <v>33</v>
      </c>
      <c r="Q87" t="s">
        <v>81</v>
      </c>
      <c r="R87" t="s">
        <v>69</v>
      </c>
      <c r="S87" t="s">
        <v>300</v>
      </c>
      <c r="T87">
        <v>0.36</v>
      </c>
      <c r="U87" t="s">
        <v>37</v>
      </c>
      <c r="V87" t="s">
        <v>163</v>
      </c>
      <c r="W87" t="s">
        <v>297</v>
      </c>
      <c r="X87" t="s">
        <v>298</v>
      </c>
      <c r="Y87" t="s">
        <v>299</v>
      </c>
      <c r="Z87" s="1">
        <v>42114</v>
      </c>
      <c r="AA87" s="1">
        <v>42116</v>
      </c>
      <c r="AB87">
        <v>13.895999999999999</v>
      </c>
      <c r="AC87">
        <v>5</v>
      </c>
      <c r="AD87">
        <v>28.11</v>
      </c>
      <c r="AE87">
        <v>89523</v>
      </c>
      <c r="AF87">
        <v>2015</v>
      </c>
      <c r="AG87" t="s">
        <v>86</v>
      </c>
      <c r="AH87">
        <v>0.49434364994663821</v>
      </c>
      <c r="AI87">
        <v>2</v>
      </c>
    </row>
    <row r="88" spans="7:35" x14ac:dyDescent="0.3">
      <c r="G88">
        <v>21103</v>
      </c>
      <c r="H88" t="s">
        <v>55</v>
      </c>
      <c r="I88">
        <v>0.09</v>
      </c>
      <c r="J88">
        <v>2.88</v>
      </c>
      <c r="K88">
        <v>0.7</v>
      </c>
      <c r="L88">
        <v>152</v>
      </c>
      <c r="M88" t="s">
        <v>301</v>
      </c>
      <c r="N88" t="s">
        <v>57</v>
      </c>
      <c r="O88" t="s">
        <v>137</v>
      </c>
      <c r="P88" t="s">
        <v>33</v>
      </c>
      <c r="Q88" t="s">
        <v>34</v>
      </c>
      <c r="R88" t="s">
        <v>35</v>
      </c>
      <c r="S88" t="s">
        <v>302</v>
      </c>
      <c r="T88">
        <v>0.56000000000000005</v>
      </c>
      <c r="U88" t="s">
        <v>37</v>
      </c>
      <c r="V88" t="s">
        <v>163</v>
      </c>
      <c r="W88" t="s">
        <v>297</v>
      </c>
      <c r="X88" t="s">
        <v>303</v>
      </c>
      <c r="Y88" t="s">
        <v>304</v>
      </c>
      <c r="Z88" s="1">
        <v>42019</v>
      </c>
      <c r="AA88" s="1">
        <v>42020</v>
      </c>
      <c r="AB88">
        <v>-172.71800000000002</v>
      </c>
      <c r="AC88">
        <v>2</v>
      </c>
      <c r="AD88">
        <v>5.5</v>
      </c>
      <c r="AE88">
        <v>89520</v>
      </c>
      <c r="AF88">
        <v>2015</v>
      </c>
      <c r="AG88" t="s">
        <v>42</v>
      </c>
      <c r="AH88">
        <v>-31.403272727272732</v>
      </c>
      <c r="AI88">
        <v>1</v>
      </c>
    </row>
    <row r="89" spans="7:35" x14ac:dyDescent="0.3">
      <c r="G89">
        <v>22243</v>
      </c>
      <c r="H89" t="s">
        <v>128</v>
      </c>
      <c r="I89">
        <v>0.01</v>
      </c>
      <c r="J89">
        <v>79.52</v>
      </c>
      <c r="K89">
        <v>48.2</v>
      </c>
      <c r="L89">
        <v>152</v>
      </c>
      <c r="M89" t="s">
        <v>301</v>
      </c>
      <c r="N89" t="s">
        <v>57</v>
      </c>
      <c r="O89" t="s">
        <v>46</v>
      </c>
      <c r="P89" t="s">
        <v>47</v>
      </c>
      <c r="Q89" t="s">
        <v>58</v>
      </c>
      <c r="R89" t="s">
        <v>102</v>
      </c>
      <c r="S89" t="s">
        <v>305</v>
      </c>
      <c r="T89">
        <v>0.74</v>
      </c>
      <c r="U89" t="s">
        <v>37</v>
      </c>
      <c r="V89" t="s">
        <v>163</v>
      </c>
      <c r="W89" t="s">
        <v>297</v>
      </c>
      <c r="X89" t="s">
        <v>303</v>
      </c>
      <c r="Y89" t="s">
        <v>304</v>
      </c>
      <c r="Z89" s="1">
        <v>42113</v>
      </c>
      <c r="AA89" s="1">
        <v>42120</v>
      </c>
      <c r="AB89">
        <v>-40.683999999999997</v>
      </c>
      <c r="AC89">
        <v>8</v>
      </c>
      <c r="AD89">
        <v>667.84</v>
      </c>
      <c r="AE89">
        <v>89522</v>
      </c>
      <c r="AF89">
        <v>2015</v>
      </c>
      <c r="AG89" t="s">
        <v>86</v>
      </c>
      <c r="AH89">
        <v>-6.0918782942022034E-2</v>
      </c>
      <c r="AI89">
        <v>7</v>
      </c>
    </row>
    <row r="90" spans="7:35" x14ac:dyDescent="0.3">
      <c r="G90">
        <v>21767</v>
      </c>
      <c r="H90" t="s">
        <v>29</v>
      </c>
      <c r="I90">
        <v>0.01</v>
      </c>
      <c r="J90">
        <v>65.989999999999995</v>
      </c>
      <c r="K90">
        <v>8.99</v>
      </c>
      <c r="L90">
        <v>152</v>
      </c>
      <c r="M90" t="s">
        <v>301</v>
      </c>
      <c r="N90" t="s">
        <v>57</v>
      </c>
      <c r="O90" t="s">
        <v>137</v>
      </c>
      <c r="P90" t="s">
        <v>92</v>
      </c>
      <c r="Q90" t="s">
        <v>93</v>
      </c>
      <c r="R90" t="s">
        <v>69</v>
      </c>
      <c r="S90" t="s">
        <v>306</v>
      </c>
      <c r="T90">
        <v>0.6</v>
      </c>
      <c r="U90" t="s">
        <v>37</v>
      </c>
      <c r="V90" t="s">
        <v>163</v>
      </c>
      <c r="W90" t="s">
        <v>297</v>
      </c>
      <c r="X90" t="s">
        <v>303</v>
      </c>
      <c r="Y90" t="s">
        <v>304</v>
      </c>
      <c r="Z90" s="1">
        <v>42092</v>
      </c>
      <c r="AA90" s="1">
        <v>42095</v>
      </c>
      <c r="AB90">
        <v>97.86</v>
      </c>
      <c r="AC90">
        <v>5</v>
      </c>
      <c r="AD90">
        <v>292.23</v>
      </c>
      <c r="AE90">
        <v>89524</v>
      </c>
      <c r="AF90">
        <v>2015</v>
      </c>
      <c r="AG90" t="s">
        <v>126</v>
      </c>
      <c r="AH90">
        <v>0.33487321630222766</v>
      </c>
      <c r="AI90">
        <v>3</v>
      </c>
    </row>
    <row r="91" spans="7:35" x14ac:dyDescent="0.3">
      <c r="G91">
        <v>22470</v>
      </c>
      <c r="H91" t="s">
        <v>128</v>
      </c>
      <c r="I91">
        <v>0.1</v>
      </c>
      <c r="J91">
        <v>39.979999999999997</v>
      </c>
      <c r="K91">
        <v>4</v>
      </c>
      <c r="L91">
        <v>152</v>
      </c>
      <c r="M91" t="s">
        <v>301</v>
      </c>
      <c r="N91" t="s">
        <v>57</v>
      </c>
      <c r="O91" t="s">
        <v>68</v>
      </c>
      <c r="P91" t="s">
        <v>92</v>
      </c>
      <c r="Q91" t="s">
        <v>217</v>
      </c>
      <c r="R91" t="s">
        <v>69</v>
      </c>
      <c r="S91" t="s">
        <v>307</v>
      </c>
      <c r="T91">
        <v>0.7</v>
      </c>
      <c r="U91" t="s">
        <v>37</v>
      </c>
      <c r="V91" t="s">
        <v>163</v>
      </c>
      <c r="W91" t="s">
        <v>297</v>
      </c>
      <c r="X91" t="s">
        <v>303</v>
      </c>
      <c r="Y91" t="s">
        <v>304</v>
      </c>
      <c r="Z91" s="1">
        <v>42173</v>
      </c>
      <c r="AA91" s="1">
        <v>42177</v>
      </c>
      <c r="AB91">
        <v>360.24</v>
      </c>
      <c r="AC91">
        <v>21</v>
      </c>
      <c r="AD91">
        <v>772.56</v>
      </c>
      <c r="AE91">
        <v>89525</v>
      </c>
      <c r="AF91">
        <v>2015</v>
      </c>
      <c r="AG91" t="s">
        <v>54</v>
      </c>
      <c r="AH91">
        <v>0.46629388008698358</v>
      </c>
      <c r="AI91">
        <v>4</v>
      </c>
    </row>
    <row r="92" spans="7:35" x14ac:dyDescent="0.3">
      <c r="G92">
        <v>22329</v>
      </c>
      <c r="H92" t="s">
        <v>55</v>
      </c>
      <c r="I92">
        <v>0.01</v>
      </c>
      <c r="J92">
        <v>95.99</v>
      </c>
      <c r="K92">
        <v>4.9000000000000004</v>
      </c>
      <c r="L92">
        <v>156</v>
      </c>
      <c r="M92" t="s">
        <v>308</v>
      </c>
      <c r="N92" t="s">
        <v>57</v>
      </c>
      <c r="O92" t="s">
        <v>32</v>
      </c>
      <c r="P92" t="s">
        <v>92</v>
      </c>
      <c r="Q92" t="s">
        <v>93</v>
      </c>
      <c r="R92" t="s">
        <v>69</v>
      </c>
      <c r="S92" t="s">
        <v>309</v>
      </c>
      <c r="T92">
        <v>0.56000000000000005</v>
      </c>
      <c r="U92" t="s">
        <v>37</v>
      </c>
      <c r="V92" t="s">
        <v>38</v>
      </c>
      <c r="W92" t="s">
        <v>310</v>
      </c>
      <c r="X92" t="s">
        <v>311</v>
      </c>
      <c r="Y92" t="s">
        <v>312</v>
      </c>
      <c r="Z92" s="1">
        <v>42138</v>
      </c>
      <c r="AA92" s="1">
        <v>42139</v>
      </c>
      <c r="AB92">
        <v>713.88</v>
      </c>
      <c r="AC92">
        <v>13</v>
      </c>
      <c r="AD92">
        <v>1050.08</v>
      </c>
      <c r="AE92">
        <v>87671</v>
      </c>
      <c r="AF92">
        <v>2015</v>
      </c>
      <c r="AG92" t="s">
        <v>75</v>
      </c>
      <c r="AH92">
        <v>0.679833917415816</v>
      </c>
      <c r="AI92">
        <v>1</v>
      </c>
    </row>
    <row r="93" spans="7:35" x14ac:dyDescent="0.3">
      <c r="G93">
        <v>20324</v>
      </c>
      <c r="H93" t="s">
        <v>29</v>
      </c>
      <c r="I93">
        <v>0.03</v>
      </c>
      <c r="J93">
        <v>10.89</v>
      </c>
      <c r="K93">
        <v>4.5</v>
      </c>
      <c r="L93">
        <v>156</v>
      </c>
      <c r="M93" t="s">
        <v>308</v>
      </c>
      <c r="N93" t="s">
        <v>57</v>
      </c>
      <c r="O93" t="s">
        <v>32</v>
      </c>
      <c r="P93" t="s">
        <v>33</v>
      </c>
      <c r="Q93" t="s">
        <v>313</v>
      </c>
      <c r="R93" t="s">
        <v>69</v>
      </c>
      <c r="S93" t="s">
        <v>314</v>
      </c>
      <c r="T93">
        <v>0.59</v>
      </c>
      <c r="U93" t="s">
        <v>37</v>
      </c>
      <c r="V93" t="s">
        <v>38</v>
      </c>
      <c r="W93" t="s">
        <v>310</v>
      </c>
      <c r="X93" t="s">
        <v>311</v>
      </c>
      <c r="Y93" t="s">
        <v>312</v>
      </c>
      <c r="Z93" s="1">
        <v>42029</v>
      </c>
      <c r="AA93" s="1">
        <v>42030</v>
      </c>
      <c r="AB93">
        <v>-18.64</v>
      </c>
      <c r="AC93">
        <v>3</v>
      </c>
      <c r="AD93">
        <v>33.82</v>
      </c>
      <c r="AE93">
        <v>87672</v>
      </c>
      <c r="AF93">
        <v>2015</v>
      </c>
      <c r="AG93" t="s">
        <v>42</v>
      </c>
      <c r="AH93">
        <v>-0.55115316380839741</v>
      </c>
      <c r="AI93">
        <v>1</v>
      </c>
    </row>
    <row r="94" spans="7:35" x14ac:dyDescent="0.3">
      <c r="G94">
        <v>26102</v>
      </c>
      <c r="H94" t="s">
        <v>66</v>
      </c>
      <c r="I94">
        <v>0.05</v>
      </c>
      <c r="J94">
        <v>100.98</v>
      </c>
      <c r="K94">
        <v>35.840000000000003</v>
      </c>
      <c r="L94">
        <v>164</v>
      </c>
      <c r="M94" t="s">
        <v>315</v>
      </c>
      <c r="N94" t="s">
        <v>45</v>
      </c>
      <c r="O94" t="s">
        <v>46</v>
      </c>
      <c r="P94" t="s">
        <v>47</v>
      </c>
      <c r="Q94" t="s">
        <v>230</v>
      </c>
      <c r="R94" t="s">
        <v>146</v>
      </c>
      <c r="S94" t="s">
        <v>316</v>
      </c>
      <c r="T94">
        <v>0.62</v>
      </c>
      <c r="U94" t="s">
        <v>37</v>
      </c>
      <c r="V94" t="s">
        <v>38</v>
      </c>
      <c r="W94" t="s">
        <v>39</v>
      </c>
      <c r="X94" t="s">
        <v>317</v>
      </c>
      <c r="Y94" t="s">
        <v>318</v>
      </c>
      <c r="Z94" s="1">
        <v>42006</v>
      </c>
      <c r="AA94" s="1">
        <v>42008</v>
      </c>
      <c r="AB94">
        <v>-111.4</v>
      </c>
      <c r="AC94">
        <v>7</v>
      </c>
      <c r="AD94">
        <v>715.55</v>
      </c>
      <c r="AE94">
        <v>89961</v>
      </c>
      <c r="AF94">
        <v>2015</v>
      </c>
      <c r="AG94" t="s">
        <v>42</v>
      </c>
      <c r="AH94">
        <v>-0.15568443854377753</v>
      </c>
      <c r="AI94">
        <v>2</v>
      </c>
    </row>
    <row r="95" spans="7:35" x14ac:dyDescent="0.3">
      <c r="G95">
        <v>26103</v>
      </c>
      <c r="H95" t="s">
        <v>66</v>
      </c>
      <c r="I95">
        <v>0.02</v>
      </c>
      <c r="J95">
        <v>4.9800000000000004</v>
      </c>
      <c r="K95">
        <v>5.49</v>
      </c>
      <c r="L95">
        <v>164</v>
      </c>
      <c r="M95" t="s">
        <v>315</v>
      </c>
      <c r="N95" t="s">
        <v>57</v>
      </c>
      <c r="O95" t="s">
        <v>46</v>
      </c>
      <c r="P95" t="s">
        <v>33</v>
      </c>
      <c r="Q95" t="s">
        <v>111</v>
      </c>
      <c r="R95" t="s">
        <v>69</v>
      </c>
      <c r="S95" t="s">
        <v>319</v>
      </c>
      <c r="T95">
        <v>0.38</v>
      </c>
      <c r="U95" t="s">
        <v>37</v>
      </c>
      <c r="V95" t="s">
        <v>38</v>
      </c>
      <c r="W95" t="s">
        <v>39</v>
      </c>
      <c r="X95" t="s">
        <v>317</v>
      </c>
      <c r="Y95" t="s">
        <v>318</v>
      </c>
      <c r="Z95" s="1">
        <v>42006</v>
      </c>
      <c r="AA95" s="1">
        <v>42007</v>
      </c>
      <c r="AB95">
        <v>-77.03</v>
      </c>
      <c r="AC95">
        <v>9</v>
      </c>
      <c r="AD95">
        <v>45.63</v>
      </c>
      <c r="AE95">
        <v>89961</v>
      </c>
      <c r="AF95">
        <v>2015</v>
      </c>
      <c r="AG95" t="s">
        <v>42</v>
      </c>
      <c r="AH95">
        <v>-1.6881437650668418</v>
      </c>
      <c r="AI95">
        <v>1</v>
      </c>
    </row>
    <row r="96" spans="7:35" x14ac:dyDescent="0.3">
      <c r="G96">
        <v>21040</v>
      </c>
      <c r="H96" t="s">
        <v>128</v>
      </c>
      <c r="I96">
        <v>0.08</v>
      </c>
      <c r="J96">
        <v>399.98</v>
      </c>
      <c r="K96">
        <v>12.06</v>
      </c>
      <c r="L96">
        <v>166</v>
      </c>
      <c r="M96" t="s">
        <v>320</v>
      </c>
      <c r="N96" t="s">
        <v>45</v>
      </c>
      <c r="O96" t="s">
        <v>137</v>
      </c>
      <c r="P96" t="s">
        <v>92</v>
      </c>
      <c r="Q96" t="s">
        <v>101</v>
      </c>
      <c r="R96" t="s">
        <v>146</v>
      </c>
      <c r="S96" t="s">
        <v>321</v>
      </c>
      <c r="T96">
        <v>0.56000000000000005</v>
      </c>
      <c r="U96" t="s">
        <v>37</v>
      </c>
      <c r="V96" t="s">
        <v>163</v>
      </c>
      <c r="W96" t="s">
        <v>297</v>
      </c>
      <c r="X96" t="s">
        <v>322</v>
      </c>
      <c r="Y96" t="s">
        <v>323</v>
      </c>
      <c r="Z96" s="1">
        <v>42015</v>
      </c>
      <c r="AA96" s="1">
        <v>42022</v>
      </c>
      <c r="AB96">
        <v>28.514099999999999</v>
      </c>
      <c r="AC96">
        <v>5</v>
      </c>
      <c r="AD96">
        <v>1839.91</v>
      </c>
      <c r="AE96">
        <v>89426</v>
      </c>
      <c r="AF96">
        <v>2015</v>
      </c>
      <c r="AG96" t="s">
        <v>42</v>
      </c>
      <c r="AH96">
        <v>1.5497551510671717E-2</v>
      </c>
      <c r="AI96">
        <v>7</v>
      </c>
    </row>
    <row r="97" spans="7:35" x14ac:dyDescent="0.3">
      <c r="G97">
        <v>19315</v>
      </c>
      <c r="H97" t="s">
        <v>128</v>
      </c>
      <c r="I97">
        <v>0.08</v>
      </c>
      <c r="J97">
        <v>43.22</v>
      </c>
      <c r="K97">
        <v>16.71</v>
      </c>
      <c r="L97">
        <v>169</v>
      </c>
      <c r="M97" t="s">
        <v>324</v>
      </c>
      <c r="N97" t="s">
        <v>57</v>
      </c>
      <c r="O97" t="s">
        <v>32</v>
      </c>
      <c r="P97" t="s">
        <v>92</v>
      </c>
      <c r="Q97" t="s">
        <v>217</v>
      </c>
      <c r="R97" t="s">
        <v>69</v>
      </c>
      <c r="S97" t="s">
        <v>325</v>
      </c>
      <c r="T97">
        <v>0.66</v>
      </c>
      <c r="U97" t="s">
        <v>37</v>
      </c>
      <c r="V97" t="s">
        <v>163</v>
      </c>
      <c r="W97" t="s">
        <v>206</v>
      </c>
      <c r="X97" t="s">
        <v>326</v>
      </c>
      <c r="Y97" t="s">
        <v>327</v>
      </c>
      <c r="Z97" s="1">
        <v>42007</v>
      </c>
      <c r="AA97" s="1">
        <v>42009</v>
      </c>
      <c r="AB97">
        <v>280.27458000000001</v>
      </c>
      <c r="AC97">
        <v>3</v>
      </c>
      <c r="AD97">
        <v>130.62</v>
      </c>
      <c r="AE97">
        <v>87463</v>
      </c>
      <c r="AF97">
        <v>2015</v>
      </c>
      <c r="AG97" t="s">
        <v>42</v>
      </c>
      <c r="AH97">
        <v>2.1457248507119888</v>
      </c>
      <c r="AI97">
        <v>2</v>
      </c>
    </row>
    <row r="98" spans="7:35" x14ac:dyDescent="0.3">
      <c r="G98">
        <v>19316</v>
      </c>
      <c r="H98" t="s">
        <v>128</v>
      </c>
      <c r="I98">
        <v>0.05</v>
      </c>
      <c r="J98">
        <v>574.74</v>
      </c>
      <c r="K98">
        <v>24.49</v>
      </c>
      <c r="L98">
        <v>169</v>
      </c>
      <c r="M98" t="s">
        <v>324</v>
      </c>
      <c r="N98" t="s">
        <v>57</v>
      </c>
      <c r="O98" t="s">
        <v>32</v>
      </c>
      <c r="P98" t="s">
        <v>92</v>
      </c>
      <c r="Q98" t="s">
        <v>101</v>
      </c>
      <c r="R98" t="s">
        <v>288</v>
      </c>
      <c r="S98" t="s">
        <v>328</v>
      </c>
      <c r="T98">
        <v>0.37</v>
      </c>
      <c r="U98" t="s">
        <v>37</v>
      </c>
      <c r="V98" t="s">
        <v>163</v>
      </c>
      <c r="W98" t="s">
        <v>206</v>
      </c>
      <c r="X98" t="s">
        <v>326</v>
      </c>
      <c r="Y98" t="s">
        <v>327</v>
      </c>
      <c r="Z98" s="1">
        <v>42007</v>
      </c>
      <c r="AA98" s="1">
        <v>42014</v>
      </c>
      <c r="AB98">
        <v>-112.4263</v>
      </c>
      <c r="AC98">
        <v>12</v>
      </c>
      <c r="AD98">
        <v>6945.16</v>
      </c>
      <c r="AE98">
        <v>87463</v>
      </c>
      <c r="AF98">
        <v>2015</v>
      </c>
      <c r="AG98" t="s">
        <v>42</v>
      </c>
      <c r="AH98">
        <v>-1.6187719217411838E-2</v>
      </c>
      <c r="AI98">
        <v>7</v>
      </c>
    </row>
    <row r="99" spans="7:35" x14ac:dyDescent="0.3">
      <c r="G99">
        <v>19317</v>
      </c>
      <c r="H99" t="s">
        <v>128</v>
      </c>
      <c r="I99">
        <v>0.04</v>
      </c>
      <c r="J99">
        <v>10.14</v>
      </c>
      <c r="K99">
        <v>2.27</v>
      </c>
      <c r="L99">
        <v>169</v>
      </c>
      <c r="M99" t="s">
        <v>324</v>
      </c>
      <c r="N99" t="s">
        <v>57</v>
      </c>
      <c r="O99" t="s">
        <v>32</v>
      </c>
      <c r="P99" t="s">
        <v>33</v>
      </c>
      <c r="Q99" t="s">
        <v>111</v>
      </c>
      <c r="R99" t="s">
        <v>35</v>
      </c>
      <c r="S99" t="s">
        <v>329</v>
      </c>
      <c r="T99">
        <v>0.36</v>
      </c>
      <c r="U99" t="s">
        <v>37</v>
      </c>
      <c r="V99" t="s">
        <v>163</v>
      </c>
      <c r="W99" t="s">
        <v>206</v>
      </c>
      <c r="X99" t="s">
        <v>326</v>
      </c>
      <c r="Y99" t="s">
        <v>327</v>
      </c>
      <c r="Z99" s="1">
        <v>42007</v>
      </c>
      <c r="AA99" s="1">
        <v>42011</v>
      </c>
      <c r="AB99">
        <v>24.923999999999999</v>
      </c>
      <c r="AC99">
        <v>3</v>
      </c>
      <c r="AD99">
        <v>30.94</v>
      </c>
      <c r="AE99">
        <v>87463</v>
      </c>
      <c r="AF99">
        <v>2015</v>
      </c>
      <c r="AG99" t="s">
        <v>42</v>
      </c>
      <c r="AH99">
        <v>0.80555914673561724</v>
      </c>
      <c r="AI99">
        <v>4</v>
      </c>
    </row>
    <row r="100" spans="7:35" x14ac:dyDescent="0.3">
      <c r="G100">
        <v>19314</v>
      </c>
      <c r="H100" t="s">
        <v>55</v>
      </c>
      <c r="I100">
        <v>0.05</v>
      </c>
      <c r="J100">
        <v>1.88</v>
      </c>
      <c r="K100">
        <v>1.49</v>
      </c>
      <c r="L100">
        <v>171</v>
      </c>
      <c r="M100" t="s">
        <v>330</v>
      </c>
      <c r="N100" t="s">
        <v>57</v>
      </c>
      <c r="O100" t="s">
        <v>32</v>
      </c>
      <c r="P100" t="s">
        <v>33</v>
      </c>
      <c r="Q100" t="s">
        <v>131</v>
      </c>
      <c r="R100" t="s">
        <v>69</v>
      </c>
      <c r="S100" t="s">
        <v>331</v>
      </c>
      <c r="T100">
        <v>0.37</v>
      </c>
      <c r="U100" t="s">
        <v>37</v>
      </c>
      <c r="V100" t="s">
        <v>61</v>
      </c>
      <c r="W100" t="s">
        <v>62</v>
      </c>
      <c r="X100" t="s">
        <v>332</v>
      </c>
      <c r="Y100" t="s">
        <v>333</v>
      </c>
      <c r="Z100" s="1">
        <v>42107</v>
      </c>
      <c r="AA100" s="1">
        <v>42109</v>
      </c>
      <c r="AB100">
        <v>-2.9094999999999995</v>
      </c>
      <c r="AC100">
        <v>1</v>
      </c>
      <c r="AD100">
        <v>3.42</v>
      </c>
      <c r="AE100">
        <v>87464</v>
      </c>
      <c r="AF100">
        <v>2015</v>
      </c>
      <c r="AG100" t="s">
        <v>86</v>
      </c>
      <c r="AH100">
        <v>-0.85073099415204667</v>
      </c>
      <c r="AI100">
        <v>2</v>
      </c>
    </row>
    <row r="101" spans="7:35" x14ac:dyDescent="0.3">
      <c r="G101">
        <v>5361</v>
      </c>
      <c r="H101" t="s">
        <v>55</v>
      </c>
      <c r="I101">
        <v>0.02</v>
      </c>
      <c r="J101">
        <v>49.99</v>
      </c>
      <c r="K101">
        <v>19.989999999999998</v>
      </c>
      <c r="L101">
        <v>181</v>
      </c>
      <c r="M101" t="s">
        <v>334</v>
      </c>
      <c r="N101" t="s">
        <v>57</v>
      </c>
      <c r="O101" t="s">
        <v>68</v>
      </c>
      <c r="P101" t="s">
        <v>92</v>
      </c>
      <c r="Q101" t="s">
        <v>217</v>
      </c>
      <c r="R101" t="s">
        <v>69</v>
      </c>
      <c r="S101" t="s">
        <v>335</v>
      </c>
      <c r="T101">
        <v>0.41</v>
      </c>
      <c r="U101" t="s">
        <v>37</v>
      </c>
      <c r="V101" t="s">
        <v>38</v>
      </c>
      <c r="W101" t="s">
        <v>51</v>
      </c>
      <c r="X101" t="s">
        <v>336</v>
      </c>
      <c r="Y101" t="s">
        <v>337</v>
      </c>
      <c r="Z101" s="1">
        <v>42056</v>
      </c>
      <c r="AA101" s="1">
        <v>42056</v>
      </c>
      <c r="AB101">
        <v>-76.89</v>
      </c>
      <c r="AC101">
        <v>18</v>
      </c>
      <c r="AD101">
        <v>901.81</v>
      </c>
      <c r="AE101">
        <v>38087</v>
      </c>
      <c r="AF101">
        <v>2015</v>
      </c>
      <c r="AG101" t="s">
        <v>65</v>
      </c>
      <c r="AH101">
        <v>-8.526186225479869E-2</v>
      </c>
      <c r="AI101">
        <v>0</v>
      </c>
    </row>
    <row r="102" spans="7:35" x14ac:dyDescent="0.3">
      <c r="G102">
        <v>522</v>
      </c>
      <c r="H102" t="s">
        <v>29</v>
      </c>
      <c r="I102">
        <v>7.0000000000000007E-2</v>
      </c>
      <c r="J102">
        <v>1.68</v>
      </c>
      <c r="K102">
        <v>1.57</v>
      </c>
      <c r="L102">
        <v>181</v>
      </c>
      <c r="M102" t="s">
        <v>334</v>
      </c>
      <c r="N102" t="s">
        <v>57</v>
      </c>
      <c r="O102" t="s">
        <v>32</v>
      </c>
      <c r="P102" t="s">
        <v>33</v>
      </c>
      <c r="Q102" t="s">
        <v>34</v>
      </c>
      <c r="R102" t="s">
        <v>35</v>
      </c>
      <c r="S102" t="s">
        <v>115</v>
      </c>
      <c r="T102">
        <v>0.59</v>
      </c>
      <c r="U102" t="s">
        <v>37</v>
      </c>
      <c r="V102" t="s">
        <v>38</v>
      </c>
      <c r="W102" t="s">
        <v>51</v>
      </c>
      <c r="X102" t="s">
        <v>336</v>
      </c>
      <c r="Y102" t="s">
        <v>337</v>
      </c>
      <c r="Z102" s="1">
        <v>42146</v>
      </c>
      <c r="AA102" s="1">
        <v>42147</v>
      </c>
      <c r="AB102">
        <v>-35.75</v>
      </c>
      <c r="AC102">
        <v>116</v>
      </c>
      <c r="AD102">
        <v>186.59</v>
      </c>
      <c r="AE102">
        <v>3585</v>
      </c>
      <c r="AF102">
        <v>2015</v>
      </c>
      <c r="AG102" t="s">
        <v>75</v>
      </c>
      <c r="AH102">
        <v>-0.19159654858245351</v>
      </c>
      <c r="AI102">
        <v>1</v>
      </c>
    </row>
    <row r="103" spans="7:35" x14ac:dyDescent="0.3">
      <c r="G103">
        <v>23361</v>
      </c>
      <c r="H103" t="s">
        <v>55</v>
      </c>
      <c r="I103">
        <v>0.02</v>
      </c>
      <c r="J103">
        <v>49.99</v>
      </c>
      <c r="K103">
        <v>19.989999999999998</v>
      </c>
      <c r="L103">
        <v>184</v>
      </c>
      <c r="M103" t="s">
        <v>338</v>
      </c>
      <c r="N103" t="s">
        <v>57</v>
      </c>
      <c r="O103" t="s">
        <v>68</v>
      </c>
      <c r="P103" t="s">
        <v>92</v>
      </c>
      <c r="Q103" t="s">
        <v>217</v>
      </c>
      <c r="R103" t="s">
        <v>69</v>
      </c>
      <c r="S103" t="s">
        <v>335</v>
      </c>
      <c r="T103">
        <v>0.41</v>
      </c>
      <c r="U103" t="s">
        <v>37</v>
      </c>
      <c r="V103" t="s">
        <v>61</v>
      </c>
      <c r="W103" t="s">
        <v>232</v>
      </c>
      <c r="X103" t="s">
        <v>339</v>
      </c>
      <c r="Y103" t="s">
        <v>340</v>
      </c>
      <c r="Z103" s="1">
        <v>42056</v>
      </c>
      <c r="AA103" s="1">
        <v>42056</v>
      </c>
      <c r="AB103">
        <v>-76.89</v>
      </c>
      <c r="AC103">
        <v>5</v>
      </c>
      <c r="AD103">
        <v>250.5</v>
      </c>
      <c r="AE103">
        <v>88360</v>
      </c>
      <c r="AF103">
        <v>2015</v>
      </c>
      <c r="AG103" t="s">
        <v>65</v>
      </c>
      <c r="AH103">
        <v>-0.30694610778443115</v>
      </c>
      <c r="AI103">
        <v>0</v>
      </c>
    </row>
    <row r="104" spans="7:35" x14ac:dyDescent="0.3">
      <c r="G104">
        <v>18521</v>
      </c>
      <c r="H104" t="s">
        <v>29</v>
      </c>
      <c r="I104">
        <v>7.0000000000000007E-2</v>
      </c>
      <c r="J104">
        <v>10.06</v>
      </c>
      <c r="K104">
        <v>2.06</v>
      </c>
      <c r="L104">
        <v>188</v>
      </c>
      <c r="M104" t="s">
        <v>341</v>
      </c>
      <c r="N104" t="s">
        <v>57</v>
      </c>
      <c r="O104" t="s">
        <v>32</v>
      </c>
      <c r="P104" t="s">
        <v>33</v>
      </c>
      <c r="Q104" t="s">
        <v>111</v>
      </c>
      <c r="R104" t="s">
        <v>35</v>
      </c>
      <c r="S104" t="s">
        <v>342</v>
      </c>
      <c r="T104">
        <v>0.39</v>
      </c>
      <c r="U104" t="s">
        <v>37</v>
      </c>
      <c r="V104" t="s">
        <v>71</v>
      </c>
      <c r="W104" t="s">
        <v>156</v>
      </c>
      <c r="X104" t="s">
        <v>343</v>
      </c>
      <c r="Y104" t="s">
        <v>344</v>
      </c>
      <c r="Z104" s="1">
        <v>42146</v>
      </c>
      <c r="AA104" s="1">
        <v>42146</v>
      </c>
      <c r="AB104">
        <v>152.65559999999999</v>
      </c>
      <c r="AC104">
        <v>23</v>
      </c>
      <c r="AD104">
        <v>221.24</v>
      </c>
      <c r="AE104">
        <v>88361</v>
      </c>
      <c r="AF104">
        <v>2015</v>
      </c>
      <c r="AG104" t="s">
        <v>75</v>
      </c>
      <c r="AH104">
        <v>0.69</v>
      </c>
      <c r="AI104">
        <v>0</v>
      </c>
    </row>
    <row r="105" spans="7:35" x14ac:dyDescent="0.3">
      <c r="G105">
        <v>18522</v>
      </c>
      <c r="H105" t="s">
        <v>29</v>
      </c>
      <c r="I105">
        <v>7.0000000000000007E-2</v>
      </c>
      <c r="J105">
        <v>1.68</v>
      </c>
      <c r="K105">
        <v>1.57</v>
      </c>
      <c r="L105">
        <v>188</v>
      </c>
      <c r="M105" t="s">
        <v>341</v>
      </c>
      <c r="N105" t="s">
        <v>57</v>
      </c>
      <c r="O105" t="s">
        <v>32</v>
      </c>
      <c r="P105" t="s">
        <v>33</v>
      </c>
      <c r="Q105" t="s">
        <v>34</v>
      </c>
      <c r="R105" t="s">
        <v>35</v>
      </c>
      <c r="S105" t="s">
        <v>115</v>
      </c>
      <c r="T105">
        <v>0.59</v>
      </c>
      <c r="U105" t="s">
        <v>37</v>
      </c>
      <c r="V105" t="s">
        <v>71</v>
      </c>
      <c r="W105" t="s">
        <v>156</v>
      </c>
      <c r="X105" t="s">
        <v>343</v>
      </c>
      <c r="Y105" t="s">
        <v>344</v>
      </c>
      <c r="Z105" s="1">
        <v>42146</v>
      </c>
      <c r="AA105" s="1">
        <v>42147</v>
      </c>
      <c r="AB105">
        <v>7.1500000000000057</v>
      </c>
      <c r="AC105">
        <v>29</v>
      </c>
      <c r="AD105">
        <v>46.65</v>
      </c>
      <c r="AE105">
        <v>88361</v>
      </c>
      <c r="AF105">
        <v>2015</v>
      </c>
      <c r="AG105" t="s">
        <v>75</v>
      </c>
      <c r="AH105">
        <v>0.15326902465166142</v>
      </c>
      <c r="AI105">
        <v>1</v>
      </c>
    </row>
    <row r="106" spans="7:35" x14ac:dyDescent="0.3">
      <c r="G106">
        <v>18817</v>
      </c>
      <c r="H106" t="s">
        <v>29</v>
      </c>
      <c r="I106">
        <v>0.1</v>
      </c>
      <c r="J106">
        <v>58.1</v>
      </c>
      <c r="K106">
        <v>1.49</v>
      </c>
      <c r="L106">
        <v>190</v>
      </c>
      <c r="M106" t="s">
        <v>345</v>
      </c>
      <c r="N106" t="s">
        <v>57</v>
      </c>
      <c r="O106" t="s">
        <v>32</v>
      </c>
      <c r="P106" t="s">
        <v>33</v>
      </c>
      <c r="Q106" t="s">
        <v>131</v>
      </c>
      <c r="R106" t="s">
        <v>69</v>
      </c>
      <c r="S106" t="s">
        <v>346</v>
      </c>
      <c r="T106">
        <v>0.38</v>
      </c>
      <c r="U106" t="s">
        <v>37</v>
      </c>
      <c r="V106" t="s">
        <v>71</v>
      </c>
      <c r="W106" t="s">
        <v>214</v>
      </c>
      <c r="X106" t="s">
        <v>347</v>
      </c>
      <c r="Y106" t="s">
        <v>348</v>
      </c>
      <c r="Z106" s="1">
        <v>42047</v>
      </c>
      <c r="AA106" s="1">
        <v>42048</v>
      </c>
      <c r="AB106">
        <v>113.6499</v>
      </c>
      <c r="AC106">
        <v>3</v>
      </c>
      <c r="AD106">
        <v>164.71</v>
      </c>
      <c r="AE106">
        <v>89092</v>
      </c>
      <c r="AF106">
        <v>2015</v>
      </c>
      <c r="AG106" t="s">
        <v>65</v>
      </c>
      <c r="AH106">
        <v>0.69</v>
      </c>
      <c r="AI106">
        <v>1</v>
      </c>
    </row>
    <row r="107" spans="7:35" x14ac:dyDescent="0.3">
      <c r="G107">
        <v>18818</v>
      </c>
      <c r="H107" t="s">
        <v>29</v>
      </c>
      <c r="I107">
        <v>0.01</v>
      </c>
      <c r="J107">
        <v>80.48</v>
      </c>
      <c r="K107">
        <v>4.5</v>
      </c>
      <c r="L107">
        <v>191</v>
      </c>
      <c r="M107" t="s">
        <v>349</v>
      </c>
      <c r="N107" t="s">
        <v>57</v>
      </c>
      <c r="O107" t="s">
        <v>32</v>
      </c>
      <c r="P107" t="s">
        <v>33</v>
      </c>
      <c r="Q107" t="s">
        <v>313</v>
      </c>
      <c r="R107" t="s">
        <v>69</v>
      </c>
      <c r="S107" t="s">
        <v>350</v>
      </c>
      <c r="T107">
        <v>0.55000000000000004</v>
      </c>
      <c r="U107" t="s">
        <v>37</v>
      </c>
      <c r="V107" t="s">
        <v>71</v>
      </c>
      <c r="W107" t="s">
        <v>214</v>
      </c>
      <c r="X107" t="s">
        <v>351</v>
      </c>
      <c r="Y107" t="s">
        <v>352</v>
      </c>
      <c r="Z107" s="1">
        <v>42047</v>
      </c>
      <c r="AA107" s="1">
        <v>42050</v>
      </c>
      <c r="AB107">
        <v>-35.474400000000003</v>
      </c>
      <c r="AC107">
        <v>1</v>
      </c>
      <c r="AD107">
        <v>79.680000000000007</v>
      </c>
      <c r="AE107">
        <v>89092</v>
      </c>
      <c r="AF107">
        <v>2015</v>
      </c>
      <c r="AG107" t="s">
        <v>65</v>
      </c>
      <c r="AH107">
        <v>-0.44521084337349398</v>
      </c>
      <c r="AI107">
        <v>3</v>
      </c>
    </row>
    <row r="108" spans="7:35" x14ac:dyDescent="0.3">
      <c r="G108">
        <v>20520</v>
      </c>
      <c r="H108" t="s">
        <v>43</v>
      </c>
      <c r="I108">
        <v>0.05</v>
      </c>
      <c r="J108">
        <v>3.8</v>
      </c>
      <c r="K108">
        <v>1.49</v>
      </c>
      <c r="L108">
        <v>191</v>
      </c>
      <c r="M108" t="s">
        <v>349</v>
      </c>
      <c r="N108" t="s">
        <v>57</v>
      </c>
      <c r="O108" t="s">
        <v>32</v>
      </c>
      <c r="P108" t="s">
        <v>33</v>
      </c>
      <c r="Q108" t="s">
        <v>131</v>
      </c>
      <c r="R108" t="s">
        <v>69</v>
      </c>
      <c r="S108" t="s">
        <v>150</v>
      </c>
      <c r="T108">
        <v>0.38</v>
      </c>
      <c r="U108" t="s">
        <v>37</v>
      </c>
      <c r="V108" t="s">
        <v>71</v>
      </c>
      <c r="W108" t="s">
        <v>214</v>
      </c>
      <c r="X108" t="s">
        <v>351</v>
      </c>
      <c r="Y108" t="s">
        <v>352</v>
      </c>
      <c r="Z108" s="1">
        <v>42103</v>
      </c>
      <c r="AA108" s="1">
        <v>42105</v>
      </c>
      <c r="AB108">
        <v>14.466999999999999</v>
      </c>
      <c r="AC108">
        <v>14</v>
      </c>
      <c r="AD108">
        <v>53.26</v>
      </c>
      <c r="AE108">
        <v>89093</v>
      </c>
      <c r="AF108">
        <v>2015</v>
      </c>
      <c r="AG108" t="s">
        <v>86</v>
      </c>
      <c r="AH108">
        <v>0.27162974089372888</v>
      </c>
      <c r="AI108">
        <v>2</v>
      </c>
    </row>
    <row r="109" spans="7:35" x14ac:dyDescent="0.3">
      <c r="G109">
        <v>20521</v>
      </c>
      <c r="H109" t="s">
        <v>43</v>
      </c>
      <c r="I109">
        <v>0.09</v>
      </c>
      <c r="J109">
        <v>30.73</v>
      </c>
      <c r="K109">
        <v>4</v>
      </c>
      <c r="L109">
        <v>191</v>
      </c>
      <c r="M109" t="s">
        <v>349</v>
      </c>
      <c r="N109" t="s">
        <v>57</v>
      </c>
      <c r="O109" t="s">
        <v>32</v>
      </c>
      <c r="P109" t="s">
        <v>92</v>
      </c>
      <c r="Q109" t="s">
        <v>217</v>
      </c>
      <c r="R109" t="s">
        <v>69</v>
      </c>
      <c r="S109" t="s">
        <v>353</v>
      </c>
      <c r="T109">
        <v>0.75</v>
      </c>
      <c r="U109" t="s">
        <v>37</v>
      </c>
      <c r="V109" t="s">
        <v>71</v>
      </c>
      <c r="W109" t="s">
        <v>214</v>
      </c>
      <c r="X109" t="s">
        <v>351</v>
      </c>
      <c r="Y109" t="s">
        <v>352</v>
      </c>
      <c r="Z109" s="1">
        <v>42103</v>
      </c>
      <c r="AA109" s="1">
        <v>42103</v>
      </c>
      <c r="AB109">
        <v>-99.986400000000003</v>
      </c>
      <c r="AC109">
        <v>7</v>
      </c>
      <c r="AD109">
        <v>203.49</v>
      </c>
      <c r="AE109">
        <v>89093</v>
      </c>
      <c r="AF109">
        <v>2015</v>
      </c>
      <c r="AG109" t="s">
        <v>86</v>
      </c>
      <c r="AH109">
        <v>-0.49135780628040687</v>
      </c>
      <c r="AI109">
        <v>0</v>
      </c>
    </row>
    <row r="110" spans="7:35" x14ac:dyDescent="0.3">
      <c r="G110">
        <v>20522</v>
      </c>
      <c r="H110" t="s">
        <v>43</v>
      </c>
      <c r="I110">
        <v>0</v>
      </c>
      <c r="J110">
        <v>125.99</v>
      </c>
      <c r="K110">
        <v>8.08</v>
      </c>
      <c r="L110">
        <v>191</v>
      </c>
      <c r="M110" t="s">
        <v>349</v>
      </c>
      <c r="N110" t="s">
        <v>57</v>
      </c>
      <c r="O110" t="s">
        <v>32</v>
      </c>
      <c r="P110" t="s">
        <v>92</v>
      </c>
      <c r="Q110" t="s">
        <v>93</v>
      </c>
      <c r="R110" t="s">
        <v>69</v>
      </c>
      <c r="S110" t="s">
        <v>354</v>
      </c>
      <c r="T110">
        <v>0.56999999999999995</v>
      </c>
      <c r="U110" t="s">
        <v>37</v>
      </c>
      <c r="V110" t="s">
        <v>71</v>
      </c>
      <c r="W110" t="s">
        <v>214</v>
      </c>
      <c r="X110" t="s">
        <v>351</v>
      </c>
      <c r="Y110" t="s">
        <v>352</v>
      </c>
      <c r="Z110" s="1">
        <v>42103</v>
      </c>
      <c r="AA110" s="1">
        <v>42104</v>
      </c>
      <c r="AB110">
        <v>1348.59672</v>
      </c>
      <c r="AC110">
        <v>22</v>
      </c>
      <c r="AD110">
        <v>2356.0100000000002</v>
      </c>
      <c r="AE110">
        <v>89093</v>
      </c>
      <c r="AF110">
        <v>2015</v>
      </c>
      <c r="AG110" t="s">
        <v>86</v>
      </c>
      <c r="AH110">
        <v>0.57240704411271592</v>
      </c>
      <c r="AI110">
        <v>1</v>
      </c>
    </row>
    <row r="111" spans="7:35" x14ac:dyDescent="0.3">
      <c r="G111">
        <v>19663</v>
      </c>
      <c r="H111" t="s">
        <v>43</v>
      </c>
      <c r="I111">
        <v>0</v>
      </c>
      <c r="J111">
        <v>213.45</v>
      </c>
      <c r="K111">
        <v>14.7</v>
      </c>
      <c r="L111">
        <v>193</v>
      </c>
      <c r="M111" t="s">
        <v>355</v>
      </c>
      <c r="N111" t="s">
        <v>45</v>
      </c>
      <c r="O111" t="s">
        <v>32</v>
      </c>
      <c r="P111" t="s">
        <v>92</v>
      </c>
      <c r="Q111" t="s">
        <v>101</v>
      </c>
      <c r="R111" t="s">
        <v>49</v>
      </c>
      <c r="S111" t="s">
        <v>356</v>
      </c>
      <c r="T111">
        <v>0.59</v>
      </c>
      <c r="U111" t="s">
        <v>37</v>
      </c>
      <c r="V111" t="s">
        <v>38</v>
      </c>
      <c r="W111" t="s">
        <v>257</v>
      </c>
      <c r="X111" t="s">
        <v>258</v>
      </c>
      <c r="Y111" t="s">
        <v>259</v>
      </c>
      <c r="Z111" s="1">
        <v>42007</v>
      </c>
      <c r="AA111" s="1">
        <v>42009</v>
      </c>
      <c r="AB111">
        <v>-560.81417999999996</v>
      </c>
      <c r="AC111">
        <v>1</v>
      </c>
      <c r="AD111">
        <v>224.12</v>
      </c>
      <c r="AE111">
        <v>90430</v>
      </c>
      <c r="AF111">
        <v>2015</v>
      </c>
      <c r="AG111" t="s">
        <v>42</v>
      </c>
      <c r="AH111">
        <v>-2.5022942173835445</v>
      </c>
      <c r="AI111">
        <v>2</v>
      </c>
    </row>
    <row r="112" spans="7:35" x14ac:dyDescent="0.3">
      <c r="G112">
        <v>20645</v>
      </c>
      <c r="H112" t="s">
        <v>66</v>
      </c>
      <c r="I112">
        <v>7.0000000000000007E-2</v>
      </c>
      <c r="J112">
        <v>6.54</v>
      </c>
      <c r="K112">
        <v>5.27</v>
      </c>
      <c r="L112">
        <v>193</v>
      </c>
      <c r="M112" t="s">
        <v>355</v>
      </c>
      <c r="N112" t="s">
        <v>57</v>
      </c>
      <c r="O112" t="s">
        <v>32</v>
      </c>
      <c r="P112" t="s">
        <v>33</v>
      </c>
      <c r="Q112" t="s">
        <v>131</v>
      </c>
      <c r="R112" t="s">
        <v>69</v>
      </c>
      <c r="S112" t="s">
        <v>357</v>
      </c>
      <c r="T112">
        <v>0.36</v>
      </c>
      <c r="U112" t="s">
        <v>37</v>
      </c>
      <c r="V112" t="s">
        <v>38</v>
      </c>
      <c r="W112" t="s">
        <v>257</v>
      </c>
      <c r="X112" t="s">
        <v>258</v>
      </c>
      <c r="Y112" t="s">
        <v>259</v>
      </c>
      <c r="Z112" s="1">
        <v>42093</v>
      </c>
      <c r="AA112" s="1">
        <v>42095</v>
      </c>
      <c r="AB112">
        <v>-66.044499999999999</v>
      </c>
      <c r="AC112">
        <v>21</v>
      </c>
      <c r="AD112">
        <v>140.30000000000001</v>
      </c>
      <c r="AE112">
        <v>90432</v>
      </c>
      <c r="AF112">
        <v>2015</v>
      </c>
      <c r="AG112" t="s">
        <v>126</v>
      </c>
      <c r="AH112">
        <v>-0.47073770491803274</v>
      </c>
      <c r="AI112">
        <v>2</v>
      </c>
    </row>
    <row r="113" spans="7:35" x14ac:dyDescent="0.3">
      <c r="G113">
        <v>24273</v>
      </c>
      <c r="H113" t="s">
        <v>43</v>
      </c>
      <c r="I113">
        <v>0.02</v>
      </c>
      <c r="J113">
        <v>6.48</v>
      </c>
      <c r="K113">
        <v>9.17</v>
      </c>
      <c r="L113">
        <v>194</v>
      </c>
      <c r="M113" t="s">
        <v>358</v>
      </c>
      <c r="N113" t="s">
        <v>57</v>
      </c>
      <c r="O113" t="s">
        <v>32</v>
      </c>
      <c r="P113" t="s">
        <v>33</v>
      </c>
      <c r="Q113" t="s">
        <v>111</v>
      </c>
      <c r="R113" t="s">
        <v>69</v>
      </c>
      <c r="S113" t="s">
        <v>359</v>
      </c>
      <c r="T113">
        <v>0.37</v>
      </c>
      <c r="U113" t="s">
        <v>37</v>
      </c>
      <c r="V113" t="s">
        <v>38</v>
      </c>
      <c r="W113" t="s">
        <v>257</v>
      </c>
      <c r="X113" t="s">
        <v>360</v>
      </c>
      <c r="Y113" t="s">
        <v>361</v>
      </c>
      <c r="Z113" s="1">
        <v>42014</v>
      </c>
      <c r="AA113" s="1">
        <v>42015</v>
      </c>
      <c r="AB113">
        <v>-105.68520000000001</v>
      </c>
      <c r="AC113">
        <v>4</v>
      </c>
      <c r="AD113">
        <v>28.2</v>
      </c>
      <c r="AE113">
        <v>90431</v>
      </c>
      <c r="AF113">
        <v>2015</v>
      </c>
      <c r="AG113" t="s">
        <v>42</v>
      </c>
      <c r="AH113">
        <v>-3.7477021276595748</v>
      </c>
      <c r="AI113">
        <v>1</v>
      </c>
    </row>
    <row r="114" spans="7:35" x14ac:dyDescent="0.3">
      <c r="G114">
        <v>20646</v>
      </c>
      <c r="H114" t="s">
        <v>66</v>
      </c>
      <c r="I114">
        <v>0.09</v>
      </c>
      <c r="J114">
        <v>3.29</v>
      </c>
      <c r="K114">
        <v>1.35</v>
      </c>
      <c r="L114">
        <v>194</v>
      </c>
      <c r="M114" t="s">
        <v>358</v>
      </c>
      <c r="N114" t="s">
        <v>57</v>
      </c>
      <c r="O114" t="s">
        <v>32</v>
      </c>
      <c r="P114" t="s">
        <v>33</v>
      </c>
      <c r="Q114" t="s">
        <v>78</v>
      </c>
      <c r="R114" t="s">
        <v>35</v>
      </c>
      <c r="S114" t="s">
        <v>362</v>
      </c>
      <c r="T114">
        <v>0.4</v>
      </c>
      <c r="U114" t="s">
        <v>37</v>
      </c>
      <c r="V114" t="s">
        <v>38</v>
      </c>
      <c r="W114" t="s">
        <v>257</v>
      </c>
      <c r="X114" t="s">
        <v>360</v>
      </c>
      <c r="Y114" t="s">
        <v>361</v>
      </c>
      <c r="Z114" s="1">
        <v>42093</v>
      </c>
      <c r="AA114" s="1">
        <v>42095</v>
      </c>
      <c r="AB114">
        <v>15.66</v>
      </c>
      <c r="AC114">
        <v>23</v>
      </c>
      <c r="AD114">
        <v>71.55</v>
      </c>
      <c r="AE114">
        <v>90432</v>
      </c>
      <c r="AF114">
        <v>2015</v>
      </c>
      <c r="AG114" t="s">
        <v>126</v>
      </c>
      <c r="AH114">
        <v>0.21886792452830189</v>
      </c>
      <c r="AI114">
        <v>2</v>
      </c>
    </row>
    <row r="115" spans="7:35" x14ac:dyDescent="0.3">
      <c r="G115">
        <v>25158</v>
      </c>
      <c r="H115" t="s">
        <v>55</v>
      </c>
      <c r="I115">
        <v>0</v>
      </c>
      <c r="J115">
        <v>161.55000000000001</v>
      </c>
      <c r="K115">
        <v>19.989999999999998</v>
      </c>
      <c r="L115">
        <v>197</v>
      </c>
      <c r="M115" t="s">
        <v>363</v>
      </c>
      <c r="N115" t="s">
        <v>57</v>
      </c>
      <c r="O115" t="s">
        <v>68</v>
      </c>
      <c r="P115" t="s">
        <v>33</v>
      </c>
      <c r="Q115" t="s">
        <v>169</v>
      </c>
      <c r="R115" t="s">
        <v>69</v>
      </c>
      <c r="S115" t="s">
        <v>194</v>
      </c>
      <c r="T115">
        <v>0.66</v>
      </c>
      <c r="U115" t="s">
        <v>37</v>
      </c>
      <c r="V115" t="s">
        <v>71</v>
      </c>
      <c r="W115" t="s">
        <v>220</v>
      </c>
      <c r="X115" t="s">
        <v>364</v>
      </c>
      <c r="Y115" t="s">
        <v>365</v>
      </c>
      <c r="Z115" s="1">
        <v>42096</v>
      </c>
      <c r="AA115" s="1">
        <v>42098</v>
      </c>
      <c r="AB115">
        <v>1167.1580000000001</v>
      </c>
      <c r="AC115">
        <v>19</v>
      </c>
      <c r="AD115">
        <v>3108.98</v>
      </c>
      <c r="AE115">
        <v>88921</v>
      </c>
      <c r="AF115">
        <v>2015</v>
      </c>
      <c r="AG115" t="s">
        <v>86</v>
      </c>
      <c r="AH115">
        <v>0.37541508790664468</v>
      </c>
      <c r="AI115">
        <v>2</v>
      </c>
    </row>
    <row r="116" spans="7:35" x14ac:dyDescent="0.3">
      <c r="G116">
        <v>7158</v>
      </c>
      <c r="H116" t="s">
        <v>55</v>
      </c>
      <c r="I116">
        <v>0</v>
      </c>
      <c r="J116">
        <v>161.55000000000001</v>
      </c>
      <c r="K116">
        <v>19.989999999999998</v>
      </c>
      <c r="L116">
        <v>198</v>
      </c>
      <c r="M116" t="s">
        <v>366</v>
      </c>
      <c r="N116" t="s">
        <v>57</v>
      </c>
      <c r="O116" t="s">
        <v>68</v>
      </c>
      <c r="P116" t="s">
        <v>33</v>
      </c>
      <c r="Q116" t="s">
        <v>169</v>
      </c>
      <c r="R116" t="s">
        <v>69</v>
      </c>
      <c r="S116" t="s">
        <v>194</v>
      </c>
      <c r="T116">
        <v>0.66</v>
      </c>
      <c r="U116" t="s">
        <v>37</v>
      </c>
      <c r="V116" t="s">
        <v>71</v>
      </c>
      <c r="W116" t="s">
        <v>367</v>
      </c>
      <c r="X116" t="s">
        <v>368</v>
      </c>
      <c r="Y116" t="s">
        <v>369</v>
      </c>
      <c r="Z116" s="1">
        <v>42096</v>
      </c>
      <c r="AA116" s="1">
        <v>42098</v>
      </c>
      <c r="AB116">
        <v>1014.9200000000001</v>
      </c>
      <c r="AC116">
        <v>77</v>
      </c>
      <c r="AD116">
        <v>12599.55</v>
      </c>
      <c r="AE116">
        <v>51072</v>
      </c>
      <c r="AF116">
        <v>2015</v>
      </c>
      <c r="AG116" t="s">
        <v>86</v>
      </c>
      <c r="AH116">
        <v>8.0552083209320974E-2</v>
      </c>
      <c r="AI116">
        <v>2</v>
      </c>
    </row>
    <row r="117" spans="7:35" x14ac:dyDescent="0.3">
      <c r="G117">
        <v>22136</v>
      </c>
      <c r="H117" t="s">
        <v>43</v>
      </c>
      <c r="I117">
        <v>0.09</v>
      </c>
      <c r="J117">
        <v>12.28</v>
      </c>
      <c r="K117">
        <v>4.8600000000000003</v>
      </c>
      <c r="L117">
        <v>202</v>
      </c>
      <c r="M117" t="s">
        <v>370</v>
      </c>
      <c r="N117" t="s">
        <v>57</v>
      </c>
      <c r="O117" t="s">
        <v>32</v>
      </c>
      <c r="P117" t="s">
        <v>33</v>
      </c>
      <c r="Q117" t="s">
        <v>111</v>
      </c>
      <c r="R117" t="s">
        <v>69</v>
      </c>
      <c r="S117" t="s">
        <v>371</v>
      </c>
      <c r="T117">
        <v>0.38</v>
      </c>
      <c r="U117" t="s">
        <v>37</v>
      </c>
      <c r="V117" t="s">
        <v>71</v>
      </c>
      <c r="W117" t="s">
        <v>372</v>
      </c>
      <c r="X117" t="s">
        <v>373</v>
      </c>
      <c r="Y117" t="s">
        <v>374</v>
      </c>
      <c r="Z117" s="1">
        <v>42121</v>
      </c>
      <c r="AA117" s="1">
        <v>42122</v>
      </c>
      <c r="AB117">
        <v>1.73</v>
      </c>
      <c r="AC117">
        <v>3</v>
      </c>
      <c r="AD117">
        <v>34.65</v>
      </c>
      <c r="AE117">
        <v>88971</v>
      </c>
      <c r="AF117">
        <v>2015</v>
      </c>
      <c r="AG117" t="s">
        <v>86</v>
      </c>
      <c r="AH117">
        <v>4.9927849927849932E-2</v>
      </c>
      <c r="AI117">
        <v>1</v>
      </c>
    </row>
    <row r="118" spans="7:35" x14ac:dyDescent="0.3">
      <c r="G118">
        <v>18783</v>
      </c>
      <c r="H118" t="s">
        <v>29</v>
      </c>
      <c r="I118">
        <v>0.03</v>
      </c>
      <c r="J118">
        <v>7.37</v>
      </c>
      <c r="K118">
        <v>5.53</v>
      </c>
      <c r="L118">
        <v>202</v>
      </c>
      <c r="M118" t="s">
        <v>370</v>
      </c>
      <c r="N118" t="s">
        <v>57</v>
      </c>
      <c r="O118" t="s">
        <v>32</v>
      </c>
      <c r="P118" t="s">
        <v>92</v>
      </c>
      <c r="Q118" t="s">
        <v>217</v>
      </c>
      <c r="R118" t="s">
        <v>59</v>
      </c>
      <c r="S118" t="s">
        <v>375</v>
      </c>
      <c r="T118">
        <v>0.69</v>
      </c>
      <c r="U118" t="s">
        <v>37</v>
      </c>
      <c r="V118" t="s">
        <v>71</v>
      </c>
      <c r="W118" t="s">
        <v>372</v>
      </c>
      <c r="X118" t="s">
        <v>373</v>
      </c>
      <c r="Y118" t="s">
        <v>374</v>
      </c>
      <c r="Z118" s="1">
        <v>42020</v>
      </c>
      <c r="AA118" s="1">
        <v>42022</v>
      </c>
      <c r="AB118">
        <v>-133.69999999999999</v>
      </c>
      <c r="AC118">
        <v>11</v>
      </c>
      <c r="AD118">
        <v>85.79</v>
      </c>
      <c r="AE118">
        <v>88972</v>
      </c>
      <c r="AF118">
        <v>2015</v>
      </c>
      <c r="AG118" t="s">
        <v>42</v>
      </c>
      <c r="AH118">
        <v>-1.5584566965846833</v>
      </c>
      <c r="AI118">
        <v>2</v>
      </c>
    </row>
    <row r="119" spans="7:35" x14ac:dyDescent="0.3">
      <c r="G119">
        <v>21401</v>
      </c>
      <c r="H119" t="s">
        <v>128</v>
      </c>
      <c r="I119">
        <v>0.05</v>
      </c>
      <c r="J119">
        <v>1.86</v>
      </c>
      <c r="K119">
        <v>2.58</v>
      </c>
      <c r="L119">
        <v>210</v>
      </c>
      <c r="M119" t="s">
        <v>376</v>
      </c>
      <c r="N119" t="s">
        <v>57</v>
      </c>
      <c r="O119" t="s">
        <v>46</v>
      </c>
      <c r="P119" t="s">
        <v>33</v>
      </c>
      <c r="Q119" t="s">
        <v>78</v>
      </c>
      <c r="R119" t="s">
        <v>35</v>
      </c>
      <c r="S119" t="s">
        <v>377</v>
      </c>
      <c r="T119">
        <v>0.82</v>
      </c>
      <c r="U119" t="s">
        <v>37</v>
      </c>
      <c r="V119" t="s">
        <v>61</v>
      </c>
      <c r="W119" t="s">
        <v>83</v>
      </c>
      <c r="X119" t="s">
        <v>378</v>
      </c>
      <c r="Y119" t="s">
        <v>379</v>
      </c>
      <c r="Z119" s="1">
        <v>42021</v>
      </c>
      <c r="AA119" s="1">
        <v>42025</v>
      </c>
      <c r="AB119">
        <v>-66.62</v>
      </c>
      <c r="AC119">
        <v>9</v>
      </c>
      <c r="AD119">
        <v>17.61</v>
      </c>
      <c r="AE119">
        <v>85965</v>
      </c>
      <c r="AF119">
        <v>2015</v>
      </c>
      <c r="AG119" t="s">
        <v>42</v>
      </c>
      <c r="AH119">
        <v>-3.7830777967064173</v>
      </c>
      <c r="AI119">
        <v>4</v>
      </c>
    </row>
    <row r="120" spans="7:35" x14ac:dyDescent="0.3">
      <c r="G120">
        <v>23097</v>
      </c>
      <c r="H120" t="s">
        <v>66</v>
      </c>
      <c r="I120">
        <v>0.09</v>
      </c>
      <c r="J120">
        <v>5.4</v>
      </c>
      <c r="K120">
        <v>7.78</v>
      </c>
      <c r="L120">
        <v>210</v>
      </c>
      <c r="M120" t="s">
        <v>376</v>
      </c>
      <c r="N120" t="s">
        <v>31</v>
      </c>
      <c r="O120" t="s">
        <v>46</v>
      </c>
      <c r="P120" t="s">
        <v>33</v>
      </c>
      <c r="Q120" t="s">
        <v>131</v>
      </c>
      <c r="R120" t="s">
        <v>69</v>
      </c>
      <c r="S120" t="s">
        <v>380</v>
      </c>
      <c r="T120">
        <v>0.37</v>
      </c>
      <c r="U120" t="s">
        <v>37</v>
      </c>
      <c r="V120" t="s">
        <v>61</v>
      </c>
      <c r="W120" t="s">
        <v>83</v>
      </c>
      <c r="X120" t="s">
        <v>378</v>
      </c>
      <c r="Y120" t="s">
        <v>379</v>
      </c>
      <c r="Z120" s="1">
        <v>42157</v>
      </c>
      <c r="AA120" s="1">
        <v>42157</v>
      </c>
      <c r="AB120">
        <v>-21.487749999999998</v>
      </c>
      <c r="AC120">
        <v>4</v>
      </c>
      <c r="AD120">
        <v>27.3</v>
      </c>
      <c r="AE120">
        <v>85966</v>
      </c>
      <c r="AF120">
        <v>2015</v>
      </c>
      <c r="AG120" t="s">
        <v>54</v>
      </c>
      <c r="AH120">
        <v>-0.78709706959706949</v>
      </c>
      <c r="AI120">
        <v>0</v>
      </c>
    </row>
    <row r="121" spans="7:35" x14ac:dyDescent="0.3">
      <c r="G121">
        <v>23098</v>
      </c>
      <c r="H121" t="s">
        <v>66</v>
      </c>
      <c r="I121">
        <v>0.02</v>
      </c>
      <c r="J121">
        <v>20.28</v>
      </c>
      <c r="K121">
        <v>6.68</v>
      </c>
      <c r="L121">
        <v>210</v>
      </c>
      <c r="M121" t="s">
        <v>376</v>
      </c>
      <c r="N121" t="s">
        <v>57</v>
      </c>
      <c r="O121" t="s">
        <v>46</v>
      </c>
      <c r="P121" t="s">
        <v>47</v>
      </c>
      <c r="Q121" t="s">
        <v>58</v>
      </c>
      <c r="R121" t="s">
        <v>69</v>
      </c>
      <c r="S121" t="s">
        <v>381</v>
      </c>
      <c r="T121">
        <v>0.53</v>
      </c>
      <c r="U121" t="s">
        <v>37</v>
      </c>
      <c r="V121" t="s">
        <v>61</v>
      </c>
      <c r="W121" t="s">
        <v>83</v>
      </c>
      <c r="X121" t="s">
        <v>378</v>
      </c>
      <c r="Y121" t="s">
        <v>379</v>
      </c>
      <c r="Z121" s="1">
        <v>42157</v>
      </c>
      <c r="AA121" s="1">
        <v>42157</v>
      </c>
      <c r="AB121">
        <v>44.677499999999995</v>
      </c>
      <c r="AC121">
        <v>3</v>
      </c>
      <c r="AD121">
        <v>64.75</v>
      </c>
      <c r="AE121">
        <v>85966</v>
      </c>
      <c r="AF121">
        <v>2015</v>
      </c>
      <c r="AG121" t="s">
        <v>54</v>
      </c>
      <c r="AH121">
        <v>0.69</v>
      </c>
      <c r="AI121">
        <v>0</v>
      </c>
    </row>
    <row r="122" spans="7:35" x14ac:dyDescent="0.3">
      <c r="G122">
        <v>23099</v>
      </c>
      <c r="H122" t="s">
        <v>66</v>
      </c>
      <c r="I122">
        <v>0</v>
      </c>
      <c r="J122">
        <v>11.55</v>
      </c>
      <c r="K122">
        <v>2.36</v>
      </c>
      <c r="L122">
        <v>210</v>
      </c>
      <c r="M122" t="s">
        <v>376</v>
      </c>
      <c r="N122" t="s">
        <v>57</v>
      </c>
      <c r="O122" t="s">
        <v>46</v>
      </c>
      <c r="P122" t="s">
        <v>33</v>
      </c>
      <c r="Q122" t="s">
        <v>34</v>
      </c>
      <c r="R122" t="s">
        <v>35</v>
      </c>
      <c r="S122" t="s">
        <v>382</v>
      </c>
      <c r="T122">
        <v>0.55000000000000004</v>
      </c>
      <c r="U122" t="s">
        <v>37</v>
      </c>
      <c r="V122" t="s">
        <v>61</v>
      </c>
      <c r="W122" t="s">
        <v>83</v>
      </c>
      <c r="X122" t="s">
        <v>378</v>
      </c>
      <c r="Y122" t="s">
        <v>379</v>
      </c>
      <c r="Z122" s="1">
        <v>42157</v>
      </c>
      <c r="AA122" s="1">
        <v>42158</v>
      </c>
      <c r="AB122">
        <v>23.594999999999999</v>
      </c>
      <c r="AC122">
        <v>5</v>
      </c>
      <c r="AD122">
        <v>62.98</v>
      </c>
      <c r="AE122">
        <v>85966</v>
      </c>
      <c r="AF122">
        <v>2015</v>
      </c>
      <c r="AG122" t="s">
        <v>54</v>
      </c>
      <c r="AH122">
        <v>0.37464274372816769</v>
      </c>
      <c r="AI122">
        <v>1</v>
      </c>
    </row>
    <row r="123" spans="7:35" x14ac:dyDescent="0.3">
      <c r="G123">
        <v>23605</v>
      </c>
      <c r="H123" t="s">
        <v>66</v>
      </c>
      <c r="I123">
        <v>0.01</v>
      </c>
      <c r="J123">
        <v>10.06</v>
      </c>
      <c r="K123">
        <v>2.06</v>
      </c>
      <c r="L123">
        <v>211</v>
      </c>
      <c r="M123" t="s">
        <v>383</v>
      </c>
      <c r="N123" t="s">
        <v>57</v>
      </c>
      <c r="O123" t="s">
        <v>137</v>
      </c>
      <c r="P123" t="s">
        <v>33</v>
      </c>
      <c r="Q123" t="s">
        <v>111</v>
      </c>
      <c r="R123" t="s">
        <v>35</v>
      </c>
      <c r="S123" t="s">
        <v>342</v>
      </c>
      <c r="T123">
        <v>0.39</v>
      </c>
      <c r="U123" t="s">
        <v>37</v>
      </c>
      <c r="V123" t="s">
        <v>61</v>
      </c>
      <c r="W123" t="s">
        <v>83</v>
      </c>
      <c r="X123" t="s">
        <v>384</v>
      </c>
      <c r="Y123" t="s">
        <v>385</v>
      </c>
      <c r="Z123" s="1">
        <v>42010</v>
      </c>
      <c r="AA123" s="1">
        <v>42012</v>
      </c>
      <c r="AB123">
        <v>7.59</v>
      </c>
      <c r="AC123">
        <v>2</v>
      </c>
      <c r="AD123">
        <v>21.2</v>
      </c>
      <c r="AE123">
        <v>85964</v>
      </c>
      <c r="AF123">
        <v>2015</v>
      </c>
      <c r="AG123" t="s">
        <v>42</v>
      </c>
      <c r="AH123">
        <v>0.35801886792452831</v>
      </c>
      <c r="AI123">
        <v>2</v>
      </c>
    </row>
    <row r="124" spans="7:35" x14ac:dyDescent="0.3">
      <c r="G124">
        <v>23606</v>
      </c>
      <c r="H124" t="s">
        <v>66</v>
      </c>
      <c r="I124">
        <v>0</v>
      </c>
      <c r="J124">
        <v>65.989999999999995</v>
      </c>
      <c r="K124">
        <v>5.92</v>
      </c>
      <c r="L124">
        <v>211</v>
      </c>
      <c r="M124" t="s">
        <v>383</v>
      </c>
      <c r="N124" t="s">
        <v>57</v>
      </c>
      <c r="O124" t="s">
        <v>137</v>
      </c>
      <c r="P124" t="s">
        <v>92</v>
      </c>
      <c r="Q124" t="s">
        <v>93</v>
      </c>
      <c r="R124" t="s">
        <v>69</v>
      </c>
      <c r="S124" t="s">
        <v>386</v>
      </c>
      <c r="T124">
        <v>0.55000000000000004</v>
      </c>
      <c r="U124" t="s">
        <v>37</v>
      </c>
      <c r="V124" t="s">
        <v>61</v>
      </c>
      <c r="W124" t="s">
        <v>83</v>
      </c>
      <c r="X124" t="s">
        <v>384</v>
      </c>
      <c r="Y124" t="s">
        <v>385</v>
      </c>
      <c r="Z124" s="1">
        <v>42010</v>
      </c>
      <c r="AA124" s="1">
        <v>42012</v>
      </c>
      <c r="AB124">
        <v>-107.98699999999999</v>
      </c>
      <c r="AC124">
        <v>3</v>
      </c>
      <c r="AD124">
        <v>173.32</v>
      </c>
      <c r="AE124">
        <v>85964</v>
      </c>
      <c r="AF124">
        <v>2015</v>
      </c>
      <c r="AG124" t="s">
        <v>42</v>
      </c>
      <c r="AH124">
        <v>-0.62304984998846069</v>
      </c>
      <c r="AI124">
        <v>2</v>
      </c>
    </row>
    <row r="125" spans="7:35" x14ac:dyDescent="0.3">
      <c r="G125">
        <v>23100</v>
      </c>
      <c r="H125" t="s">
        <v>66</v>
      </c>
      <c r="I125">
        <v>0.05</v>
      </c>
      <c r="J125">
        <v>2.08</v>
      </c>
      <c r="K125">
        <v>2.56</v>
      </c>
      <c r="L125">
        <v>211</v>
      </c>
      <c r="M125" t="s">
        <v>383</v>
      </c>
      <c r="N125" t="s">
        <v>57</v>
      </c>
      <c r="O125" t="s">
        <v>46</v>
      </c>
      <c r="P125" t="s">
        <v>33</v>
      </c>
      <c r="Q125" t="s">
        <v>210</v>
      </c>
      <c r="R125" t="s">
        <v>59</v>
      </c>
      <c r="S125" t="s">
        <v>387</v>
      </c>
      <c r="T125">
        <v>0.55000000000000004</v>
      </c>
      <c r="U125" t="s">
        <v>37</v>
      </c>
      <c r="V125" t="s">
        <v>61</v>
      </c>
      <c r="W125" t="s">
        <v>83</v>
      </c>
      <c r="X125" t="s">
        <v>384</v>
      </c>
      <c r="Y125" t="s">
        <v>385</v>
      </c>
      <c r="Z125" s="1">
        <v>42157</v>
      </c>
      <c r="AA125" s="1">
        <v>42158</v>
      </c>
      <c r="AB125">
        <v>-36.25</v>
      </c>
      <c r="AC125">
        <v>20</v>
      </c>
      <c r="AD125">
        <v>42.29</v>
      </c>
      <c r="AE125">
        <v>85966</v>
      </c>
      <c r="AF125">
        <v>2015</v>
      </c>
      <c r="AG125" t="s">
        <v>54</v>
      </c>
      <c r="AH125">
        <v>-0.85717663750295581</v>
      </c>
      <c r="AI125">
        <v>1</v>
      </c>
    </row>
    <row r="126" spans="7:35" x14ac:dyDescent="0.3">
      <c r="G126">
        <v>26303</v>
      </c>
      <c r="H126" t="s">
        <v>66</v>
      </c>
      <c r="I126">
        <v>0.05</v>
      </c>
      <c r="J126">
        <v>119.99</v>
      </c>
      <c r="K126">
        <v>56.14</v>
      </c>
      <c r="L126">
        <v>218</v>
      </c>
      <c r="M126" t="s">
        <v>388</v>
      </c>
      <c r="N126" t="s">
        <v>45</v>
      </c>
      <c r="O126" t="s">
        <v>137</v>
      </c>
      <c r="P126" t="s">
        <v>92</v>
      </c>
      <c r="Q126" t="s">
        <v>101</v>
      </c>
      <c r="R126" t="s">
        <v>146</v>
      </c>
      <c r="S126" t="s">
        <v>389</v>
      </c>
      <c r="T126">
        <v>0.39</v>
      </c>
      <c r="U126" t="s">
        <v>37</v>
      </c>
      <c r="V126" t="s">
        <v>38</v>
      </c>
      <c r="W126" t="s">
        <v>257</v>
      </c>
      <c r="X126" t="s">
        <v>390</v>
      </c>
      <c r="Y126" t="s">
        <v>391</v>
      </c>
      <c r="Z126" s="1">
        <v>42164</v>
      </c>
      <c r="AA126" s="1">
        <v>42166</v>
      </c>
      <c r="AB126">
        <v>-102.5121</v>
      </c>
      <c r="AC126">
        <v>6</v>
      </c>
      <c r="AD126">
        <v>730.37</v>
      </c>
      <c r="AE126">
        <v>88048</v>
      </c>
      <c r="AF126">
        <v>2015</v>
      </c>
      <c r="AG126" t="s">
        <v>54</v>
      </c>
      <c r="AH126">
        <v>-0.14035639470405412</v>
      </c>
      <c r="AI126">
        <v>2</v>
      </c>
    </row>
    <row r="127" spans="7:35" x14ac:dyDescent="0.3">
      <c r="G127">
        <v>21203</v>
      </c>
      <c r="H127" t="s">
        <v>66</v>
      </c>
      <c r="I127">
        <v>0.03</v>
      </c>
      <c r="J127">
        <v>60.89</v>
      </c>
      <c r="K127">
        <v>32.409999999999997</v>
      </c>
      <c r="L127">
        <v>228</v>
      </c>
      <c r="M127" t="s">
        <v>392</v>
      </c>
      <c r="N127" t="s">
        <v>45</v>
      </c>
      <c r="O127" t="s">
        <v>68</v>
      </c>
      <c r="P127" t="s">
        <v>47</v>
      </c>
      <c r="Q127" t="s">
        <v>48</v>
      </c>
      <c r="R127" t="s">
        <v>49</v>
      </c>
      <c r="S127" t="s">
        <v>393</v>
      </c>
      <c r="T127">
        <v>0.56000000000000005</v>
      </c>
      <c r="U127" t="s">
        <v>37</v>
      </c>
      <c r="V127" t="s">
        <v>163</v>
      </c>
      <c r="W127" t="s">
        <v>394</v>
      </c>
      <c r="X127" t="s">
        <v>395</v>
      </c>
      <c r="Y127" t="s">
        <v>396</v>
      </c>
      <c r="Z127" s="1">
        <v>42096</v>
      </c>
      <c r="AA127" s="1">
        <v>42097</v>
      </c>
      <c r="AB127">
        <v>36.353999999999999</v>
      </c>
      <c r="AC127">
        <v>7</v>
      </c>
      <c r="AD127">
        <v>450.49</v>
      </c>
      <c r="AE127">
        <v>88527</v>
      </c>
      <c r="AF127">
        <v>2015</v>
      </c>
      <c r="AG127" t="s">
        <v>86</v>
      </c>
      <c r="AH127">
        <v>8.0698794645830088E-2</v>
      </c>
      <c r="AI127">
        <v>1</v>
      </c>
    </row>
    <row r="128" spans="7:35" x14ac:dyDescent="0.3">
      <c r="G128">
        <v>25500</v>
      </c>
      <c r="H128" t="s">
        <v>66</v>
      </c>
      <c r="I128">
        <v>7.0000000000000007E-2</v>
      </c>
      <c r="J128">
        <v>5.81</v>
      </c>
      <c r="K128">
        <v>8.49</v>
      </c>
      <c r="L128">
        <v>233</v>
      </c>
      <c r="M128" t="s">
        <v>397</v>
      </c>
      <c r="N128" t="s">
        <v>57</v>
      </c>
      <c r="O128" t="s">
        <v>68</v>
      </c>
      <c r="P128" t="s">
        <v>33</v>
      </c>
      <c r="Q128" t="s">
        <v>131</v>
      </c>
      <c r="R128" t="s">
        <v>69</v>
      </c>
      <c r="S128" t="s">
        <v>398</v>
      </c>
      <c r="T128">
        <v>0.39</v>
      </c>
      <c r="U128" t="s">
        <v>37</v>
      </c>
      <c r="V128" t="s">
        <v>71</v>
      </c>
      <c r="W128" t="s">
        <v>214</v>
      </c>
      <c r="X128" t="s">
        <v>399</v>
      </c>
      <c r="Y128" t="s">
        <v>400</v>
      </c>
      <c r="Z128" s="1">
        <v>42055</v>
      </c>
      <c r="AA128" s="1">
        <v>42057</v>
      </c>
      <c r="AB128">
        <v>-243.23649999999998</v>
      </c>
      <c r="AC128">
        <v>10</v>
      </c>
      <c r="AD128">
        <v>58.8</v>
      </c>
      <c r="AE128">
        <v>90237</v>
      </c>
      <c r="AF128">
        <v>2015</v>
      </c>
      <c r="AG128" t="s">
        <v>65</v>
      </c>
      <c r="AH128">
        <v>-4.1366751700680267</v>
      </c>
      <c r="AI128">
        <v>2</v>
      </c>
    </row>
    <row r="129" spans="7:35" x14ac:dyDescent="0.3">
      <c r="G129">
        <v>25501</v>
      </c>
      <c r="H129" t="s">
        <v>66</v>
      </c>
      <c r="I129">
        <v>0.04</v>
      </c>
      <c r="J129">
        <v>9.65</v>
      </c>
      <c r="K129">
        <v>6.22</v>
      </c>
      <c r="L129">
        <v>233</v>
      </c>
      <c r="M129" t="s">
        <v>397</v>
      </c>
      <c r="N129" t="s">
        <v>57</v>
      </c>
      <c r="O129" t="s">
        <v>68</v>
      </c>
      <c r="P129" t="s">
        <v>47</v>
      </c>
      <c r="Q129" t="s">
        <v>58</v>
      </c>
      <c r="R129" t="s">
        <v>69</v>
      </c>
      <c r="S129" t="s">
        <v>401</v>
      </c>
      <c r="T129">
        <v>0.55000000000000004</v>
      </c>
      <c r="U129" t="s">
        <v>37</v>
      </c>
      <c r="V129" t="s">
        <v>71</v>
      </c>
      <c r="W129" t="s">
        <v>214</v>
      </c>
      <c r="X129" t="s">
        <v>399</v>
      </c>
      <c r="Y129" t="s">
        <v>400</v>
      </c>
      <c r="Z129" s="1">
        <v>42055</v>
      </c>
      <c r="AA129" s="1">
        <v>42056</v>
      </c>
      <c r="AB129">
        <v>-53.62</v>
      </c>
      <c r="AC129">
        <v>12</v>
      </c>
      <c r="AD129">
        <v>120.47</v>
      </c>
      <c r="AE129">
        <v>90237</v>
      </c>
      <c r="AF129">
        <v>2015</v>
      </c>
      <c r="AG129" t="s">
        <v>65</v>
      </c>
      <c r="AH129">
        <v>-0.44509006391632772</v>
      </c>
      <c r="AI129">
        <v>1</v>
      </c>
    </row>
    <row r="130" spans="7:35" x14ac:dyDescent="0.3">
      <c r="G130">
        <v>23058</v>
      </c>
      <c r="H130" t="s">
        <v>55</v>
      </c>
      <c r="I130">
        <v>0.06</v>
      </c>
      <c r="J130">
        <v>279.81</v>
      </c>
      <c r="K130">
        <v>23.19</v>
      </c>
      <c r="L130">
        <v>234</v>
      </c>
      <c r="M130" t="s">
        <v>402</v>
      </c>
      <c r="N130" t="s">
        <v>45</v>
      </c>
      <c r="O130" t="s">
        <v>68</v>
      </c>
      <c r="P130" t="s">
        <v>33</v>
      </c>
      <c r="Q130" t="s">
        <v>313</v>
      </c>
      <c r="R130" t="s">
        <v>49</v>
      </c>
      <c r="S130" t="s">
        <v>403</v>
      </c>
      <c r="T130">
        <v>0.59</v>
      </c>
      <c r="U130" t="s">
        <v>37</v>
      </c>
      <c r="V130" t="s">
        <v>71</v>
      </c>
      <c r="W130" t="s">
        <v>404</v>
      </c>
      <c r="X130" t="s">
        <v>405</v>
      </c>
      <c r="Y130" t="s">
        <v>406</v>
      </c>
      <c r="Z130" s="1">
        <v>42040</v>
      </c>
      <c r="AA130" s="1">
        <v>42041</v>
      </c>
      <c r="AB130">
        <v>1103.9723999999999</v>
      </c>
      <c r="AC130">
        <v>6</v>
      </c>
      <c r="AD130">
        <v>1599.96</v>
      </c>
      <c r="AE130">
        <v>90236</v>
      </c>
      <c r="AF130">
        <v>2015</v>
      </c>
      <c r="AG130" t="s">
        <v>65</v>
      </c>
      <c r="AH130">
        <v>0.69</v>
      </c>
      <c r="AI130">
        <v>1</v>
      </c>
    </row>
    <row r="131" spans="7:35" x14ac:dyDescent="0.3">
      <c r="G131">
        <v>25121</v>
      </c>
      <c r="H131" t="s">
        <v>29</v>
      </c>
      <c r="I131">
        <v>0.03</v>
      </c>
      <c r="J131">
        <v>28.53</v>
      </c>
      <c r="K131">
        <v>1.49</v>
      </c>
      <c r="L131">
        <v>234</v>
      </c>
      <c r="M131" t="s">
        <v>402</v>
      </c>
      <c r="N131" t="s">
        <v>57</v>
      </c>
      <c r="O131" t="s">
        <v>68</v>
      </c>
      <c r="P131" t="s">
        <v>33</v>
      </c>
      <c r="Q131" t="s">
        <v>131</v>
      </c>
      <c r="R131" t="s">
        <v>69</v>
      </c>
      <c r="S131" t="s">
        <v>407</v>
      </c>
      <c r="T131">
        <v>0.38</v>
      </c>
      <c r="U131" t="s">
        <v>37</v>
      </c>
      <c r="V131" t="s">
        <v>71</v>
      </c>
      <c r="W131" t="s">
        <v>404</v>
      </c>
      <c r="X131" t="s">
        <v>405</v>
      </c>
      <c r="Y131" t="s">
        <v>406</v>
      </c>
      <c r="Z131" s="1">
        <v>42090</v>
      </c>
      <c r="AA131" s="1">
        <v>42092</v>
      </c>
      <c r="AB131">
        <v>136.33709999999999</v>
      </c>
      <c r="AC131">
        <v>7</v>
      </c>
      <c r="AD131">
        <v>197.59</v>
      </c>
      <c r="AE131">
        <v>90238</v>
      </c>
      <c r="AF131">
        <v>2015</v>
      </c>
      <c r="AG131" t="s">
        <v>126</v>
      </c>
      <c r="AH131">
        <v>0.69</v>
      </c>
      <c r="AI131">
        <v>2</v>
      </c>
    </row>
    <row r="132" spans="7:35" x14ac:dyDescent="0.3">
      <c r="G132">
        <v>25122</v>
      </c>
      <c r="H132" t="s">
        <v>29</v>
      </c>
      <c r="I132">
        <v>0.01</v>
      </c>
      <c r="J132">
        <v>15.28</v>
      </c>
      <c r="K132">
        <v>1.99</v>
      </c>
      <c r="L132">
        <v>234</v>
      </c>
      <c r="M132" t="s">
        <v>402</v>
      </c>
      <c r="N132" t="s">
        <v>57</v>
      </c>
      <c r="O132" t="s">
        <v>68</v>
      </c>
      <c r="P132" t="s">
        <v>92</v>
      </c>
      <c r="Q132" t="s">
        <v>217</v>
      </c>
      <c r="R132" t="s">
        <v>59</v>
      </c>
      <c r="S132" t="s">
        <v>408</v>
      </c>
      <c r="T132">
        <v>0.42</v>
      </c>
      <c r="U132" t="s">
        <v>37</v>
      </c>
      <c r="V132" t="s">
        <v>71</v>
      </c>
      <c r="W132" t="s">
        <v>404</v>
      </c>
      <c r="X132" t="s">
        <v>405</v>
      </c>
      <c r="Y132" t="s">
        <v>406</v>
      </c>
      <c r="Z132" s="1">
        <v>42090</v>
      </c>
      <c r="AA132" s="1">
        <v>42092</v>
      </c>
      <c r="AB132">
        <v>-12.46</v>
      </c>
      <c r="AC132">
        <v>2</v>
      </c>
      <c r="AD132">
        <v>33.04</v>
      </c>
      <c r="AE132">
        <v>90238</v>
      </c>
      <c r="AF132">
        <v>2015</v>
      </c>
      <c r="AG132" t="s">
        <v>126</v>
      </c>
      <c r="AH132">
        <v>-0.37711864406779666</v>
      </c>
      <c r="AI132">
        <v>2</v>
      </c>
    </row>
    <row r="133" spans="7:35" x14ac:dyDescent="0.3">
      <c r="G133">
        <v>22044</v>
      </c>
      <c r="H133" t="s">
        <v>128</v>
      </c>
      <c r="I133">
        <v>0.06</v>
      </c>
      <c r="J133">
        <v>3.34</v>
      </c>
      <c r="K133">
        <v>7.49</v>
      </c>
      <c r="L133">
        <v>234</v>
      </c>
      <c r="M133" t="s">
        <v>402</v>
      </c>
      <c r="N133" t="s">
        <v>31</v>
      </c>
      <c r="O133" t="s">
        <v>68</v>
      </c>
      <c r="P133" t="s">
        <v>33</v>
      </c>
      <c r="Q133" t="s">
        <v>34</v>
      </c>
      <c r="R133" t="s">
        <v>35</v>
      </c>
      <c r="S133" t="s">
        <v>409</v>
      </c>
      <c r="T133">
        <v>0.54</v>
      </c>
      <c r="U133" t="s">
        <v>37</v>
      </c>
      <c r="V133" t="s">
        <v>71</v>
      </c>
      <c r="W133" t="s">
        <v>404</v>
      </c>
      <c r="X133" t="s">
        <v>405</v>
      </c>
      <c r="Y133" t="s">
        <v>406</v>
      </c>
      <c r="Z133" s="1">
        <v>42122</v>
      </c>
      <c r="AA133" s="1">
        <v>42124</v>
      </c>
      <c r="AB133">
        <v>-175.86</v>
      </c>
      <c r="AC133">
        <v>8</v>
      </c>
      <c r="AD133">
        <v>27.45</v>
      </c>
      <c r="AE133">
        <v>90239</v>
      </c>
      <c r="AF133">
        <v>2015</v>
      </c>
      <c r="AG133" t="s">
        <v>86</v>
      </c>
      <c r="AH133">
        <v>-6.4065573770491806</v>
      </c>
      <c r="AI133">
        <v>2</v>
      </c>
    </row>
    <row r="134" spans="7:35" x14ac:dyDescent="0.3">
      <c r="G134">
        <v>18885</v>
      </c>
      <c r="H134" t="s">
        <v>43</v>
      </c>
      <c r="I134">
        <v>0</v>
      </c>
      <c r="J134">
        <v>442.14</v>
      </c>
      <c r="K134">
        <v>14.7</v>
      </c>
      <c r="L134">
        <v>236</v>
      </c>
      <c r="M134" t="s">
        <v>410</v>
      </c>
      <c r="N134" t="s">
        <v>45</v>
      </c>
      <c r="O134" t="s">
        <v>32</v>
      </c>
      <c r="P134" t="s">
        <v>92</v>
      </c>
      <c r="Q134" t="s">
        <v>101</v>
      </c>
      <c r="R134" t="s">
        <v>49</v>
      </c>
      <c r="S134" t="s">
        <v>411</v>
      </c>
      <c r="T134">
        <v>0.56000000000000005</v>
      </c>
      <c r="U134" t="s">
        <v>37</v>
      </c>
      <c r="V134" t="s">
        <v>38</v>
      </c>
      <c r="W134" t="s">
        <v>310</v>
      </c>
      <c r="X134" t="s">
        <v>412</v>
      </c>
      <c r="Y134" t="s">
        <v>413</v>
      </c>
      <c r="Z134" s="1">
        <v>42057</v>
      </c>
      <c r="AA134" s="1">
        <v>42057</v>
      </c>
      <c r="AB134">
        <v>3294.8258999999994</v>
      </c>
      <c r="AC134">
        <v>10</v>
      </c>
      <c r="AD134">
        <v>4775.1099999999997</v>
      </c>
      <c r="AE134">
        <v>86621</v>
      </c>
      <c r="AF134">
        <v>2015</v>
      </c>
      <c r="AG134" t="s">
        <v>65</v>
      </c>
      <c r="AH134">
        <v>0.69</v>
      </c>
      <c r="AI134">
        <v>0</v>
      </c>
    </row>
    <row r="135" spans="7:35" x14ac:dyDescent="0.3">
      <c r="G135">
        <v>24327</v>
      </c>
      <c r="H135" t="s">
        <v>66</v>
      </c>
      <c r="I135">
        <v>0.1</v>
      </c>
      <c r="J135">
        <v>19.98</v>
      </c>
      <c r="K135">
        <v>5.77</v>
      </c>
      <c r="L135">
        <v>240</v>
      </c>
      <c r="M135" t="s">
        <v>414</v>
      </c>
      <c r="N135" t="s">
        <v>31</v>
      </c>
      <c r="O135" t="s">
        <v>68</v>
      </c>
      <c r="P135" t="s">
        <v>33</v>
      </c>
      <c r="Q135" t="s">
        <v>111</v>
      </c>
      <c r="R135" t="s">
        <v>69</v>
      </c>
      <c r="S135" t="s">
        <v>415</v>
      </c>
      <c r="T135">
        <v>0.38</v>
      </c>
      <c r="U135" t="s">
        <v>37</v>
      </c>
      <c r="V135" t="s">
        <v>38</v>
      </c>
      <c r="W135" t="s">
        <v>310</v>
      </c>
      <c r="X135" t="s">
        <v>416</v>
      </c>
      <c r="Y135" t="s">
        <v>417</v>
      </c>
      <c r="Z135" s="1">
        <v>42114</v>
      </c>
      <c r="AA135" s="1">
        <v>42114</v>
      </c>
      <c r="AB135">
        <v>35.090000000000003</v>
      </c>
      <c r="AC135">
        <v>3</v>
      </c>
      <c r="AD135">
        <v>57.41</v>
      </c>
      <c r="AE135">
        <v>90479</v>
      </c>
      <c r="AF135">
        <v>2015</v>
      </c>
      <c r="AG135" t="s">
        <v>86</v>
      </c>
      <c r="AH135">
        <v>0.61121755791673937</v>
      </c>
      <c r="AI135">
        <v>0</v>
      </c>
    </row>
    <row r="136" spans="7:35" x14ac:dyDescent="0.3">
      <c r="G136">
        <v>24328</v>
      </c>
      <c r="H136" t="s">
        <v>66</v>
      </c>
      <c r="I136">
        <v>0.06</v>
      </c>
      <c r="J136">
        <v>259.70999999999998</v>
      </c>
      <c r="K136">
        <v>66.67</v>
      </c>
      <c r="L136">
        <v>241</v>
      </c>
      <c r="M136" t="s">
        <v>418</v>
      </c>
      <c r="N136" t="s">
        <v>45</v>
      </c>
      <c r="O136" t="s">
        <v>68</v>
      </c>
      <c r="P136" t="s">
        <v>47</v>
      </c>
      <c r="Q136" t="s">
        <v>183</v>
      </c>
      <c r="R136" t="s">
        <v>146</v>
      </c>
      <c r="S136" t="s">
        <v>419</v>
      </c>
      <c r="T136">
        <v>0.61</v>
      </c>
      <c r="U136" t="s">
        <v>37</v>
      </c>
      <c r="V136" t="s">
        <v>38</v>
      </c>
      <c r="W136" t="s">
        <v>310</v>
      </c>
      <c r="X136" t="s">
        <v>420</v>
      </c>
      <c r="Y136" t="s">
        <v>421</v>
      </c>
      <c r="Z136" s="1">
        <v>42114</v>
      </c>
      <c r="AA136" s="1">
        <v>42115</v>
      </c>
      <c r="AB136">
        <v>785.63</v>
      </c>
      <c r="AC136">
        <v>11</v>
      </c>
      <c r="AD136">
        <v>2809.87</v>
      </c>
      <c r="AE136">
        <v>90479</v>
      </c>
      <c r="AF136">
        <v>2015</v>
      </c>
      <c r="AG136" t="s">
        <v>86</v>
      </c>
      <c r="AH136">
        <v>0.27959656496563901</v>
      </c>
      <c r="AI136">
        <v>1</v>
      </c>
    </row>
    <row r="137" spans="7:35" x14ac:dyDescent="0.3">
      <c r="G137">
        <v>25264</v>
      </c>
      <c r="H137" t="s">
        <v>128</v>
      </c>
      <c r="I137">
        <v>0.01</v>
      </c>
      <c r="J137">
        <v>5.94</v>
      </c>
      <c r="K137">
        <v>9.92</v>
      </c>
      <c r="L137">
        <v>241</v>
      </c>
      <c r="M137" t="s">
        <v>418</v>
      </c>
      <c r="N137" t="s">
        <v>57</v>
      </c>
      <c r="O137" t="s">
        <v>68</v>
      </c>
      <c r="P137" t="s">
        <v>33</v>
      </c>
      <c r="Q137" t="s">
        <v>131</v>
      </c>
      <c r="R137" t="s">
        <v>69</v>
      </c>
      <c r="S137" t="s">
        <v>422</v>
      </c>
      <c r="T137">
        <v>0.38</v>
      </c>
      <c r="U137" t="s">
        <v>37</v>
      </c>
      <c r="V137" t="s">
        <v>38</v>
      </c>
      <c r="W137" t="s">
        <v>310</v>
      </c>
      <c r="X137" t="s">
        <v>420</v>
      </c>
      <c r="Y137" t="s">
        <v>421</v>
      </c>
      <c r="Z137" s="1">
        <v>42150</v>
      </c>
      <c r="AA137" s="1">
        <v>42157</v>
      </c>
      <c r="AB137">
        <v>-256.51900000000001</v>
      </c>
      <c r="AC137">
        <v>13</v>
      </c>
      <c r="AD137">
        <v>79.930000000000007</v>
      </c>
      <c r="AE137">
        <v>90480</v>
      </c>
      <c r="AF137">
        <v>2015</v>
      </c>
      <c r="AG137" t="s">
        <v>75</v>
      </c>
      <c r="AH137">
        <v>-3.2092956336794694</v>
      </c>
      <c r="AI137">
        <v>7</v>
      </c>
    </row>
    <row r="138" spans="7:35" x14ac:dyDescent="0.3">
      <c r="G138">
        <v>25265</v>
      </c>
      <c r="H138" t="s">
        <v>128</v>
      </c>
      <c r="I138">
        <v>0.02</v>
      </c>
      <c r="J138">
        <v>125.99</v>
      </c>
      <c r="K138">
        <v>3</v>
      </c>
      <c r="L138">
        <v>241</v>
      </c>
      <c r="M138" t="s">
        <v>418</v>
      </c>
      <c r="N138" t="s">
        <v>57</v>
      </c>
      <c r="O138" t="s">
        <v>68</v>
      </c>
      <c r="P138" t="s">
        <v>92</v>
      </c>
      <c r="Q138" t="s">
        <v>93</v>
      </c>
      <c r="R138" t="s">
        <v>69</v>
      </c>
      <c r="S138" t="s">
        <v>423</v>
      </c>
      <c r="T138">
        <v>0.59</v>
      </c>
      <c r="U138" t="s">
        <v>37</v>
      </c>
      <c r="V138" t="s">
        <v>38</v>
      </c>
      <c r="W138" t="s">
        <v>310</v>
      </c>
      <c r="X138" t="s">
        <v>420</v>
      </c>
      <c r="Y138" t="s">
        <v>421</v>
      </c>
      <c r="Z138" s="1">
        <v>42150</v>
      </c>
      <c r="AA138" s="1">
        <v>42150</v>
      </c>
      <c r="AB138">
        <v>398.358</v>
      </c>
      <c r="AC138">
        <v>8</v>
      </c>
      <c r="AD138">
        <v>873.18</v>
      </c>
      <c r="AE138">
        <v>90480</v>
      </c>
      <c r="AF138">
        <v>2015</v>
      </c>
      <c r="AG138" t="s">
        <v>75</v>
      </c>
      <c r="AH138">
        <v>0.45621521335807053</v>
      </c>
      <c r="AI138">
        <v>0</v>
      </c>
    </row>
    <row r="139" spans="7:35" x14ac:dyDescent="0.3">
      <c r="G139">
        <v>18849</v>
      </c>
      <c r="H139" t="s">
        <v>66</v>
      </c>
      <c r="I139">
        <v>0.02</v>
      </c>
      <c r="J139">
        <v>146.05000000000001</v>
      </c>
      <c r="K139">
        <v>80.2</v>
      </c>
      <c r="L139">
        <v>247</v>
      </c>
      <c r="M139" t="s">
        <v>424</v>
      </c>
      <c r="N139" t="s">
        <v>45</v>
      </c>
      <c r="O139" t="s">
        <v>32</v>
      </c>
      <c r="P139" t="s">
        <v>47</v>
      </c>
      <c r="Q139" t="s">
        <v>183</v>
      </c>
      <c r="R139" t="s">
        <v>146</v>
      </c>
      <c r="S139" t="s">
        <v>425</v>
      </c>
      <c r="T139">
        <v>0.71</v>
      </c>
      <c r="U139" t="s">
        <v>37</v>
      </c>
      <c r="V139" t="s">
        <v>163</v>
      </c>
      <c r="W139" t="s">
        <v>297</v>
      </c>
      <c r="X139" t="s">
        <v>426</v>
      </c>
      <c r="Y139" t="s">
        <v>427</v>
      </c>
      <c r="Z139" s="1">
        <v>42058</v>
      </c>
      <c r="AA139" s="1">
        <v>42058</v>
      </c>
      <c r="AB139">
        <v>-101.19200000000001</v>
      </c>
      <c r="AC139">
        <v>5</v>
      </c>
      <c r="AD139">
        <v>798.69</v>
      </c>
      <c r="AE139">
        <v>89139</v>
      </c>
      <c r="AF139">
        <v>2015</v>
      </c>
      <c r="AG139" t="s">
        <v>65</v>
      </c>
      <c r="AH139">
        <v>-0.12669746710238014</v>
      </c>
      <c r="AI139">
        <v>0</v>
      </c>
    </row>
    <row r="140" spans="7:35" x14ac:dyDescent="0.3">
      <c r="G140">
        <v>18850</v>
      </c>
      <c r="H140" t="s">
        <v>66</v>
      </c>
      <c r="I140">
        <v>0.06</v>
      </c>
      <c r="J140">
        <v>65.989999999999995</v>
      </c>
      <c r="K140">
        <v>5.92</v>
      </c>
      <c r="L140">
        <v>247</v>
      </c>
      <c r="M140" t="s">
        <v>424</v>
      </c>
      <c r="N140" t="s">
        <v>57</v>
      </c>
      <c r="O140" t="s">
        <v>32</v>
      </c>
      <c r="P140" t="s">
        <v>92</v>
      </c>
      <c r="Q140" t="s">
        <v>93</v>
      </c>
      <c r="R140" t="s">
        <v>69</v>
      </c>
      <c r="S140" t="s">
        <v>386</v>
      </c>
      <c r="T140">
        <v>0.55000000000000004</v>
      </c>
      <c r="U140" t="s">
        <v>37</v>
      </c>
      <c r="V140" t="s">
        <v>163</v>
      </c>
      <c r="W140" t="s">
        <v>297</v>
      </c>
      <c r="X140" t="s">
        <v>426</v>
      </c>
      <c r="Y140" t="s">
        <v>427</v>
      </c>
      <c r="Z140" s="1">
        <v>42058</v>
      </c>
      <c r="AA140" s="1">
        <v>42059</v>
      </c>
      <c r="AB140">
        <v>-3.3320000000000336</v>
      </c>
      <c r="AC140">
        <v>14</v>
      </c>
      <c r="AD140">
        <v>792.11</v>
      </c>
      <c r="AE140">
        <v>89139</v>
      </c>
      <c r="AF140">
        <v>2015</v>
      </c>
      <c r="AG140" t="s">
        <v>65</v>
      </c>
      <c r="AH140">
        <v>-4.2064864728384105E-3</v>
      </c>
      <c r="AI140">
        <v>1</v>
      </c>
    </row>
    <row r="141" spans="7:35" x14ac:dyDescent="0.3">
      <c r="G141">
        <v>18842</v>
      </c>
      <c r="H141" t="s">
        <v>66</v>
      </c>
      <c r="I141">
        <v>0.09</v>
      </c>
      <c r="J141">
        <v>2.88</v>
      </c>
      <c r="K141">
        <v>0.99</v>
      </c>
      <c r="L141">
        <v>247</v>
      </c>
      <c r="M141" t="s">
        <v>424</v>
      </c>
      <c r="N141" t="s">
        <v>57</v>
      </c>
      <c r="O141" t="s">
        <v>32</v>
      </c>
      <c r="P141" t="s">
        <v>33</v>
      </c>
      <c r="Q141" t="s">
        <v>161</v>
      </c>
      <c r="R141" t="s">
        <v>69</v>
      </c>
      <c r="S141" t="s">
        <v>428</v>
      </c>
      <c r="T141">
        <v>0.36</v>
      </c>
      <c r="U141" t="s">
        <v>37</v>
      </c>
      <c r="V141" t="s">
        <v>163</v>
      </c>
      <c r="W141" t="s">
        <v>297</v>
      </c>
      <c r="X141" t="s">
        <v>426</v>
      </c>
      <c r="Y141" t="s">
        <v>427</v>
      </c>
      <c r="Z141" s="1">
        <v>42084</v>
      </c>
      <c r="AA141" s="1">
        <v>42086</v>
      </c>
      <c r="AB141">
        <v>-145.08199999999999</v>
      </c>
      <c r="AC141">
        <v>10</v>
      </c>
      <c r="AD141">
        <v>28.73</v>
      </c>
      <c r="AE141">
        <v>89140</v>
      </c>
      <c r="AF141">
        <v>2015</v>
      </c>
      <c r="AG141" t="s">
        <v>126</v>
      </c>
      <c r="AH141">
        <v>-5.0498433693003824</v>
      </c>
      <c r="AI141">
        <v>2</v>
      </c>
    </row>
    <row r="142" spans="7:35" x14ac:dyDescent="0.3">
      <c r="G142">
        <v>18773</v>
      </c>
      <c r="H142" t="s">
        <v>55</v>
      </c>
      <c r="I142">
        <v>0.02</v>
      </c>
      <c r="J142">
        <v>2.58</v>
      </c>
      <c r="K142">
        <v>1.3</v>
      </c>
      <c r="L142">
        <v>250</v>
      </c>
      <c r="M142" t="s">
        <v>429</v>
      </c>
      <c r="N142" t="s">
        <v>31</v>
      </c>
      <c r="O142" t="s">
        <v>32</v>
      </c>
      <c r="P142" t="s">
        <v>33</v>
      </c>
      <c r="Q142" t="s">
        <v>34</v>
      </c>
      <c r="R142" t="s">
        <v>35</v>
      </c>
      <c r="S142" t="s">
        <v>430</v>
      </c>
      <c r="T142">
        <v>0.59</v>
      </c>
      <c r="U142" t="s">
        <v>37</v>
      </c>
      <c r="V142" t="s">
        <v>71</v>
      </c>
      <c r="W142" t="s">
        <v>72</v>
      </c>
      <c r="X142" t="s">
        <v>431</v>
      </c>
      <c r="Y142" t="s">
        <v>432</v>
      </c>
      <c r="Z142" s="1">
        <v>42152</v>
      </c>
      <c r="AA142" s="1">
        <v>42153</v>
      </c>
      <c r="AB142">
        <v>1.1080000000000014</v>
      </c>
      <c r="AC142">
        <v>39</v>
      </c>
      <c r="AD142">
        <v>109.74</v>
      </c>
      <c r="AE142">
        <v>87214</v>
      </c>
      <c r="AF142">
        <v>2015</v>
      </c>
      <c r="AG142" t="s">
        <v>75</v>
      </c>
      <c r="AH142">
        <v>1.0096591944596332E-2</v>
      </c>
      <c r="AI142">
        <v>1</v>
      </c>
    </row>
    <row r="143" spans="7:35" x14ac:dyDescent="0.3">
      <c r="G143">
        <v>18774</v>
      </c>
      <c r="H143" t="s">
        <v>55</v>
      </c>
      <c r="I143">
        <v>0.02</v>
      </c>
      <c r="J143">
        <v>65.989999999999995</v>
      </c>
      <c r="K143">
        <v>3.9</v>
      </c>
      <c r="L143">
        <v>250</v>
      </c>
      <c r="M143" t="s">
        <v>429</v>
      </c>
      <c r="N143" t="s">
        <v>57</v>
      </c>
      <c r="O143" t="s">
        <v>32</v>
      </c>
      <c r="P143" t="s">
        <v>92</v>
      </c>
      <c r="Q143" t="s">
        <v>93</v>
      </c>
      <c r="R143" t="s">
        <v>69</v>
      </c>
      <c r="S143" t="s">
        <v>433</v>
      </c>
      <c r="T143">
        <v>0.55000000000000004</v>
      </c>
      <c r="U143" t="s">
        <v>37</v>
      </c>
      <c r="V143" t="s">
        <v>71</v>
      </c>
      <c r="W143" t="s">
        <v>72</v>
      </c>
      <c r="X143" t="s">
        <v>431</v>
      </c>
      <c r="Y143" t="s">
        <v>432</v>
      </c>
      <c r="Z143" s="1">
        <v>42152</v>
      </c>
      <c r="AA143" s="1">
        <v>42153</v>
      </c>
      <c r="AB143">
        <v>1061.3790000000001</v>
      </c>
      <c r="AC143">
        <v>27</v>
      </c>
      <c r="AD143">
        <v>1543.55</v>
      </c>
      <c r="AE143">
        <v>87214</v>
      </c>
      <c r="AF143">
        <v>2015</v>
      </c>
      <c r="AG143" t="s">
        <v>75</v>
      </c>
      <c r="AH143">
        <v>0.6876220401023615</v>
      </c>
      <c r="AI143">
        <v>1</v>
      </c>
    </row>
    <row r="144" spans="7:35" x14ac:dyDescent="0.3">
      <c r="G144">
        <v>18801</v>
      </c>
      <c r="H144" t="s">
        <v>66</v>
      </c>
      <c r="I144">
        <v>0.1</v>
      </c>
      <c r="J144">
        <v>280.98</v>
      </c>
      <c r="K144">
        <v>35.67</v>
      </c>
      <c r="L144">
        <v>254</v>
      </c>
      <c r="M144" t="s">
        <v>434</v>
      </c>
      <c r="N144" t="s">
        <v>45</v>
      </c>
      <c r="O144" t="s">
        <v>46</v>
      </c>
      <c r="P144" t="s">
        <v>47</v>
      </c>
      <c r="Q144" t="s">
        <v>183</v>
      </c>
      <c r="R144" t="s">
        <v>146</v>
      </c>
      <c r="S144" t="s">
        <v>435</v>
      </c>
      <c r="T144">
        <v>0.66</v>
      </c>
      <c r="U144" t="s">
        <v>37</v>
      </c>
      <c r="V144" t="s">
        <v>38</v>
      </c>
      <c r="W144" t="s">
        <v>310</v>
      </c>
      <c r="X144" t="s">
        <v>436</v>
      </c>
      <c r="Y144" t="s">
        <v>437</v>
      </c>
      <c r="Z144" s="1">
        <v>42165</v>
      </c>
      <c r="AA144" s="1">
        <v>42166</v>
      </c>
      <c r="AB144">
        <v>-53.744999999999997</v>
      </c>
      <c r="AC144">
        <v>5</v>
      </c>
      <c r="AD144">
        <v>1332.82</v>
      </c>
      <c r="AE144">
        <v>86268</v>
      </c>
      <c r="AF144">
        <v>2015</v>
      </c>
      <c r="AG144" t="s">
        <v>54</v>
      </c>
      <c r="AH144">
        <v>-4.032427484581564E-2</v>
      </c>
      <c r="AI144">
        <v>1</v>
      </c>
    </row>
    <row r="145" spans="7:35" x14ac:dyDescent="0.3">
      <c r="G145">
        <v>20577</v>
      </c>
      <c r="H145" t="s">
        <v>55</v>
      </c>
      <c r="I145">
        <v>0.03</v>
      </c>
      <c r="J145">
        <v>8.34</v>
      </c>
      <c r="K145">
        <v>2.64</v>
      </c>
      <c r="L145">
        <v>256</v>
      </c>
      <c r="M145" t="s">
        <v>438</v>
      </c>
      <c r="N145" t="s">
        <v>57</v>
      </c>
      <c r="O145" t="s">
        <v>46</v>
      </c>
      <c r="P145" t="s">
        <v>33</v>
      </c>
      <c r="Q145" t="s">
        <v>210</v>
      </c>
      <c r="R145" t="s">
        <v>59</v>
      </c>
      <c r="S145" t="s">
        <v>439</v>
      </c>
      <c r="T145">
        <v>0.59</v>
      </c>
      <c r="U145" t="s">
        <v>37</v>
      </c>
      <c r="V145" t="s">
        <v>61</v>
      </c>
      <c r="W145" t="s">
        <v>285</v>
      </c>
      <c r="X145" t="s">
        <v>440</v>
      </c>
      <c r="Y145" t="s">
        <v>441</v>
      </c>
      <c r="Z145" s="1">
        <v>42035</v>
      </c>
      <c r="AA145" s="1">
        <v>42037</v>
      </c>
      <c r="AB145">
        <v>0.68399999999999894</v>
      </c>
      <c r="AC145">
        <v>4</v>
      </c>
      <c r="AD145">
        <v>34.64</v>
      </c>
      <c r="AE145">
        <v>86267</v>
      </c>
      <c r="AF145">
        <v>2015</v>
      </c>
      <c r="AG145" t="s">
        <v>42</v>
      </c>
      <c r="AH145">
        <v>1.9745958429561169E-2</v>
      </c>
      <c r="AI145">
        <v>2</v>
      </c>
    </row>
    <row r="146" spans="7:35" x14ac:dyDescent="0.3">
      <c r="G146">
        <v>24498</v>
      </c>
      <c r="H146" t="s">
        <v>66</v>
      </c>
      <c r="I146">
        <v>0.05</v>
      </c>
      <c r="J146">
        <v>17.48</v>
      </c>
      <c r="K146">
        <v>1.99</v>
      </c>
      <c r="L146">
        <v>258</v>
      </c>
      <c r="M146" t="s">
        <v>442</v>
      </c>
      <c r="N146" t="s">
        <v>57</v>
      </c>
      <c r="O146" t="s">
        <v>137</v>
      </c>
      <c r="P146" t="s">
        <v>92</v>
      </c>
      <c r="Q146" t="s">
        <v>217</v>
      </c>
      <c r="R146" t="s">
        <v>59</v>
      </c>
      <c r="S146" t="s">
        <v>443</v>
      </c>
      <c r="T146">
        <v>0.45</v>
      </c>
      <c r="U146" t="s">
        <v>37</v>
      </c>
      <c r="V146" t="s">
        <v>163</v>
      </c>
      <c r="W146" t="s">
        <v>444</v>
      </c>
      <c r="X146" t="s">
        <v>445</v>
      </c>
      <c r="Y146" t="s">
        <v>446</v>
      </c>
      <c r="Z146" s="1">
        <v>42006</v>
      </c>
      <c r="AA146" s="1">
        <v>42008</v>
      </c>
      <c r="AB146">
        <v>-127.00800000000001</v>
      </c>
      <c r="AC146">
        <v>3</v>
      </c>
      <c r="AD146">
        <v>52.47</v>
      </c>
      <c r="AE146">
        <v>85858</v>
      </c>
      <c r="AF146">
        <v>2015</v>
      </c>
      <c r="AG146" t="s">
        <v>42</v>
      </c>
      <c r="AH146">
        <v>-2.4205831903945114</v>
      </c>
      <c r="AI146">
        <v>2</v>
      </c>
    </row>
    <row r="147" spans="7:35" x14ac:dyDescent="0.3">
      <c r="G147">
        <v>18011</v>
      </c>
      <c r="H147" t="s">
        <v>128</v>
      </c>
      <c r="I147">
        <v>0.09</v>
      </c>
      <c r="J147">
        <v>2.88</v>
      </c>
      <c r="K147">
        <v>0.7</v>
      </c>
      <c r="L147">
        <v>259</v>
      </c>
      <c r="M147" t="s">
        <v>447</v>
      </c>
      <c r="N147" t="s">
        <v>57</v>
      </c>
      <c r="O147" t="s">
        <v>137</v>
      </c>
      <c r="P147" t="s">
        <v>33</v>
      </c>
      <c r="Q147" t="s">
        <v>34</v>
      </c>
      <c r="R147" t="s">
        <v>35</v>
      </c>
      <c r="S147" t="s">
        <v>448</v>
      </c>
      <c r="T147">
        <v>0.56000000000000005</v>
      </c>
      <c r="U147" t="s">
        <v>37</v>
      </c>
      <c r="V147" t="s">
        <v>38</v>
      </c>
      <c r="W147" t="s">
        <v>449</v>
      </c>
      <c r="X147" t="s">
        <v>450</v>
      </c>
      <c r="Y147" t="s">
        <v>451</v>
      </c>
      <c r="Z147" s="1">
        <v>42023</v>
      </c>
      <c r="AA147" s="1">
        <v>42023</v>
      </c>
      <c r="AB147">
        <v>5.7532000000000005</v>
      </c>
      <c r="AC147">
        <v>10</v>
      </c>
      <c r="AD147">
        <v>26.38</v>
      </c>
      <c r="AE147">
        <v>85857</v>
      </c>
      <c r="AF147">
        <v>2015</v>
      </c>
      <c r="AG147" t="s">
        <v>42</v>
      </c>
      <c r="AH147">
        <v>0.21808946171341928</v>
      </c>
      <c r="AI147">
        <v>0</v>
      </c>
    </row>
    <row r="148" spans="7:35" x14ac:dyDescent="0.3">
      <c r="G148">
        <v>22370</v>
      </c>
      <c r="H148" t="s">
        <v>29</v>
      </c>
      <c r="I148">
        <v>0.05</v>
      </c>
      <c r="J148">
        <v>31.76</v>
      </c>
      <c r="K148">
        <v>45.51</v>
      </c>
      <c r="L148">
        <v>263</v>
      </c>
      <c r="M148" t="s">
        <v>452</v>
      </c>
      <c r="N148" t="s">
        <v>45</v>
      </c>
      <c r="O148" t="s">
        <v>68</v>
      </c>
      <c r="P148" t="s">
        <v>47</v>
      </c>
      <c r="Q148" t="s">
        <v>183</v>
      </c>
      <c r="R148" t="s">
        <v>146</v>
      </c>
      <c r="S148" t="s">
        <v>453</v>
      </c>
      <c r="T148">
        <v>0.65</v>
      </c>
      <c r="U148" t="s">
        <v>37</v>
      </c>
      <c r="V148" t="s">
        <v>61</v>
      </c>
      <c r="W148" t="s">
        <v>185</v>
      </c>
      <c r="X148" t="s">
        <v>454</v>
      </c>
      <c r="Y148" t="s">
        <v>455</v>
      </c>
      <c r="Z148" s="1">
        <v>42025</v>
      </c>
      <c r="AA148" s="1">
        <v>42027</v>
      </c>
      <c r="AB148">
        <v>-2177.9860960000001</v>
      </c>
      <c r="AC148">
        <v>9</v>
      </c>
      <c r="AD148">
        <v>304.33999999999997</v>
      </c>
      <c r="AE148">
        <v>86297</v>
      </c>
      <c r="AF148">
        <v>2015</v>
      </c>
      <c r="AG148" t="s">
        <v>42</v>
      </c>
      <c r="AH148">
        <v>-7.1564240520470532</v>
      </c>
      <c r="AI148">
        <v>2</v>
      </c>
    </row>
    <row r="149" spans="7:35" x14ac:dyDescent="0.3">
      <c r="G149">
        <v>20858</v>
      </c>
      <c r="H149" t="s">
        <v>43</v>
      </c>
      <c r="I149">
        <v>0</v>
      </c>
      <c r="J149">
        <v>73.98</v>
      </c>
      <c r="K149">
        <v>12.14</v>
      </c>
      <c r="L149">
        <v>266</v>
      </c>
      <c r="M149" t="s">
        <v>456</v>
      </c>
      <c r="N149" t="s">
        <v>31</v>
      </c>
      <c r="O149" t="s">
        <v>32</v>
      </c>
      <c r="P149" t="s">
        <v>92</v>
      </c>
      <c r="Q149" t="s">
        <v>217</v>
      </c>
      <c r="R149" t="s">
        <v>69</v>
      </c>
      <c r="S149" t="s">
        <v>457</v>
      </c>
      <c r="T149">
        <v>0.67</v>
      </c>
      <c r="U149" t="s">
        <v>37</v>
      </c>
      <c r="V149" t="s">
        <v>71</v>
      </c>
      <c r="W149" t="s">
        <v>156</v>
      </c>
      <c r="X149" t="s">
        <v>458</v>
      </c>
      <c r="Y149" t="s">
        <v>459</v>
      </c>
      <c r="Z149" s="1">
        <v>42142</v>
      </c>
      <c r="AA149" s="1">
        <v>42144</v>
      </c>
      <c r="AB149">
        <v>326.25</v>
      </c>
      <c r="AC149">
        <v>17</v>
      </c>
      <c r="AD149">
        <v>1300.81</v>
      </c>
      <c r="AE149">
        <v>90593</v>
      </c>
      <c r="AF149">
        <v>2015</v>
      </c>
      <c r="AG149" t="s">
        <v>75</v>
      </c>
      <c r="AH149">
        <v>0.25080526748718107</v>
      </c>
      <c r="AI149">
        <v>2</v>
      </c>
    </row>
    <row r="150" spans="7:35" x14ac:dyDescent="0.3">
      <c r="G150">
        <v>19823</v>
      </c>
      <c r="H150" t="s">
        <v>66</v>
      </c>
      <c r="I150">
        <v>0.08</v>
      </c>
      <c r="J150">
        <v>6.48</v>
      </c>
      <c r="K150">
        <v>7.03</v>
      </c>
      <c r="L150">
        <v>266</v>
      </c>
      <c r="M150" t="s">
        <v>456</v>
      </c>
      <c r="N150" t="s">
        <v>57</v>
      </c>
      <c r="O150" t="s">
        <v>32</v>
      </c>
      <c r="P150" t="s">
        <v>33</v>
      </c>
      <c r="Q150" t="s">
        <v>111</v>
      </c>
      <c r="R150" t="s">
        <v>69</v>
      </c>
      <c r="S150" t="s">
        <v>460</v>
      </c>
      <c r="T150">
        <v>0.37</v>
      </c>
      <c r="U150" t="s">
        <v>37</v>
      </c>
      <c r="V150" t="s">
        <v>71</v>
      </c>
      <c r="W150" t="s">
        <v>156</v>
      </c>
      <c r="X150" t="s">
        <v>458</v>
      </c>
      <c r="Y150" t="s">
        <v>459</v>
      </c>
      <c r="Z150" s="1">
        <v>42139</v>
      </c>
      <c r="AA150" s="1">
        <v>42140</v>
      </c>
      <c r="AB150">
        <v>8.9320000000000093</v>
      </c>
      <c r="AC150">
        <v>10</v>
      </c>
      <c r="AD150">
        <v>67.86</v>
      </c>
      <c r="AE150">
        <v>90594</v>
      </c>
      <c r="AF150">
        <v>2015</v>
      </c>
      <c r="AG150" t="s">
        <v>75</v>
      </c>
      <c r="AH150">
        <v>0.13162393162393177</v>
      </c>
      <c r="AI150">
        <v>1</v>
      </c>
    </row>
    <row r="151" spans="7:35" x14ac:dyDescent="0.3">
      <c r="G151">
        <v>19824</v>
      </c>
      <c r="H151" t="s">
        <v>66</v>
      </c>
      <c r="I151">
        <v>0.01</v>
      </c>
      <c r="J151">
        <v>20.34</v>
      </c>
      <c r="K151">
        <v>35</v>
      </c>
      <c r="L151">
        <v>266</v>
      </c>
      <c r="M151" t="s">
        <v>456</v>
      </c>
      <c r="N151" t="s">
        <v>57</v>
      </c>
      <c r="O151" t="s">
        <v>32</v>
      </c>
      <c r="P151" t="s">
        <v>33</v>
      </c>
      <c r="Q151" t="s">
        <v>169</v>
      </c>
      <c r="R151" t="s">
        <v>288</v>
      </c>
      <c r="S151" t="s">
        <v>461</v>
      </c>
      <c r="T151">
        <v>0.84</v>
      </c>
      <c r="U151" t="s">
        <v>37</v>
      </c>
      <c r="V151" t="s">
        <v>71</v>
      </c>
      <c r="W151" t="s">
        <v>156</v>
      </c>
      <c r="X151" t="s">
        <v>458</v>
      </c>
      <c r="Y151" t="s">
        <v>459</v>
      </c>
      <c r="Z151" s="1">
        <v>42139</v>
      </c>
      <c r="AA151" s="1">
        <v>42140</v>
      </c>
      <c r="AB151">
        <v>229.63800000000015</v>
      </c>
      <c r="AC151">
        <v>33</v>
      </c>
      <c r="AD151">
        <v>747.28</v>
      </c>
      <c r="AE151">
        <v>90594</v>
      </c>
      <c r="AF151">
        <v>2015</v>
      </c>
      <c r="AG151" t="s">
        <v>75</v>
      </c>
      <c r="AH151">
        <v>0.30729846911465603</v>
      </c>
      <c r="AI151">
        <v>1</v>
      </c>
    </row>
    <row r="152" spans="7:35" x14ac:dyDescent="0.3">
      <c r="G152">
        <v>18770</v>
      </c>
      <c r="H152" t="s">
        <v>128</v>
      </c>
      <c r="I152">
        <v>0.02</v>
      </c>
      <c r="J152">
        <v>5.58</v>
      </c>
      <c r="K152">
        <v>5.3</v>
      </c>
      <c r="L152">
        <v>268</v>
      </c>
      <c r="M152" t="s">
        <v>462</v>
      </c>
      <c r="N152" t="s">
        <v>57</v>
      </c>
      <c r="O152" t="s">
        <v>46</v>
      </c>
      <c r="P152" t="s">
        <v>33</v>
      </c>
      <c r="Q152" t="s">
        <v>81</v>
      </c>
      <c r="R152" t="s">
        <v>69</v>
      </c>
      <c r="S152" t="s">
        <v>463</v>
      </c>
      <c r="T152">
        <v>0.35</v>
      </c>
      <c r="U152" t="s">
        <v>37</v>
      </c>
      <c r="V152" t="s">
        <v>38</v>
      </c>
      <c r="W152" t="s">
        <v>464</v>
      </c>
      <c r="X152" t="s">
        <v>465</v>
      </c>
      <c r="Y152" t="s">
        <v>466</v>
      </c>
      <c r="Z152" s="1">
        <v>42101</v>
      </c>
      <c r="AA152" s="1">
        <v>42106</v>
      </c>
      <c r="AB152">
        <v>-22.48</v>
      </c>
      <c r="AC152">
        <v>3</v>
      </c>
      <c r="AD152">
        <v>18.670000000000002</v>
      </c>
      <c r="AE152">
        <v>88941</v>
      </c>
      <c r="AF152">
        <v>2015</v>
      </c>
      <c r="AG152" t="s">
        <v>86</v>
      </c>
      <c r="AH152">
        <v>-1.2040707016604177</v>
      </c>
      <c r="AI152">
        <v>5</v>
      </c>
    </row>
    <row r="153" spans="7:35" x14ac:dyDescent="0.3">
      <c r="G153">
        <v>18771</v>
      </c>
      <c r="H153" t="s">
        <v>128</v>
      </c>
      <c r="I153">
        <v>0.03</v>
      </c>
      <c r="J153">
        <v>40.89</v>
      </c>
      <c r="K153">
        <v>18.98</v>
      </c>
      <c r="L153">
        <v>268</v>
      </c>
      <c r="M153" t="s">
        <v>462</v>
      </c>
      <c r="N153" t="s">
        <v>57</v>
      </c>
      <c r="O153" t="s">
        <v>46</v>
      </c>
      <c r="P153" t="s">
        <v>47</v>
      </c>
      <c r="Q153" t="s">
        <v>58</v>
      </c>
      <c r="R153" t="s">
        <v>69</v>
      </c>
      <c r="S153" t="s">
        <v>467</v>
      </c>
      <c r="T153">
        <v>0.56999999999999995</v>
      </c>
      <c r="U153" t="s">
        <v>37</v>
      </c>
      <c r="V153" t="s">
        <v>38</v>
      </c>
      <c r="W153" t="s">
        <v>464</v>
      </c>
      <c r="X153" t="s">
        <v>465</v>
      </c>
      <c r="Y153" t="s">
        <v>466</v>
      </c>
      <c r="Z153" s="1">
        <v>42101</v>
      </c>
      <c r="AA153" s="1">
        <v>42108</v>
      </c>
      <c r="AB153">
        <v>78.98</v>
      </c>
      <c r="AC153">
        <v>5</v>
      </c>
      <c r="AD153">
        <v>210.77</v>
      </c>
      <c r="AE153">
        <v>88941</v>
      </c>
      <c r="AF153">
        <v>2015</v>
      </c>
      <c r="AG153" t="s">
        <v>86</v>
      </c>
      <c r="AH153">
        <v>0.37472126014138635</v>
      </c>
      <c r="AI153">
        <v>7</v>
      </c>
    </row>
    <row r="154" spans="7:35" x14ac:dyDescent="0.3">
      <c r="G154">
        <v>23059</v>
      </c>
      <c r="H154" t="s">
        <v>128</v>
      </c>
      <c r="I154">
        <v>0.09</v>
      </c>
      <c r="J154">
        <v>35.94</v>
      </c>
      <c r="K154">
        <v>6.66</v>
      </c>
      <c r="L154">
        <v>269</v>
      </c>
      <c r="M154" t="s">
        <v>468</v>
      </c>
      <c r="N154" t="s">
        <v>57</v>
      </c>
      <c r="O154" t="s">
        <v>46</v>
      </c>
      <c r="P154" t="s">
        <v>33</v>
      </c>
      <c r="Q154" t="s">
        <v>81</v>
      </c>
      <c r="R154" t="s">
        <v>69</v>
      </c>
      <c r="S154" t="s">
        <v>87</v>
      </c>
      <c r="T154">
        <v>0.4</v>
      </c>
      <c r="U154" t="s">
        <v>37</v>
      </c>
      <c r="V154" t="s">
        <v>38</v>
      </c>
      <c r="W154" t="s">
        <v>464</v>
      </c>
      <c r="X154" t="s">
        <v>469</v>
      </c>
      <c r="Y154" t="s">
        <v>470</v>
      </c>
      <c r="Z154" s="1">
        <v>42160</v>
      </c>
      <c r="AA154" s="1">
        <v>42165</v>
      </c>
      <c r="AB154">
        <v>144.2928</v>
      </c>
      <c r="AC154">
        <v>6</v>
      </c>
      <c r="AD154">
        <v>209.12</v>
      </c>
      <c r="AE154">
        <v>88942</v>
      </c>
      <c r="AF154">
        <v>2015</v>
      </c>
      <c r="AG154" t="s">
        <v>54</v>
      </c>
      <c r="AH154">
        <v>0.69</v>
      </c>
      <c r="AI154">
        <v>5</v>
      </c>
    </row>
    <row r="155" spans="7:35" x14ac:dyDescent="0.3">
      <c r="G155">
        <v>23060</v>
      </c>
      <c r="H155" t="s">
        <v>128</v>
      </c>
      <c r="I155">
        <v>0</v>
      </c>
      <c r="J155">
        <v>170.98</v>
      </c>
      <c r="K155">
        <v>13.99</v>
      </c>
      <c r="L155">
        <v>269</v>
      </c>
      <c r="M155" t="s">
        <v>468</v>
      </c>
      <c r="N155" t="s">
        <v>57</v>
      </c>
      <c r="O155" t="s">
        <v>46</v>
      </c>
      <c r="P155" t="s">
        <v>47</v>
      </c>
      <c r="Q155" t="s">
        <v>58</v>
      </c>
      <c r="R155" t="s">
        <v>102</v>
      </c>
      <c r="S155" t="s">
        <v>471</v>
      </c>
      <c r="T155">
        <v>0.75</v>
      </c>
      <c r="U155" t="s">
        <v>37</v>
      </c>
      <c r="V155" t="s">
        <v>38</v>
      </c>
      <c r="W155" t="s">
        <v>464</v>
      </c>
      <c r="X155" t="s">
        <v>469</v>
      </c>
      <c r="Y155" t="s">
        <v>470</v>
      </c>
      <c r="Z155" s="1">
        <v>42160</v>
      </c>
      <c r="AA155" s="1">
        <v>42167</v>
      </c>
      <c r="AB155">
        <v>888.14729999999997</v>
      </c>
      <c r="AC155">
        <v>7</v>
      </c>
      <c r="AD155">
        <v>1287.17</v>
      </c>
      <c r="AE155">
        <v>88942</v>
      </c>
      <c r="AF155">
        <v>2015</v>
      </c>
      <c r="AG155" t="s">
        <v>54</v>
      </c>
      <c r="AH155">
        <v>0.69</v>
      </c>
      <c r="AI155">
        <v>7</v>
      </c>
    </row>
    <row r="156" spans="7:35" x14ac:dyDescent="0.3">
      <c r="G156">
        <v>23061</v>
      </c>
      <c r="H156" t="s">
        <v>128</v>
      </c>
      <c r="I156">
        <v>0.09</v>
      </c>
      <c r="J156">
        <v>4.9800000000000004</v>
      </c>
      <c r="K156">
        <v>7.44</v>
      </c>
      <c r="L156">
        <v>269</v>
      </c>
      <c r="M156" t="s">
        <v>468</v>
      </c>
      <c r="N156" t="s">
        <v>57</v>
      </c>
      <c r="O156" t="s">
        <v>46</v>
      </c>
      <c r="P156" t="s">
        <v>33</v>
      </c>
      <c r="Q156" t="s">
        <v>111</v>
      </c>
      <c r="R156" t="s">
        <v>69</v>
      </c>
      <c r="S156" t="s">
        <v>472</v>
      </c>
      <c r="T156">
        <v>0.36</v>
      </c>
      <c r="U156" t="s">
        <v>37</v>
      </c>
      <c r="V156" t="s">
        <v>38</v>
      </c>
      <c r="W156" t="s">
        <v>464</v>
      </c>
      <c r="X156" t="s">
        <v>469</v>
      </c>
      <c r="Y156" t="s">
        <v>470</v>
      </c>
      <c r="Z156" s="1">
        <v>42160</v>
      </c>
      <c r="AA156" s="1">
        <v>42162</v>
      </c>
      <c r="AB156">
        <v>-46.005000000000003</v>
      </c>
      <c r="AC156">
        <v>9</v>
      </c>
      <c r="AD156">
        <v>46.17</v>
      </c>
      <c r="AE156">
        <v>88942</v>
      </c>
      <c r="AF156">
        <v>2015</v>
      </c>
      <c r="AG156" t="s">
        <v>54</v>
      </c>
      <c r="AH156">
        <v>-0.9964262508122157</v>
      </c>
      <c r="AI156">
        <v>2</v>
      </c>
    </row>
    <row r="157" spans="7:35" x14ac:dyDescent="0.3">
      <c r="G157">
        <v>19515</v>
      </c>
      <c r="H157" t="s">
        <v>66</v>
      </c>
      <c r="I157">
        <v>0.1</v>
      </c>
      <c r="J157">
        <v>80.97</v>
      </c>
      <c r="K157">
        <v>30.06</v>
      </c>
      <c r="L157">
        <v>271</v>
      </c>
      <c r="M157" t="s">
        <v>473</v>
      </c>
      <c r="N157" t="s">
        <v>45</v>
      </c>
      <c r="O157" t="s">
        <v>68</v>
      </c>
      <c r="P157" t="s">
        <v>92</v>
      </c>
      <c r="Q157" t="s">
        <v>101</v>
      </c>
      <c r="R157" t="s">
        <v>146</v>
      </c>
      <c r="S157" t="s">
        <v>474</v>
      </c>
      <c r="T157">
        <v>0.4</v>
      </c>
      <c r="U157" t="s">
        <v>37</v>
      </c>
      <c r="V157" t="s">
        <v>163</v>
      </c>
      <c r="W157" t="s">
        <v>475</v>
      </c>
      <c r="X157" t="s">
        <v>476</v>
      </c>
      <c r="Y157" t="s">
        <v>477</v>
      </c>
      <c r="Z157" s="1">
        <v>42093</v>
      </c>
      <c r="AA157" s="1">
        <v>42094</v>
      </c>
      <c r="AB157">
        <v>128.02529999999999</v>
      </c>
      <c r="AC157">
        <v>12</v>
      </c>
      <c r="AD157">
        <v>899.81</v>
      </c>
      <c r="AE157">
        <v>88940</v>
      </c>
      <c r="AF157">
        <v>2015</v>
      </c>
      <c r="AG157" t="s">
        <v>126</v>
      </c>
      <c r="AH157">
        <v>0.14228037030039675</v>
      </c>
      <c r="AI157">
        <v>1</v>
      </c>
    </row>
    <row r="158" spans="7:35" x14ac:dyDescent="0.3">
      <c r="G158">
        <v>770</v>
      </c>
      <c r="H158" t="s">
        <v>128</v>
      </c>
      <c r="I158">
        <v>0.02</v>
      </c>
      <c r="J158">
        <v>5.58</v>
      </c>
      <c r="K158">
        <v>5.3</v>
      </c>
      <c r="L158">
        <v>272</v>
      </c>
      <c r="M158" t="s">
        <v>478</v>
      </c>
      <c r="N158" t="s">
        <v>57</v>
      </c>
      <c r="O158" t="s">
        <v>46</v>
      </c>
      <c r="P158" t="s">
        <v>33</v>
      </c>
      <c r="Q158" t="s">
        <v>81</v>
      </c>
      <c r="R158" t="s">
        <v>69</v>
      </c>
      <c r="S158" t="s">
        <v>463</v>
      </c>
      <c r="T158">
        <v>0.35</v>
      </c>
      <c r="U158" t="s">
        <v>37</v>
      </c>
      <c r="V158" t="s">
        <v>163</v>
      </c>
      <c r="W158" t="s">
        <v>394</v>
      </c>
      <c r="X158" t="s">
        <v>479</v>
      </c>
      <c r="Y158" t="s">
        <v>480</v>
      </c>
      <c r="Z158" s="1">
        <v>42101</v>
      </c>
      <c r="AA158" s="1">
        <v>42106</v>
      </c>
      <c r="AB158">
        <v>-29.898400000000002</v>
      </c>
      <c r="AC158">
        <v>11</v>
      </c>
      <c r="AD158">
        <v>68.459999999999994</v>
      </c>
      <c r="AE158">
        <v>5509</v>
      </c>
      <c r="AF158">
        <v>2015</v>
      </c>
      <c r="AG158" t="s">
        <v>86</v>
      </c>
      <c r="AH158">
        <v>-0.43672801635991826</v>
      </c>
      <c r="AI158">
        <v>5</v>
      </c>
    </row>
    <row r="159" spans="7:35" x14ac:dyDescent="0.3">
      <c r="G159">
        <v>771</v>
      </c>
      <c r="H159" t="s">
        <v>128</v>
      </c>
      <c r="I159">
        <v>0.03</v>
      </c>
      <c r="J159">
        <v>40.89</v>
      </c>
      <c r="K159">
        <v>18.98</v>
      </c>
      <c r="L159">
        <v>272</v>
      </c>
      <c r="M159" t="s">
        <v>478</v>
      </c>
      <c r="N159" t="s">
        <v>57</v>
      </c>
      <c r="O159" t="s">
        <v>46</v>
      </c>
      <c r="P159" t="s">
        <v>47</v>
      </c>
      <c r="Q159" t="s">
        <v>58</v>
      </c>
      <c r="R159" t="s">
        <v>69</v>
      </c>
      <c r="S159" t="s">
        <v>467</v>
      </c>
      <c r="T159">
        <v>0.56999999999999995</v>
      </c>
      <c r="U159" t="s">
        <v>37</v>
      </c>
      <c r="V159" t="s">
        <v>163</v>
      </c>
      <c r="W159" t="s">
        <v>394</v>
      </c>
      <c r="X159" t="s">
        <v>479</v>
      </c>
      <c r="Y159" t="s">
        <v>480</v>
      </c>
      <c r="Z159" s="1">
        <v>42101</v>
      </c>
      <c r="AA159" s="1">
        <v>42108</v>
      </c>
      <c r="AB159">
        <v>52.916600000000003</v>
      </c>
      <c r="AC159">
        <v>21</v>
      </c>
      <c r="AD159">
        <v>885.23</v>
      </c>
      <c r="AE159">
        <v>5509</v>
      </c>
      <c r="AF159">
        <v>2015</v>
      </c>
      <c r="AG159" t="s">
        <v>86</v>
      </c>
      <c r="AH159">
        <v>5.9777233035482304E-2</v>
      </c>
      <c r="AI159">
        <v>7</v>
      </c>
    </row>
    <row r="160" spans="7:35" x14ac:dyDescent="0.3">
      <c r="G160">
        <v>5059</v>
      </c>
      <c r="H160" t="s">
        <v>128</v>
      </c>
      <c r="I160">
        <v>0.09</v>
      </c>
      <c r="J160">
        <v>35.94</v>
      </c>
      <c r="K160">
        <v>6.66</v>
      </c>
      <c r="L160">
        <v>272</v>
      </c>
      <c r="M160" t="s">
        <v>478</v>
      </c>
      <c r="N160" t="s">
        <v>57</v>
      </c>
      <c r="O160" t="s">
        <v>46</v>
      </c>
      <c r="P160" t="s">
        <v>33</v>
      </c>
      <c r="Q160" t="s">
        <v>81</v>
      </c>
      <c r="R160" t="s">
        <v>69</v>
      </c>
      <c r="S160" t="s">
        <v>87</v>
      </c>
      <c r="T160">
        <v>0.4</v>
      </c>
      <c r="U160" t="s">
        <v>37</v>
      </c>
      <c r="V160" t="s">
        <v>163</v>
      </c>
      <c r="W160" t="s">
        <v>394</v>
      </c>
      <c r="X160" t="s">
        <v>479</v>
      </c>
      <c r="Y160" t="s">
        <v>480</v>
      </c>
      <c r="Z160" s="1">
        <v>42160</v>
      </c>
      <c r="AA160" s="1">
        <v>42165</v>
      </c>
      <c r="AB160">
        <v>72.1858</v>
      </c>
      <c r="AC160">
        <v>24</v>
      </c>
      <c r="AD160">
        <v>836.47</v>
      </c>
      <c r="AE160">
        <v>36069</v>
      </c>
      <c r="AF160">
        <v>2015</v>
      </c>
      <c r="AG160" t="s">
        <v>54</v>
      </c>
      <c r="AH160">
        <v>8.6298133824285389E-2</v>
      </c>
      <c r="AI160">
        <v>5</v>
      </c>
    </row>
    <row r="161" spans="7:35" x14ac:dyDescent="0.3">
      <c r="G161">
        <v>5061</v>
      </c>
      <c r="H161" t="s">
        <v>128</v>
      </c>
      <c r="I161">
        <v>0.09</v>
      </c>
      <c r="J161">
        <v>4.9800000000000004</v>
      </c>
      <c r="K161">
        <v>7.44</v>
      </c>
      <c r="L161">
        <v>272</v>
      </c>
      <c r="M161" t="s">
        <v>478</v>
      </c>
      <c r="N161" t="s">
        <v>57</v>
      </c>
      <c r="O161" t="s">
        <v>46</v>
      </c>
      <c r="P161" t="s">
        <v>33</v>
      </c>
      <c r="Q161" t="s">
        <v>111</v>
      </c>
      <c r="R161" t="s">
        <v>69</v>
      </c>
      <c r="S161" t="s">
        <v>472</v>
      </c>
      <c r="T161">
        <v>0.36</v>
      </c>
      <c r="U161" t="s">
        <v>37</v>
      </c>
      <c r="V161" t="s">
        <v>163</v>
      </c>
      <c r="W161" t="s">
        <v>394</v>
      </c>
      <c r="X161" t="s">
        <v>479</v>
      </c>
      <c r="Y161" t="s">
        <v>480</v>
      </c>
      <c r="Z161" s="1">
        <v>42160</v>
      </c>
      <c r="AA161" s="1">
        <v>42162</v>
      </c>
      <c r="AB161">
        <v>-122.3733</v>
      </c>
      <c r="AC161">
        <v>37</v>
      </c>
      <c r="AD161">
        <v>189.83</v>
      </c>
      <c r="AE161">
        <v>36069</v>
      </c>
      <c r="AF161">
        <v>2015</v>
      </c>
      <c r="AG161" t="s">
        <v>54</v>
      </c>
      <c r="AH161">
        <v>-0.6446467892324711</v>
      </c>
      <c r="AI161">
        <v>2</v>
      </c>
    </row>
    <row r="162" spans="7:35" x14ac:dyDescent="0.3">
      <c r="G162">
        <v>22180</v>
      </c>
      <c r="H162" t="s">
        <v>43</v>
      </c>
      <c r="I162">
        <v>0.09</v>
      </c>
      <c r="J162">
        <v>15.28</v>
      </c>
      <c r="K162">
        <v>10.91</v>
      </c>
      <c r="L162">
        <v>275</v>
      </c>
      <c r="M162" t="s">
        <v>481</v>
      </c>
      <c r="N162" t="s">
        <v>57</v>
      </c>
      <c r="O162" t="s">
        <v>32</v>
      </c>
      <c r="P162" t="s">
        <v>33</v>
      </c>
      <c r="Q162" t="s">
        <v>131</v>
      </c>
      <c r="R162" t="s">
        <v>69</v>
      </c>
      <c r="S162" t="s">
        <v>482</v>
      </c>
      <c r="T162">
        <v>0.36</v>
      </c>
      <c r="U162" t="s">
        <v>37</v>
      </c>
      <c r="V162" t="s">
        <v>61</v>
      </c>
      <c r="W162" t="s">
        <v>277</v>
      </c>
      <c r="X162" t="s">
        <v>483</v>
      </c>
      <c r="Y162" t="s">
        <v>484</v>
      </c>
      <c r="Z162" s="1">
        <v>42028</v>
      </c>
      <c r="AA162" s="1">
        <v>42029</v>
      </c>
      <c r="AB162">
        <v>-51.75</v>
      </c>
      <c r="AC162">
        <v>4</v>
      </c>
      <c r="AD162">
        <v>61.52</v>
      </c>
      <c r="AE162">
        <v>89292</v>
      </c>
      <c r="AF162">
        <v>2015</v>
      </c>
      <c r="AG162" t="s">
        <v>42</v>
      </c>
      <c r="AH162">
        <v>-0.84118985695708703</v>
      </c>
      <c r="AI162">
        <v>1</v>
      </c>
    </row>
    <row r="163" spans="7:35" x14ac:dyDescent="0.3">
      <c r="G163">
        <v>23504</v>
      </c>
      <c r="H163" t="s">
        <v>55</v>
      </c>
      <c r="I163">
        <v>0.04</v>
      </c>
      <c r="J163">
        <v>1.98</v>
      </c>
      <c r="K163">
        <v>0.7</v>
      </c>
      <c r="L163">
        <v>276</v>
      </c>
      <c r="M163" t="s">
        <v>485</v>
      </c>
      <c r="N163" t="s">
        <v>31</v>
      </c>
      <c r="O163" t="s">
        <v>32</v>
      </c>
      <c r="P163" t="s">
        <v>33</v>
      </c>
      <c r="Q163" t="s">
        <v>78</v>
      </c>
      <c r="R163" t="s">
        <v>35</v>
      </c>
      <c r="S163" t="s">
        <v>486</v>
      </c>
      <c r="T163">
        <v>0.83</v>
      </c>
      <c r="U163" t="s">
        <v>37</v>
      </c>
      <c r="V163" t="s">
        <v>61</v>
      </c>
      <c r="W163" t="s">
        <v>277</v>
      </c>
      <c r="X163" t="s">
        <v>487</v>
      </c>
      <c r="Y163" t="s">
        <v>488</v>
      </c>
      <c r="Z163" s="1">
        <v>42145</v>
      </c>
      <c r="AA163" s="1">
        <v>42146</v>
      </c>
      <c r="AB163">
        <v>-1</v>
      </c>
      <c r="AC163">
        <v>3</v>
      </c>
      <c r="AD163">
        <v>8.3000000000000007</v>
      </c>
      <c r="AE163">
        <v>89291</v>
      </c>
      <c r="AF163">
        <v>2015</v>
      </c>
      <c r="AG163" t="s">
        <v>75</v>
      </c>
      <c r="AH163">
        <v>-0.12048192771084336</v>
      </c>
      <c r="AI163">
        <v>1</v>
      </c>
    </row>
    <row r="164" spans="7:35" x14ac:dyDescent="0.3">
      <c r="G164">
        <v>23503</v>
      </c>
      <c r="H164" t="s">
        <v>55</v>
      </c>
      <c r="I164">
        <v>0.03</v>
      </c>
      <c r="J164">
        <v>55.99</v>
      </c>
      <c r="K164">
        <v>5</v>
      </c>
      <c r="L164">
        <v>282</v>
      </c>
      <c r="M164" t="s">
        <v>489</v>
      </c>
      <c r="N164" t="s">
        <v>57</v>
      </c>
      <c r="O164" t="s">
        <v>32</v>
      </c>
      <c r="P164" t="s">
        <v>92</v>
      </c>
      <c r="Q164" t="s">
        <v>93</v>
      </c>
      <c r="R164" t="s">
        <v>59</v>
      </c>
      <c r="S164" t="s">
        <v>490</v>
      </c>
      <c r="T164">
        <v>0.83</v>
      </c>
      <c r="U164" t="s">
        <v>37</v>
      </c>
      <c r="V164" t="s">
        <v>61</v>
      </c>
      <c r="W164" t="s">
        <v>62</v>
      </c>
      <c r="X164" t="s">
        <v>491</v>
      </c>
      <c r="Y164" t="s">
        <v>492</v>
      </c>
      <c r="Z164" s="1">
        <v>42145</v>
      </c>
      <c r="AA164" s="1">
        <v>42146</v>
      </c>
      <c r="AB164">
        <v>-221.25399999999999</v>
      </c>
      <c r="AC164">
        <v>9</v>
      </c>
      <c r="AD164">
        <v>416.95</v>
      </c>
      <c r="AE164">
        <v>89291</v>
      </c>
      <c r="AF164">
        <v>2015</v>
      </c>
      <c r="AG164" t="s">
        <v>75</v>
      </c>
      <c r="AH164">
        <v>-0.5306487588439861</v>
      </c>
      <c r="AI164">
        <v>1</v>
      </c>
    </row>
    <row r="165" spans="7:35" x14ac:dyDescent="0.3">
      <c r="G165">
        <v>24512</v>
      </c>
      <c r="H165" t="s">
        <v>29</v>
      </c>
      <c r="I165">
        <v>0.1</v>
      </c>
      <c r="J165">
        <v>1.68</v>
      </c>
      <c r="K165">
        <v>1.57</v>
      </c>
      <c r="L165">
        <v>283</v>
      </c>
      <c r="M165" t="s">
        <v>493</v>
      </c>
      <c r="N165" t="s">
        <v>57</v>
      </c>
      <c r="O165" t="s">
        <v>32</v>
      </c>
      <c r="P165" t="s">
        <v>33</v>
      </c>
      <c r="Q165" t="s">
        <v>34</v>
      </c>
      <c r="R165" t="s">
        <v>35</v>
      </c>
      <c r="S165" t="s">
        <v>115</v>
      </c>
      <c r="T165">
        <v>0.59</v>
      </c>
      <c r="U165" t="s">
        <v>37</v>
      </c>
      <c r="V165" t="s">
        <v>61</v>
      </c>
      <c r="W165" t="s">
        <v>62</v>
      </c>
      <c r="X165" t="s">
        <v>494</v>
      </c>
      <c r="Y165" t="s">
        <v>495</v>
      </c>
      <c r="Z165" s="1">
        <v>42172</v>
      </c>
      <c r="AA165" s="1">
        <v>42173</v>
      </c>
      <c r="AB165">
        <v>-11.57</v>
      </c>
      <c r="AC165">
        <v>11</v>
      </c>
      <c r="AD165">
        <v>18.71</v>
      </c>
      <c r="AE165">
        <v>89293</v>
      </c>
      <c r="AF165">
        <v>2015</v>
      </c>
      <c r="AG165" t="s">
        <v>54</v>
      </c>
      <c r="AH165">
        <v>-0.61838588989845</v>
      </c>
      <c r="AI165">
        <v>1</v>
      </c>
    </row>
    <row r="166" spans="7:35" x14ac:dyDescent="0.3">
      <c r="G166">
        <v>19168</v>
      </c>
      <c r="H166" t="s">
        <v>128</v>
      </c>
      <c r="I166">
        <v>0</v>
      </c>
      <c r="J166">
        <v>4.13</v>
      </c>
      <c r="K166">
        <v>5.34</v>
      </c>
      <c r="L166">
        <v>286</v>
      </c>
      <c r="M166" t="s">
        <v>496</v>
      </c>
      <c r="N166" t="s">
        <v>57</v>
      </c>
      <c r="O166" t="s">
        <v>68</v>
      </c>
      <c r="P166" t="s">
        <v>33</v>
      </c>
      <c r="Q166" t="s">
        <v>131</v>
      </c>
      <c r="R166" t="s">
        <v>69</v>
      </c>
      <c r="S166" t="s">
        <v>497</v>
      </c>
      <c r="T166">
        <v>0.38</v>
      </c>
      <c r="U166" t="s">
        <v>37</v>
      </c>
      <c r="V166" t="s">
        <v>71</v>
      </c>
      <c r="W166" t="s">
        <v>220</v>
      </c>
      <c r="X166" t="s">
        <v>498</v>
      </c>
      <c r="Y166" t="s">
        <v>499</v>
      </c>
      <c r="Z166" s="1">
        <v>42172</v>
      </c>
      <c r="AA166" s="1">
        <v>42176</v>
      </c>
      <c r="AB166">
        <v>-61.870000000000005</v>
      </c>
      <c r="AC166">
        <v>9</v>
      </c>
      <c r="AD166">
        <v>40.950000000000003</v>
      </c>
      <c r="AE166">
        <v>89761</v>
      </c>
      <c r="AF166">
        <v>2015</v>
      </c>
      <c r="AG166" t="s">
        <v>54</v>
      </c>
      <c r="AH166">
        <v>-1.5108669108669108</v>
      </c>
      <c r="AI166">
        <v>4</v>
      </c>
    </row>
    <row r="167" spans="7:35" x14ac:dyDescent="0.3">
      <c r="G167">
        <v>19169</v>
      </c>
      <c r="H167" t="s">
        <v>128</v>
      </c>
      <c r="I167">
        <v>0.1</v>
      </c>
      <c r="J167">
        <v>130.97999999999999</v>
      </c>
      <c r="K167">
        <v>54.74</v>
      </c>
      <c r="L167">
        <v>286</v>
      </c>
      <c r="M167" t="s">
        <v>496</v>
      </c>
      <c r="N167" t="s">
        <v>45</v>
      </c>
      <c r="O167" t="s">
        <v>68</v>
      </c>
      <c r="P167" t="s">
        <v>47</v>
      </c>
      <c r="Q167" t="s">
        <v>230</v>
      </c>
      <c r="R167" t="s">
        <v>146</v>
      </c>
      <c r="S167" t="s">
        <v>500</v>
      </c>
      <c r="T167">
        <v>0.69</v>
      </c>
      <c r="U167" t="s">
        <v>37</v>
      </c>
      <c r="V167" t="s">
        <v>71</v>
      </c>
      <c r="W167" t="s">
        <v>220</v>
      </c>
      <c r="X167" t="s">
        <v>498</v>
      </c>
      <c r="Y167" t="s">
        <v>499</v>
      </c>
      <c r="Z167" s="1">
        <v>42172</v>
      </c>
      <c r="AA167" s="1">
        <v>42176</v>
      </c>
      <c r="AB167">
        <v>-530.24</v>
      </c>
      <c r="AC167">
        <v>9</v>
      </c>
      <c r="AD167">
        <v>1155.73</v>
      </c>
      <c r="AE167">
        <v>89761</v>
      </c>
      <c r="AF167">
        <v>2015</v>
      </c>
      <c r="AG167" t="s">
        <v>54</v>
      </c>
      <c r="AH167">
        <v>-0.45879227847334586</v>
      </c>
      <c r="AI167">
        <v>4</v>
      </c>
    </row>
    <row r="168" spans="7:35" x14ac:dyDescent="0.3">
      <c r="G168">
        <v>25624</v>
      </c>
      <c r="H168" t="s">
        <v>55</v>
      </c>
      <c r="I168">
        <v>0.09</v>
      </c>
      <c r="J168">
        <v>28.48</v>
      </c>
      <c r="K168">
        <v>1.99</v>
      </c>
      <c r="L168">
        <v>288</v>
      </c>
      <c r="M168" t="s">
        <v>501</v>
      </c>
      <c r="N168" t="s">
        <v>57</v>
      </c>
      <c r="O168" t="s">
        <v>68</v>
      </c>
      <c r="P168" t="s">
        <v>92</v>
      </c>
      <c r="Q168" t="s">
        <v>217</v>
      </c>
      <c r="R168" t="s">
        <v>59</v>
      </c>
      <c r="S168" t="s">
        <v>502</v>
      </c>
      <c r="T168">
        <v>0.4</v>
      </c>
      <c r="U168" t="s">
        <v>37</v>
      </c>
      <c r="V168" t="s">
        <v>71</v>
      </c>
      <c r="W168" t="s">
        <v>220</v>
      </c>
      <c r="X168" t="s">
        <v>503</v>
      </c>
      <c r="Y168" t="s">
        <v>504</v>
      </c>
      <c r="Z168" s="1">
        <v>42020</v>
      </c>
      <c r="AA168" s="1">
        <v>42023</v>
      </c>
      <c r="AB168">
        <v>132.68699999999998</v>
      </c>
      <c r="AC168">
        <v>7</v>
      </c>
      <c r="AD168">
        <v>192.3</v>
      </c>
      <c r="AE168">
        <v>89762</v>
      </c>
      <c r="AF168">
        <v>2015</v>
      </c>
      <c r="AG168" t="s">
        <v>42</v>
      </c>
      <c r="AH168">
        <v>0.68999999999999984</v>
      </c>
      <c r="AI168">
        <v>3</v>
      </c>
    </row>
    <row r="169" spans="7:35" x14ac:dyDescent="0.3">
      <c r="G169">
        <v>25625</v>
      </c>
      <c r="H169" t="s">
        <v>55</v>
      </c>
      <c r="I169">
        <v>0.08</v>
      </c>
      <c r="J169">
        <v>65.989999999999995</v>
      </c>
      <c r="K169">
        <v>4.99</v>
      </c>
      <c r="L169">
        <v>288</v>
      </c>
      <c r="M169" t="s">
        <v>501</v>
      </c>
      <c r="N169" t="s">
        <v>31</v>
      </c>
      <c r="O169" t="s">
        <v>68</v>
      </c>
      <c r="P169" t="s">
        <v>92</v>
      </c>
      <c r="Q169" t="s">
        <v>93</v>
      </c>
      <c r="R169" t="s">
        <v>69</v>
      </c>
      <c r="S169" t="s">
        <v>505</v>
      </c>
      <c r="T169">
        <v>0.57999999999999996</v>
      </c>
      <c r="U169" t="s">
        <v>37</v>
      </c>
      <c r="V169" t="s">
        <v>71</v>
      </c>
      <c r="W169" t="s">
        <v>220</v>
      </c>
      <c r="X169" t="s">
        <v>503</v>
      </c>
      <c r="Y169" t="s">
        <v>504</v>
      </c>
      <c r="Z169" s="1">
        <v>42020</v>
      </c>
      <c r="AA169" s="1">
        <v>42022</v>
      </c>
      <c r="AB169">
        <v>496.89</v>
      </c>
      <c r="AC169">
        <v>14</v>
      </c>
      <c r="AD169">
        <v>748.1</v>
      </c>
      <c r="AE169">
        <v>89762</v>
      </c>
      <c r="AF169">
        <v>2015</v>
      </c>
      <c r="AG169" t="s">
        <v>42</v>
      </c>
      <c r="AH169">
        <v>0.66420264670498597</v>
      </c>
      <c r="AI169">
        <v>2</v>
      </c>
    </row>
    <row r="170" spans="7:35" x14ac:dyDescent="0.3">
      <c r="G170">
        <v>21223</v>
      </c>
      <c r="H170" t="s">
        <v>43</v>
      </c>
      <c r="I170">
        <v>0.04</v>
      </c>
      <c r="J170">
        <v>4.9800000000000004</v>
      </c>
      <c r="K170">
        <v>4.62</v>
      </c>
      <c r="L170">
        <v>290</v>
      </c>
      <c r="M170" t="s">
        <v>506</v>
      </c>
      <c r="N170" t="s">
        <v>57</v>
      </c>
      <c r="O170" t="s">
        <v>68</v>
      </c>
      <c r="P170" t="s">
        <v>92</v>
      </c>
      <c r="Q170" t="s">
        <v>217</v>
      </c>
      <c r="R170" t="s">
        <v>59</v>
      </c>
      <c r="S170" t="s">
        <v>507</v>
      </c>
      <c r="T170">
        <v>0.64</v>
      </c>
      <c r="U170" t="s">
        <v>37</v>
      </c>
      <c r="V170" t="s">
        <v>38</v>
      </c>
      <c r="W170" t="s">
        <v>310</v>
      </c>
      <c r="X170" t="s">
        <v>508</v>
      </c>
      <c r="Y170" t="s">
        <v>509</v>
      </c>
      <c r="Z170" s="1">
        <v>42088</v>
      </c>
      <c r="AA170" s="1">
        <v>42089</v>
      </c>
      <c r="AB170">
        <v>-135.16</v>
      </c>
      <c r="AC170">
        <v>20</v>
      </c>
      <c r="AD170">
        <v>102.54</v>
      </c>
      <c r="AE170">
        <v>90837</v>
      </c>
      <c r="AF170">
        <v>2015</v>
      </c>
      <c r="AG170" t="s">
        <v>126</v>
      </c>
      <c r="AH170">
        <v>-1.3181197581431636</v>
      </c>
      <c r="AI170">
        <v>1</v>
      </c>
    </row>
    <row r="171" spans="7:35" x14ac:dyDescent="0.3">
      <c r="G171">
        <v>23302</v>
      </c>
      <c r="H171" t="s">
        <v>29</v>
      </c>
      <c r="I171">
        <v>0.01</v>
      </c>
      <c r="J171">
        <v>8.33</v>
      </c>
      <c r="K171">
        <v>1.99</v>
      </c>
      <c r="L171">
        <v>306</v>
      </c>
      <c r="M171" t="s">
        <v>510</v>
      </c>
      <c r="N171" t="s">
        <v>57</v>
      </c>
      <c r="O171" t="s">
        <v>68</v>
      </c>
      <c r="P171" t="s">
        <v>92</v>
      </c>
      <c r="Q171" t="s">
        <v>217</v>
      </c>
      <c r="R171" t="s">
        <v>59</v>
      </c>
      <c r="S171" t="s">
        <v>511</v>
      </c>
      <c r="T171">
        <v>0.52</v>
      </c>
      <c r="U171" t="s">
        <v>37</v>
      </c>
      <c r="V171" t="s">
        <v>61</v>
      </c>
      <c r="W171" t="s">
        <v>512</v>
      </c>
      <c r="X171" t="s">
        <v>513</v>
      </c>
      <c r="Y171" t="s">
        <v>514</v>
      </c>
      <c r="Z171" s="1">
        <v>42049</v>
      </c>
      <c r="AA171" s="1">
        <v>42050</v>
      </c>
      <c r="AB171">
        <v>15.895199999999999</v>
      </c>
      <c r="AC171">
        <v>8</v>
      </c>
      <c r="AD171">
        <v>70.16</v>
      </c>
      <c r="AE171">
        <v>87057</v>
      </c>
      <c r="AF171">
        <v>2015</v>
      </c>
      <c r="AG171" t="s">
        <v>65</v>
      </c>
      <c r="AH171">
        <v>0.2265564424173318</v>
      </c>
      <c r="AI171">
        <v>1</v>
      </c>
    </row>
    <row r="172" spans="7:35" x14ac:dyDescent="0.3">
      <c r="G172">
        <v>23303</v>
      </c>
      <c r="H172" t="s">
        <v>29</v>
      </c>
      <c r="I172">
        <v>0.04</v>
      </c>
      <c r="J172">
        <v>85.99</v>
      </c>
      <c r="K172">
        <v>0.99</v>
      </c>
      <c r="L172">
        <v>306</v>
      </c>
      <c r="M172" t="s">
        <v>510</v>
      </c>
      <c r="N172" t="s">
        <v>57</v>
      </c>
      <c r="O172" t="s">
        <v>68</v>
      </c>
      <c r="P172" t="s">
        <v>92</v>
      </c>
      <c r="Q172" t="s">
        <v>93</v>
      </c>
      <c r="R172" t="s">
        <v>35</v>
      </c>
      <c r="S172" t="s">
        <v>515</v>
      </c>
      <c r="T172">
        <v>0.55000000000000004</v>
      </c>
      <c r="U172" t="s">
        <v>37</v>
      </c>
      <c r="V172" t="s">
        <v>61</v>
      </c>
      <c r="W172" t="s">
        <v>512</v>
      </c>
      <c r="X172" t="s">
        <v>513</v>
      </c>
      <c r="Y172" t="s">
        <v>514</v>
      </c>
      <c r="Z172" s="1">
        <v>42049</v>
      </c>
      <c r="AA172" s="1">
        <v>42051</v>
      </c>
      <c r="AB172">
        <v>855.99329999999986</v>
      </c>
      <c r="AC172">
        <v>17</v>
      </c>
      <c r="AD172">
        <v>1240.57</v>
      </c>
      <c r="AE172">
        <v>87057</v>
      </c>
      <c r="AF172">
        <v>2015</v>
      </c>
      <c r="AG172" t="s">
        <v>65</v>
      </c>
      <c r="AH172">
        <v>0.69</v>
      </c>
      <c r="AI172">
        <v>2</v>
      </c>
    </row>
    <row r="173" spans="7:35" x14ac:dyDescent="0.3">
      <c r="G173">
        <v>5302</v>
      </c>
      <c r="H173" t="s">
        <v>29</v>
      </c>
      <c r="I173">
        <v>0.01</v>
      </c>
      <c r="J173">
        <v>8.33</v>
      </c>
      <c r="K173">
        <v>1.99</v>
      </c>
      <c r="L173">
        <v>308</v>
      </c>
      <c r="M173" t="s">
        <v>516</v>
      </c>
      <c r="N173" t="s">
        <v>57</v>
      </c>
      <c r="O173" t="s">
        <v>68</v>
      </c>
      <c r="P173" t="s">
        <v>92</v>
      </c>
      <c r="Q173" t="s">
        <v>217</v>
      </c>
      <c r="R173" t="s">
        <v>59</v>
      </c>
      <c r="S173" t="s">
        <v>511</v>
      </c>
      <c r="T173">
        <v>0.52</v>
      </c>
      <c r="U173" t="s">
        <v>37</v>
      </c>
      <c r="V173" t="s">
        <v>38</v>
      </c>
      <c r="W173" t="s">
        <v>39</v>
      </c>
      <c r="X173" t="s">
        <v>253</v>
      </c>
      <c r="Y173" t="s">
        <v>517</v>
      </c>
      <c r="Z173" s="1">
        <v>42049</v>
      </c>
      <c r="AA173" s="1">
        <v>42050</v>
      </c>
      <c r="AB173">
        <v>10.74</v>
      </c>
      <c r="AC173">
        <v>32</v>
      </c>
      <c r="AD173">
        <v>280.62</v>
      </c>
      <c r="AE173">
        <v>37760</v>
      </c>
      <c r="AF173">
        <v>2015</v>
      </c>
      <c r="AG173" t="s">
        <v>65</v>
      </c>
      <c r="AH173">
        <v>3.8272396835578364E-2</v>
      </c>
      <c r="AI173">
        <v>1</v>
      </c>
    </row>
    <row r="174" spans="7:35" x14ac:dyDescent="0.3">
      <c r="G174">
        <v>18853</v>
      </c>
      <c r="H174" t="s">
        <v>66</v>
      </c>
      <c r="I174">
        <v>0.04</v>
      </c>
      <c r="J174">
        <v>1637.53</v>
      </c>
      <c r="K174">
        <v>24.49</v>
      </c>
      <c r="L174">
        <v>314</v>
      </c>
      <c r="M174" t="s">
        <v>518</v>
      </c>
      <c r="N174" t="s">
        <v>57</v>
      </c>
      <c r="O174" t="s">
        <v>32</v>
      </c>
      <c r="P174" t="s">
        <v>33</v>
      </c>
      <c r="Q174" t="s">
        <v>210</v>
      </c>
      <c r="R174" t="s">
        <v>102</v>
      </c>
      <c r="S174" t="s">
        <v>519</v>
      </c>
      <c r="T174">
        <v>0.81</v>
      </c>
      <c r="U174" t="s">
        <v>37</v>
      </c>
      <c r="V174" t="s">
        <v>71</v>
      </c>
      <c r="W174" t="s">
        <v>214</v>
      </c>
      <c r="X174" t="s">
        <v>476</v>
      </c>
      <c r="Y174" t="s">
        <v>520</v>
      </c>
      <c r="Z174" s="1">
        <v>42083</v>
      </c>
      <c r="AA174" s="1">
        <v>42085</v>
      </c>
      <c r="AB174">
        <v>-1759.58</v>
      </c>
      <c r="AC174">
        <v>2</v>
      </c>
      <c r="AD174">
        <v>3206.94</v>
      </c>
      <c r="AE174">
        <v>89166</v>
      </c>
      <c r="AF174">
        <v>2015</v>
      </c>
      <c r="AG174" t="s">
        <v>126</v>
      </c>
      <c r="AH174">
        <v>-0.54867880284632697</v>
      </c>
      <c r="AI174">
        <v>2</v>
      </c>
    </row>
    <row r="175" spans="7:35" x14ac:dyDescent="0.3">
      <c r="G175">
        <v>18852</v>
      </c>
      <c r="H175" t="s">
        <v>66</v>
      </c>
      <c r="I175">
        <v>0.01</v>
      </c>
      <c r="J175">
        <v>19.98</v>
      </c>
      <c r="K175">
        <v>4</v>
      </c>
      <c r="L175">
        <v>315</v>
      </c>
      <c r="M175" t="s">
        <v>521</v>
      </c>
      <c r="N175" t="s">
        <v>57</v>
      </c>
      <c r="O175" t="s">
        <v>32</v>
      </c>
      <c r="P175" t="s">
        <v>92</v>
      </c>
      <c r="Q175" t="s">
        <v>217</v>
      </c>
      <c r="R175" t="s">
        <v>69</v>
      </c>
      <c r="S175" t="s">
        <v>225</v>
      </c>
      <c r="T175">
        <v>0.68</v>
      </c>
      <c r="U175" t="s">
        <v>37</v>
      </c>
      <c r="V175" t="s">
        <v>61</v>
      </c>
      <c r="W175" t="s">
        <v>232</v>
      </c>
      <c r="X175" t="s">
        <v>522</v>
      </c>
      <c r="Y175" t="s">
        <v>523</v>
      </c>
      <c r="Z175" s="1">
        <v>42083</v>
      </c>
      <c r="AA175" s="1">
        <v>42083</v>
      </c>
      <c r="AB175">
        <v>-72.23</v>
      </c>
      <c r="AC175">
        <v>2</v>
      </c>
      <c r="AD175">
        <v>43.08</v>
      </c>
      <c r="AE175">
        <v>89166</v>
      </c>
      <c r="AF175">
        <v>2015</v>
      </c>
      <c r="AG175" t="s">
        <v>126</v>
      </c>
      <c r="AH175">
        <v>-1.6766480965645312</v>
      </c>
      <c r="AI175">
        <v>0</v>
      </c>
    </row>
    <row r="176" spans="7:35" x14ac:dyDescent="0.3">
      <c r="G176">
        <v>18032</v>
      </c>
      <c r="H176" t="s">
        <v>43</v>
      </c>
      <c r="I176">
        <v>0.09</v>
      </c>
      <c r="J176">
        <v>7.38</v>
      </c>
      <c r="K176">
        <v>5.21</v>
      </c>
      <c r="L176">
        <v>317</v>
      </c>
      <c r="M176" t="s">
        <v>524</v>
      </c>
      <c r="N176" t="s">
        <v>57</v>
      </c>
      <c r="O176" t="s">
        <v>32</v>
      </c>
      <c r="P176" t="s">
        <v>47</v>
      </c>
      <c r="Q176" t="s">
        <v>58</v>
      </c>
      <c r="R176" t="s">
        <v>69</v>
      </c>
      <c r="S176" t="s">
        <v>525</v>
      </c>
      <c r="T176">
        <v>0.56000000000000005</v>
      </c>
      <c r="U176" t="s">
        <v>37</v>
      </c>
      <c r="V176" t="s">
        <v>38</v>
      </c>
      <c r="W176" t="s">
        <v>51</v>
      </c>
      <c r="X176" t="s">
        <v>526</v>
      </c>
      <c r="Y176" t="s">
        <v>527</v>
      </c>
      <c r="Z176" s="1">
        <v>42172</v>
      </c>
      <c r="AA176" s="1">
        <v>42173</v>
      </c>
      <c r="AB176">
        <v>-27.160000000000004</v>
      </c>
      <c r="AC176">
        <v>9</v>
      </c>
      <c r="AD176">
        <v>66.55</v>
      </c>
      <c r="AE176">
        <v>86041</v>
      </c>
      <c r="AF176">
        <v>2015</v>
      </c>
      <c r="AG176" t="s">
        <v>54</v>
      </c>
      <c r="AH176">
        <v>-0.40811419984973712</v>
      </c>
      <c r="AI176">
        <v>1</v>
      </c>
    </row>
    <row r="177" spans="7:35" x14ac:dyDescent="0.3">
      <c r="G177">
        <v>18033</v>
      </c>
      <c r="H177" t="s">
        <v>43</v>
      </c>
      <c r="I177">
        <v>0.04</v>
      </c>
      <c r="J177">
        <v>5.98</v>
      </c>
      <c r="K177">
        <v>5.15</v>
      </c>
      <c r="L177">
        <v>317</v>
      </c>
      <c r="M177" t="s">
        <v>524</v>
      </c>
      <c r="N177" t="s">
        <v>57</v>
      </c>
      <c r="O177" t="s">
        <v>32</v>
      </c>
      <c r="P177" t="s">
        <v>33</v>
      </c>
      <c r="Q177" t="s">
        <v>111</v>
      </c>
      <c r="R177" t="s">
        <v>69</v>
      </c>
      <c r="S177" t="s">
        <v>155</v>
      </c>
      <c r="T177">
        <v>0.36</v>
      </c>
      <c r="U177" t="s">
        <v>37</v>
      </c>
      <c r="V177" t="s">
        <v>38</v>
      </c>
      <c r="W177" t="s">
        <v>51</v>
      </c>
      <c r="X177" t="s">
        <v>526</v>
      </c>
      <c r="Y177" t="s">
        <v>527</v>
      </c>
      <c r="Z177" s="1">
        <v>42172</v>
      </c>
      <c r="AA177" s="1">
        <v>42173</v>
      </c>
      <c r="AB177">
        <v>-52.344000000000008</v>
      </c>
      <c r="AC177">
        <v>17</v>
      </c>
      <c r="AD177">
        <v>103.49</v>
      </c>
      <c r="AE177">
        <v>86041</v>
      </c>
      <c r="AF177">
        <v>2015</v>
      </c>
      <c r="AG177" t="s">
        <v>54</v>
      </c>
      <c r="AH177">
        <v>-0.50578799884046777</v>
      </c>
      <c r="AI177">
        <v>1</v>
      </c>
    </row>
    <row r="178" spans="7:35" x14ac:dyDescent="0.3">
      <c r="G178">
        <v>18034</v>
      </c>
      <c r="H178" t="s">
        <v>43</v>
      </c>
      <c r="I178">
        <v>0.04</v>
      </c>
      <c r="J178">
        <v>15.42</v>
      </c>
      <c r="K178">
        <v>10.68</v>
      </c>
      <c r="L178">
        <v>317</v>
      </c>
      <c r="M178" t="s">
        <v>524</v>
      </c>
      <c r="N178" t="s">
        <v>57</v>
      </c>
      <c r="O178" t="s">
        <v>32</v>
      </c>
      <c r="P178" t="s">
        <v>33</v>
      </c>
      <c r="Q178" t="s">
        <v>169</v>
      </c>
      <c r="R178" t="s">
        <v>69</v>
      </c>
      <c r="S178" t="s">
        <v>528</v>
      </c>
      <c r="T178">
        <v>0.57999999999999996</v>
      </c>
      <c r="U178" t="s">
        <v>37</v>
      </c>
      <c r="V178" t="s">
        <v>38</v>
      </c>
      <c r="W178" t="s">
        <v>51</v>
      </c>
      <c r="X178" t="s">
        <v>526</v>
      </c>
      <c r="Y178" t="s">
        <v>527</v>
      </c>
      <c r="Z178" s="1">
        <v>42172</v>
      </c>
      <c r="AA178" s="1">
        <v>42173</v>
      </c>
      <c r="AB178">
        <v>-119.93599999999999</v>
      </c>
      <c r="AC178">
        <v>12</v>
      </c>
      <c r="AD178">
        <v>192.18</v>
      </c>
      <c r="AE178">
        <v>86041</v>
      </c>
      <c r="AF178">
        <v>2015</v>
      </c>
      <c r="AG178" t="s">
        <v>54</v>
      </c>
      <c r="AH178">
        <v>-0.62408159017587672</v>
      </c>
      <c r="AI178">
        <v>1</v>
      </c>
    </row>
    <row r="179" spans="7:35" x14ac:dyDescent="0.3">
      <c r="G179">
        <v>20641</v>
      </c>
      <c r="H179" t="s">
        <v>128</v>
      </c>
      <c r="I179">
        <v>0.04</v>
      </c>
      <c r="J179">
        <v>8.33</v>
      </c>
      <c r="K179">
        <v>1.99</v>
      </c>
      <c r="L179">
        <v>321</v>
      </c>
      <c r="M179" t="s">
        <v>529</v>
      </c>
      <c r="N179" t="s">
        <v>57</v>
      </c>
      <c r="O179" t="s">
        <v>137</v>
      </c>
      <c r="P179" t="s">
        <v>92</v>
      </c>
      <c r="Q179" t="s">
        <v>217</v>
      </c>
      <c r="R179" t="s">
        <v>59</v>
      </c>
      <c r="S179" t="s">
        <v>511</v>
      </c>
      <c r="T179">
        <v>0.52</v>
      </c>
      <c r="U179" t="s">
        <v>37</v>
      </c>
      <c r="V179" t="s">
        <v>61</v>
      </c>
      <c r="W179" t="s">
        <v>512</v>
      </c>
      <c r="X179" t="s">
        <v>530</v>
      </c>
      <c r="Y179" t="s">
        <v>531</v>
      </c>
      <c r="Z179" s="1">
        <v>42098</v>
      </c>
      <c r="AA179" s="1">
        <v>42103</v>
      </c>
      <c r="AB179">
        <v>9.9267999999999983</v>
      </c>
      <c r="AC179">
        <v>11</v>
      </c>
      <c r="AD179">
        <v>89.76</v>
      </c>
      <c r="AE179">
        <v>91057</v>
      </c>
      <c r="AF179">
        <v>2015</v>
      </c>
      <c r="AG179" t="s">
        <v>86</v>
      </c>
      <c r="AH179">
        <v>0.11059269162210336</v>
      </c>
      <c r="AI179">
        <v>5</v>
      </c>
    </row>
    <row r="180" spans="7:35" x14ac:dyDescent="0.3">
      <c r="G180">
        <v>25111</v>
      </c>
      <c r="H180" t="s">
        <v>43</v>
      </c>
      <c r="I180">
        <v>0.06</v>
      </c>
      <c r="J180">
        <v>7.99</v>
      </c>
      <c r="K180">
        <v>5.03</v>
      </c>
      <c r="L180">
        <v>326</v>
      </c>
      <c r="M180" t="s">
        <v>532</v>
      </c>
      <c r="N180" t="s">
        <v>57</v>
      </c>
      <c r="O180" t="s">
        <v>137</v>
      </c>
      <c r="P180" t="s">
        <v>92</v>
      </c>
      <c r="Q180" t="s">
        <v>93</v>
      </c>
      <c r="R180" t="s">
        <v>102</v>
      </c>
      <c r="S180" t="s">
        <v>533</v>
      </c>
      <c r="T180">
        <v>0.6</v>
      </c>
      <c r="U180" t="s">
        <v>37</v>
      </c>
      <c r="V180" t="s">
        <v>71</v>
      </c>
      <c r="W180" t="s">
        <v>214</v>
      </c>
      <c r="X180" t="s">
        <v>534</v>
      </c>
      <c r="Y180" t="s">
        <v>535</v>
      </c>
      <c r="Z180" s="1">
        <v>42164</v>
      </c>
      <c r="AA180" s="1">
        <v>42165</v>
      </c>
      <c r="AB180">
        <v>-29.172000000000001</v>
      </c>
      <c r="AC180">
        <v>4</v>
      </c>
      <c r="AD180">
        <v>28.46</v>
      </c>
      <c r="AE180">
        <v>90973</v>
      </c>
      <c r="AF180">
        <v>2015</v>
      </c>
      <c r="AG180" t="s">
        <v>54</v>
      </c>
      <c r="AH180">
        <v>-1.0250175685172171</v>
      </c>
      <c r="AI180">
        <v>1</v>
      </c>
    </row>
    <row r="181" spans="7:35" x14ac:dyDescent="0.3">
      <c r="G181">
        <v>19159</v>
      </c>
      <c r="H181" t="s">
        <v>66</v>
      </c>
      <c r="I181">
        <v>0.06</v>
      </c>
      <c r="J181">
        <v>296.18</v>
      </c>
      <c r="K181">
        <v>54.12</v>
      </c>
      <c r="L181">
        <v>329</v>
      </c>
      <c r="M181" t="s">
        <v>536</v>
      </c>
      <c r="N181" t="s">
        <v>45</v>
      </c>
      <c r="O181" t="s">
        <v>46</v>
      </c>
      <c r="P181" t="s">
        <v>47</v>
      </c>
      <c r="Q181" t="s">
        <v>183</v>
      </c>
      <c r="R181" t="s">
        <v>146</v>
      </c>
      <c r="S181" t="s">
        <v>184</v>
      </c>
      <c r="T181">
        <v>0.76</v>
      </c>
      <c r="U181" t="s">
        <v>37</v>
      </c>
      <c r="V181" t="s">
        <v>61</v>
      </c>
      <c r="W181" t="s">
        <v>226</v>
      </c>
      <c r="X181" t="s">
        <v>537</v>
      </c>
      <c r="Y181" t="s">
        <v>538</v>
      </c>
      <c r="Z181" s="1">
        <v>42108</v>
      </c>
      <c r="AA181" s="1">
        <v>42109</v>
      </c>
      <c r="AB181">
        <v>-715.7782060000003</v>
      </c>
      <c r="AC181">
        <v>5</v>
      </c>
      <c r="AD181">
        <v>1170.21</v>
      </c>
      <c r="AE181">
        <v>89726</v>
      </c>
      <c r="AF181">
        <v>2015</v>
      </c>
      <c r="AG181" t="s">
        <v>86</v>
      </c>
      <c r="AH181">
        <v>-0.6116664581570832</v>
      </c>
      <c r="AI181">
        <v>1</v>
      </c>
    </row>
    <row r="182" spans="7:35" x14ac:dyDescent="0.3">
      <c r="G182">
        <v>19158</v>
      </c>
      <c r="H182" t="s">
        <v>66</v>
      </c>
      <c r="I182">
        <v>0.01</v>
      </c>
      <c r="J182">
        <v>29.1</v>
      </c>
      <c r="K182">
        <v>4</v>
      </c>
      <c r="L182">
        <v>331</v>
      </c>
      <c r="M182" t="s">
        <v>539</v>
      </c>
      <c r="N182" t="s">
        <v>31</v>
      </c>
      <c r="O182" t="s">
        <v>46</v>
      </c>
      <c r="P182" t="s">
        <v>92</v>
      </c>
      <c r="Q182" t="s">
        <v>217</v>
      </c>
      <c r="R182" t="s">
        <v>69</v>
      </c>
      <c r="S182" t="s">
        <v>540</v>
      </c>
      <c r="T182">
        <v>0.78</v>
      </c>
      <c r="U182" t="s">
        <v>37</v>
      </c>
      <c r="V182" t="s">
        <v>61</v>
      </c>
      <c r="W182" t="s">
        <v>237</v>
      </c>
      <c r="X182" t="s">
        <v>541</v>
      </c>
      <c r="Y182" t="s">
        <v>542</v>
      </c>
      <c r="Z182" s="1">
        <v>42108</v>
      </c>
      <c r="AA182" s="1">
        <v>42110</v>
      </c>
      <c r="AB182">
        <v>-22.82</v>
      </c>
      <c r="AC182">
        <v>8</v>
      </c>
      <c r="AD182">
        <v>243.32</v>
      </c>
      <c r="AE182">
        <v>89726</v>
      </c>
      <c r="AF182">
        <v>2015</v>
      </c>
      <c r="AG182" t="s">
        <v>86</v>
      </c>
      <c r="AH182">
        <v>-9.3785960874568475E-2</v>
      </c>
      <c r="AI182">
        <v>2</v>
      </c>
    </row>
    <row r="183" spans="7:35" x14ac:dyDescent="0.3">
      <c r="G183">
        <v>18261</v>
      </c>
      <c r="H183" t="s">
        <v>55</v>
      </c>
      <c r="I183">
        <v>0.06</v>
      </c>
      <c r="J183">
        <v>276.2</v>
      </c>
      <c r="K183">
        <v>24.49</v>
      </c>
      <c r="L183">
        <v>335</v>
      </c>
      <c r="M183" t="s">
        <v>543</v>
      </c>
      <c r="N183" t="s">
        <v>57</v>
      </c>
      <c r="O183" t="s">
        <v>32</v>
      </c>
      <c r="P183" t="s">
        <v>47</v>
      </c>
      <c r="Q183" t="s">
        <v>48</v>
      </c>
      <c r="R183" t="s">
        <v>288</v>
      </c>
      <c r="S183" t="s">
        <v>544</v>
      </c>
      <c r="U183" t="s">
        <v>37</v>
      </c>
      <c r="V183" t="s">
        <v>38</v>
      </c>
      <c r="W183" t="s">
        <v>122</v>
      </c>
      <c r="X183" t="s">
        <v>545</v>
      </c>
      <c r="Y183" t="s">
        <v>546</v>
      </c>
      <c r="Z183" s="1">
        <v>42128</v>
      </c>
      <c r="AA183" s="1">
        <v>42129</v>
      </c>
      <c r="AB183">
        <v>2639.4708000000001</v>
      </c>
      <c r="AC183">
        <v>14</v>
      </c>
      <c r="AD183">
        <v>3825.32</v>
      </c>
      <c r="AE183">
        <v>87277</v>
      </c>
      <c r="AF183">
        <v>2015</v>
      </c>
      <c r="AG183" t="s">
        <v>75</v>
      </c>
      <c r="AH183">
        <v>0.69</v>
      </c>
      <c r="AI183">
        <v>1</v>
      </c>
    </row>
    <row r="184" spans="7:35" x14ac:dyDescent="0.3">
      <c r="G184">
        <v>18262</v>
      </c>
      <c r="H184" t="s">
        <v>55</v>
      </c>
      <c r="I184">
        <v>0.09</v>
      </c>
      <c r="J184">
        <v>6.28</v>
      </c>
      <c r="K184">
        <v>5.29</v>
      </c>
      <c r="L184">
        <v>335</v>
      </c>
      <c r="M184" t="s">
        <v>543</v>
      </c>
      <c r="N184" t="s">
        <v>57</v>
      </c>
      <c r="O184" t="s">
        <v>32</v>
      </c>
      <c r="P184" t="s">
        <v>47</v>
      </c>
      <c r="Q184" t="s">
        <v>58</v>
      </c>
      <c r="R184" t="s">
        <v>69</v>
      </c>
      <c r="S184" t="s">
        <v>547</v>
      </c>
      <c r="T184">
        <v>0.43</v>
      </c>
      <c r="U184" t="s">
        <v>37</v>
      </c>
      <c r="V184" t="s">
        <v>38</v>
      </c>
      <c r="W184" t="s">
        <v>122</v>
      </c>
      <c r="X184" t="s">
        <v>545</v>
      </c>
      <c r="Y184" t="s">
        <v>546</v>
      </c>
      <c r="Z184" s="1">
        <v>42128</v>
      </c>
      <c r="AA184" s="1">
        <v>42128</v>
      </c>
      <c r="AB184">
        <v>-5.2</v>
      </c>
      <c r="AC184">
        <v>1</v>
      </c>
      <c r="AD184">
        <v>8.5299999999999994</v>
      </c>
      <c r="AE184">
        <v>87277</v>
      </c>
      <c r="AF184">
        <v>2015</v>
      </c>
      <c r="AG184" t="s">
        <v>75</v>
      </c>
      <c r="AH184">
        <v>-0.60961313012895668</v>
      </c>
      <c r="AI184">
        <v>0</v>
      </c>
    </row>
    <row r="185" spans="7:35" x14ac:dyDescent="0.3">
      <c r="G185">
        <v>23481</v>
      </c>
      <c r="H185" t="s">
        <v>66</v>
      </c>
      <c r="I185">
        <v>0.08</v>
      </c>
      <c r="J185">
        <v>7.77</v>
      </c>
      <c r="K185">
        <v>9.23</v>
      </c>
      <c r="L185">
        <v>339</v>
      </c>
      <c r="M185" t="s">
        <v>548</v>
      </c>
      <c r="N185" t="s">
        <v>57</v>
      </c>
      <c r="O185" t="s">
        <v>32</v>
      </c>
      <c r="P185" t="s">
        <v>33</v>
      </c>
      <c r="Q185" t="s">
        <v>313</v>
      </c>
      <c r="R185" t="s">
        <v>69</v>
      </c>
      <c r="S185" t="s">
        <v>549</v>
      </c>
      <c r="T185">
        <v>0.57999999999999996</v>
      </c>
      <c r="U185" t="s">
        <v>37</v>
      </c>
      <c r="V185" t="s">
        <v>61</v>
      </c>
      <c r="W185" t="s">
        <v>185</v>
      </c>
      <c r="X185" t="s">
        <v>550</v>
      </c>
      <c r="Y185" t="s">
        <v>551</v>
      </c>
      <c r="Z185" s="1">
        <v>42080</v>
      </c>
      <c r="AA185" s="1">
        <v>42081</v>
      </c>
      <c r="AB185">
        <v>-83.65</v>
      </c>
      <c r="AC185">
        <v>5</v>
      </c>
      <c r="AD185">
        <v>40.299999999999997</v>
      </c>
      <c r="AE185">
        <v>90583</v>
      </c>
      <c r="AF185">
        <v>2015</v>
      </c>
      <c r="AG185" t="s">
        <v>126</v>
      </c>
      <c r="AH185">
        <v>-2.0756823821339951</v>
      </c>
      <c r="AI185">
        <v>1</v>
      </c>
    </row>
    <row r="186" spans="7:35" x14ac:dyDescent="0.3">
      <c r="G186">
        <v>23482</v>
      </c>
      <c r="H186" t="s">
        <v>66</v>
      </c>
      <c r="I186">
        <v>7.0000000000000007E-2</v>
      </c>
      <c r="J186">
        <v>7.59</v>
      </c>
      <c r="K186">
        <v>4</v>
      </c>
      <c r="L186">
        <v>339</v>
      </c>
      <c r="M186" t="s">
        <v>548</v>
      </c>
      <c r="N186" t="s">
        <v>57</v>
      </c>
      <c r="O186" t="s">
        <v>32</v>
      </c>
      <c r="P186" t="s">
        <v>47</v>
      </c>
      <c r="Q186" t="s">
        <v>58</v>
      </c>
      <c r="R186" t="s">
        <v>35</v>
      </c>
      <c r="S186" t="s">
        <v>552</v>
      </c>
      <c r="T186">
        <v>0.42</v>
      </c>
      <c r="U186" t="s">
        <v>37</v>
      </c>
      <c r="V186" t="s">
        <v>61</v>
      </c>
      <c r="W186" t="s">
        <v>185</v>
      </c>
      <c r="X186" t="s">
        <v>550</v>
      </c>
      <c r="Y186" t="s">
        <v>551</v>
      </c>
      <c r="Z186" s="1">
        <v>42080</v>
      </c>
      <c r="AA186" s="1">
        <v>42082</v>
      </c>
      <c r="AB186">
        <v>24.39</v>
      </c>
      <c r="AC186">
        <v>15</v>
      </c>
      <c r="AD186">
        <v>111.88</v>
      </c>
      <c r="AE186">
        <v>90583</v>
      </c>
      <c r="AF186">
        <v>2015</v>
      </c>
      <c r="AG186" t="s">
        <v>126</v>
      </c>
      <c r="AH186">
        <v>0.21800143010368253</v>
      </c>
      <c r="AI186">
        <v>2</v>
      </c>
    </row>
    <row r="187" spans="7:35" x14ac:dyDescent="0.3">
      <c r="G187">
        <v>480</v>
      </c>
      <c r="H187" t="s">
        <v>55</v>
      </c>
      <c r="I187">
        <v>0.01</v>
      </c>
      <c r="J187">
        <v>3.26</v>
      </c>
      <c r="K187">
        <v>1.86</v>
      </c>
      <c r="L187">
        <v>342</v>
      </c>
      <c r="M187" t="s">
        <v>553</v>
      </c>
      <c r="N187" t="s">
        <v>57</v>
      </c>
      <c r="O187" t="s">
        <v>32</v>
      </c>
      <c r="P187" t="s">
        <v>33</v>
      </c>
      <c r="Q187" t="s">
        <v>34</v>
      </c>
      <c r="R187" t="s">
        <v>35</v>
      </c>
      <c r="S187" t="s">
        <v>554</v>
      </c>
      <c r="T187">
        <v>0.41</v>
      </c>
      <c r="U187" t="s">
        <v>37</v>
      </c>
      <c r="V187" t="s">
        <v>163</v>
      </c>
      <c r="W187" t="s">
        <v>444</v>
      </c>
      <c r="X187" t="s">
        <v>555</v>
      </c>
      <c r="Y187" t="s">
        <v>556</v>
      </c>
      <c r="Z187" s="1">
        <v>42128</v>
      </c>
      <c r="AA187" s="1">
        <v>42130</v>
      </c>
      <c r="AB187">
        <v>-4.6682999999999995</v>
      </c>
      <c r="AC187">
        <v>20</v>
      </c>
      <c r="AD187">
        <v>73.97</v>
      </c>
      <c r="AE187">
        <v>3332</v>
      </c>
      <c r="AF187">
        <v>2015</v>
      </c>
      <c r="AG187" t="s">
        <v>75</v>
      </c>
      <c r="AH187">
        <v>-6.3110720562390157E-2</v>
      </c>
      <c r="AI187">
        <v>2</v>
      </c>
    </row>
    <row r="188" spans="7:35" x14ac:dyDescent="0.3">
      <c r="G188">
        <v>22784</v>
      </c>
      <c r="H188" t="s">
        <v>55</v>
      </c>
      <c r="I188">
        <v>0.03</v>
      </c>
      <c r="J188">
        <v>15.23</v>
      </c>
      <c r="K188">
        <v>27.75</v>
      </c>
      <c r="L188">
        <v>343</v>
      </c>
      <c r="M188" t="s">
        <v>557</v>
      </c>
      <c r="N188" t="s">
        <v>45</v>
      </c>
      <c r="O188" t="s">
        <v>32</v>
      </c>
      <c r="P188" t="s">
        <v>47</v>
      </c>
      <c r="Q188" t="s">
        <v>183</v>
      </c>
      <c r="R188" t="s">
        <v>146</v>
      </c>
      <c r="S188" t="s">
        <v>558</v>
      </c>
      <c r="T188">
        <v>0.76</v>
      </c>
      <c r="U188" t="s">
        <v>37</v>
      </c>
      <c r="V188" t="s">
        <v>61</v>
      </c>
      <c r="W188" t="s">
        <v>226</v>
      </c>
      <c r="X188" t="s">
        <v>559</v>
      </c>
      <c r="Y188" t="s">
        <v>560</v>
      </c>
      <c r="Z188" s="1">
        <v>42035</v>
      </c>
      <c r="AA188" s="1">
        <v>42036</v>
      </c>
      <c r="AB188">
        <v>11.650950000000002</v>
      </c>
      <c r="AC188">
        <v>7</v>
      </c>
      <c r="AD188">
        <v>111.86</v>
      </c>
      <c r="AE188">
        <v>88151</v>
      </c>
      <c r="AF188">
        <v>2015</v>
      </c>
      <c r="AG188" t="s">
        <v>42</v>
      </c>
      <c r="AH188">
        <v>0.10415653495440731</v>
      </c>
      <c r="AI188">
        <v>1</v>
      </c>
    </row>
    <row r="189" spans="7:35" x14ac:dyDescent="0.3">
      <c r="G189">
        <v>18480</v>
      </c>
      <c r="H189" t="s">
        <v>55</v>
      </c>
      <c r="I189">
        <v>0.01</v>
      </c>
      <c r="J189">
        <v>3.26</v>
      </c>
      <c r="K189">
        <v>1.86</v>
      </c>
      <c r="L189">
        <v>344</v>
      </c>
      <c r="M189" t="s">
        <v>561</v>
      </c>
      <c r="N189" t="s">
        <v>57</v>
      </c>
      <c r="O189" t="s">
        <v>32</v>
      </c>
      <c r="P189" t="s">
        <v>33</v>
      </c>
      <c r="Q189" t="s">
        <v>34</v>
      </c>
      <c r="R189" t="s">
        <v>35</v>
      </c>
      <c r="S189" t="s">
        <v>554</v>
      </c>
      <c r="T189">
        <v>0.41</v>
      </c>
      <c r="U189" t="s">
        <v>37</v>
      </c>
      <c r="V189" t="s">
        <v>61</v>
      </c>
      <c r="W189" t="s">
        <v>226</v>
      </c>
      <c r="X189" t="s">
        <v>562</v>
      </c>
      <c r="Y189" t="s">
        <v>563</v>
      </c>
      <c r="Z189" s="1">
        <v>42128</v>
      </c>
      <c r="AA189" s="1">
        <v>42130</v>
      </c>
      <c r="AB189">
        <v>0.70200000000000085</v>
      </c>
      <c r="AC189">
        <v>5</v>
      </c>
      <c r="AD189">
        <v>18.489999999999998</v>
      </c>
      <c r="AE189">
        <v>88152</v>
      </c>
      <c r="AF189">
        <v>2015</v>
      </c>
      <c r="AG189" t="s">
        <v>75</v>
      </c>
      <c r="AH189">
        <v>3.7966468361276415E-2</v>
      </c>
      <c r="AI189">
        <v>2</v>
      </c>
    </row>
    <row r="190" spans="7:35" x14ac:dyDescent="0.3">
      <c r="G190">
        <v>2408</v>
      </c>
      <c r="H190" t="s">
        <v>55</v>
      </c>
      <c r="I190">
        <v>0</v>
      </c>
      <c r="J190">
        <v>8.34</v>
      </c>
      <c r="K190">
        <v>2.64</v>
      </c>
      <c r="L190">
        <v>349</v>
      </c>
      <c r="M190" t="s">
        <v>564</v>
      </c>
      <c r="N190" t="s">
        <v>31</v>
      </c>
      <c r="O190" t="s">
        <v>46</v>
      </c>
      <c r="P190" t="s">
        <v>33</v>
      </c>
      <c r="Q190" t="s">
        <v>210</v>
      </c>
      <c r="R190" t="s">
        <v>59</v>
      </c>
      <c r="S190" t="s">
        <v>439</v>
      </c>
      <c r="T190">
        <v>0.59</v>
      </c>
      <c r="U190" t="s">
        <v>37</v>
      </c>
      <c r="V190" t="s">
        <v>163</v>
      </c>
      <c r="W190" t="s">
        <v>444</v>
      </c>
      <c r="X190" t="s">
        <v>555</v>
      </c>
      <c r="Y190" t="s">
        <v>565</v>
      </c>
      <c r="Z190" s="1">
        <v>42164</v>
      </c>
      <c r="AA190" s="1">
        <v>42166</v>
      </c>
      <c r="AB190">
        <v>5.8624999999999998</v>
      </c>
      <c r="AC190">
        <v>23</v>
      </c>
      <c r="AD190">
        <v>212.89</v>
      </c>
      <c r="AE190">
        <v>17446</v>
      </c>
      <c r="AF190">
        <v>2015</v>
      </c>
      <c r="AG190" t="s">
        <v>54</v>
      </c>
      <c r="AH190">
        <v>2.7537695523509795E-2</v>
      </c>
      <c r="AI190">
        <v>2</v>
      </c>
    </row>
    <row r="191" spans="7:35" x14ac:dyDescent="0.3">
      <c r="G191">
        <v>1595</v>
      </c>
      <c r="H191" t="s">
        <v>66</v>
      </c>
      <c r="I191">
        <v>0.04</v>
      </c>
      <c r="J191">
        <v>99.23</v>
      </c>
      <c r="K191">
        <v>8.99</v>
      </c>
      <c r="L191">
        <v>349</v>
      </c>
      <c r="M191" t="s">
        <v>564</v>
      </c>
      <c r="N191" t="s">
        <v>57</v>
      </c>
      <c r="O191" t="s">
        <v>46</v>
      </c>
      <c r="P191" t="s">
        <v>47</v>
      </c>
      <c r="Q191" t="s">
        <v>58</v>
      </c>
      <c r="R191" t="s">
        <v>59</v>
      </c>
      <c r="S191" t="s">
        <v>566</v>
      </c>
      <c r="T191">
        <v>0.35</v>
      </c>
      <c r="U191" t="s">
        <v>37</v>
      </c>
      <c r="V191" t="s">
        <v>163</v>
      </c>
      <c r="W191" t="s">
        <v>444</v>
      </c>
      <c r="X191" t="s">
        <v>555</v>
      </c>
      <c r="Y191" t="s">
        <v>565</v>
      </c>
      <c r="Z191" s="1">
        <v>42006</v>
      </c>
      <c r="AA191" s="1">
        <v>42008</v>
      </c>
      <c r="AB191">
        <v>1916.6757</v>
      </c>
      <c r="AC191">
        <v>54</v>
      </c>
      <c r="AD191">
        <v>5555.6</v>
      </c>
      <c r="AE191">
        <v>11527</v>
      </c>
      <c r="AF191">
        <v>2015</v>
      </c>
      <c r="AG191" t="s">
        <v>42</v>
      </c>
      <c r="AH191">
        <v>0.34499886600907193</v>
      </c>
      <c r="AI191">
        <v>2</v>
      </c>
    </row>
    <row r="192" spans="7:35" x14ac:dyDescent="0.3">
      <c r="G192">
        <v>20408</v>
      </c>
      <c r="H192" t="s">
        <v>55</v>
      </c>
      <c r="I192">
        <v>0</v>
      </c>
      <c r="J192">
        <v>8.34</v>
      </c>
      <c r="K192">
        <v>2.64</v>
      </c>
      <c r="L192">
        <v>351</v>
      </c>
      <c r="M192" t="s">
        <v>567</v>
      </c>
      <c r="N192" t="s">
        <v>31</v>
      </c>
      <c r="O192" t="s">
        <v>46</v>
      </c>
      <c r="P192" t="s">
        <v>33</v>
      </c>
      <c r="Q192" t="s">
        <v>210</v>
      </c>
      <c r="R192" t="s">
        <v>59</v>
      </c>
      <c r="S192" t="s">
        <v>439</v>
      </c>
      <c r="T192">
        <v>0.59</v>
      </c>
      <c r="U192" t="s">
        <v>37</v>
      </c>
      <c r="V192" t="s">
        <v>61</v>
      </c>
      <c r="W192" t="s">
        <v>83</v>
      </c>
      <c r="X192" t="s">
        <v>568</v>
      </c>
      <c r="Y192" t="s">
        <v>569</v>
      </c>
      <c r="Z192" s="1">
        <v>42164</v>
      </c>
      <c r="AA192" s="1">
        <v>42166</v>
      </c>
      <c r="AB192">
        <v>10.5</v>
      </c>
      <c r="AC192">
        <v>6</v>
      </c>
      <c r="AD192">
        <v>55.54</v>
      </c>
      <c r="AE192">
        <v>88685</v>
      </c>
      <c r="AF192">
        <v>2015</v>
      </c>
      <c r="AG192" t="s">
        <v>54</v>
      </c>
      <c r="AH192">
        <v>0.18905293482175009</v>
      </c>
      <c r="AI192">
        <v>2</v>
      </c>
    </row>
    <row r="193" spans="7:35" x14ac:dyDescent="0.3">
      <c r="G193">
        <v>19595</v>
      </c>
      <c r="H193" t="s">
        <v>66</v>
      </c>
      <c r="I193">
        <v>0.04</v>
      </c>
      <c r="J193">
        <v>99.23</v>
      </c>
      <c r="K193">
        <v>8.99</v>
      </c>
      <c r="L193">
        <v>351</v>
      </c>
      <c r="M193" t="s">
        <v>567</v>
      </c>
      <c r="N193" t="s">
        <v>57</v>
      </c>
      <c r="O193" t="s">
        <v>46</v>
      </c>
      <c r="P193" t="s">
        <v>47</v>
      </c>
      <c r="Q193" t="s">
        <v>58</v>
      </c>
      <c r="R193" t="s">
        <v>59</v>
      </c>
      <c r="S193" t="s">
        <v>566</v>
      </c>
      <c r="T193">
        <v>0.35</v>
      </c>
      <c r="U193" t="s">
        <v>37</v>
      </c>
      <c r="V193" t="s">
        <v>61</v>
      </c>
      <c r="W193" t="s">
        <v>83</v>
      </c>
      <c r="X193" t="s">
        <v>568</v>
      </c>
      <c r="Y193" t="s">
        <v>569</v>
      </c>
      <c r="Z193" s="1">
        <v>42006</v>
      </c>
      <c r="AA193" s="1">
        <v>42008</v>
      </c>
      <c r="AB193">
        <v>993.83459999999991</v>
      </c>
      <c r="AC193">
        <v>14</v>
      </c>
      <c r="AD193">
        <v>1440.34</v>
      </c>
      <c r="AE193">
        <v>88686</v>
      </c>
      <c r="AF193">
        <v>2015</v>
      </c>
      <c r="AG193" t="s">
        <v>42</v>
      </c>
      <c r="AH193">
        <v>0.69</v>
      </c>
      <c r="AI193">
        <v>2</v>
      </c>
    </row>
    <row r="194" spans="7:35" x14ac:dyDescent="0.3">
      <c r="G194">
        <v>19107</v>
      </c>
      <c r="H194" t="s">
        <v>128</v>
      </c>
      <c r="I194">
        <v>0.08</v>
      </c>
      <c r="J194">
        <v>4.8899999999999997</v>
      </c>
      <c r="K194">
        <v>4.93</v>
      </c>
      <c r="L194">
        <v>353</v>
      </c>
      <c r="M194" t="s">
        <v>570</v>
      </c>
      <c r="N194" t="s">
        <v>31</v>
      </c>
      <c r="O194" t="s">
        <v>46</v>
      </c>
      <c r="P194" t="s">
        <v>92</v>
      </c>
      <c r="Q194" t="s">
        <v>217</v>
      </c>
      <c r="R194" t="s">
        <v>59</v>
      </c>
      <c r="S194" t="s">
        <v>571</v>
      </c>
      <c r="T194">
        <v>0.66</v>
      </c>
      <c r="U194" t="s">
        <v>37</v>
      </c>
      <c r="V194" t="s">
        <v>38</v>
      </c>
      <c r="W194" t="s">
        <v>464</v>
      </c>
      <c r="X194" t="s">
        <v>572</v>
      </c>
      <c r="Y194" t="s">
        <v>573</v>
      </c>
      <c r="Z194" s="1">
        <v>42138</v>
      </c>
      <c r="AA194" s="1">
        <v>42138</v>
      </c>
      <c r="AB194">
        <v>-165.45</v>
      </c>
      <c r="AC194">
        <v>17</v>
      </c>
      <c r="AD194">
        <v>84.76</v>
      </c>
      <c r="AE194">
        <v>89647</v>
      </c>
      <c r="AF194">
        <v>2015</v>
      </c>
      <c r="AG194" t="s">
        <v>75</v>
      </c>
      <c r="AH194">
        <v>-1.9519820670127417</v>
      </c>
      <c r="AI194">
        <v>0</v>
      </c>
    </row>
    <row r="195" spans="7:35" x14ac:dyDescent="0.3">
      <c r="G195">
        <v>19108</v>
      </c>
      <c r="H195" t="s">
        <v>128</v>
      </c>
      <c r="I195">
        <v>7.0000000000000007E-2</v>
      </c>
      <c r="J195">
        <v>6.68</v>
      </c>
      <c r="K195">
        <v>6.92</v>
      </c>
      <c r="L195">
        <v>353</v>
      </c>
      <c r="M195" t="s">
        <v>570</v>
      </c>
      <c r="N195" t="s">
        <v>57</v>
      </c>
      <c r="O195" t="s">
        <v>46</v>
      </c>
      <c r="P195" t="s">
        <v>33</v>
      </c>
      <c r="Q195" t="s">
        <v>111</v>
      </c>
      <c r="R195" t="s">
        <v>69</v>
      </c>
      <c r="S195" t="s">
        <v>574</v>
      </c>
      <c r="T195">
        <v>0.37</v>
      </c>
      <c r="U195" t="s">
        <v>37</v>
      </c>
      <c r="V195" t="s">
        <v>38</v>
      </c>
      <c r="W195" t="s">
        <v>464</v>
      </c>
      <c r="X195" t="s">
        <v>572</v>
      </c>
      <c r="Y195" t="s">
        <v>573</v>
      </c>
      <c r="Z195" s="1">
        <v>42138</v>
      </c>
      <c r="AA195" s="1">
        <v>42145</v>
      </c>
      <c r="AB195">
        <v>-141.12</v>
      </c>
      <c r="AC195">
        <v>16</v>
      </c>
      <c r="AD195">
        <v>104.84</v>
      </c>
      <c r="AE195">
        <v>89647</v>
      </c>
      <c r="AF195">
        <v>2015</v>
      </c>
      <c r="AG195" t="s">
        <v>75</v>
      </c>
      <c r="AH195">
        <v>-1.346051125524609</v>
      </c>
      <c r="AI195">
        <v>7</v>
      </c>
    </row>
    <row r="196" spans="7:35" x14ac:dyDescent="0.3">
      <c r="G196">
        <v>20760</v>
      </c>
      <c r="H196" t="s">
        <v>55</v>
      </c>
      <c r="I196">
        <v>7.0000000000000007E-2</v>
      </c>
      <c r="J196">
        <v>124.49</v>
      </c>
      <c r="K196">
        <v>51.94</v>
      </c>
      <c r="L196">
        <v>357</v>
      </c>
      <c r="M196" t="s">
        <v>575</v>
      </c>
      <c r="N196" t="s">
        <v>45</v>
      </c>
      <c r="O196" t="s">
        <v>32</v>
      </c>
      <c r="P196" t="s">
        <v>47</v>
      </c>
      <c r="Q196" t="s">
        <v>183</v>
      </c>
      <c r="R196" t="s">
        <v>146</v>
      </c>
      <c r="S196" t="s">
        <v>576</v>
      </c>
      <c r="T196">
        <v>0.63</v>
      </c>
      <c r="U196" t="s">
        <v>37</v>
      </c>
      <c r="V196" t="s">
        <v>38</v>
      </c>
      <c r="W196" t="s">
        <v>464</v>
      </c>
      <c r="X196" t="s">
        <v>577</v>
      </c>
      <c r="Y196" t="s">
        <v>578</v>
      </c>
      <c r="Z196" s="1">
        <v>42148</v>
      </c>
      <c r="AA196" s="1">
        <v>42149</v>
      </c>
      <c r="AB196">
        <v>1074.44</v>
      </c>
      <c r="AC196">
        <v>14</v>
      </c>
      <c r="AD196">
        <v>1714.93</v>
      </c>
      <c r="AE196">
        <v>91131</v>
      </c>
      <c r="AF196">
        <v>2015</v>
      </c>
      <c r="AG196" t="s">
        <v>75</v>
      </c>
      <c r="AH196">
        <v>0.62652119911599891</v>
      </c>
      <c r="AI196">
        <v>1</v>
      </c>
    </row>
    <row r="197" spans="7:35" x14ac:dyDescent="0.3">
      <c r="G197">
        <v>24627</v>
      </c>
      <c r="H197" t="s">
        <v>128</v>
      </c>
      <c r="I197">
        <v>0.04</v>
      </c>
      <c r="J197">
        <v>125.99</v>
      </c>
      <c r="K197">
        <v>8.99</v>
      </c>
      <c r="L197">
        <v>358</v>
      </c>
      <c r="M197" t="s">
        <v>579</v>
      </c>
      <c r="N197" t="s">
        <v>57</v>
      </c>
      <c r="O197" t="s">
        <v>32</v>
      </c>
      <c r="P197" t="s">
        <v>92</v>
      </c>
      <c r="Q197" t="s">
        <v>93</v>
      </c>
      <c r="R197" t="s">
        <v>69</v>
      </c>
      <c r="S197" t="s">
        <v>580</v>
      </c>
      <c r="T197">
        <v>0.59</v>
      </c>
      <c r="U197" t="s">
        <v>37</v>
      </c>
      <c r="V197" t="s">
        <v>61</v>
      </c>
      <c r="W197" t="s">
        <v>285</v>
      </c>
      <c r="X197" t="s">
        <v>581</v>
      </c>
      <c r="Y197" t="s">
        <v>582</v>
      </c>
      <c r="Z197" s="1">
        <v>42013</v>
      </c>
      <c r="AA197" s="1">
        <v>42020</v>
      </c>
      <c r="AB197">
        <v>-627.82191999999998</v>
      </c>
      <c r="AC197">
        <v>1</v>
      </c>
      <c r="AD197">
        <v>107.95</v>
      </c>
      <c r="AE197">
        <v>91130</v>
      </c>
      <c r="AF197">
        <v>2015</v>
      </c>
      <c r="AG197" t="s">
        <v>42</v>
      </c>
      <c r="AH197">
        <v>-5.8158584529874942</v>
      </c>
      <c r="AI197">
        <v>7</v>
      </c>
    </row>
    <row r="198" spans="7:35" x14ac:dyDescent="0.3">
      <c r="G198">
        <v>18278</v>
      </c>
      <c r="H198" t="s">
        <v>66</v>
      </c>
      <c r="I198">
        <v>0.05</v>
      </c>
      <c r="J198">
        <v>328.14</v>
      </c>
      <c r="K198">
        <v>91.05</v>
      </c>
      <c r="L198">
        <v>366</v>
      </c>
      <c r="M198" t="s">
        <v>583</v>
      </c>
      <c r="N198" t="s">
        <v>45</v>
      </c>
      <c r="O198" t="s">
        <v>68</v>
      </c>
      <c r="P198" t="s">
        <v>33</v>
      </c>
      <c r="Q198" t="s">
        <v>313</v>
      </c>
      <c r="R198" t="s">
        <v>49</v>
      </c>
      <c r="S198" t="s">
        <v>584</v>
      </c>
      <c r="T198">
        <v>0.56999999999999995</v>
      </c>
      <c r="U198" t="s">
        <v>37</v>
      </c>
      <c r="V198" t="s">
        <v>61</v>
      </c>
      <c r="W198" t="s">
        <v>585</v>
      </c>
      <c r="X198" t="s">
        <v>586</v>
      </c>
      <c r="Y198" t="s">
        <v>587</v>
      </c>
      <c r="Z198" s="1">
        <v>42021</v>
      </c>
      <c r="AA198" s="1">
        <v>42023</v>
      </c>
      <c r="AB198">
        <v>411.5172</v>
      </c>
      <c r="AC198">
        <v>6</v>
      </c>
      <c r="AD198">
        <v>1967.98</v>
      </c>
      <c r="AE198">
        <v>87347</v>
      </c>
      <c r="AF198">
        <v>2015</v>
      </c>
      <c r="AG198" t="s">
        <v>42</v>
      </c>
      <c r="AH198">
        <v>0.20910639335765607</v>
      </c>
      <c r="AI198">
        <v>2</v>
      </c>
    </row>
    <row r="199" spans="7:35" x14ac:dyDescent="0.3">
      <c r="G199">
        <v>24794</v>
      </c>
      <c r="H199" t="s">
        <v>128</v>
      </c>
      <c r="I199">
        <v>0.09</v>
      </c>
      <c r="J199">
        <v>19.23</v>
      </c>
      <c r="K199">
        <v>6.15</v>
      </c>
      <c r="L199">
        <v>369</v>
      </c>
      <c r="M199" t="s">
        <v>588</v>
      </c>
      <c r="N199" t="s">
        <v>31</v>
      </c>
      <c r="O199" t="s">
        <v>32</v>
      </c>
      <c r="P199" t="s">
        <v>47</v>
      </c>
      <c r="Q199" t="s">
        <v>58</v>
      </c>
      <c r="R199" t="s">
        <v>59</v>
      </c>
      <c r="S199" t="s">
        <v>589</v>
      </c>
      <c r="T199">
        <v>0.44</v>
      </c>
      <c r="U199" t="s">
        <v>37</v>
      </c>
      <c r="V199" t="s">
        <v>38</v>
      </c>
      <c r="W199" t="s">
        <v>51</v>
      </c>
      <c r="X199" t="s">
        <v>590</v>
      </c>
      <c r="Y199" t="s">
        <v>591</v>
      </c>
      <c r="Z199" s="1">
        <v>42105</v>
      </c>
      <c r="AA199" s="1">
        <v>42107</v>
      </c>
      <c r="AB199">
        <v>211.232</v>
      </c>
      <c r="AC199">
        <v>21</v>
      </c>
      <c r="AD199">
        <v>394.1</v>
      </c>
      <c r="AE199">
        <v>90292</v>
      </c>
      <c r="AF199">
        <v>2015</v>
      </c>
      <c r="AG199" t="s">
        <v>86</v>
      </c>
      <c r="AH199">
        <v>0.53598579040852568</v>
      </c>
      <c r="AI199">
        <v>2</v>
      </c>
    </row>
    <row r="200" spans="7:35" x14ac:dyDescent="0.3">
      <c r="G200">
        <v>20401</v>
      </c>
      <c r="H200" t="s">
        <v>43</v>
      </c>
      <c r="I200">
        <v>0.02</v>
      </c>
      <c r="J200">
        <v>20.99</v>
      </c>
      <c r="K200">
        <v>4.8099999999999996</v>
      </c>
      <c r="L200">
        <v>370</v>
      </c>
      <c r="M200" t="s">
        <v>592</v>
      </c>
      <c r="N200" t="s">
        <v>57</v>
      </c>
      <c r="O200" t="s">
        <v>32</v>
      </c>
      <c r="P200" t="s">
        <v>92</v>
      </c>
      <c r="Q200" t="s">
        <v>93</v>
      </c>
      <c r="R200" t="s">
        <v>102</v>
      </c>
      <c r="S200" t="s">
        <v>593</v>
      </c>
      <c r="T200">
        <v>0.57999999999999996</v>
      </c>
      <c r="U200" t="s">
        <v>37</v>
      </c>
      <c r="V200" t="s">
        <v>61</v>
      </c>
      <c r="W200" t="s">
        <v>226</v>
      </c>
      <c r="X200" t="s">
        <v>594</v>
      </c>
      <c r="Y200" t="s">
        <v>595</v>
      </c>
      <c r="Z200" s="1">
        <v>42151</v>
      </c>
      <c r="AA200" s="1">
        <v>42153</v>
      </c>
      <c r="AB200">
        <v>49.787999999999997</v>
      </c>
      <c r="AC200">
        <v>15</v>
      </c>
      <c r="AD200">
        <v>266.39</v>
      </c>
      <c r="AE200">
        <v>90291</v>
      </c>
      <c r="AF200">
        <v>2015</v>
      </c>
      <c r="AG200" t="s">
        <v>75</v>
      </c>
      <c r="AH200">
        <v>0.18689890761665229</v>
      </c>
      <c r="AI200">
        <v>2</v>
      </c>
    </row>
    <row r="201" spans="7:35" x14ac:dyDescent="0.3">
      <c r="G201">
        <v>20400</v>
      </c>
      <c r="H201" t="s">
        <v>43</v>
      </c>
      <c r="I201">
        <v>0.05</v>
      </c>
      <c r="J201">
        <v>5.4</v>
      </c>
      <c r="K201">
        <v>7.78</v>
      </c>
      <c r="L201">
        <v>371</v>
      </c>
      <c r="M201" t="s">
        <v>596</v>
      </c>
      <c r="N201" t="s">
        <v>31</v>
      </c>
      <c r="O201" t="s">
        <v>32</v>
      </c>
      <c r="P201" t="s">
        <v>33</v>
      </c>
      <c r="Q201" t="s">
        <v>131</v>
      </c>
      <c r="R201" t="s">
        <v>69</v>
      </c>
      <c r="S201" t="s">
        <v>380</v>
      </c>
      <c r="T201">
        <v>0.37</v>
      </c>
      <c r="U201" t="s">
        <v>37</v>
      </c>
      <c r="V201" t="s">
        <v>61</v>
      </c>
      <c r="W201" t="s">
        <v>232</v>
      </c>
      <c r="X201" t="s">
        <v>597</v>
      </c>
      <c r="Y201" t="s">
        <v>598</v>
      </c>
      <c r="Z201" s="1">
        <v>42151</v>
      </c>
      <c r="AA201" s="1">
        <v>42153</v>
      </c>
      <c r="AB201">
        <v>-132.62950000000001</v>
      </c>
      <c r="AC201">
        <v>9</v>
      </c>
      <c r="AD201">
        <v>51.82</v>
      </c>
      <c r="AE201">
        <v>90291</v>
      </c>
      <c r="AF201">
        <v>2015</v>
      </c>
      <c r="AG201" t="s">
        <v>75</v>
      </c>
      <c r="AH201">
        <v>-2.5594268622153611</v>
      </c>
      <c r="AI201">
        <v>2</v>
      </c>
    </row>
    <row r="202" spans="7:35" x14ac:dyDescent="0.3">
      <c r="G202">
        <v>3392</v>
      </c>
      <c r="H202" t="s">
        <v>43</v>
      </c>
      <c r="I202">
        <v>0.02</v>
      </c>
      <c r="J202">
        <v>200.98</v>
      </c>
      <c r="K202">
        <v>55.96</v>
      </c>
      <c r="L202">
        <v>373</v>
      </c>
      <c r="M202" t="s">
        <v>599</v>
      </c>
      <c r="N202" t="s">
        <v>45</v>
      </c>
      <c r="O202" t="s">
        <v>68</v>
      </c>
      <c r="P202" t="s">
        <v>47</v>
      </c>
      <c r="Q202" t="s">
        <v>230</v>
      </c>
      <c r="R202" t="s">
        <v>146</v>
      </c>
      <c r="S202" t="s">
        <v>600</v>
      </c>
      <c r="T202">
        <v>0.75</v>
      </c>
      <c r="U202" t="s">
        <v>37</v>
      </c>
      <c r="V202" t="s">
        <v>71</v>
      </c>
      <c r="W202" t="s">
        <v>367</v>
      </c>
      <c r="X202" t="s">
        <v>368</v>
      </c>
      <c r="Y202" t="s">
        <v>601</v>
      </c>
      <c r="Z202" s="1">
        <v>42077</v>
      </c>
      <c r="AA202" s="1">
        <v>42079</v>
      </c>
      <c r="AB202">
        <v>-163.63</v>
      </c>
      <c r="AC202">
        <v>45</v>
      </c>
      <c r="AD202">
        <v>9539.6</v>
      </c>
      <c r="AE202">
        <v>24193</v>
      </c>
      <c r="AF202">
        <v>2015</v>
      </c>
      <c r="AG202" t="s">
        <v>126</v>
      </c>
      <c r="AH202">
        <v>-1.7152710805484507E-2</v>
      </c>
      <c r="AI202">
        <v>2</v>
      </c>
    </row>
    <row r="203" spans="7:35" x14ac:dyDescent="0.3">
      <c r="G203">
        <v>3393</v>
      </c>
      <c r="H203" t="s">
        <v>43</v>
      </c>
      <c r="I203">
        <v>0.02</v>
      </c>
      <c r="J203">
        <v>4.28</v>
      </c>
      <c r="K203">
        <v>5.17</v>
      </c>
      <c r="L203">
        <v>373</v>
      </c>
      <c r="M203" t="s">
        <v>599</v>
      </c>
      <c r="N203" t="s">
        <v>57</v>
      </c>
      <c r="O203" t="s">
        <v>68</v>
      </c>
      <c r="P203" t="s">
        <v>33</v>
      </c>
      <c r="Q203" t="s">
        <v>111</v>
      </c>
      <c r="R203" t="s">
        <v>69</v>
      </c>
      <c r="S203" t="s">
        <v>602</v>
      </c>
      <c r="T203">
        <v>0.4</v>
      </c>
      <c r="U203" t="s">
        <v>37</v>
      </c>
      <c r="V203" t="s">
        <v>71</v>
      </c>
      <c r="W203" t="s">
        <v>367</v>
      </c>
      <c r="X203" t="s">
        <v>368</v>
      </c>
      <c r="Y203" t="s">
        <v>601</v>
      </c>
      <c r="Z203" s="1">
        <v>42077</v>
      </c>
      <c r="AA203" s="1">
        <v>42078</v>
      </c>
      <c r="AB203">
        <v>-63.87</v>
      </c>
      <c r="AC203">
        <v>24</v>
      </c>
      <c r="AD203">
        <v>109.86</v>
      </c>
      <c r="AE203">
        <v>24193</v>
      </c>
      <c r="AF203">
        <v>2015</v>
      </c>
      <c r="AG203" t="s">
        <v>126</v>
      </c>
      <c r="AH203">
        <v>-0.58137629710540684</v>
      </c>
      <c r="AI203">
        <v>1</v>
      </c>
    </row>
    <row r="204" spans="7:35" x14ac:dyDescent="0.3">
      <c r="G204">
        <v>3394</v>
      </c>
      <c r="H204" t="s">
        <v>43</v>
      </c>
      <c r="I204">
        <v>0.04</v>
      </c>
      <c r="J204">
        <v>85.99</v>
      </c>
      <c r="K204">
        <v>0.99</v>
      </c>
      <c r="L204">
        <v>373</v>
      </c>
      <c r="M204" t="s">
        <v>599</v>
      </c>
      <c r="N204" t="s">
        <v>57</v>
      </c>
      <c r="O204" t="s">
        <v>68</v>
      </c>
      <c r="P204" t="s">
        <v>92</v>
      </c>
      <c r="Q204" t="s">
        <v>93</v>
      </c>
      <c r="R204" t="s">
        <v>35</v>
      </c>
      <c r="S204" t="s">
        <v>603</v>
      </c>
      <c r="T204">
        <v>0.85</v>
      </c>
      <c r="U204" t="s">
        <v>37</v>
      </c>
      <c r="V204" t="s">
        <v>71</v>
      </c>
      <c r="W204" t="s">
        <v>367</v>
      </c>
      <c r="X204" t="s">
        <v>368</v>
      </c>
      <c r="Y204" t="s">
        <v>601</v>
      </c>
      <c r="Z204" s="1">
        <v>42077</v>
      </c>
      <c r="AA204" s="1">
        <v>42079</v>
      </c>
      <c r="AB204">
        <v>-175.17500000000001</v>
      </c>
      <c r="AC204">
        <v>19</v>
      </c>
      <c r="AD204">
        <v>1426.51</v>
      </c>
      <c r="AE204">
        <v>24193</v>
      </c>
      <c r="AF204">
        <v>2015</v>
      </c>
      <c r="AG204" t="s">
        <v>126</v>
      </c>
      <c r="AH204">
        <v>-0.12279969996705246</v>
      </c>
      <c r="AI204">
        <v>2</v>
      </c>
    </row>
    <row r="205" spans="7:35" x14ac:dyDescent="0.3">
      <c r="G205">
        <v>21392</v>
      </c>
      <c r="H205" t="s">
        <v>43</v>
      </c>
      <c r="I205">
        <v>0.02</v>
      </c>
      <c r="J205">
        <v>200.98</v>
      </c>
      <c r="K205">
        <v>55.96</v>
      </c>
      <c r="L205">
        <v>375</v>
      </c>
      <c r="M205" t="s">
        <v>604</v>
      </c>
      <c r="N205" t="s">
        <v>45</v>
      </c>
      <c r="O205" t="s">
        <v>68</v>
      </c>
      <c r="P205" t="s">
        <v>47</v>
      </c>
      <c r="Q205" t="s">
        <v>230</v>
      </c>
      <c r="R205" t="s">
        <v>146</v>
      </c>
      <c r="S205" t="s">
        <v>600</v>
      </c>
      <c r="T205">
        <v>0.75</v>
      </c>
      <c r="U205" t="s">
        <v>37</v>
      </c>
      <c r="V205" t="s">
        <v>163</v>
      </c>
      <c r="W205" t="s">
        <v>297</v>
      </c>
      <c r="X205" t="s">
        <v>605</v>
      </c>
      <c r="Y205" t="s">
        <v>606</v>
      </c>
      <c r="Z205" s="1">
        <v>42077</v>
      </c>
      <c r="AA205" s="1">
        <v>42079</v>
      </c>
      <c r="AB205">
        <v>-224.94779999999997</v>
      </c>
      <c r="AC205">
        <v>11</v>
      </c>
      <c r="AD205">
        <v>2331.9</v>
      </c>
      <c r="AE205">
        <v>90917</v>
      </c>
      <c r="AF205">
        <v>2015</v>
      </c>
      <c r="AG205" t="s">
        <v>126</v>
      </c>
      <c r="AH205">
        <v>-9.6465457352373579E-2</v>
      </c>
      <c r="AI205">
        <v>2</v>
      </c>
    </row>
    <row r="206" spans="7:35" x14ac:dyDescent="0.3">
      <c r="G206">
        <v>21393</v>
      </c>
      <c r="H206" t="s">
        <v>43</v>
      </c>
      <c r="I206">
        <v>0.02</v>
      </c>
      <c r="J206">
        <v>4.28</v>
      </c>
      <c r="K206">
        <v>5.17</v>
      </c>
      <c r="L206">
        <v>375</v>
      </c>
      <c r="M206" t="s">
        <v>604</v>
      </c>
      <c r="N206" t="s">
        <v>57</v>
      </c>
      <c r="O206" t="s">
        <v>68</v>
      </c>
      <c r="P206" t="s">
        <v>33</v>
      </c>
      <c r="Q206" t="s">
        <v>111</v>
      </c>
      <c r="R206" t="s">
        <v>69</v>
      </c>
      <c r="S206" t="s">
        <v>602</v>
      </c>
      <c r="T206">
        <v>0.4</v>
      </c>
      <c r="U206" t="s">
        <v>37</v>
      </c>
      <c r="V206" t="s">
        <v>163</v>
      </c>
      <c r="W206" t="s">
        <v>297</v>
      </c>
      <c r="X206" t="s">
        <v>605</v>
      </c>
      <c r="Y206" t="s">
        <v>606</v>
      </c>
      <c r="Z206" s="1">
        <v>42077</v>
      </c>
      <c r="AA206" s="1">
        <v>42078</v>
      </c>
      <c r="AB206">
        <v>196.79999999999998</v>
      </c>
      <c r="AC206">
        <v>6</v>
      </c>
      <c r="AD206">
        <v>27.47</v>
      </c>
      <c r="AE206">
        <v>90917</v>
      </c>
      <c r="AF206">
        <v>2015</v>
      </c>
      <c r="AG206" t="s">
        <v>126</v>
      </c>
      <c r="AH206">
        <v>7.1641791044776113</v>
      </c>
      <c r="AI206">
        <v>1</v>
      </c>
    </row>
    <row r="207" spans="7:35" x14ac:dyDescent="0.3">
      <c r="G207">
        <v>19073</v>
      </c>
      <c r="H207" t="s">
        <v>66</v>
      </c>
      <c r="I207">
        <v>0.03</v>
      </c>
      <c r="J207">
        <v>25.98</v>
      </c>
      <c r="K207">
        <v>5.37</v>
      </c>
      <c r="L207">
        <v>377</v>
      </c>
      <c r="M207" t="s">
        <v>607</v>
      </c>
      <c r="N207" t="s">
        <v>57</v>
      </c>
      <c r="O207" t="s">
        <v>137</v>
      </c>
      <c r="P207" t="s">
        <v>33</v>
      </c>
      <c r="Q207" t="s">
        <v>313</v>
      </c>
      <c r="R207" t="s">
        <v>102</v>
      </c>
      <c r="S207" t="s">
        <v>608</v>
      </c>
      <c r="T207">
        <v>0.5</v>
      </c>
      <c r="U207" t="s">
        <v>37</v>
      </c>
      <c r="V207" t="s">
        <v>71</v>
      </c>
      <c r="W207" t="s">
        <v>214</v>
      </c>
      <c r="X207" t="s">
        <v>534</v>
      </c>
      <c r="Y207" t="s">
        <v>535</v>
      </c>
      <c r="Z207" s="1">
        <v>42111</v>
      </c>
      <c r="AA207" s="1">
        <v>42111</v>
      </c>
      <c r="AB207">
        <v>250.03759999999997</v>
      </c>
      <c r="AC207">
        <v>17</v>
      </c>
      <c r="AD207">
        <v>460.87</v>
      </c>
      <c r="AE207">
        <v>89579</v>
      </c>
      <c r="AF207">
        <v>2015</v>
      </c>
      <c r="AG207" t="s">
        <v>86</v>
      </c>
      <c r="AH207">
        <v>0.54253390326990247</v>
      </c>
      <c r="AI207">
        <v>0</v>
      </c>
    </row>
    <row r="208" spans="7:35" x14ac:dyDescent="0.3">
      <c r="G208">
        <v>22401</v>
      </c>
      <c r="H208" t="s">
        <v>43</v>
      </c>
      <c r="I208">
        <v>7.0000000000000007E-2</v>
      </c>
      <c r="J208">
        <v>415.88</v>
      </c>
      <c r="K208">
        <v>11.37</v>
      </c>
      <c r="L208">
        <v>381</v>
      </c>
      <c r="M208" t="s">
        <v>609</v>
      </c>
      <c r="N208" t="s">
        <v>57</v>
      </c>
      <c r="O208" t="s">
        <v>32</v>
      </c>
      <c r="P208" t="s">
        <v>33</v>
      </c>
      <c r="Q208" t="s">
        <v>169</v>
      </c>
      <c r="R208" t="s">
        <v>69</v>
      </c>
      <c r="S208" t="s">
        <v>610</v>
      </c>
      <c r="T208">
        <v>0.56999999999999995</v>
      </c>
      <c r="U208" t="s">
        <v>37</v>
      </c>
      <c r="V208" t="s">
        <v>71</v>
      </c>
      <c r="W208" t="s">
        <v>214</v>
      </c>
      <c r="X208" t="s">
        <v>611</v>
      </c>
      <c r="Y208" t="s">
        <v>612</v>
      </c>
      <c r="Z208" s="1">
        <v>42125</v>
      </c>
      <c r="AA208" s="1">
        <v>42125</v>
      </c>
      <c r="AB208">
        <v>-539.59</v>
      </c>
      <c r="AC208">
        <v>1</v>
      </c>
      <c r="AD208">
        <v>394.51</v>
      </c>
      <c r="AE208">
        <v>88929</v>
      </c>
      <c r="AF208">
        <v>2015</v>
      </c>
      <c r="AG208" t="s">
        <v>75</v>
      </c>
      <c r="AH208">
        <v>-1.3677473321335329</v>
      </c>
      <c r="AI208">
        <v>0</v>
      </c>
    </row>
    <row r="209" spans="7:35" x14ac:dyDescent="0.3">
      <c r="G209">
        <v>21281</v>
      </c>
      <c r="H209" t="s">
        <v>55</v>
      </c>
      <c r="I209">
        <v>0.06</v>
      </c>
      <c r="J209">
        <v>5.34</v>
      </c>
      <c r="K209">
        <v>5.63</v>
      </c>
      <c r="L209">
        <v>383</v>
      </c>
      <c r="M209" t="s">
        <v>613</v>
      </c>
      <c r="N209" t="s">
        <v>57</v>
      </c>
      <c r="O209" t="s">
        <v>32</v>
      </c>
      <c r="P209" t="s">
        <v>33</v>
      </c>
      <c r="Q209" t="s">
        <v>131</v>
      </c>
      <c r="R209" t="s">
        <v>69</v>
      </c>
      <c r="S209" t="s">
        <v>614</v>
      </c>
      <c r="T209">
        <v>0.39</v>
      </c>
      <c r="U209" t="s">
        <v>37</v>
      </c>
      <c r="V209" t="s">
        <v>61</v>
      </c>
      <c r="W209" t="s">
        <v>285</v>
      </c>
      <c r="X209" t="s">
        <v>615</v>
      </c>
      <c r="Y209" t="s">
        <v>616</v>
      </c>
      <c r="Z209" s="1">
        <v>42082</v>
      </c>
      <c r="AA209" s="1">
        <v>42082</v>
      </c>
      <c r="AB209">
        <v>-82.822999999999993</v>
      </c>
      <c r="AC209">
        <v>7</v>
      </c>
      <c r="AD209">
        <v>38.65</v>
      </c>
      <c r="AE209">
        <v>88928</v>
      </c>
      <c r="AF209">
        <v>2015</v>
      </c>
      <c r="AG209" t="s">
        <v>126</v>
      </c>
      <c r="AH209">
        <v>-2.1428978007761965</v>
      </c>
      <c r="AI209">
        <v>0</v>
      </c>
    </row>
    <row r="210" spans="7:35" x14ac:dyDescent="0.3">
      <c r="G210">
        <v>21282</v>
      </c>
      <c r="H210" t="s">
        <v>55</v>
      </c>
      <c r="I210">
        <v>7.0000000000000007E-2</v>
      </c>
      <c r="J210">
        <v>65.989999999999995</v>
      </c>
      <c r="K210">
        <v>5.26</v>
      </c>
      <c r="L210">
        <v>383</v>
      </c>
      <c r="M210" t="s">
        <v>613</v>
      </c>
      <c r="N210" t="s">
        <v>31</v>
      </c>
      <c r="O210" t="s">
        <v>32</v>
      </c>
      <c r="P210" t="s">
        <v>92</v>
      </c>
      <c r="Q210" t="s">
        <v>93</v>
      </c>
      <c r="R210" t="s">
        <v>69</v>
      </c>
      <c r="S210" t="s">
        <v>617</v>
      </c>
      <c r="T210">
        <v>0.56000000000000005</v>
      </c>
      <c r="U210" t="s">
        <v>37</v>
      </c>
      <c r="V210" t="s">
        <v>61</v>
      </c>
      <c r="W210" t="s">
        <v>285</v>
      </c>
      <c r="X210" t="s">
        <v>615</v>
      </c>
      <c r="Y210" t="s">
        <v>616</v>
      </c>
      <c r="Z210" s="1">
        <v>42082</v>
      </c>
      <c r="AA210" s="1">
        <v>42084</v>
      </c>
      <c r="AB210">
        <v>107.08200000000001</v>
      </c>
      <c r="AC210">
        <v>5</v>
      </c>
      <c r="AD210">
        <v>279.83</v>
      </c>
      <c r="AE210">
        <v>88928</v>
      </c>
      <c r="AF210">
        <v>2015</v>
      </c>
      <c r="AG210" t="s">
        <v>126</v>
      </c>
      <c r="AH210">
        <v>0.3826680484579924</v>
      </c>
      <c r="AI210">
        <v>2</v>
      </c>
    </row>
    <row r="211" spans="7:35" x14ac:dyDescent="0.3">
      <c r="G211">
        <v>20919</v>
      </c>
      <c r="H211" t="s">
        <v>29</v>
      </c>
      <c r="I211">
        <v>0.1</v>
      </c>
      <c r="J211">
        <v>8.8800000000000008</v>
      </c>
      <c r="K211">
        <v>6.28</v>
      </c>
      <c r="L211">
        <v>387</v>
      </c>
      <c r="M211" t="s">
        <v>618</v>
      </c>
      <c r="N211" t="s">
        <v>31</v>
      </c>
      <c r="O211" t="s">
        <v>32</v>
      </c>
      <c r="P211" t="s">
        <v>33</v>
      </c>
      <c r="Q211" t="s">
        <v>131</v>
      </c>
      <c r="R211" t="s">
        <v>69</v>
      </c>
      <c r="S211" t="s">
        <v>619</v>
      </c>
      <c r="T211">
        <v>0.35</v>
      </c>
      <c r="U211" t="s">
        <v>37</v>
      </c>
      <c r="V211" t="s">
        <v>71</v>
      </c>
      <c r="W211" t="s">
        <v>620</v>
      </c>
      <c r="X211" t="s">
        <v>621</v>
      </c>
      <c r="Y211" t="s">
        <v>622</v>
      </c>
      <c r="Z211" s="1">
        <v>42167</v>
      </c>
      <c r="AA211" s="1">
        <v>42169</v>
      </c>
      <c r="AB211">
        <v>-27.283750000000001</v>
      </c>
      <c r="AC211">
        <v>15</v>
      </c>
      <c r="AD211">
        <v>126.9</v>
      </c>
      <c r="AE211">
        <v>90339</v>
      </c>
      <c r="AF211">
        <v>2015</v>
      </c>
      <c r="AG211" t="s">
        <v>54</v>
      </c>
      <c r="AH211">
        <v>-0.21500197005516156</v>
      </c>
      <c r="AI211">
        <v>2</v>
      </c>
    </row>
    <row r="212" spans="7:35" x14ac:dyDescent="0.3">
      <c r="G212">
        <v>22223</v>
      </c>
      <c r="H212" t="s">
        <v>55</v>
      </c>
      <c r="I212">
        <v>0.03</v>
      </c>
      <c r="J212">
        <v>5.28</v>
      </c>
      <c r="K212">
        <v>5.66</v>
      </c>
      <c r="L212">
        <v>388</v>
      </c>
      <c r="M212" t="s">
        <v>623</v>
      </c>
      <c r="N212" t="s">
        <v>57</v>
      </c>
      <c r="O212" t="s">
        <v>32</v>
      </c>
      <c r="P212" t="s">
        <v>33</v>
      </c>
      <c r="Q212" t="s">
        <v>111</v>
      </c>
      <c r="R212" t="s">
        <v>69</v>
      </c>
      <c r="S212" t="s">
        <v>624</v>
      </c>
      <c r="T212">
        <v>0.4</v>
      </c>
      <c r="U212" t="s">
        <v>37</v>
      </c>
      <c r="V212" t="s">
        <v>71</v>
      </c>
      <c r="W212" t="s">
        <v>620</v>
      </c>
      <c r="X212" t="s">
        <v>625</v>
      </c>
      <c r="Y212" t="s">
        <v>626</v>
      </c>
      <c r="Z212" s="1">
        <v>42007</v>
      </c>
      <c r="AA212" s="1">
        <v>42009</v>
      </c>
      <c r="AB212">
        <v>-51.559199999999997</v>
      </c>
      <c r="AC212">
        <v>4</v>
      </c>
      <c r="AD212">
        <v>22.82</v>
      </c>
      <c r="AE212">
        <v>90337</v>
      </c>
      <c r="AF212">
        <v>2015</v>
      </c>
      <c r="AG212" t="s">
        <v>42</v>
      </c>
      <c r="AH212">
        <v>-2.2593865030674847</v>
      </c>
      <c r="AI212">
        <v>2</v>
      </c>
    </row>
    <row r="213" spans="7:35" x14ac:dyDescent="0.3">
      <c r="G213">
        <v>22224</v>
      </c>
      <c r="H213" t="s">
        <v>55</v>
      </c>
      <c r="I213">
        <v>0.01</v>
      </c>
      <c r="J213">
        <v>110.99</v>
      </c>
      <c r="K213">
        <v>2.5</v>
      </c>
      <c r="L213">
        <v>388</v>
      </c>
      <c r="M213" t="s">
        <v>623</v>
      </c>
      <c r="N213" t="s">
        <v>57</v>
      </c>
      <c r="O213" t="s">
        <v>32</v>
      </c>
      <c r="P213" t="s">
        <v>92</v>
      </c>
      <c r="Q213" t="s">
        <v>93</v>
      </c>
      <c r="R213" t="s">
        <v>69</v>
      </c>
      <c r="S213" t="s">
        <v>627</v>
      </c>
      <c r="T213">
        <v>0.56999999999999995</v>
      </c>
      <c r="U213" t="s">
        <v>37</v>
      </c>
      <c r="V213" t="s">
        <v>71</v>
      </c>
      <c r="W213" t="s">
        <v>620</v>
      </c>
      <c r="X213" t="s">
        <v>625</v>
      </c>
      <c r="Y213" t="s">
        <v>626</v>
      </c>
      <c r="Z213" s="1">
        <v>42007</v>
      </c>
      <c r="AA213" s="1">
        <v>42010</v>
      </c>
      <c r="AB213">
        <v>-263.56572</v>
      </c>
      <c r="AC213">
        <v>2</v>
      </c>
      <c r="AD213">
        <v>188.66</v>
      </c>
      <c r="AE213">
        <v>90337</v>
      </c>
      <c r="AF213">
        <v>2015</v>
      </c>
      <c r="AG213" t="s">
        <v>42</v>
      </c>
      <c r="AH213">
        <v>-1.3970408141630446</v>
      </c>
      <c r="AI213">
        <v>3</v>
      </c>
    </row>
    <row r="214" spans="7:35" x14ac:dyDescent="0.3">
      <c r="G214">
        <v>23853</v>
      </c>
      <c r="H214" t="s">
        <v>128</v>
      </c>
      <c r="I214">
        <v>0.03</v>
      </c>
      <c r="J214">
        <v>160.97999999999999</v>
      </c>
      <c r="K214">
        <v>30</v>
      </c>
      <c r="L214">
        <v>389</v>
      </c>
      <c r="M214" t="s">
        <v>628</v>
      </c>
      <c r="N214" t="s">
        <v>45</v>
      </c>
      <c r="O214" t="s">
        <v>32</v>
      </c>
      <c r="P214" t="s">
        <v>47</v>
      </c>
      <c r="Q214" t="s">
        <v>48</v>
      </c>
      <c r="R214" t="s">
        <v>49</v>
      </c>
      <c r="S214" t="s">
        <v>213</v>
      </c>
      <c r="T214">
        <v>0.62</v>
      </c>
      <c r="U214" t="s">
        <v>37</v>
      </c>
      <c r="V214" t="s">
        <v>71</v>
      </c>
      <c r="W214" t="s">
        <v>620</v>
      </c>
      <c r="X214" t="s">
        <v>629</v>
      </c>
      <c r="Y214" t="s">
        <v>630</v>
      </c>
      <c r="Z214" s="1">
        <v>42041</v>
      </c>
      <c r="AA214" s="1">
        <v>42045</v>
      </c>
      <c r="AB214">
        <v>1273.2086999999999</v>
      </c>
      <c r="AC214">
        <v>11</v>
      </c>
      <c r="AD214">
        <v>1845.23</v>
      </c>
      <c r="AE214">
        <v>90338</v>
      </c>
      <c r="AF214">
        <v>2015</v>
      </c>
      <c r="AG214" t="s">
        <v>65</v>
      </c>
      <c r="AH214">
        <v>0.69</v>
      </c>
      <c r="AI214">
        <v>4</v>
      </c>
    </row>
    <row r="215" spans="7:35" x14ac:dyDescent="0.3">
      <c r="G215">
        <v>25449</v>
      </c>
      <c r="H215" t="s">
        <v>66</v>
      </c>
      <c r="I215">
        <v>0.02</v>
      </c>
      <c r="J215">
        <v>34.979999999999997</v>
      </c>
      <c r="K215">
        <v>7.53</v>
      </c>
      <c r="L215">
        <v>392</v>
      </c>
      <c r="M215" t="s">
        <v>631</v>
      </c>
      <c r="N215" t="s">
        <v>57</v>
      </c>
      <c r="O215" t="s">
        <v>32</v>
      </c>
      <c r="P215" t="s">
        <v>92</v>
      </c>
      <c r="Q215" t="s">
        <v>217</v>
      </c>
      <c r="R215" t="s">
        <v>69</v>
      </c>
      <c r="S215" t="s">
        <v>632</v>
      </c>
      <c r="T215">
        <v>0.76</v>
      </c>
      <c r="U215" t="s">
        <v>37</v>
      </c>
      <c r="V215" t="s">
        <v>71</v>
      </c>
      <c r="W215" t="s">
        <v>633</v>
      </c>
      <c r="X215" t="s">
        <v>634</v>
      </c>
      <c r="Y215" t="s">
        <v>635</v>
      </c>
      <c r="Z215" s="1">
        <v>42068</v>
      </c>
      <c r="AA215" s="1">
        <v>42070</v>
      </c>
      <c r="AB215">
        <v>-159.68</v>
      </c>
      <c r="AC215">
        <v>1</v>
      </c>
      <c r="AD215">
        <v>37.159999999999997</v>
      </c>
      <c r="AE215">
        <v>86383</v>
      </c>
      <c r="AF215">
        <v>2015</v>
      </c>
      <c r="AG215" t="s">
        <v>126</v>
      </c>
      <c r="AH215">
        <v>-4.2970936490850384</v>
      </c>
      <c r="AI215">
        <v>2</v>
      </c>
    </row>
    <row r="216" spans="7:35" x14ac:dyDescent="0.3">
      <c r="G216">
        <v>25450</v>
      </c>
      <c r="H216" t="s">
        <v>66</v>
      </c>
      <c r="I216">
        <v>0.01</v>
      </c>
      <c r="J216">
        <v>19.989999999999998</v>
      </c>
      <c r="K216">
        <v>11.17</v>
      </c>
      <c r="L216">
        <v>392</v>
      </c>
      <c r="M216" t="s">
        <v>631</v>
      </c>
      <c r="N216" t="s">
        <v>57</v>
      </c>
      <c r="O216" t="s">
        <v>32</v>
      </c>
      <c r="P216" t="s">
        <v>47</v>
      </c>
      <c r="Q216" t="s">
        <v>58</v>
      </c>
      <c r="R216" t="s">
        <v>288</v>
      </c>
      <c r="S216" t="s">
        <v>636</v>
      </c>
      <c r="T216">
        <v>0.6</v>
      </c>
      <c r="U216" t="s">
        <v>37</v>
      </c>
      <c r="V216" t="s">
        <v>71</v>
      </c>
      <c r="W216" t="s">
        <v>633</v>
      </c>
      <c r="X216" t="s">
        <v>634</v>
      </c>
      <c r="Y216" t="s">
        <v>635</v>
      </c>
      <c r="Z216" s="1">
        <v>42068</v>
      </c>
      <c r="AA216" s="1">
        <v>42071</v>
      </c>
      <c r="AB216">
        <v>27.91</v>
      </c>
      <c r="AC216">
        <v>2</v>
      </c>
      <c r="AD216">
        <v>43.65</v>
      </c>
      <c r="AE216">
        <v>86383</v>
      </c>
      <c r="AF216">
        <v>2015</v>
      </c>
      <c r="AG216" t="s">
        <v>126</v>
      </c>
      <c r="AH216">
        <v>0.63940435280641472</v>
      </c>
      <c r="AI216">
        <v>3</v>
      </c>
    </row>
    <row r="217" spans="7:35" x14ac:dyDescent="0.3">
      <c r="G217">
        <v>22598</v>
      </c>
      <c r="H217" t="s">
        <v>128</v>
      </c>
      <c r="I217">
        <v>7.0000000000000007E-2</v>
      </c>
      <c r="J217">
        <v>9.7100000000000009</v>
      </c>
      <c r="K217">
        <v>9.4499999999999993</v>
      </c>
      <c r="L217">
        <v>393</v>
      </c>
      <c r="M217" t="s">
        <v>637</v>
      </c>
      <c r="N217" t="s">
        <v>57</v>
      </c>
      <c r="O217" t="s">
        <v>32</v>
      </c>
      <c r="P217" t="s">
        <v>33</v>
      </c>
      <c r="Q217" t="s">
        <v>169</v>
      </c>
      <c r="R217" t="s">
        <v>69</v>
      </c>
      <c r="S217" t="s">
        <v>638</v>
      </c>
      <c r="T217">
        <v>0.6</v>
      </c>
      <c r="U217" t="s">
        <v>37</v>
      </c>
      <c r="V217" t="s">
        <v>61</v>
      </c>
      <c r="W217" t="s">
        <v>83</v>
      </c>
      <c r="X217" t="s">
        <v>639</v>
      </c>
      <c r="Y217" t="s">
        <v>640</v>
      </c>
      <c r="Z217" s="1">
        <v>42050</v>
      </c>
      <c r="AA217" s="1">
        <v>42057</v>
      </c>
      <c r="AB217">
        <v>-81.77</v>
      </c>
      <c r="AC217">
        <v>3</v>
      </c>
      <c r="AD217">
        <v>31.44</v>
      </c>
      <c r="AE217">
        <v>86382</v>
      </c>
      <c r="AF217">
        <v>2015</v>
      </c>
      <c r="AG217" t="s">
        <v>65</v>
      </c>
      <c r="AH217">
        <v>-2.6008269720101778</v>
      </c>
      <c r="AI217">
        <v>7</v>
      </c>
    </row>
    <row r="218" spans="7:35" x14ac:dyDescent="0.3">
      <c r="G218">
        <v>24638</v>
      </c>
      <c r="H218" t="s">
        <v>55</v>
      </c>
      <c r="I218">
        <v>0.04</v>
      </c>
      <c r="J218">
        <v>15.98</v>
      </c>
      <c r="K218">
        <v>4</v>
      </c>
      <c r="L218">
        <v>395</v>
      </c>
      <c r="M218" t="s">
        <v>641</v>
      </c>
      <c r="N218" t="s">
        <v>57</v>
      </c>
      <c r="O218" t="s">
        <v>32</v>
      </c>
      <c r="P218" t="s">
        <v>92</v>
      </c>
      <c r="Q218" t="s">
        <v>217</v>
      </c>
      <c r="R218" t="s">
        <v>69</v>
      </c>
      <c r="S218" t="s">
        <v>642</v>
      </c>
      <c r="T218">
        <v>0.37</v>
      </c>
      <c r="U218" t="s">
        <v>37</v>
      </c>
      <c r="V218" t="s">
        <v>163</v>
      </c>
      <c r="W218" t="s">
        <v>394</v>
      </c>
      <c r="X218" t="s">
        <v>643</v>
      </c>
      <c r="Y218" t="s">
        <v>644</v>
      </c>
      <c r="Z218" s="1">
        <v>42173</v>
      </c>
      <c r="AA218" s="1">
        <v>42174</v>
      </c>
      <c r="AB218">
        <v>-19.208000000000002</v>
      </c>
      <c r="AC218">
        <v>4</v>
      </c>
      <c r="AD218">
        <v>64.59</v>
      </c>
      <c r="AE218">
        <v>86384</v>
      </c>
      <c r="AF218">
        <v>2015</v>
      </c>
      <c r="AG218" t="s">
        <v>54</v>
      </c>
      <c r="AH218">
        <v>-0.2973834958971977</v>
      </c>
      <c r="AI218">
        <v>1</v>
      </c>
    </row>
    <row r="219" spans="7:35" x14ac:dyDescent="0.3">
      <c r="G219">
        <v>24639</v>
      </c>
      <c r="H219" t="s">
        <v>55</v>
      </c>
      <c r="I219">
        <v>0.06</v>
      </c>
      <c r="J219">
        <v>22.84</v>
      </c>
      <c r="K219">
        <v>5.47</v>
      </c>
      <c r="L219">
        <v>395</v>
      </c>
      <c r="M219" t="s">
        <v>641</v>
      </c>
      <c r="N219" t="s">
        <v>57</v>
      </c>
      <c r="O219" t="s">
        <v>32</v>
      </c>
      <c r="P219" t="s">
        <v>33</v>
      </c>
      <c r="Q219" t="s">
        <v>111</v>
      </c>
      <c r="R219" t="s">
        <v>69</v>
      </c>
      <c r="S219" t="s">
        <v>645</v>
      </c>
      <c r="T219">
        <v>0.39</v>
      </c>
      <c r="U219" t="s">
        <v>37</v>
      </c>
      <c r="V219" t="s">
        <v>163</v>
      </c>
      <c r="W219" t="s">
        <v>394</v>
      </c>
      <c r="X219" t="s">
        <v>643</v>
      </c>
      <c r="Y219" t="s">
        <v>644</v>
      </c>
      <c r="Z219" s="1">
        <v>42173</v>
      </c>
      <c r="AA219" s="1">
        <v>42175</v>
      </c>
      <c r="AB219">
        <v>7.4399999999999995</v>
      </c>
      <c r="AC219">
        <v>20</v>
      </c>
      <c r="AD219">
        <v>461.94</v>
      </c>
      <c r="AE219">
        <v>86384</v>
      </c>
      <c r="AF219">
        <v>2015</v>
      </c>
      <c r="AG219" t="s">
        <v>54</v>
      </c>
      <c r="AH219">
        <v>1.6105987790622157E-2</v>
      </c>
      <c r="AI219">
        <v>2</v>
      </c>
    </row>
    <row r="220" spans="7:35" x14ac:dyDescent="0.3">
      <c r="G220">
        <v>20693</v>
      </c>
      <c r="H220" t="s">
        <v>55</v>
      </c>
      <c r="I220">
        <v>0.1</v>
      </c>
      <c r="J220">
        <v>154.13</v>
      </c>
      <c r="K220">
        <v>69</v>
      </c>
      <c r="L220">
        <v>397</v>
      </c>
      <c r="M220" t="s">
        <v>646</v>
      </c>
      <c r="N220" t="s">
        <v>57</v>
      </c>
      <c r="O220" t="s">
        <v>32</v>
      </c>
      <c r="P220" t="s">
        <v>47</v>
      </c>
      <c r="Q220" t="s">
        <v>183</v>
      </c>
      <c r="R220" t="s">
        <v>288</v>
      </c>
      <c r="S220" t="s">
        <v>289</v>
      </c>
      <c r="T220">
        <v>0.68</v>
      </c>
      <c r="U220" t="s">
        <v>37</v>
      </c>
      <c r="V220" t="s">
        <v>61</v>
      </c>
      <c r="W220" t="s">
        <v>185</v>
      </c>
      <c r="X220" t="s">
        <v>647</v>
      </c>
      <c r="Y220" t="s">
        <v>648</v>
      </c>
      <c r="Z220" s="1">
        <v>42037</v>
      </c>
      <c r="AA220" s="1">
        <v>42038</v>
      </c>
      <c r="AB220">
        <v>-372.48597100000006</v>
      </c>
      <c r="AC220">
        <v>8</v>
      </c>
      <c r="AD220">
        <v>1216.32</v>
      </c>
      <c r="AE220">
        <v>89319</v>
      </c>
      <c r="AF220">
        <v>2015</v>
      </c>
      <c r="AG220" t="s">
        <v>65</v>
      </c>
      <c r="AH220">
        <v>-0.30624011033280724</v>
      </c>
      <c r="AI220">
        <v>1</v>
      </c>
    </row>
    <row r="221" spans="7:35" x14ac:dyDescent="0.3">
      <c r="G221">
        <v>24471</v>
      </c>
      <c r="H221" t="s">
        <v>66</v>
      </c>
      <c r="I221">
        <v>0.05</v>
      </c>
      <c r="J221">
        <v>63.94</v>
      </c>
      <c r="K221">
        <v>14.48</v>
      </c>
      <c r="L221">
        <v>398</v>
      </c>
      <c r="M221" t="s">
        <v>649</v>
      </c>
      <c r="N221" t="s">
        <v>57</v>
      </c>
      <c r="O221" t="s">
        <v>32</v>
      </c>
      <c r="P221" t="s">
        <v>47</v>
      </c>
      <c r="Q221" t="s">
        <v>58</v>
      </c>
      <c r="R221" t="s">
        <v>69</v>
      </c>
      <c r="S221" t="s">
        <v>650</v>
      </c>
      <c r="T221">
        <v>0.46</v>
      </c>
      <c r="U221" t="s">
        <v>37</v>
      </c>
      <c r="V221" t="s">
        <v>61</v>
      </c>
      <c r="W221" t="s">
        <v>185</v>
      </c>
      <c r="X221" t="s">
        <v>651</v>
      </c>
      <c r="Y221" t="s">
        <v>652</v>
      </c>
      <c r="Z221" s="1">
        <v>42147</v>
      </c>
      <c r="AA221" s="1">
        <v>42149</v>
      </c>
      <c r="AB221">
        <v>1372.6307999999999</v>
      </c>
      <c r="AC221">
        <v>31</v>
      </c>
      <c r="AD221">
        <v>1989.32</v>
      </c>
      <c r="AE221">
        <v>89320</v>
      </c>
      <c r="AF221">
        <v>2015</v>
      </c>
      <c r="AG221" t="s">
        <v>75</v>
      </c>
      <c r="AH221">
        <v>0.69</v>
      </c>
      <c r="AI221">
        <v>2</v>
      </c>
    </row>
    <row r="222" spans="7:35" x14ac:dyDescent="0.3">
      <c r="G222">
        <v>21570</v>
      </c>
      <c r="H222" t="s">
        <v>29</v>
      </c>
      <c r="I222">
        <v>0.03</v>
      </c>
      <c r="J222">
        <v>4.9800000000000004</v>
      </c>
      <c r="K222">
        <v>0.8</v>
      </c>
      <c r="L222">
        <v>406</v>
      </c>
      <c r="M222" t="s">
        <v>653</v>
      </c>
      <c r="N222" t="s">
        <v>57</v>
      </c>
      <c r="O222" t="s">
        <v>68</v>
      </c>
      <c r="P222" t="s">
        <v>33</v>
      </c>
      <c r="Q222" t="s">
        <v>111</v>
      </c>
      <c r="R222" t="s">
        <v>35</v>
      </c>
      <c r="S222" t="s">
        <v>654</v>
      </c>
      <c r="T222">
        <v>0.36</v>
      </c>
      <c r="U222" t="s">
        <v>37</v>
      </c>
      <c r="V222" t="s">
        <v>61</v>
      </c>
      <c r="W222" t="s">
        <v>62</v>
      </c>
      <c r="X222" t="s">
        <v>655</v>
      </c>
      <c r="Y222" t="s">
        <v>656</v>
      </c>
      <c r="Z222" s="1">
        <v>42145</v>
      </c>
      <c r="AA222" s="1">
        <v>42146</v>
      </c>
      <c r="AB222">
        <v>50.2044</v>
      </c>
      <c r="AC222">
        <v>15</v>
      </c>
      <c r="AD222">
        <v>72.760000000000005</v>
      </c>
      <c r="AE222">
        <v>87804</v>
      </c>
      <c r="AF222">
        <v>2015</v>
      </c>
      <c r="AG222" t="s">
        <v>75</v>
      </c>
      <c r="AH222">
        <v>0.69</v>
      </c>
      <c r="AI222">
        <v>1</v>
      </c>
    </row>
    <row r="223" spans="7:35" x14ac:dyDescent="0.3">
      <c r="G223">
        <v>19104</v>
      </c>
      <c r="H223" t="s">
        <v>128</v>
      </c>
      <c r="I223">
        <v>7.0000000000000007E-2</v>
      </c>
      <c r="J223">
        <v>29.17</v>
      </c>
      <c r="K223">
        <v>6.27</v>
      </c>
      <c r="L223">
        <v>408</v>
      </c>
      <c r="M223" t="s">
        <v>657</v>
      </c>
      <c r="N223" t="s">
        <v>57</v>
      </c>
      <c r="O223" t="s">
        <v>32</v>
      </c>
      <c r="P223" t="s">
        <v>33</v>
      </c>
      <c r="Q223" t="s">
        <v>131</v>
      </c>
      <c r="R223" t="s">
        <v>69</v>
      </c>
      <c r="S223" t="s">
        <v>658</v>
      </c>
      <c r="T223">
        <v>0.37</v>
      </c>
      <c r="U223" t="s">
        <v>37</v>
      </c>
      <c r="V223" t="s">
        <v>71</v>
      </c>
      <c r="W223" t="s">
        <v>156</v>
      </c>
      <c r="X223" t="s">
        <v>659</v>
      </c>
      <c r="Y223" t="s">
        <v>660</v>
      </c>
      <c r="Z223" s="1">
        <v>42126</v>
      </c>
      <c r="AA223" s="1">
        <v>42130</v>
      </c>
      <c r="AB223">
        <v>236.2371</v>
      </c>
      <c r="AC223">
        <v>14</v>
      </c>
      <c r="AD223">
        <v>400.47</v>
      </c>
      <c r="AE223">
        <v>89639</v>
      </c>
      <c r="AF223">
        <v>2015</v>
      </c>
      <c r="AG223" t="s">
        <v>75</v>
      </c>
      <c r="AH223">
        <v>0.58989961794890999</v>
      </c>
      <c r="AI223">
        <v>4</v>
      </c>
    </row>
    <row r="224" spans="7:35" x14ac:dyDescent="0.3">
      <c r="G224">
        <v>18428</v>
      </c>
      <c r="H224" t="s">
        <v>29</v>
      </c>
      <c r="I224">
        <v>0.05</v>
      </c>
      <c r="J224">
        <v>178.47</v>
      </c>
      <c r="K224">
        <v>19.989999999999998</v>
      </c>
      <c r="L224">
        <v>411</v>
      </c>
      <c r="M224" t="s">
        <v>661</v>
      </c>
      <c r="N224" t="s">
        <v>31</v>
      </c>
      <c r="O224" t="s">
        <v>137</v>
      </c>
      <c r="P224" t="s">
        <v>33</v>
      </c>
      <c r="Q224" t="s">
        <v>169</v>
      </c>
      <c r="R224" t="s">
        <v>69</v>
      </c>
      <c r="S224" t="s">
        <v>662</v>
      </c>
      <c r="T224">
        <v>0.55000000000000004</v>
      </c>
      <c r="U224" t="s">
        <v>37</v>
      </c>
      <c r="V224" t="s">
        <v>38</v>
      </c>
      <c r="W224" t="s">
        <v>51</v>
      </c>
      <c r="X224" t="s">
        <v>590</v>
      </c>
      <c r="Y224" t="s">
        <v>591</v>
      </c>
      <c r="Z224" s="1">
        <v>42128</v>
      </c>
      <c r="AA224" s="1">
        <v>42131</v>
      </c>
      <c r="AB224">
        <v>943</v>
      </c>
      <c r="AC224">
        <v>9</v>
      </c>
      <c r="AD224">
        <v>1531.31</v>
      </c>
      <c r="AE224">
        <v>87905</v>
      </c>
      <c r="AF224">
        <v>2015</v>
      </c>
      <c r="AG224" t="s">
        <v>75</v>
      </c>
      <c r="AH224">
        <v>0.61581260489384904</v>
      </c>
      <c r="AI224">
        <v>3</v>
      </c>
    </row>
    <row r="225" spans="7:35" x14ac:dyDescent="0.3">
      <c r="G225">
        <v>21739</v>
      </c>
      <c r="H225" t="s">
        <v>55</v>
      </c>
      <c r="I225">
        <v>0.09</v>
      </c>
      <c r="J225">
        <v>999.99</v>
      </c>
      <c r="K225">
        <v>13.99</v>
      </c>
      <c r="L225">
        <v>421</v>
      </c>
      <c r="M225" t="s">
        <v>663</v>
      </c>
      <c r="N225" t="s">
        <v>57</v>
      </c>
      <c r="O225" t="s">
        <v>68</v>
      </c>
      <c r="P225" t="s">
        <v>92</v>
      </c>
      <c r="Q225" t="s">
        <v>101</v>
      </c>
      <c r="R225" t="s">
        <v>102</v>
      </c>
      <c r="S225" t="s">
        <v>664</v>
      </c>
      <c r="T225">
        <v>0.36</v>
      </c>
      <c r="U225" t="s">
        <v>37</v>
      </c>
      <c r="V225" t="s">
        <v>61</v>
      </c>
      <c r="W225" t="s">
        <v>62</v>
      </c>
      <c r="X225" t="s">
        <v>665</v>
      </c>
      <c r="Y225" t="s">
        <v>666</v>
      </c>
      <c r="Z225" s="1">
        <v>42041</v>
      </c>
      <c r="AA225" s="1">
        <v>42043</v>
      </c>
      <c r="AB225">
        <v>-2531.4825000000001</v>
      </c>
      <c r="AC225">
        <v>1</v>
      </c>
      <c r="AD225">
        <v>919.09</v>
      </c>
      <c r="AE225">
        <v>87700</v>
      </c>
      <c r="AF225">
        <v>2015</v>
      </c>
      <c r="AG225" t="s">
        <v>65</v>
      </c>
      <c r="AH225">
        <v>-2.7543358104211775</v>
      </c>
      <c r="AI225">
        <v>2</v>
      </c>
    </row>
    <row r="226" spans="7:35" x14ac:dyDescent="0.3">
      <c r="G226">
        <v>22355</v>
      </c>
      <c r="H226" t="s">
        <v>29</v>
      </c>
      <c r="I226">
        <v>0.02</v>
      </c>
      <c r="J226">
        <v>15.28</v>
      </c>
      <c r="K226">
        <v>1.99</v>
      </c>
      <c r="L226">
        <v>428</v>
      </c>
      <c r="M226" t="s">
        <v>667</v>
      </c>
      <c r="N226" t="s">
        <v>57</v>
      </c>
      <c r="O226" t="s">
        <v>32</v>
      </c>
      <c r="P226" t="s">
        <v>92</v>
      </c>
      <c r="Q226" t="s">
        <v>217</v>
      </c>
      <c r="R226" t="s">
        <v>59</v>
      </c>
      <c r="S226" t="s">
        <v>408</v>
      </c>
      <c r="T226">
        <v>0.42</v>
      </c>
      <c r="U226" t="s">
        <v>37</v>
      </c>
      <c r="V226" t="s">
        <v>38</v>
      </c>
      <c r="W226" t="s">
        <v>668</v>
      </c>
      <c r="X226" t="s">
        <v>669</v>
      </c>
      <c r="Y226" t="s">
        <v>670</v>
      </c>
      <c r="Z226" s="1">
        <v>42019</v>
      </c>
      <c r="AA226" s="1">
        <v>42020</v>
      </c>
      <c r="AB226">
        <v>163.1574</v>
      </c>
      <c r="AC226">
        <v>15</v>
      </c>
      <c r="AD226">
        <v>236.46</v>
      </c>
      <c r="AE226">
        <v>88479</v>
      </c>
      <c r="AF226">
        <v>2015</v>
      </c>
      <c r="AG226" t="s">
        <v>42</v>
      </c>
      <c r="AH226">
        <v>0.69</v>
      </c>
      <c r="AI226">
        <v>1</v>
      </c>
    </row>
    <row r="227" spans="7:35" x14ac:dyDescent="0.3">
      <c r="G227">
        <v>22356</v>
      </c>
      <c r="H227" t="s">
        <v>29</v>
      </c>
      <c r="I227">
        <v>0</v>
      </c>
      <c r="J227">
        <v>85.99</v>
      </c>
      <c r="K227">
        <v>3.3</v>
      </c>
      <c r="L227">
        <v>428</v>
      </c>
      <c r="M227" t="s">
        <v>667</v>
      </c>
      <c r="N227" t="s">
        <v>57</v>
      </c>
      <c r="O227" t="s">
        <v>32</v>
      </c>
      <c r="P227" t="s">
        <v>92</v>
      </c>
      <c r="Q227" t="s">
        <v>93</v>
      </c>
      <c r="R227" t="s">
        <v>59</v>
      </c>
      <c r="S227" t="s">
        <v>671</v>
      </c>
      <c r="T227">
        <v>0.37</v>
      </c>
      <c r="U227" t="s">
        <v>37</v>
      </c>
      <c r="V227" t="s">
        <v>38</v>
      </c>
      <c r="W227" t="s">
        <v>668</v>
      </c>
      <c r="X227" t="s">
        <v>669</v>
      </c>
      <c r="Y227" t="s">
        <v>670</v>
      </c>
      <c r="Z227" s="1">
        <v>42019</v>
      </c>
      <c r="AA227" s="1">
        <v>42020</v>
      </c>
      <c r="AB227">
        <v>-302.22500000000002</v>
      </c>
      <c r="AC227">
        <v>1</v>
      </c>
      <c r="AD227">
        <v>73.819999999999993</v>
      </c>
      <c r="AE227">
        <v>88479</v>
      </c>
      <c r="AF227">
        <v>2015</v>
      </c>
      <c r="AG227" t="s">
        <v>42</v>
      </c>
      <c r="AH227">
        <v>-4.0940801950690879</v>
      </c>
      <c r="AI227">
        <v>1</v>
      </c>
    </row>
    <row r="228" spans="7:35" x14ac:dyDescent="0.3">
      <c r="G228">
        <v>25351</v>
      </c>
      <c r="H228" t="s">
        <v>43</v>
      </c>
      <c r="I228">
        <v>0.05</v>
      </c>
      <c r="J228">
        <v>10.98</v>
      </c>
      <c r="K228">
        <v>4.8</v>
      </c>
      <c r="L228">
        <v>428</v>
      </c>
      <c r="M228" t="s">
        <v>667</v>
      </c>
      <c r="N228" t="s">
        <v>57</v>
      </c>
      <c r="O228" t="s">
        <v>32</v>
      </c>
      <c r="P228" t="s">
        <v>33</v>
      </c>
      <c r="Q228" t="s">
        <v>81</v>
      </c>
      <c r="R228" t="s">
        <v>69</v>
      </c>
      <c r="S228" t="s">
        <v>672</v>
      </c>
      <c r="T228">
        <v>0.36</v>
      </c>
      <c r="U228" t="s">
        <v>37</v>
      </c>
      <c r="V228" t="s">
        <v>38</v>
      </c>
      <c r="W228" t="s">
        <v>668</v>
      </c>
      <c r="X228" t="s">
        <v>669</v>
      </c>
      <c r="Y228" t="s">
        <v>670</v>
      </c>
      <c r="Z228" s="1">
        <v>42066</v>
      </c>
      <c r="AA228" s="1">
        <v>42068</v>
      </c>
      <c r="AB228">
        <v>90.62</v>
      </c>
      <c r="AC228">
        <v>22</v>
      </c>
      <c r="AD228">
        <v>243.11</v>
      </c>
      <c r="AE228">
        <v>88480</v>
      </c>
      <c r="AF228">
        <v>2015</v>
      </c>
      <c r="AG228" t="s">
        <v>126</v>
      </c>
      <c r="AH228">
        <v>0.37275307473982972</v>
      </c>
      <c r="AI228">
        <v>2</v>
      </c>
    </row>
    <row r="229" spans="7:35" x14ac:dyDescent="0.3">
      <c r="G229">
        <v>19988</v>
      </c>
      <c r="H229" t="s">
        <v>128</v>
      </c>
      <c r="I229">
        <v>0.05</v>
      </c>
      <c r="J229">
        <v>125.99</v>
      </c>
      <c r="K229">
        <v>8.08</v>
      </c>
      <c r="L229">
        <v>437</v>
      </c>
      <c r="M229" t="s">
        <v>673</v>
      </c>
      <c r="N229" t="s">
        <v>57</v>
      </c>
      <c r="O229" t="s">
        <v>68</v>
      </c>
      <c r="P229" t="s">
        <v>92</v>
      </c>
      <c r="Q229" t="s">
        <v>93</v>
      </c>
      <c r="R229" t="s">
        <v>69</v>
      </c>
      <c r="S229" t="s">
        <v>354</v>
      </c>
      <c r="T229">
        <v>0.56999999999999995</v>
      </c>
      <c r="U229" t="s">
        <v>37</v>
      </c>
      <c r="V229" t="s">
        <v>61</v>
      </c>
      <c r="W229" t="s">
        <v>232</v>
      </c>
      <c r="X229" t="s">
        <v>674</v>
      </c>
      <c r="Y229" t="s">
        <v>675</v>
      </c>
      <c r="Z229" s="1">
        <v>42177</v>
      </c>
      <c r="AA229" s="1">
        <v>42182</v>
      </c>
      <c r="AB229">
        <v>427.11840000000001</v>
      </c>
      <c r="AC229">
        <v>9</v>
      </c>
      <c r="AD229">
        <v>952.26</v>
      </c>
      <c r="AE229">
        <v>90695</v>
      </c>
      <c r="AF229">
        <v>2015</v>
      </c>
      <c r="AG229" t="s">
        <v>54</v>
      </c>
      <c r="AH229">
        <v>0.44853128347300109</v>
      </c>
      <c r="AI229">
        <v>5</v>
      </c>
    </row>
    <row r="230" spans="7:35" x14ac:dyDescent="0.3">
      <c r="G230">
        <v>25813</v>
      </c>
      <c r="H230" t="s">
        <v>55</v>
      </c>
      <c r="I230">
        <v>0</v>
      </c>
      <c r="J230">
        <v>7.59</v>
      </c>
      <c r="K230">
        <v>4</v>
      </c>
      <c r="L230">
        <v>444</v>
      </c>
      <c r="M230" t="s">
        <v>676</v>
      </c>
      <c r="N230" t="s">
        <v>57</v>
      </c>
      <c r="O230" t="s">
        <v>68</v>
      </c>
      <c r="P230" t="s">
        <v>47</v>
      </c>
      <c r="Q230" t="s">
        <v>58</v>
      </c>
      <c r="R230" t="s">
        <v>35</v>
      </c>
      <c r="S230" t="s">
        <v>552</v>
      </c>
      <c r="T230">
        <v>0.42</v>
      </c>
      <c r="U230" t="s">
        <v>37</v>
      </c>
      <c r="V230" t="s">
        <v>71</v>
      </c>
      <c r="W230" t="s">
        <v>214</v>
      </c>
      <c r="X230" t="s">
        <v>677</v>
      </c>
      <c r="Y230" t="s">
        <v>678</v>
      </c>
      <c r="Z230" s="1">
        <v>42149</v>
      </c>
      <c r="AA230" s="1">
        <v>42152</v>
      </c>
      <c r="AB230">
        <v>86.438000000000002</v>
      </c>
      <c r="AC230">
        <v>43</v>
      </c>
      <c r="AD230">
        <v>355.92</v>
      </c>
      <c r="AE230">
        <v>88085</v>
      </c>
      <c r="AF230">
        <v>2015</v>
      </c>
      <c r="AG230" t="s">
        <v>75</v>
      </c>
      <c r="AH230">
        <v>0.24285794560575411</v>
      </c>
      <c r="AI230">
        <v>3</v>
      </c>
    </row>
    <row r="231" spans="7:35" x14ac:dyDescent="0.3">
      <c r="G231">
        <v>23153</v>
      </c>
      <c r="H231" t="s">
        <v>43</v>
      </c>
      <c r="I231">
        <v>0.03</v>
      </c>
      <c r="J231">
        <v>48.04</v>
      </c>
      <c r="K231">
        <v>19.989999999999998</v>
      </c>
      <c r="L231">
        <v>445</v>
      </c>
      <c r="M231" t="s">
        <v>679</v>
      </c>
      <c r="N231" t="s">
        <v>57</v>
      </c>
      <c r="O231" t="s">
        <v>68</v>
      </c>
      <c r="P231" t="s">
        <v>33</v>
      </c>
      <c r="Q231" t="s">
        <v>111</v>
      </c>
      <c r="R231" t="s">
        <v>69</v>
      </c>
      <c r="S231" t="s">
        <v>680</v>
      </c>
      <c r="T231">
        <v>0.37</v>
      </c>
      <c r="U231" t="s">
        <v>37</v>
      </c>
      <c r="V231" t="s">
        <v>71</v>
      </c>
      <c r="W231" t="s">
        <v>620</v>
      </c>
      <c r="X231" t="s">
        <v>681</v>
      </c>
      <c r="Y231" t="s">
        <v>682</v>
      </c>
      <c r="Z231" s="1">
        <v>42105</v>
      </c>
      <c r="AA231" s="1">
        <v>42107</v>
      </c>
      <c r="AB231">
        <v>-4.4599999999999937</v>
      </c>
      <c r="AC231">
        <v>2</v>
      </c>
      <c r="AD231">
        <v>101.71</v>
      </c>
      <c r="AE231">
        <v>88083</v>
      </c>
      <c r="AF231">
        <v>2015</v>
      </c>
      <c r="AG231" t="s">
        <v>86</v>
      </c>
      <c r="AH231">
        <v>-4.3850162225936427E-2</v>
      </c>
      <c r="AI231">
        <v>2</v>
      </c>
    </row>
    <row r="232" spans="7:35" x14ac:dyDescent="0.3">
      <c r="G232">
        <v>23862</v>
      </c>
      <c r="H232" t="s">
        <v>29</v>
      </c>
      <c r="I232">
        <v>0.09</v>
      </c>
      <c r="J232">
        <v>200.98</v>
      </c>
      <c r="K232">
        <v>55.96</v>
      </c>
      <c r="L232">
        <v>445</v>
      </c>
      <c r="M232" t="s">
        <v>679</v>
      </c>
      <c r="N232" t="s">
        <v>45</v>
      </c>
      <c r="O232" t="s">
        <v>68</v>
      </c>
      <c r="P232" t="s">
        <v>47</v>
      </c>
      <c r="Q232" t="s">
        <v>230</v>
      </c>
      <c r="R232" t="s">
        <v>146</v>
      </c>
      <c r="S232" t="s">
        <v>600</v>
      </c>
      <c r="T232">
        <v>0.75</v>
      </c>
      <c r="U232" t="s">
        <v>37</v>
      </c>
      <c r="V232" t="s">
        <v>71</v>
      </c>
      <c r="W232" t="s">
        <v>620</v>
      </c>
      <c r="X232" t="s">
        <v>681</v>
      </c>
      <c r="Y232" t="s">
        <v>682</v>
      </c>
      <c r="Z232" s="1">
        <v>42178</v>
      </c>
      <c r="AA232" s="1">
        <v>42179</v>
      </c>
      <c r="AB232">
        <v>-512.87200000000007</v>
      </c>
      <c r="AC232">
        <v>9</v>
      </c>
      <c r="AD232">
        <v>1766.68</v>
      </c>
      <c r="AE232">
        <v>88084</v>
      </c>
      <c r="AF232">
        <v>2015</v>
      </c>
      <c r="AG232" t="s">
        <v>54</v>
      </c>
      <c r="AH232">
        <v>-0.29030271469649288</v>
      </c>
      <c r="AI232">
        <v>1</v>
      </c>
    </row>
    <row r="233" spans="7:35" x14ac:dyDescent="0.3">
      <c r="G233">
        <v>23863</v>
      </c>
      <c r="H233" t="s">
        <v>29</v>
      </c>
      <c r="I233">
        <v>0.09</v>
      </c>
      <c r="J233">
        <v>2.78</v>
      </c>
      <c r="K233">
        <v>0.97</v>
      </c>
      <c r="L233">
        <v>445</v>
      </c>
      <c r="M233" t="s">
        <v>679</v>
      </c>
      <c r="N233" t="s">
        <v>57</v>
      </c>
      <c r="O233" t="s">
        <v>68</v>
      </c>
      <c r="P233" t="s">
        <v>33</v>
      </c>
      <c r="Q233" t="s">
        <v>34</v>
      </c>
      <c r="R233" t="s">
        <v>35</v>
      </c>
      <c r="S233" t="s">
        <v>683</v>
      </c>
      <c r="T233">
        <v>0.59</v>
      </c>
      <c r="U233" t="s">
        <v>37</v>
      </c>
      <c r="V233" t="s">
        <v>71</v>
      </c>
      <c r="W233" t="s">
        <v>620</v>
      </c>
      <c r="X233" t="s">
        <v>681</v>
      </c>
      <c r="Y233" t="s">
        <v>682</v>
      </c>
      <c r="Z233" s="1">
        <v>42178</v>
      </c>
      <c r="AA233" s="1">
        <v>42179</v>
      </c>
      <c r="AB233">
        <v>-3.7840000000000003</v>
      </c>
      <c r="AC233">
        <v>11</v>
      </c>
      <c r="AD233">
        <v>29.02</v>
      </c>
      <c r="AE233">
        <v>88084</v>
      </c>
      <c r="AF233">
        <v>2015</v>
      </c>
      <c r="AG233" t="s">
        <v>54</v>
      </c>
      <c r="AH233">
        <v>-0.13039283252929015</v>
      </c>
      <c r="AI233">
        <v>1</v>
      </c>
    </row>
    <row r="234" spans="7:35" x14ac:dyDescent="0.3">
      <c r="G234">
        <v>19694</v>
      </c>
      <c r="H234" t="s">
        <v>43</v>
      </c>
      <c r="I234">
        <v>0.04</v>
      </c>
      <c r="J234">
        <v>130.97999999999999</v>
      </c>
      <c r="K234">
        <v>30</v>
      </c>
      <c r="L234">
        <v>447</v>
      </c>
      <c r="M234" t="s">
        <v>684</v>
      </c>
      <c r="N234" t="s">
        <v>45</v>
      </c>
      <c r="O234" t="s">
        <v>32</v>
      </c>
      <c r="P234" t="s">
        <v>47</v>
      </c>
      <c r="Q234" t="s">
        <v>48</v>
      </c>
      <c r="R234" t="s">
        <v>49</v>
      </c>
      <c r="S234" t="s">
        <v>685</v>
      </c>
      <c r="T234">
        <v>0.78</v>
      </c>
      <c r="U234" t="s">
        <v>37</v>
      </c>
      <c r="V234" t="s">
        <v>71</v>
      </c>
      <c r="W234" t="s">
        <v>72</v>
      </c>
      <c r="X234" t="s">
        <v>686</v>
      </c>
      <c r="Y234" t="s">
        <v>687</v>
      </c>
      <c r="Z234" s="1">
        <v>42180</v>
      </c>
      <c r="AA234" s="1">
        <v>42183</v>
      </c>
      <c r="AB234">
        <v>-82.903999999999996</v>
      </c>
      <c r="AC234">
        <v>1</v>
      </c>
      <c r="AD234">
        <v>159.51</v>
      </c>
      <c r="AE234">
        <v>90449</v>
      </c>
      <c r="AF234">
        <v>2015</v>
      </c>
      <c r="AG234" t="s">
        <v>54</v>
      </c>
      <c r="AH234">
        <v>-0.51974170898376282</v>
      </c>
      <c r="AI234">
        <v>3</v>
      </c>
    </row>
    <row r="235" spans="7:35" x14ac:dyDescent="0.3">
      <c r="G235">
        <v>19695</v>
      </c>
      <c r="H235" t="s">
        <v>43</v>
      </c>
      <c r="I235">
        <v>0.05</v>
      </c>
      <c r="J235">
        <v>200.99</v>
      </c>
      <c r="K235">
        <v>4.2</v>
      </c>
      <c r="L235">
        <v>447</v>
      </c>
      <c r="M235" t="s">
        <v>684</v>
      </c>
      <c r="N235" t="s">
        <v>57</v>
      </c>
      <c r="O235" t="s">
        <v>32</v>
      </c>
      <c r="P235" t="s">
        <v>92</v>
      </c>
      <c r="Q235" t="s">
        <v>93</v>
      </c>
      <c r="R235" t="s">
        <v>69</v>
      </c>
      <c r="S235" t="s">
        <v>688</v>
      </c>
      <c r="T235">
        <v>0.59</v>
      </c>
      <c r="U235" t="s">
        <v>37</v>
      </c>
      <c r="V235" t="s">
        <v>71</v>
      </c>
      <c r="W235" t="s">
        <v>72</v>
      </c>
      <c r="X235" t="s">
        <v>686</v>
      </c>
      <c r="Y235" t="s">
        <v>687</v>
      </c>
      <c r="Z235" s="1">
        <v>42180</v>
      </c>
      <c r="AA235" s="1">
        <v>42180</v>
      </c>
      <c r="AB235">
        <v>1268.8064999999999</v>
      </c>
      <c r="AC235">
        <v>11</v>
      </c>
      <c r="AD235">
        <v>1838.85</v>
      </c>
      <c r="AE235">
        <v>90449</v>
      </c>
      <c r="AF235">
        <v>2015</v>
      </c>
      <c r="AG235" t="s">
        <v>54</v>
      </c>
      <c r="AH235">
        <v>0.69</v>
      </c>
      <c r="AI235">
        <v>0</v>
      </c>
    </row>
    <row r="236" spans="7:35" x14ac:dyDescent="0.3">
      <c r="G236">
        <v>20851</v>
      </c>
      <c r="H236" t="s">
        <v>29</v>
      </c>
      <c r="I236">
        <v>0.03</v>
      </c>
      <c r="J236">
        <v>15.99</v>
      </c>
      <c r="K236">
        <v>11.28</v>
      </c>
      <c r="L236">
        <v>451</v>
      </c>
      <c r="M236" t="s">
        <v>689</v>
      </c>
      <c r="N236" t="s">
        <v>57</v>
      </c>
      <c r="O236" t="s">
        <v>46</v>
      </c>
      <c r="P236" t="s">
        <v>92</v>
      </c>
      <c r="Q236" t="s">
        <v>101</v>
      </c>
      <c r="R236" t="s">
        <v>102</v>
      </c>
      <c r="S236" t="s">
        <v>690</v>
      </c>
      <c r="T236">
        <v>0.38</v>
      </c>
      <c r="U236" t="s">
        <v>37</v>
      </c>
      <c r="V236" t="s">
        <v>38</v>
      </c>
      <c r="W236" t="s">
        <v>51</v>
      </c>
      <c r="X236" t="s">
        <v>691</v>
      </c>
      <c r="Y236" t="s">
        <v>692</v>
      </c>
      <c r="Z236" s="1">
        <v>42104</v>
      </c>
      <c r="AA236" s="1">
        <v>42105</v>
      </c>
      <c r="AB236">
        <v>-53.296199999999999</v>
      </c>
      <c r="AC236">
        <v>2</v>
      </c>
      <c r="AD236">
        <v>35.479999999999997</v>
      </c>
      <c r="AE236">
        <v>86010</v>
      </c>
      <c r="AF236">
        <v>2015</v>
      </c>
      <c r="AG236" t="s">
        <v>86</v>
      </c>
      <c r="AH236">
        <v>-1.5021476888387826</v>
      </c>
      <c r="AI236">
        <v>1</v>
      </c>
    </row>
    <row r="237" spans="7:35" x14ac:dyDescent="0.3">
      <c r="G237">
        <v>21117</v>
      </c>
      <c r="H237" t="s">
        <v>55</v>
      </c>
      <c r="I237">
        <v>0.04</v>
      </c>
      <c r="J237">
        <v>37.700000000000003</v>
      </c>
      <c r="K237">
        <v>2.99</v>
      </c>
      <c r="L237">
        <v>451</v>
      </c>
      <c r="M237" t="s">
        <v>689</v>
      </c>
      <c r="N237" t="s">
        <v>57</v>
      </c>
      <c r="O237" t="s">
        <v>46</v>
      </c>
      <c r="P237" t="s">
        <v>33</v>
      </c>
      <c r="Q237" t="s">
        <v>131</v>
      </c>
      <c r="R237" t="s">
        <v>69</v>
      </c>
      <c r="S237" t="s">
        <v>693</v>
      </c>
      <c r="T237">
        <v>0.35</v>
      </c>
      <c r="U237" t="s">
        <v>37</v>
      </c>
      <c r="V237" t="s">
        <v>38</v>
      </c>
      <c r="W237" t="s">
        <v>51</v>
      </c>
      <c r="X237" t="s">
        <v>691</v>
      </c>
      <c r="Y237" t="s">
        <v>692</v>
      </c>
      <c r="Z237" s="1">
        <v>42151</v>
      </c>
      <c r="AA237" s="1">
        <v>42152</v>
      </c>
      <c r="AB237">
        <v>299.6739</v>
      </c>
      <c r="AC237">
        <v>12</v>
      </c>
      <c r="AD237">
        <v>434.31</v>
      </c>
      <c r="AE237">
        <v>86012</v>
      </c>
      <c r="AF237">
        <v>2015</v>
      </c>
      <c r="AG237" t="s">
        <v>75</v>
      </c>
      <c r="AH237">
        <v>0.69000000000000006</v>
      </c>
      <c r="AI237">
        <v>1</v>
      </c>
    </row>
    <row r="238" spans="7:35" x14ac:dyDescent="0.3">
      <c r="G238">
        <v>18536</v>
      </c>
      <c r="H238" t="s">
        <v>128</v>
      </c>
      <c r="I238">
        <v>0.01</v>
      </c>
      <c r="J238">
        <v>8.8800000000000008</v>
      </c>
      <c r="K238">
        <v>6.28</v>
      </c>
      <c r="L238">
        <v>451</v>
      </c>
      <c r="M238" t="s">
        <v>689</v>
      </c>
      <c r="N238" t="s">
        <v>57</v>
      </c>
      <c r="O238" t="s">
        <v>46</v>
      </c>
      <c r="P238" t="s">
        <v>33</v>
      </c>
      <c r="Q238" t="s">
        <v>131</v>
      </c>
      <c r="R238" t="s">
        <v>69</v>
      </c>
      <c r="S238" t="s">
        <v>619</v>
      </c>
      <c r="T238">
        <v>0.35</v>
      </c>
      <c r="U238" t="s">
        <v>37</v>
      </c>
      <c r="V238" t="s">
        <v>38</v>
      </c>
      <c r="W238" t="s">
        <v>51</v>
      </c>
      <c r="X238" t="s">
        <v>691</v>
      </c>
      <c r="Y238" t="s">
        <v>692</v>
      </c>
      <c r="Z238" s="1">
        <v>42009</v>
      </c>
      <c r="AA238" s="1">
        <v>42014</v>
      </c>
      <c r="AB238">
        <v>-15.456</v>
      </c>
      <c r="AC238">
        <v>2</v>
      </c>
      <c r="AD238">
        <v>19.86</v>
      </c>
      <c r="AE238">
        <v>86013</v>
      </c>
      <c r="AF238">
        <v>2015</v>
      </c>
      <c r="AG238" t="s">
        <v>42</v>
      </c>
      <c r="AH238">
        <v>-0.77824773413897286</v>
      </c>
      <c r="AI238">
        <v>5</v>
      </c>
    </row>
    <row r="239" spans="7:35" x14ac:dyDescent="0.3">
      <c r="G239">
        <v>18537</v>
      </c>
      <c r="H239" t="s">
        <v>128</v>
      </c>
      <c r="I239">
        <v>0.06</v>
      </c>
      <c r="J239">
        <v>2.88</v>
      </c>
      <c r="K239">
        <v>0.99</v>
      </c>
      <c r="L239">
        <v>451</v>
      </c>
      <c r="M239" t="s">
        <v>689</v>
      </c>
      <c r="N239" t="s">
        <v>57</v>
      </c>
      <c r="O239" t="s">
        <v>46</v>
      </c>
      <c r="P239" t="s">
        <v>33</v>
      </c>
      <c r="Q239" t="s">
        <v>161</v>
      </c>
      <c r="R239" t="s">
        <v>69</v>
      </c>
      <c r="S239" t="s">
        <v>428</v>
      </c>
      <c r="T239">
        <v>0.36</v>
      </c>
      <c r="U239" t="s">
        <v>37</v>
      </c>
      <c r="V239" t="s">
        <v>38</v>
      </c>
      <c r="W239" t="s">
        <v>51</v>
      </c>
      <c r="X239" t="s">
        <v>691</v>
      </c>
      <c r="Y239" t="s">
        <v>692</v>
      </c>
      <c r="Z239" s="1">
        <v>42009</v>
      </c>
      <c r="AA239" s="1">
        <v>42018</v>
      </c>
      <c r="AB239">
        <v>16.049399999999999</v>
      </c>
      <c r="AC239">
        <v>8</v>
      </c>
      <c r="AD239">
        <v>23.26</v>
      </c>
      <c r="AE239">
        <v>86013</v>
      </c>
      <c r="AF239">
        <v>2015</v>
      </c>
      <c r="AG239" t="s">
        <v>42</v>
      </c>
      <c r="AH239">
        <v>0.69</v>
      </c>
      <c r="AI239">
        <v>9</v>
      </c>
    </row>
    <row r="240" spans="7:35" x14ac:dyDescent="0.3">
      <c r="G240">
        <v>21118</v>
      </c>
      <c r="H240" t="s">
        <v>55</v>
      </c>
      <c r="I240">
        <v>0.01</v>
      </c>
      <c r="J240">
        <v>55.99</v>
      </c>
      <c r="K240">
        <v>5</v>
      </c>
      <c r="L240">
        <v>452</v>
      </c>
      <c r="M240" t="s">
        <v>694</v>
      </c>
      <c r="N240" t="s">
        <v>57</v>
      </c>
      <c r="O240" t="s">
        <v>46</v>
      </c>
      <c r="P240" t="s">
        <v>92</v>
      </c>
      <c r="Q240" t="s">
        <v>93</v>
      </c>
      <c r="R240" t="s">
        <v>59</v>
      </c>
      <c r="S240" t="s">
        <v>490</v>
      </c>
      <c r="T240">
        <v>0.83</v>
      </c>
      <c r="U240" t="s">
        <v>37</v>
      </c>
      <c r="V240" t="s">
        <v>38</v>
      </c>
      <c r="W240" t="s">
        <v>51</v>
      </c>
      <c r="X240" t="s">
        <v>695</v>
      </c>
      <c r="Y240" t="s">
        <v>696</v>
      </c>
      <c r="Z240" s="1">
        <v>42151</v>
      </c>
      <c r="AA240" s="1">
        <v>42152</v>
      </c>
      <c r="AB240">
        <v>-235.89500000000001</v>
      </c>
      <c r="AC240">
        <v>1</v>
      </c>
      <c r="AD240">
        <v>51.83</v>
      </c>
      <c r="AE240">
        <v>86012</v>
      </c>
      <c r="AF240">
        <v>2015</v>
      </c>
      <c r="AG240" t="s">
        <v>75</v>
      </c>
      <c r="AH240">
        <v>-4.5513216284005402</v>
      </c>
      <c r="AI240">
        <v>1</v>
      </c>
    </row>
    <row r="241" spans="7:35" x14ac:dyDescent="0.3">
      <c r="G241">
        <v>22318</v>
      </c>
      <c r="H241" t="s">
        <v>43</v>
      </c>
      <c r="I241">
        <v>0.03</v>
      </c>
      <c r="J241">
        <v>29.34</v>
      </c>
      <c r="K241">
        <v>7.87</v>
      </c>
      <c r="L241">
        <v>453</v>
      </c>
      <c r="M241" t="s">
        <v>697</v>
      </c>
      <c r="N241" t="s">
        <v>57</v>
      </c>
      <c r="O241" t="s">
        <v>32</v>
      </c>
      <c r="P241" t="s">
        <v>47</v>
      </c>
      <c r="Q241" t="s">
        <v>58</v>
      </c>
      <c r="R241" t="s">
        <v>69</v>
      </c>
      <c r="S241" t="s">
        <v>698</v>
      </c>
      <c r="T241">
        <v>0.54</v>
      </c>
      <c r="U241" t="s">
        <v>37</v>
      </c>
      <c r="V241" t="s">
        <v>38</v>
      </c>
      <c r="W241" t="s">
        <v>51</v>
      </c>
      <c r="X241" t="s">
        <v>699</v>
      </c>
      <c r="Y241" t="s">
        <v>700</v>
      </c>
      <c r="Z241" s="1">
        <v>42132</v>
      </c>
      <c r="AA241" s="1">
        <v>42134</v>
      </c>
      <c r="AB241">
        <v>-41.32</v>
      </c>
      <c r="AC241">
        <v>1</v>
      </c>
      <c r="AD241">
        <v>32.4</v>
      </c>
      <c r="AE241">
        <v>86011</v>
      </c>
      <c r="AF241">
        <v>2015</v>
      </c>
      <c r="AG241" t="s">
        <v>75</v>
      </c>
      <c r="AH241">
        <v>-1.2753086419753088</v>
      </c>
      <c r="AI241">
        <v>2</v>
      </c>
    </row>
    <row r="242" spans="7:35" x14ac:dyDescent="0.3">
      <c r="G242">
        <v>22874</v>
      </c>
      <c r="H242" t="s">
        <v>128</v>
      </c>
      <c r="I242">
        <v>7.0000000000000007E-2</v>
      </c>
      <c r="J242">
        <v>16.91</v>
      </c>
      <c r="K242">
        <v>6.25</v>
      </c>
      <c r="L242">
        <v>460</v>
      </c>
      <c r="M242" t="s">
        <v>701</v>
      </c>
      <c r="N242" t="s">
        <v>57</v>
      </c>
      <c r="O242" t="s">
        <v>46</v>
      </c>
      <c r="P242" t="s">
        <v>33</v>
      </c>
      <c r="Q242" t="s">
        <v>169</v>
      </c>
      <c r="R242" t="s">
        <v>69</v>
      </c>
      <c r="S242" t="s">
        <v>702</v>
      </c>
      <c r="T242">
        <v>0.57999999999999996</v>
      </c>
      <c r="U242" t="s">
        <v>37</v>
      </c>
      <c r="V242" t="s">
        <v>61</v>
      </c>
      <c r="W242" t="s">
        <v>62</v>
      </c>
      <c r="X242" t="s">
        <v>703</v>
      </c>
      <c r="Y242" t="s">
        <v>704</v>
      </c>
      <c r="Z242" s="1">
        <v>42147</v>
      </c>
      <c r="AA242" s="1">
        <v>42154</v>
      </c>
      <c r="AB242">
        <v>7.9000000000000057</v>
      </c>
      <c r="AC242">
        <v>31</v>
      </c>
      <c r="AD242">
        <v>492.9</v>
      </c>
      <c r="AE242">
        <v>86014</v>
      </c>
      <c r="AF242">
        <v>2015</v>
      </c>
      <c r="AG242" t="s">
        <v>75</v>
      </c>
      <c r="AH242">
        <v>1.6027591803611293E-2</v>
      </c>
      <c r="AI242">
        <v>7</v>
      </c>
    </row>
    <row r="243" spans="7:35" x14ac:dyDescent="0.3">
      <c r="G243">
        <v>18467</v>
      </c>
      <c r="H243" t="s">
        <v>128</v>
      </c>
      <c r="I243">
        <v>7.0000000000000007E-2</v>
      </c>
      <c r="J243">
        <v>165.2</v>
      </c>
      <c r="K243">
        <v>19.989999999999998</v>
      </c>
      <c r="L243">
        <v>463</v>
      </c>
      <c r="M243" t="s">
        <v>705</v>
      </c>
      <c r="N243" t="s">
        <v>57</v>
      </c>
      <c r="O243" t="s">
        <v>68</v>
      </c>
      <c r="P243" t="s">
        <v>33</v>
      </c>
      <c r="Q243" t="s">
        <v>169</v>
      </c>
      <c r="R243" t="s">
        <v>69</v>
      </c>
      <c r="S243" t="s">
        <v>706</v>
      </c>
      <c r="T243">
        <v>0.59</v>
      </c>
      <c r="U243" t="s">
        <v>37</v>
      </c>
      <c r="V243" t="s">
        <v>38</v>
      </c>
      <c r="W243" t="s">
        <v>51</v>
      </c>
      <c r="X243" t="s">
        <v>707</v>
      </c>
      <c r="Y243" t="s">
        <v>708</v>
      </c>
      <c r="Z243" s="1">
        <v>42018</v>
      </c>
      <c r="AA243" s="1">
        <v>42020</v>
      </c>
      <c r="AB243">
        <v>521.69000000000005</v>
      </c>
      <c r="AC243">
        <v>7</v>
      </c>
      <c r="AD243">
        <v>1081.54</v>
      </c>
      <c r="AE243">
        <v>88061</v>
      </c>
      <c r="AF243">
        <v>2015</v>
      </c>
      <c r="AG243" t="s">
        <v>42</v>
      </c>
      <c r="AH243">
        <v>0.48235848882149535</v>
      </c>
      <c r="AI243">
        <v>2</v>
      </c>
    </row>
    <row r="244" spans="7:35" x14ac:dyDescent="0.3">
      <c r="G244">
        <v>22754</v>
      </c>
      <c r="H244" t="s">
        <v>43</v>
      </c>
      <c r="I244">
        <v>0.08</v>
      </c>
      <c r="J244">
        <v>297.64</v>
      </c>
      <c r="K244">
        <v>14.7</v>
      </c>
      <c r="L244">
        <v>466</v>
      </c>
      <c r="M244" t="s">
        <v>709</v>
      </c>
      <c r="N244" t="s">
        <v>45</v>
      </c>
      <c r="O244" t="s">
        <v>68</v>
      </c>
      <c r="P244" t="s">
        <v>92</v>
      </c>
      <c r="Q244" t="s">
        <v>101</v>
      </c>
      <c r="R244" t="s">
        <v>49</v>
      </c>
      <c r="S244" t="s">
        <v>710</v>
      </c>
      <c r="T244">
        <v>0.56999999999999995</v>
      </c>
      <c r="U244" t="s">
        <v>37</v>
      </c>
      <c r="V244" t="s">
        <v>61</v>
      </c>
      <c r="W244" t="s">
        <v>232</v>
      </c>
      <c r="X244" t="s">
        <v>711</v>
      </c>
      <c r="Y244" t="s">
        <v>712</v>
      </c>
      <c r="Z244" s="1">
        <v>42015</v>
      </c>
      <c r="AA244" s="1">
        <v>42015</v>
      </c>
      <c r="AB244">
        <v>496.79679999999996</v>
      </c>
      <c r="AC244">
        <v>5</v>
      </c>
      <c r="AD244">
        <v>1132.8399999999999</v>
      </c>
      <c r="AE244">
        <v>88060</v>
      </c>
      <c r="AF244">
        <v>2015</v>
      </c>
      <c r="AG244" t="s">
        <v>42</v>
      </c>
      <c r="AH244">
        <v>0.43854101196991629</v>
      </c>
      <c r="AI244">
        <v>0</v>
      </c>
    </row>
    <row r="245" spans="7:35" x14ac:dyDescent="0.3">
      <c r="G245">
        <v>22755</v>
      </c>
      <c r="H245" t="s">
        <v>43</v>
      </c>
      <c r="I245">
        <v>0.02</v>
      </c>
      <c r="J245">
        <v>12.99</v>
      </c>
      <c r="K245">
        <v>14.37</v>
      </c>
      <c r="L245">
        <v>467</v>
      </c>
      <c r="M245" t="s">
        <v>713</v>
      </c>
      <c r="N245" t="s">
        <v>57</v>
      </c>
      <c r="O245" t="s">
        <v>68</v>
      </c>
      <c r="P245" t="s">
        <v>47</v>
      </c>
      <c r="Q245" t="s">
        <v>58</v>
      </c>
      <c r="R245" t="s">
        <v>288</v>
      </c>
      <c r="S245" t="s">
        <v>714</v>
      </c>
      <c r="T245">
        <v>0.73</v>
      </c>
      <c r="U245" t="s">
        <v>37</v>
      </c>
      <c r="V245" t="s">
        <v>61</v>
      </c>
      <c r="W245" t="s">
        <v>232</v>
      </c>
      <c r="X245" t="s">
        <v>715</v>
      </c>
      <c r="Y245" t="s">
        <v>716</v>
      </c>
      <c r="Z245" s="1">
        <v>42015</v>
      </c>
      <c r="AA245" s="1">
        <v>42016</v>
      </c>
      <c r="AB245">
        <v>-556.80960000000005</v>
      </c>
      <c r="AC245">
        <v>11</v>
      </c>
      <c r="AD245">
        <v>143.63</v>
      </c>
      <c r="AE245">
        <v>88060</v>
      </c>
      <c r="AF245">
        <v>2015</v>
      </c>
      <c r="AG245" t="s">
        <v>42</v>
      </c>
      <c r="AH245">
        <v>-3.876694283923972</v>
      </c>
      <c r="AI245">
        <v>1</v>
      </c>
    </row>
    <row r="246" spans="7:35" x14ac:dyDescent="0.3">
      <c r="G246">
        <v>22756</v>
      </c>
      <c r="H246" t="s">
        <v>43</v>
      </c>
      <c r="I246">
        <v>0.06</v>
      </c>
      <c r="J246">
        <v>14.42</v>
      </c>
      <c r="K246">
        <v>6.75</v>
      </c>
      <c r="L246">
        <v>468</v>
      </c>
      <c r="M246" t="s">
        <v>717</v>
      </c>
      <c r="N246" t="s">
        <v>57</v>
      </c>
      <c r="O246" t="s">
        <v>68</v>
      </c>
      <c r="P246" t="s">
        <v>33</v>
      </c>
      <c r="Q246" t="s">
        <v>313</v>
      </c>
      <c r="R246" t="s">
        <v>102</v>
      </c>
      <c r="S246" t="s">
        <v>718</v>
      </c>
      <c r="T246">
        <v>0.52</v>
      </c>
      <c r="U246" t="s">
        <v>37</v>
      </c>
      <c r="V246" t="s">
        <v>61</v>
      </c>
      <c r="W246" t="s">
        <v>232</v>
      </c>
      <c r="X246" t="s">
        <v>719</v>
      </c>
      <c r="Y246" t="s">
        <v>720</v>
      </c>
      <c r="Z246" s="1">
        <v>42015</v>
      </c>
      <c r="AA246" s="1">
        <v>42016</v>
      </c>
      <c r="AB246">
        <v>-27.738800000000001</v>
      </c>
      <c r="AC246">
        <v>5</v>
      </c>
      <c r="AD246">
        <v>73.040000000000006</v>
      </c>
      <c r="AE246">
        <v>88060</v>
      </c>
      <c r="AF246">
        <v>2015</v>
      </c>
      <c r="AG246" t="s">
        <v>42</v>
      </c>
      <c r="AH246">
        <v>-0.37977546549835706</v>
      </c>
      <c r="AI246">
        <v>1</v>
      </c>
    </row>
    <row r="247" spans="7:35" x14ac:dyDescent="0.3">
      <c r="G247">
        <v>22757</v>
      </c>
      <c r="H247" t="s">
        <v>43</v>
      </c>
      <c r="I247">
        <v>0.05</v>
      </c>
      <c r="J247">
        <v>4.1399999999999997</v>
      </c>
      <c r="K247">
        <v>6.6</v>
      </c>
      <c r="L247">
        <v>469</v>
      </c>
      <c r="M247" t="s">
        <v>721</v>
      </c>
      <c r="N247" t="s">
        <v>31</v>
      </c>
      <c r="O247" t="s">
        <v>68</v>
      </c>
      <c r="P247" t="s">
        <v>47</v>
      </c>
      <c r="Q247" t="s">
        <v>58</v>
      </c>
      <c r="R247" t="s">
        <v>69</v>
      </c>
      <c r="S247" t="s">
        <v>117</v>
      </c>
      <c r="T247">
        <v>0.49</v>
      </c>
      <c r="U247" t="s">
        <v>37</v>
      </c>
      <c r="V247" t="s">
        <v>61</v>
      </c>
      <c r="W247" t="s">
        <v>62</v>
      </c>
      <c r="X247" t="s">
        <v>722</v>
      </c>
      <c r="Y247" t="s">
        <v>723</v>
      </c>
      <c r="Z247" s="1">
        <v>42015</v>
      </c>
      <c r="AA247" s="1">
        <v>42017</v>
      </c>
      <c r="AB247">
        <v>-128.68719999999999</v>
      </c>
      <c r="AC247">
        <v>7</v>
      </c>
      <c r="AD247">
        <v>33.35</v>
      </c>
      <c r="AE247">
        <v>88060</v>
      </c>
      <c r="AF247">
        <v>2015</v>
      </c>
      <c r="AG247" t="s">
        <v>42</v>
      </c>
      <c r="AH247">
        <v>-3.8586866566716638</v>
      </c>
      <c r="AI247">
        <v>2</v>
      </c>
    </row>
    <row r="248" spans="7:35" x14ac:dyDescent="0.3">
      <c r="G248">
        <v>22758</v>
      </c>
      <c r="H248" t="s">
        <v>43</v>
      </c>
      <c r="I248">
        <v>0.03</v>
      </c>
      <c r="J248">
        <v>11.34</v>
      </c>
      <c r="K248">
        <v>5.01</v>
      </c>
      <c r="L248">
        <v>470</v>
      </c>
      <c r="M248" t="s">
        <v>724</v>
      </c>
      <c r="N248" t="s">
        <v>57</v>
      </c>
      <c r="O248" t="s">
        <v>68</v>
      </c>
      <c r="P248" t="s">
        <v>33</v>
      </c>
      <c r="Q248" t="s">
        <v>111</v>
      </c>
      <c r="R248" t="s">
        <v>69</v>
      </c>
      <c r="S248" t="s">
        <v>725</v>
      </c>
      <c r="T248">
        <v>0.36</v>
      </c>
      <c r="U248" t="s">
        <v>37</v>
      </c>
      <c r="V248" t="s">
        <v>61</v>
      </c>
      <c r="W248" t="s">
        <v>62</v>
      </c>
      <c r="X248" t="s">
        <v>726</v>
      </c>
      <c r="Y248" t="s">
        <v>727</v>
      </c>
      <c r="Z248" s="1">
        <v>42015</v>
      </c>
      <c r="AA248" s="1">
        <v>42015</v>
      </c>
      <c r="AB248">
        <v>23.2028</v>
      </c>
      <c r="AC248">
        <v>5</v>
      </c>
      <c r="AD248">
        <v>60.24</v>
      </c>
      <c r="AE248">
        <v>88060</v>
      </c>
      <c r="AF248">
        <v>2015</v>
      </c>
      <c r="AG248" t="s">
        <v>42</v>
      </c>
      <c r="AH248">
        <v>0.38517264276228419</v>
      </c>
      <c r="AI248">
        <v>0</v>
      </c>
    </row>
    <row r="249" spans="7:35" x14ac:dyDescent="0.3">
      <c r="G249">
        <v>462</v>
      </c>
      <c r="H249" t="s">
        <v>43</v>
      </c>
      <c r="I249">
        <v>7.0000000000000007E-2</v>
      </c>
      <c r="J249">
        <v>179.99</v>
      </c>
      <c r="K249">
        <v>19.989999999999998</v>
      </c>
      <c r="L249">
        <v>471</v>
      </c>
      <c r="M249" t="s">
        <v>728</v>
      </c>
      <c r="N249" t="s">
        <v>31</v>
      </c>
      <c r="O249" t="s">
        <v>137</v>
      </c>
      <c r="P249" t="s">
        <v>92</v>
      </c>
      <c r="Q249" t="s">
        <v>217</v>
      </c>
      <c r="R249" t="s">
        <v>69</v>
      </c>
      <c r="S249" t="s">
        <v>729</v>
      </c>
      <c r="T249">
        <v>0.48</v>
      </c>
      <c r="U249" t="s">
        <v>37</v>
      </c>
      <c r="V249" t="s">
        <v>163</v>
      </c>
      <c r="W249" t="s">
        <v>475</v>
      </c>
      <c r="X249" t="s">
        <v>730</v>
      </c>
      <c r="Y249" t="s">
        <v>731</v>
      </c>
      <c r="Z249" s="1">
        <v>42043</v>
      </c>
      <c r="AA249" s="1">
        <v>42043</v>
      </c>
      <c r="AB249">
        <v>-568.53510000000006</v>
      </c>
      <c r="AC249">
        <v>4</v>
      </c>
      <c r="AD249">
        <v>718.03</v>
      </c>
      <c r="AE249">
        <v>3138</v>
      </c>
      <c r="AF249">
        <v>2015</v>
      </c>
      <c r="AG249" t="s">
        <v>65</v>
      </c>
      <c r="AH249">
        <v>-0.79179853209475937</v>
      </c>
      <c r="AI249">
        <v>0</v>
      </c>
    </row>
    <row r="250" spans="7:35" x14ac:dyDescent="0.3">
      <c r="G250">
        <v>18462</v>
      </c>
      <c r="H250" t="s">
        <v>43</v>
      </c>
      <c r="I250">
        <v>7.0000000000000007E-2</v>
      </c>
      <c r="J250">
        <v>179.99</v>
      </c>
      <c r="K250">
        <v>19.989999999999998</v>
      </c>
      <c r="L250">
        <v>472</v>
      </c>
      <c r="M250" t="s">
        <v>732</v>
      </c>
      <c r="N250" t="s">
        <v>31</v>
      </c>
      <c r="O250" t="s">
        <v>137</v>
      </c>
      <c r="P250" t="s">
        <v>92</v>
      </c>
      <c r="Q250" t="s">
        <v>217</v>
      </c>
      <c r="R250" t="s">
        <v>69</v>
      </c>
      <c r="S250" t="s">
        <v>729</v>
      </c>
      <c r="T250">
        <v>0.48</v>
      </c>
      <c r="U250" t="s">
        <v>37</v>
      </c>
      <c r="V250" t="s">
        <v>61</v>
      </c>
      <c r="W250" t="s">
        <v>512</v>
      </c>
      <c r="X250" t="s">
        <v>733</v>
      </c>
      <c r="Y250" t="s">
        <v>734</v>
      </c>
      <c r="Z250" s="1">
        <v>42043</v>
      </c>
      <c r="AA250" s="1">
        <v>42043</v>
      </c>
      <c r="AB250">
        <v>-427.47</v>
      </c>
      <c r="AC250">
        <v>1</v>
      </c>
      <c r="AD250">
        <v>179.51</v>
      </c>
      <c r="AE250">
        <v>88023</v>
      </c>
      <c r="AF250">
        <v>2015</v>
      </c>
      <c r="AG250" t="s">
        <v>65</v>
      </c>
      <c r="AH250">
        <v>-2.3813158041334748</v>
      </c>
      <c r="AI250">
        <v>0</v>
      </c>
    </row>
    <row r="251" spans="7:35" x14ac:dyDescent="0.3">
      <c r="G251">
        <v>20637</v>
      </c>
      <c r="H251" t="s">
        <v>55</v>
      </c>
      <c r="I251">
        <v>0.03</v>
      </c>
      <c r="J251">
        <v>11.97</v>
      </c>
      <c r="K251">
        <v>4.9800000000000004</v>
      </c>
      <c r="L251">
        <v>483</v>
      </c>
      <c r="M251" t="s">
        <v>735</v>
      </c>
      <c r="N251" t="s">
        <v>57</v>
      </c>
      <c r="O251" t="s">
        <v>32</v>
      </c>
      <c r="P251" t="s">
        <v>33</v>
      </c>
      <c r="Q251" t="s">
        <v>313</v>
      </c>
      <c r="R251" t="s">
        <v>69</v>
      </c>
      <c r="S251" t="s">
        <v>736</v>
      </c>
      <c r="T251">
        <v>0.57999999999999996</v>
      </c>
      <c r="U251" t="s">
        <v>37</v>
      </c>
      <c r="V251" t="s">
        <v>71</v>
      </c>
      <c r="W251" t="s">
        <v>214</v>
      </c>
      <c r="X251" t="s">
        <v>737</v>
      </c>
      <c r="Y251" t="s">
        <v>738</v>
      </c>
      <c r="Z251" s="1">
        <v>42031</v>
      </c>
      <c r="AA251" s="1">
        <v>42032</v>
      </c>
      <c r="AB251">
        <v>-18.190000000000001</v>
      </c>
      <c r="AC251">
        <v>6</v>
      </c>
      <c r="AD251">
        <v>73.180000000000007</v>
      </c>
      <c r="AE251">
        <v>90353</v>
      </c>
      <c r="AF251">
        <v>2015</v>
      </c>
      <c r="AG251" t="s">
        <v>42</v>
      </c>
      <c r="AH251">
        <v>-0.24856518174364581</v>
      </c>
      <c r="AI251">
        <v>1</v>
      </c>
    </row>
    <row r="252" spans="7:35" x14ac:dyDescent="0.3">
      <c r="G252">
        <v>22864</v>
      </c>
      <c r="H252" t="s">
        <v>43</v>
      </c>
      <c r="I252">
        <v>0.06</v>
      </c>
      <c r="J252">
        <v>3.36</v>
      </c>
      <c r="K252">
        <v>6.27</v>
      </c>
      <c r="L252">
        <v>483</v>
      </c>
      <c r="M252" t="s">
        <v>735</v>
      </c>
      <c r="N252" t="s">
        <v>57</v>
      </c>
      <c r="O252" t="s">
        <v>32</v>
      </c>
      <c r="P252" t="s">
        <v>33</v>
      </c>
      <c r="Q252" t="s">
        <v>131</v>
      </c>
      <c r="R252" t="s">
        <v>69</v>
      </c>
      <c r="S252" t="s">
        <v>739</v>
      </c>
      <c r="T252">
        <v>0.4</v>
      </c>
      <c r="U252" t="s">
        <v>37</v>
      </c>
      <c r="V252" t="s">
        <v>71</v>
      </c>
      <c r="W252" t="s">
        <v>214</v>
      </c>
      <c r="X252" t="s">
        <v>737</v>
      </c>
      <c r="Y252" t="s">
        <v>738</v>
      </c>
      <c r="Z252" s="1">
        <v>42117</v>
      </c>
      <c r="AA252" s="1">
        <v>42118</v>
      </c>
      <c r="AB252">
        <v>-24.057540000000003</v>
      </c>
      <c r="AC252">
        <v>2</v>
      </c>
      <c r="AD252">
        <v>8.82</v>
      </c>
      <c r="AE252">
        <v>90354</v>
      </c>
      <c r="AF252">
        <v>2015</v>
      </c>
      <c r="AG252" t="s">
        <v>86</v>
      </c>
      <c r="AH252">
        <v>-2.7276122448979594</v>
      </c>
      <c r="AI252">
        <v>1</v>
      </c>
    </row>
    <row r="253" spans="7:35" x14ac:dyDescent="0.3">
      <c r="G253">
        <v>22865</v>
      </c>
      <c r="H253" t="s">
        <v>43</v>
      </c>
      <c r="I253">
        <v>7.0000000000000007E-2</v>
      </c>
      <c r="J253">
        <v>699.99</v>
      </c>
      <c r="K253">
        <v>24.49</v>
      </c>
      <c r="L253">
        <v>483</v>
      </c>
      <c r="M253" t="s">
        <v>735</v>
      </c>
      <c r="N253" t="s">
        <v>57</v>
      </c>
      <c r="O253" t="s">
        <v>32</v>
      </c>
      <c r="P253" t="s">
        <v>92</v>
      </c>
      <c r="Q253" t="s">
        <v>740</v>
      </c>
      <c r="R253" t="s">
        <v>288</v>
      </c>
      <c r="S253" t="s">
        <v>741</v>
      </c>
      <c r="T253">
        <v>0.41</v>
      </c>
      <c r="U253" t="s">
        <v>37</v>
      </c>
      <c r="V253" t="s">
        <v>71</v>
      </c>
      <c r="W253" t="s">
        <v>214</v>
      </c>
      <c r="X253" t="s">
        <v>737</v>
      </c>
      <c r="Y253" t="s">
        <v>738</v>
      </c>
      <c r="Z253" s="1">
        <v>42117</v>
      </c>
      <c r="AA253" s="1">
        <v>42119</v>
      </c>
      <c r="AB253">
        <v>2583.5614799999998</v>
      </c>
      <c r="AC253">
        <v>9</v>
      </c>
      <c r="AD253">
        <v>5976.09</v>
      </c>
      <c r="AE253">
        <v>90354</v>
      </c>
      <c r="AF253">
        <v>2015</v>
      </c>
      <c r="AG253" t="s">
        <v>86</v>
      </c>
      <c r="AH253">
        <v>0.432316360697379</v>
      </c>
      <c r="AI253">
        <v>2</v>
      </c>
    </row>
    <row r="254" spans="7:35" x14ac:dyDescent="0.3">
      <c r="G254">
        <v>20668</v>
      </c>
      <c r="H254" t="s">
        <v>43</v>
      </c>
      <c r="I254">
        <v>0.05</v>
      </c>
      <c r="J254">
        <v>2.88</v>
      </c>
      <c r="K254">
        <v>0.5</v>
      </c>
      <c r="L254">
        <v>485</v>
      </c>
      <c r="M254" t="s">
        <v>742</v>
      </c>
      <c r="N254" t="s">
        <v>57</v>
      </c>
      <c r="O254" t="s">
        <v>32</v>
      </c>
      <c r="P254" t="s">
        <v>33</v>
      </c>
      <c r="Q254" t="s">
        <v>161</v>
      </c>
      <c r="R254" t="s">
        <v>69</v>
      </c>
      <c r="S254" t="s">
        <v>743</v>
      </c>
      <c r="T254">
        <v>0.36</v>
      </c>
      <c r="U254" t="s">
        <v>37</v>
      </c>
      <c r="V254" t="s">
        <v>38</v>
      </c>
      <c r="W254" t="s">
        <v>51</v>
      </c>
      <c r="X254" t="s">
        <v>744</v>
      </c>
      <c r="Y254" t="s">
        <v>745</v>
      </c>
      <c r="Z254" s="1">
        <v>42081</v>
      </c>
      <c r="AA254" s="1">
        <v>42083</v>
      </c>
      <c r="AB254">
        <v>6.0512999999999995</v>
      </c>
      <c r="AC254">
        <v>3</v>
      </c>
      <c r="AD254">
        <v>8.77</v>
      </c>
      <c r="AE254">
        <v>91062</v>
      </c>
      <c r="AF254">
        <v>2015</v>
      </c>
      <c r="AG254" t="s">
        <v>126</v>
      </c>
      <c r="AH254">
        <v>0.69</v>
      </c>
      <c r="AI254">
        <v>2</v>
      </c>
    </row>
    <row r="255" spans="7:35" x14ac:dyDescent="0.3">
      <c r="G255">
        <v>23394</v>
      </c>
      <c r="H255" t="s">
        <v>66</v>
      </c>
      <c r="I255">
        <v>0.1</v>
      </c>
      <c r="J255">
        <v>3.36</v>
      </c>
      <c r="K255">
        <v>6.27</v>
      </c>
      <c r="L255">
        <v>487</v>
      </c>
      <c r="M255" t="s">
        <v>746</v>
      </c>
      <c r="N255" t="s">
        <v>31</v>
      </c>
      <c r="O255" t="s">
        <v>32</v>
      </c>
      <c r="P255" t="s">
        <v>33</v>
      </c>
      <c r="Q255" t="s">
        <v>131</v>
      </c>
      <c r="R255" t="s">
        <v>69</v>
      </c>
      <c r="S255" t="s">
        <v>739</v>
      </c>
      <c r="T255">
        <v>0.4</v>
      </c>
      <c r="U255" t="s">
        <v>37</v>
      </c>
      <c r="V255" t="s">
        <v>61</v>
      </c>
      <c r="W255" t="s">
        <v>226</v>
      </c>
      <c r="X255" t="s">
        <v>537</v>
      </c>
      <c r="Y255" t="s">
        <v>538</v>
      </c>
      <c r="Z255" s="1">
        <v>42142</v>
      </c>
      <c r="AA255" s="1">
        <v>42143</v>
      </c>
      <c r="AB255">
        <v>-67.0565</v>
      </c>
      <c r="AC255">
        <v>5</v>
      </c>
      <c r="AD255">
        <v>20.87</v>
      </c>
      <c r="AE255">
        <v>91063</v>
      </c>
      <c r="AF255">
        <v>2015</v>
      </c>
      <c r="AG255" t="s">
        <v>75</v>
      </c>
      <c r="AH255">
        <v>-3.213057019645424</v>
      </c>
      <c r="AI255">
        <v>1</v>
      </c>
    </row>
    <row r="256" spans="7:35" x14ac:dyDescent="0.3">
      <c r="G256">
        <v>23395</v>
      </c>
      <c r="H256" t="s">
        <v>66</v>
      </c>
      <c r="I256">
        <v>7.0000000000000007E-2</v>
      </c>
      <c r="J256">
        <v>12.28</v>
      </c>
      <c r="K256">
        <v>4.8600000000000003</v>
      </c>
      <c r="L256">
        <v>488</v>
      </c>
      <c r="M256" t="s">
        <v>747</v>
      </c>
      <c r="N256" t="s">
        <v>57</v>
      </c>
      <c r="O256" t="s">
        <v>32</v>
      </c>
      <c r="P256" t="s">
        <v>33</v>
      </c>
      <c r="Q256" t="s">
        <v>111</v>
      </c>
      <c r="R256" t="s">
        <v>69</v>
      </c>
      <c r="S256" t="s">
        <v>371</v>
      </c>
      <c r="T256">
        <v>0.38</v>
      </c>
      <c r="U256" t="s">
        <v>37</v>
      </c>
      <c r="V256" t="s">
        <v>61</v>
      </c>
      <c r="W256" t="s">
        <v>226</v>
      </c>
      <c r="X256" t="s">
        <v>748</v>
      </c>
      <c r="Y256" t="s">
        <v>749</v>
      </c>
      <c r="Z256" s="1">
        <v>42142</v>
      </c>
      <c r="AA256" s="1">
        <v>42144</v>
      </c>
      <c r="AB256">
        <v>-7.94</v>
      </c>
      <c r="AC256">
        <v>2</v>
      </c>
      <c r="AD256">
        <v>25.7</v>
      </c>
      <c r="AE256">
        <v>91063</v>
      </c>
      <c r="AF256">
        <v>2015</v>
      </c>
      <c r="AG256" t="s">
        <v>75</v>
      </c>
      <c r="AH256">
        <v>-0.30894941634241246</v>
      </c>
      <c r="AI256">
        <v>2</v>
      </c>
    </row>
    <row r="257" spans="7:35" x14ac:dyDescent="0.3">
      <c r="G257">
        <v>23393</v>
      </c>
      <c r="H257" t="s">
        <v>66</v>
      </c>
      <c r="I257">
        <v>0.09</v>
      </c>
      <c r="J257">
        <v>20.99</v>
      </c>
      <c r="K257">
        <v>0.99</v>
      </c>
      <c r="L257">
        <v>489</v>
      </c>
      <c r="M257" t="s">
        <v>750</v>
      </c>
      <c r="N257" t="s">
        <v>57</v>
      </c>
      <c r="O257" t="s">
        <v>32</v>
      </c>
      <c r="P257" t="s">
        <v>92</v>
      </c>
      <c r="Q257" t="s">
        <v>93</v>
      </c>
      <c r="R257" t="s">
        <v>35</v>
      </c>
      <c r="S257" t="s">
        <v>751</v>
      </c>
      <c r="T257">
        <v>0.56999999999999995</v>
      </c>
      <c r="U257" t="s">
        <v>37</v>
      </c>
      <c r="V257" t="s">
        <v>61</v>
      </c>
      <c r="W257" t="s">
        <v>232</v>
      </c>
      <c r="X257" t="s">
        <v>752</v>
      </c>
      <c r="Y257" t="s">
        <v>753</v>
      </c>
      <c r="Z257" s="1">
        <v>42142</v>
      </c>
      <c r="AA257" s="1">
        <v>42142</v>
      </c>
      <c r="AB257">
        <v>122.292</v>
      </c>
      <c r="AC257">
        <v>14</v>
      </c>
      <c r="AD257">
        <v>229.57</v>
      </c>
      <c r="AE257">
        <v>91063</v>
      </c>
      <c r="AF257">
        <v>2015</v>
      </c>
      <c r="AG257" t="s">
        <v>75</v>
      </c>
      <c r="AH257">
        <v>0.53270026571416129</v>
      </c>
      <c r="AI257">
        <v>0</v>
      </c>
    </row>
    <row r="258" spans="7:35" x14ac:dyDescent="0.3">
      <c r="G258">
        <v>1147</v>
      </c>
      <c r="H258" t="s">
        <v>66</v>
      </c>
      <c r="I258">
        <v>0.08</v>
      </c>
      <c r="J258">
        <v>2.94</v>
      </c>
      <c r="K258">
        <v>0.96</v>
      </c>
      <c r="L258">
        <v>491</v>
      </c>
      <c r="M258" t="s">
        <v>754</v>
      </c>
      <c r="N258" t="s">
        <v>57</v>
      </c>
      <c r="O258" t="s">
        <v>137</v>
      </c>
      <c r="P258" t="s">
        <v>33</v>
      </c>
      <c r="Q258" t="s">
        <v>34</v>
      </c>
      <c r="R258" t="s">
        <v>35</v>
      </c>
      <c r="S258" t="s">
        <v>755</v>
      </c>
      <c r="T258">
        <v>0.57999999999999996</v>
      </c>
      <c r="U258" t="s">
        <v>37</v>
      </c>
      <c r="V258" t="s">
        <v>61</v>
      </c>
      <c r="W258" t="s">
        <v>83</v>
      </c>
      <c r="X258" t="s">
        <v>107</v>
      </c>
      <c r="Y258" t="s">
        <v>756</v>
      </c>
      <c r="Z258" s="1">
        <v>42139</v>
      </c>
      <c r="AA258" s="1">
        <v>42141</v>
      </c>
      <c r="AB258">
        <v>-2.12</v>
      </c>
      <c r="AC258">
        <v>23</v>
      </c>
      <c r="AD258">
        <v>66.7</v>
      </c>
      <c r="AE258">
        <v>8353</v>
      </c>
      <c r="AF258">
        <v>2015</v>
      </c>
      <c r="AG258" t="s">
        <v>75</v>
      </c>
      <c r="AH258">
        <v>-3.1784107946026985E-2</v>
      </c>
      <c r="AI258">
        <v>2</v>
      </c>
    </row>
    <row r="259" spans="7:35" x14ac:dyDescent="0.3">
      <c r="G259">
        <v>1450</v>
      </c>
      <c r="H259" t="s">
        <v>55</v>
      </c>
      <c r="I259">
        <v>0.01</v>
      </c>
      <c r="J259">
        <v>4.9800000000000004</v>
      </c>
      <c r="K259">
        <v>6.07</v>
      </c>
      <c r="L259">
        <v>491</v>
      </c>
      <c r="M259" t="s">
        <v>754</v>
      </c>
      <c r="N259" t="s">
        <v>57</v>
      </c>
      <c r="O259" t="s">
        <v>137</v>
      </c>
      <c r="P259" t="s">
        <v>33</v>
      </c>
      <c r="Q259" t="s">
        <v>111</v>
      </c>
      <c r="R259" t="s">
        <v>69</v>
      </c>
      <c r="S259" t="s">
        <v>209</v>
      </c>
      <c r="T259">
        <v>0.36</v>
      </c>
      <c r="U259" t="s">
        <v>37</v>
      </c>
      <c r="V259" t="s">
        <v>61</v>
      </c>
      <c r="W259" t="s">
        <v>83</v>
      </c>
      <c r="X259" t="s">
        <v>107</v>
      </c>
      <c r="Y259" t="s">
        <v>756</v>
      </c>
      <c r="Z259" s="1">
        <v>42045</v>
      </c>
      <c r="AA259" s="1">
        <v>42046</v>
      </c>
      <c r="AB259">
        <v>-69.069999999999993</v>
      </c>
      <c r="AC259">
        <v>41</v>
      </c>
      <c r="AD259">
        <v>217</v>
      </c>
      <c r="AE259">
        <v>10464</v>
      </c>
      <c r="AF259">
        <v>2015</v>
      </c>
      <c r="AG259" t="s">
        <v>65</v>
      </c>
      <c r="AH259">
        <v>-0.31829493087557603</v>
      </c>
      <c r="AI259">
        <v>1</v>
      </c>
    </row>
    <row r="260" spans="7:35" x14ac:dyDescent="0.3">
      <c r="G260">
        <v>914</v>
      </c>
      <c r="H260" t="s">
        <v>55</v>
      </c>
      <c r="I260">
        <v>0.02</v>
      </c>
      <c r="J260">
        <v>1360.14</v>
      </c>
      <c r="K260">
        <v>14.7</v>
      </c>
      <c r="L260">
        <v>491</v>
      </c>
      <c r="M260" t="s">
        <v>754</v>
      </c>
      <c r="N260" t="s">
        <v>45</v>
      </c>
      <c r="O260" t="s">
        <v>137</v>
      </c>
      <c r="P260" t="s">
        <v>92</v>
      </c>
      <c r="Q260" t="s">
        <v>101</v>
      </c>
      <c r="R260" t="s">
        <v>49</v>
      </c>
      <c r="S260" t="s">
        <v>757</v>
      </c>
      <c r="T260">
        <v>0.59</v>
      </c>
      <c r="U260" t="s">
        <v>37</v>
      </c>
      <c r="V260" t="s">
        <v>61</v>
      </c>
      <c r="W260" t="s">
        <v>83</v>
      </c>
      <c r="X260" t="s">
        <v>107</v>
      </c>
      <c r="Y260" t="s">
        <v>756</v>
      </c>
      <c r="Z260" s="1">
        <v>42175</v>
      </c>
      <c r="AA260" s="1">
        <v>42177</v>
      </c>
      <c r="AB260">
        <v>2028.12</v>
      </c>
      <c r="AC260">
        <v>22</v>
      </c>
      <c r="AD260">
        <v>31670.6</v>
      </c>
      <c r="AE260">
        <v>6562</v>
      </c>
      <c r="AF260">
        <v>2015</v>
      </c>
      <c r="AG260" t="s">
        <v>54</v>
      </c>
      <c r="AH260">
        <v>6.4037940550542141E-2</v>
      </c>
      <c r="AI260">
        <v>2</v>
      </c>
    </row>
    <row r="261" spans="7:35" x14ac:dyDescent="0.3">
      <c r="G261">
        <v>6046</v>
      </c>
      <c r="H261" t="s">
        <v>43</v>
      </c>
      <c r="I261">
        <v>0.02</v>
      </c>
      <c r="J261">
        <v>9.06</v>
      </c>
      <c r="K261">
        <v>9.86</v>
      </c>
      <c r="L261">
        <v>491</v>
      </c>
      <c r="M261" t="s">
        <v>754</v>
      </c>
      <c r="N261" t="s">
        <v>57</v>
      </c>
      <c r="O261" t="s">
        <v>137</v>
      </c>
      <c r="P261" t="s">
        <v>33</v>
      </c>
      <c r="Q261" t="s">
        <v>111</v>
      </c>
      <c r="R261" t="s">
        <v>69</v>
      </c>
      <c r="S261" t="s">
        <v>758</v>
      </c>
      <c r="T261">
        <v>0.4</v>
      </c>
      <c r="U261" t="s">
        <v>37</v>
      </c>
      <c r="V261" t="s">
        <v>61</v>
      </c>
      <c r="W261" t="s">
        <v>83</v>
      </c>
      <c r="X261" t="s">
        <v>107</v>
      </c>
      <c r="Y261" t="s">
        <v>756</v>
      </c>
      <c r="Z261" s="1">
        <v>42175</v>
      </c>
      <c r="AA261" s="1">
        <v>42177</v>
      </c>
      <c r="AB261">
        <v>-63.51</v>
      </c>
      <c r="AC261">
        <v>24</v>
      </c>
      <c r="AD261">
        <v>239.82</v>
      </c>
      <c r="AE261">
        <v>42852</v>
      </c>
      <c r="AF261">
        <v>2015</v>
      </c>
      <c r="AG261" t="s">
        <v>54</v>
      </c>
      <c r="AH261">
        <v>-0.26482361771328494</v>
      </c>
      <c r="AI261">
        <v>2</v>
      </c>
    </row>
    <row r="262" spans="7:35" x14ac:dyDescent="0.3">
      <c r="G262">
        <v>18757</v>
      </c>
      <c r="H262" t="s">
        <v>43</v>
      </c>
      <c r="I262">
        <v>0.02</v>
      </c>
      <c r="J262">
        <v>6.48</v>
      </c>
      <c r="K262">
        <v>6.6</v>
      </c>
      <c r="L262">
        <v>493</v>
      </c>
      <c r="M262" t="s">
        <v>759</v>
      </c>
      <c r="N262" t="s">
        <v>57</v>
      </c>
      <c r="O262" t="s">
        <v>137</v>
      </c>
      <c r="P262" t="s">
        <v>33</v>
      </c>
      <c r="Q262" t="s">
        <v>111</v>
      </c>
      <c r="R262" t="s">
        <v>69</v>
      </c>
      <c r="S262" t="s">
        <v>760</v>
      </c>
      <c r="T262">
        <v>0.37</v>
      </c>
      <c r="U262" t="s">
        <v>37</v>
      </c>
      <c r="V262" t="s">
        <v>38</v>
      </c>
      <c r="W262" t="s">
        <v>39</v>
      </c>
      <c r="X262" t="s">
        <v>761</v>
      </c>
      <c r="Y262" t="s">
        <v>762</v>
      </c>
      <c r="Z262" s="1">
        <v>42024</v>
      </c>
      <c r="AA262" s="1">
        <v>42026</v>
      </c>
      <c r="AB262">
        <v>-92.05</v>
      </c>
      <c r="AC262">
        <v>10</v>
      </c>
      <c r="AD262">
        <v>66.709999999999994</v>
      </c>
      <c r="AE262">
        <v>88906</v>
      </c>
      <c r="AF262">
        <v>2015</v>
      </c>
      <c r="AG262" t="s">
        <v>42</v>
      </c>
      <c r="AH262">
        <v>-1.3798530954879329</v>
      </c>
      <c r="AI262">
        <v>2</v>
      </c>
    </row>
    <row r="263" spans="7:35" x14ac:dyDescent="0.3">
      <c r="G263">
        <v>18758</v>
      </c>
      <c r="H263" t="s">
        <v>43</v>
      </c>
      <c r="I263">
        <v>0.04</v>
      </c>
      <c r="J263">
        <v>17.149999999999999</v>
      </c>
      <c r="K263">
        <v>4.96</v>
      </c>
      <c r="L263">
        <v>493</v>
      </c>
      <c r="M263" t="s">
        <v>759</v>
      </c>
      <c r="N263" t="s">
        <v>57</v>
      </c>
      <c r="O263" t="s">
        <v>137</v>
      </c>
      <c r="P263" t="s">
        <v>33</v>
      </c>
      <c r="Q263" t="s">
        <v>169</v>
      </c>
      <c r="R263" t="s">
        <v>69</v>
      </c>
      <c r="S263" t="s">
        <v>763</v>
      </c>
      <c r="T263">
        <v>0.57999999999999996</v>
      </c>
      <c r="U263" t="s">
        <v>37</v>
      </c>
      <c r="V263" t="s">
        <v>38</v>
      </c>
      <c r="W263" t="s">
        <v>39</v>
      </c>
      <c r="X263" t="s">
        <v>761</v>
      </c>
      <c r="Y263" t="s">
        <v>762</v>
      </c>
      <c r="Z263" s="1">
        <v>42024</v>
      </c>
      <c r="AA263" s="1">
        <v>42025</v>
      </c>
      <c r="AB263">
        <v>6.11</v>
      </c>
      <c r="AC263">
        <v>5</v>
      </c>
      <c r="AD263">
        <v>87.16</v>
      </c>
      <c r="AE263">
        <v>88906</v>
      </c>
      <c r="AF263">
        <v>2015</v>
      </c>
      <c r="AG263" t="s">
        <v>42</v>
      </c>
      <c r="AH263">
        <v>7.0100963744837083E-2</v>
      </c>
      <c r="AI263">
        <v>1</v>
      </c>
    </row>
    <row r="264" spans="7:35" x14ac:dyDescent="0.3">
      <c r="G264">
        <v>19146</v>
      </c>
      <c r="H264" t="s">
        <v>66</v>
      </c>
      <c r="I264">
        <v>0.06</v>
      </c>
      <c r="J264">
        <v>8.32</v>
      </c>
      <c r="K264">
        <v>2.38</v>
      </c>
      <c r="L264">
        <v>494</v>
      </c>
      <c r="M264" t="s">
        <v>764</v>
      </c>
      <c r="N264" t="s">
        <v>57</v>
      </c>
      <c r="O264" t="s">
        <v>137</v>
      </c>
      <c r="P264" t="s">
        <v>92</v>
      </c>
      <c r="Q264" t="s">
        <v>217</v>
      </c>
      <c r="R264" t="s">
        <v>59</v>
      </c>
      <c r="S264" t="s">
        <v>765</v>
      </c>
      <c r="T264">
        <v>0.74</v>
      </c>
      <c r="U264" t="s">
        <v>37</v>
      </c>
      <c r="V264" t="s">
        <v>38</v>
      </c>
      <c r="W264" t="s">
        <v>39</v>
      </c>
      <c r="X264" t="s">
        <v>253</v>
      </c>
      <c r="Y264" t="s">
        <v>517</v>
      </c>
      <c r="Z264" s="1">
        <v>42139</v>
      </c>
      <c r="AA264" s="1">
        <v>42141</v>
      </c>
      <c r="AB264">
        <v>-36.630000000000003</v>
      </c>
      <c r="AC264">
        <v>12</v>
      </c>
      <c r="AD264">
        <v>101.26</v>
      </c>
      <c r="AE264">
        <v>88905</v>
      </c>
      <c r="AF264">
        <v>2015</v>
      </c>
      <c r="AG264" t="s">
        <v>75</v>
      </c>
      <c r="AH264">
        <v>-0.36174205016788469</v>
      </c>
      <c r="AI264">
        <v>2</v>
      </c>
    </row>
    <row r="265" spans="7:35" x14ac:dyDescent="0.3">
      <c r="G265">
        <v>19147</v>
      </c>
      <c r="H265" t="s">
        <v>66</v>
      </c>
      <c r="I265">
        <v>0.08</v>
      </c>
      <c r="J265">
        <v>2.94</v>
      </c>
      <c r="K265">
        <v>0.96</v>
      </c>
      <c r="L265">
        <v>494</v>
      </c>
      <c r="M265" t="s">
        <v>764</v>
      </c>
      <c r="N265" t="s">
        <v>57</v>
      </c>
      <c r="O265" t="s">
        <v>137</v>
      </c>
      <c r="P265" t="s">
        <v>33</v>
      </c>
      <c r="Q265" t="s">
        <v>34</v>
      </c>
      <c r="R265" t="s">
        <v>35</v>
      </c>
      <c r="S265" t="s">
        <v>755</v>
      </c>
      <c r="T265">
        <v>0.57999999999999996</v>
      </c>
      <c r="U265" t="s">
        <v>37</v>
      </c>
      <c r="V265" t="s">
        <v>38</v>
      </c>
      <c r="W265" t="s">
        <v>39</v>
      </c>
      <c r="X265" t="s">
        <v>253</v>
      </c>
      <c r="Y265" t="s">
        <v>517</v>
      </c>
      <c r="Z265" s="1">
        <v>42139</v>
      </c>
      <c r="AA265" s="1">
        <v>42141</v>
      </c>
      <c r="AB265">
        <v>-2.12</v>
      </c>
      <c r="AC265">
        <v>6</v>
      </c>
      <c r="AD265">
        <v>17.399999999999999</v>
      </c>
      <c r="AE265">
        <v>88905</v>
      </c>
      <c r="AF265">
        <v>2015</v>
      </c>
      <c r="AG265" t="s">
        <v>75</v>
      </c>
      <c r="AH265">
        <v>-0.12183908045977013</v>
      </c>
      <c r="AI265">
        <v>2</v>
      </c>
    </row>
    <row r="266" spans="7:35" x14ac:dyDescent="0.3">
      <c r="G266">
        <v>19450</v>
      </c>
      <c r="H266" t="s">
        <v>55</v>
      </c>
      <c r="I266">
        <v>0.01</v>
      </c>
      <c r="J266">
        <v>4.9800000000000004</v>
      </c>
      <c r="K266">
        <v>6.07</v>
      </c>
      <c r="L266">
        <v>494</v>
      </c>
      <c r="M266" t="s">
        <v>764</v>
      </c>
      <c r="N266" t="s">
        <v>57</v>
      </c>
      <c r="O266" t="s">
        <v>137</v>
      </c>
      <c r="P266" t="s">
        <v>33</v>
      </c>
      <c r="Q266" t="s">
        <v>111</v>
      </c>
      <c r="R266" t="s">
        <v>69</v>
      </c>
      <c r="S266" t="s">
        <v>209</v>
      </c>
      <c r="T266">
        <v>0.36</v>
      </c>
      <c r="U266" t="s">
        <v>37</v>
      </c>
      <c r="V266" t="s">
        <v>38</v>
      </c>
      <c r="W266" t="s">
        <v>39</v>
      </c>
      <c r="X266" t="s">
        <v>253</v>
      </c>
      <c r="Y266" t="s">
        <v>517</v>
      </c>
      <c r="Z266" s="1">
        <v>42045</v>
      </c>
      <c r="AA266" s="1">
        <v>42046</v>
      </c>
      <c r="AB266">
        <v>-35.916399999999996</v>
      </c>
      <c r="AC266">
        <v>10</v>
      </c>
      <c r="AD266">
        <v>52.93</v>
      </c>
      <c r="AE266">
        <v>88907</v>
      </c>
      <c r="AF266">
        <v>2015</v>
      </c>
      <c r="AG266" t="s">
        <v>65</v>
      </c>
      <c r="AH266">
        <v>-0.67856414131872278</v>
      </c>
      <c r="AI266">
        <v>1</v>
      </c>
    </row>
    <row r="267" spans="7:35" x14ac:dyDescent="0.3">
      <c r="G267">
        <v>18914</v>
      </c>
      <c r="H267" t="s">
        <v>55</v>
      </c>
      <c r="I267">
        <v>0.02</v>
      </c>
      <c r="J267">
        <v>1360.14</v>
      </c>
      <c r="K267">
        <v>14.7</v>
      </c>
      <c r="L267">
        <v>494</v>
      </c>
      <c r="M267" t="s">
        <v>764</v>
      </c>
      <c r="N267" t="s">
        <v>45</v>
      </c>
      <c r="O267" t="s">
        <v>137</v>
      </c>
      <c r="P267" t="s">
        <v>92</v>
      </c>
      <c r="Q267" t="s">
        <v>101</v>
      </c>
      <c r="R267" t="s">
        <v>49</v>
      </c>
      <c r="S267" t="s">
        <v>757</v>
      </c>
      <c r="T267">
        <v>0.59</v>
      </c>
      <c r="U267" t="s">
        <v>37</v>
      </c>
      <c r="V267" t="s">
        <v>38</v>
      </c>
      <c r="W267" t="s">
        <v>39</v>
      </c>
      <c r="X267" t="s">
        <v>253</v>
      </c>
      <c r="Y267" t="s">
        <v>517</v>
      </c>
      <c r="Z267" s="1">
        <v>42175</v>
      </c>
      <c r="AA267" s="1">
        <v>42177</v>
      </c>
      <c r="AB267">
        <v>3042.18</v>
      </c>
      <c r="AC267">
        <v>6</v>
      </c>
      <c r="AD267">
        <v>8637.44</v>
      </c>
      <c r="AE267">
        <v>88908</v>
      </c>
      <c r="AF267">
        <v>2015</v>
      </c>
      <c r="AG267" t="s">
        <v>54</v>
      </c>
      <c r="AH267">
        <v>0.35220852474807346</v>
      </c>
      <c r="AI267">
        <v>2</v>
      </c>
    </row>
    <row r="268" spans="7:35" x14ac:dyDescent="0.3">
      <c r="G268">
        <v>24046</v>
      </c>
      <c r="H268" t="s">
        <v>43</v>
      </c>
      <c r="I268">
        <v>0.02</v>
      </c>
      <c r="J268">
        <v>9.06</v>
      </c>
      <c r="K268">
        <v>9.86</v>
      </c>
      <c r="L268">
        <v>494</v>
      </c>
      <c r="M268" t="s">
        <v>764</v>
      </c>
      <c r="N268" t="s">
        <v>57</v>
      </c>
      <c r="O268" t="s">
        <v>137</v>
      </c>
      <c r="P268" t="s">
        <v>33</v>
      </c>
      <c r="Q268" t="s">
        <v>111</v>
      </c>
      <c r="R268" t="s">
        <v>69</v>
      </c>
      <c r="S268" t="s">
        <v>758</v>
      </c>
      <c r="T268">
        <v>0.4</v>
      </c>
      <c r="U268" t="s">
        <v>37</v>
      </c>
      <c r="V268" t="s">
        <v>38</v>
      </c>
      <c r="W268" t="s">
        <v>39</v>
      </c>
      <c r="X268" t="s">
        <v>253</v>
      </c>
      <c r="Y268" t="s">
        <v>517</v>
      </c>
      <c r="Z268" s="1">
        <v>42175</v>
      </c>
      <c r="AA268" s="1">
        <v>42177</v>
      </c>
      <c r="AB268">
        <v>-31.754999999999999</v>
      </c>
      <c r="AC268">
        <v>6</v>
      </c>
      <c r="AD268">
        <v>59.95</v>
      </c>
      <c r="AE268">
        <v>88908</v>
      </c>
      <c r="AF268">
        <v>2015</v>
      </c>
      <c r="AG268" t="s">
        <v>54</v>
      </c>
      <c r="AH268">
        <v>-0.52969140950792326</v>
      </c>
      <c r="AI268">
        <v>2</v>
      </c>
    </row>
    <row r="269" spans="7:35" x14ac:dyDescent="0.3">
      <c r="G269">
        <v>26315</v>
      </c>
      <c r="H269" t="s">
        <v>55</v>
      </c>
      <c r="I269">
        <v>7.0000000000000007E-2</v>
      </c>
      <c r="J269">
        <v>152.47999999999999</v>
      </c>
      <c r="K269">
        <v>6.5</v>
      </c>
      <c r="L269">
        <v>497</v>
      </c>
      <c r="M269" t="s">
        <v>766</v>
      </c>
      <c r="N269" t="s">
        <v>57</v>
      </c>
      <c r="O269" t="s">
        <v>68</v>
      </c>
      <c r="P269" t="s">
        <v>92</v>
      </c>
      <c r="Q269" t="s">
        <v>217</v>
      </c>
      <c r="R269" t="s">
        <v>69</v>
      </c>
      <c r="S269" t="s">
        <v>767</v>
      </c>
      <c r="T269">
        <v>0.74</v>
      </c>
      <c r="U269" t="s">
        <v>37</v>
      </c>
      <c r="V269" t="s">
        <v>163</v>
      </c>
      <c r="W269" t="s">
        <v>297</v>
      </c>
      <c r="X269" t="s">
        <v>768</v>
      </c>
      <c r="Y269" t="s">
        <v>769</v>
      </c>
      <c r="Z269" s="1">
        <v>42138</v>
      </c>
      <c r="AA269" s="1">
        <v>42140</v>
      </c>
      <c r="AB269">
        <v>171.83879999999999</v>
      </c>
      <c r="AC269">
        <v>35</v>
      </c>
      <c r="AD269">
        <v>5062.49</v>
      </c>
      <c r="AE269">
        <v>90706</v>
      </c>
      <c r="AF269">
        <v>2015</v>
      </c>
      <c r="AG269" t="s">
        <v>75</v>
      </c>
      <c r="AH269">
        <v>3.3943533715622157E-2</v>
      </c>
      <c r="AI269">
        <v>2</v>
      </c>
    </row>
    <row r="270" spans="7:35" x14ac:dyDescent="0.3">
      <c r="G270">
        <v>18303</v>
      </c>
      <c r="H270" t="s">
        <v>55</v>
      </c>
      <c r="I270">
        <v>0.01</v>
      </c>
      <c r="J270">
        <v>55.98</v>
      </c>
      <c r="K270">
        <v>4.8600000000000003</v>
      </c>
      <c r="L270">
        <v>507</v>
      </c>
      <c r="M270" t="s">
        <v>770</v>
      </c>
      <c r="N270" t="s">
        <v>31</v>
      </c>
      <c r="O270" t="s">
        <v>32</v>
      </c>
      <c r="P270" t="s">
        <v>33</v>
      </c>
      <c r="Q270" t="s">
        <v>111</v>
      </c>
      <c r="R270" t="s">
        <v>69</v>
      </c>
      <c r="S270" t="s">
        <v>771</v>
      </c>
      <c r="T270">
        <v>0.36</v>
      </c>
      <c r="U270" t="s">
        <v>37</v>
      </c>
      <c r="V270" t="s">
        <v>163</v>
      </c>
      <c r="W270" t="s">
        <v>772</v>
      </c>
      <c r="X270" t="s">
        <v>773</v>
      </c>
      <c r="Y270" t="s">
        <v>774</v>
      </c>
      <c r="Z270" s="1">
        <v>42112</v>
      </c>
      <c r="AA270" s="1">
        <v>42114</v>
      </c>
      <c r="AB270">
        <v>32.940899999999999</v>
      </c>
      <c r="AC270">
        <v>11</v>
      </c>
      <c r="AD270">
        <v>646.97</v>
      </c>
      <c r="AE270">
        <v>87357</v>
      </c>
      <c r="AF270">
        <v>2015</v>
      </c>
      <c r="AG270" t="s">
        <v>86</v>
      </c>
      <c r="AH270">
        <v>5.0915652966907275E-2</v>
      </c>
      <c r="AI270">
        <v>2</v>
      </c>
    </row>
    <row r="271" spans="7:35" x14ac:dyDescent="0.3">
      <c r="G271">
        <v>18304</v>
      </c>
      <c r="H271" t="s">
        <v>55</v>
      </c>
      <c r="I271">
        <v>0.04</v>
      </c>
      <c r="J271">
        <v>65.989999999999995</v>
      </c>
      <c r="K271">
        <v>8.99</v>
      </c>
      <c r="L271">
        <v>507</v>
      </c>
      <c r="M271" t="s">
        <v>770</v>
      </c>
      <c r="N271" t="s">
        <v>57</v>
      </c>
      <c r="O271" t="s">
        <v>32</v>
      </c>
      <c r="P271" t="s">
        <v>92</v>
      </c>
      <c r="Q271" t="s">
        <v>93</v>
      </c>
      <c r="R271" t="s">
        <v>69</v>
      </c>
      <c r="S271" t="s">
        <v>775</v>
      </c>
      <c r="T271">
        <v>0.56000000000000005</v>
      </c>
      <c r="U271" t="s">
        <v>37</v>
      </c>
      <c r="V271" t="s">
        <v>163</v>
      </c>
      <c r="W271" t="s">
        <v>772</v>
      </c>
      <c r="X271" t="s">
        <v>773</v>
      </c>
      <c r="Y271" t="s">
        <v>774</v>
      </c>
      <c r="Z271" s="1">
        <v>42112</v>
      </c>
      <c r="AA271" s="1">
        <v>42113</v>
      </c>
      <c r="AB271">
        <v>131.334</v>
      </c>
      <c r="AC271">
        <v>17</v>
      </c>
      <c r="AD271">
        <v>946.29</v>
      </c>
      <c r="AE271">
        <v>87357</v>
      </c>
      <c r="AF271">
        <v>2015</v>
      </c>
      <c r="AG271" t="s">
        <v>86</v>
      </c>
      <c r="AH271">
        <v>0.13878832070506927</v>
      </c>
      <c r="AI271">
        <v>1</v>
      </c>
    </row>
    <row r="272" spans="7:35" x14ac:dyDescent="0.3">
      <c r="G272">
        <v>21958</v>
      </c>
      <c r="H272" t="s">
        <v>29</v>
      </c>
      <c r="I272">
        <v>0.01</v>
      </c>
      <c r="J272">
        <v>20.98</v>
      </c>
      <c r="K272">
        <v>53.03</v>
      </c>
      <c r="L272">
        <v>508</v>
      </c>
      <c r="M272" t="s">
        <v>776</v>
      </c>
      <c r="N272" t="s">
        <v>45</v>
      </c>
      <c r="O272" t="s">
        <v>32</v>
      </c>
      <c r="P272" t="s">
        <v>33</v>
      </c>
      <c r="Q272" t="s">
        <v>169</v>
      </c>
      <c r="R272" t="s">
        <v>49</v>
      </c>
      <c r="S272" t="s">
        <v>777</v>
      </c>
      <c r="T272">
        <v>0.78</v>
      </c>
      <c r="U272" t="s">
        <v>37</v>
      </c>
      <c r="V272" t="s">
        <v>163</v>
      </c>
      <c r="W272" t="s">
        <v>772</v>
      </c>
      <c r="X272" t="s">
        <v>778</v>
      </c>
      <c r="Y272" t="s">
        <v>779</v>
      </c>
      <c r="Z272" s="1">
        <v>42058</v>
      </c>
      <c r="AA272" s="1">
        <v>42058</v>
      </c>
      <c r="AB272">
        <v>-282.08179999999999</v>
      </c>
      <c r="AC272">
        <v>5</v>
      </c>
      <c r="AD272">
        <v>123</v>
      </c>
      <c r="AE272">
        <v>87356</v>
      </c>
      <c r="AF272">
        <v>2015</v>
      </c>
      <c r="AG272" t="s">
        <v>65</v>
      </c>
      <c r="AH272">
        <v>-2.2933479674796748</v>
      </c>
      <c r="AI272">
        <v>0</v>
      </c>
    </row>
    <row r="273" spans="7:35" x14ac:dyDescent="0.3">
      <c r="G273">
        <v>18305</v>
      </c>
      <c r="H273" t="s">
        <v>55</v>
      </c>
      <c r="I273">
        <v>0.01</v>
      </c>
      <c r="J273">
        <v>128.24</v>
      </c>
      <c r="K273">
        <v>12.65</v>
      </c>
      <c r="L273">
        <v>508</v>
      </c>
      <c r="M273" t="s">
        <v>776</v>
      </c>
      <c r="N273" t="s">
        <v>57</v>
      </c>
      <c r="O273" t="s">
        <v>32</v>
      </c>
      <c r="P273" t="s">
        <v>47</v>
      </c>
      <c r="Q273" t="s">
        <v>48</v>
      </c>
      <c r="R273" t="s">
        <v>102</v>
      </c>
      <c r="S273" t="s">
        <v>780</v>
      </c>
      <c r="U273" t="s">
        <v>37</v>
      </c>
      <c r="V273" t="s">
        <v>163</v>
      </c>
      <c r="W273" t="s">
        <v>772</v>
      </c>
      <c r="X273" t="s">
        <v>778</v>
      </c>
      <c r="Y273" t="s">
        <v>779</v>
      </c>
      <c r="Z273" s="1">
        <v>42112</v>
      </c>
      <c r="AA273" s="1">
        <v>42115</v>
      </c>
      <c r="AB273">
        <v>140.1354</v>
      </c>
      <c r="AC273">
        <v>4</v>
      </c>
      <c r="AD273">
        <v>554.08000000000004</v>
      </c>
      <c r="AE273">
        <v>87357</v>
      </c>
      <c r="AF273">
        <v>2015</v>
      </c>
      <c r="AG273" t="s">
        <v>86</v>
      </c>
      <c r="AH273">
        <v>0.25291546347097893</v>
      </c>
      <c r="AI273">
        <v>3</v>
      </c>
    </row>
    <row r="274" spans="7:35" x14ac:dyDescent="0.3">
      <c r="G274">
        <v>19895</v>
      </c>
      <c r="H274" t="s">
        <v>128</v>
      </c>
      <c r="I274">
        <v>0.02</v>
      </c>
      <c r="J274">
        <v>48.04</v>
      </c>
      <c r="K274">
        <v>5.09</v>
      </c>
      <c r="L274">
        <v>510</v>
      </c>
      <c r="M274" t="s">
        <v>781</v>
      </c>
      <c r="N274" t="s">
        <v>57</v>
      </c>
      <c r="O274" t="s">
        <v>32</v>
      </c>
      <c r="P274" t="s">
        <v>33</v>
      </c>
      <c r="Q274" t="s">
        <v>111</v>
      </c>
      <c r="R274" t="s">
        <v>69</v>
      </c>
      <c r="S274" t="s">
        <v>782</v>
      </c>
      <c r="T274">
        <v>0.37</v>
      </c>
      <c r="U274" t="s">
        <v>37</v>
      </c>
      <c r="V274" t="s">
        <v>38</v>
      </c>
      <c r="W274" t="s">
        <v>51</v>
      </c>
      <c r="X274" t="s">
        <v>783</v>
      </c>
      <c r="Y274" t="s">
        <v>784</v>
      </c>
      <c r="Z274" s="1">
        <v>42017</v>
      </c>
      <c r="AA274" s="1">
        <v>42017</v>
      </c>
      <c r="AB274">
        <v>105.25259999999999</v>
      </c>
      <c r="AC274">
        <v>3</v>
      </c>
      <c r="AD274">
        <v>152.54</v>
      </c>
      <c r="AE274">
        <v>90058</v>
      </c>
      <c r="AF274">
        <v>2015</v>
      </c>
      <c r="AG274" t="s">
        <v>42</v>
      </c>
      <c r="AH274">
        <v>0.69</v>
      </c>
      <c r="AI274">
        <v>0</v>
      </c>
    </row>
    <row r="275" spans="7:35" x14ac:dyDescent="0.3">
      <c r="G275">
        <v>20007</v>
      </c>
      <c r="H275" t="s">
        <v>55</v>
      </c>
      <c r="I275">
        <v>0.03</v>
      </c>
      <c r="J275">
        <v>6.37</v>
      </c>
      <c r="K275">
        <v>5.19</v>
      </c>
      <c r="L275">
        <v>510</v>
      </c>
      <c r="M275" t="s">
        <v>781</v>
      </c>
      <c r="N275" t="s">
        <v>57</v>
      </c>
      <c r="O275" t="s">
        <v>32</v>
      </c>
      <c r="P275" t="s">
        <v>33</v>
      </c>
      <c r="Q275" t="s">
        <v>131</v>
      </c>
      <c r="R275" t="s">
        <v>69</v>
      </c>
      <c r="S275" t="s">
        <v>785</v>
      </c>
      <c r="T275">
        <v>0.38</v>
      </c>
      <c r="U275" t="s">
        <v>37</v>
      </c>
      <c r="V275" t="s">
        <v>38</v>
      </c>
      <c r="W275" t="s">
        <v>51</v>
      </c>
      <c r="X275" t="s">
        <v>783</v>
      </c>
      <c r="Y275" t="s">
        <v>784</v>
      </c>
      <c r="Z275" s="1">
        <v>42036</v>
      </c>
      <c r="AA275" s="1">
        <v>42037</v>
      </c>
      <c r="AB275">
        <v>-29.092700000000001</v>
      </c>
      <c r="AC275">
        <v>14</v>
      </c>
      <c r="AD275">
        <v>89.79</v>
      </c>
      <c r="AE275">
        <v>90059</v>
      </c>
      <c r="AF275">
        <v>2015</v>
      </c>
      <c r="AG275" t="s">
        <v>65</v>
      </c>
      <c r="AH275">
        <v>-0.32400824145227752</v>
      </c>
      <c r="AI275">
        <v>1</v>
      </c>
    </row>
    <row r="276" spans="7:35" x14ac:dyDescent="0.3">
      <c r="G276">
        <v>20216</v>
      </c>
      <c r="H276" t="s">
        <v>128</v>
      </c>
      <c r="I276">
        <v>7.0000000000000007E-2</v>
      </c>
      <c r="J276">
        <v>12.64</v>
      </c>
      <c r="K276">
        <v>4.9800000000000004</v>
      </c>
      <c r="L276">
        <v>518</v>
      </c>
      <c r="M276" t="s">
        <v>786</v>
      </c>
      <c r="N276" t="s">
        <v>57</v>
      </c>
      <c r="O276" t="s">
        <v>46</v>
      </c>
      <c r="P276" t="s">
        <v>47</v>
      </c>
      <c r="Q276" t="s">
        <v>58</v>
      </c>
      <c r="R276" t="s">
        <v>59</v>
      </c>
      <c r="S276" t="s">
        <v>787</v>
      </c>
      <c r="T276">
        <v>0.48</v>
      </c>
      <c r="U276" t="s">
        <v>37</v>
      </c>
      <c r="V276" t="s">
        <v>71</v>
      </c>
      <c r="W276" t="s">
        <v>633</v>
      </c>
      <c r="X276" t="s">
        <v>634</v>
      </c>
      <c r="Y276" t="s">
        <v>635</v>
      </c>
      <c r="Z276" s="1">
        <v>42160</v>
      </c>
      <c r="AA276" s="1">
        <v>42167</v>
      </c>
      <c r="AB276">
        <v>113.41499999999999</v>
      </c>
      <c r="AC276">
        <v>16</v>
      </c>
      <c r="AD276">
        <v>199.76</v>
      </c>
      <c r="AE276">
        <v>90867</v>
      </c>
      <c r="AF276">
        <v>2015</v>
      </c>
      <c r="AG276" t="s">
        <v>54</v>
      </c>
      <c r="AH276">
        <v>0.56775630756908291</v>
      </c>
      <c r="AI276">
        <v>7</v>
      </c>
    </row>
    <row r="277" spans="7:35" x14ac:dyDescent="0.3">
      <c r="G277">
        <v>23200</v>
      </c>
      <c r="H277" t="s">
        <v>66</v>
      </c>
      <c r="I277">
        <v>0.02</v>
      </c>
      <c r="J277">
        <v>150.97999999999999</v>
      </c>
      <c r="K277">
        <v>13.99</v>
      </c>
      <c r="L277">
        <v>522</v>
      </c>
      <c r="M277" t="s">
        <v>788</v>
      </c>
      <c r="N277" t="s">
        <v>31</v>
      </c>
      <c r="O277" t="s">
        <v>68</v>
      </c>
      <c r="P277" t="s">
        <v>92</v>
      </c>
      <c r="Q277" t="s">
        <v>101</v>
      </c>
      <c r="R277" t="s">
        <v>102</v>
      </c>
      <c r="S277" t="s">
        <v>789</v>
      </c>
      <c r="T277">
        <v>0.38</v>
      </c>
      <c r="U277" t="s">
        <v>37</v>
      </c>
      <c r="V277" t="s">
        <v>38</v>
      </c>
      <c r="W277" t="s">
        <v>122</v>
      </c>
      <c r="X277" t="s">
        <v>139</v>
      </c>
      <c r="Y277" t="s">
        <v>790</v>
      </c>
      <c r="Z277" s="1">
        <v>42177</v>
      </c>
      <c r="AA277" s="1">
        <v>42179</v>
      </c>
      <c r="AB277">
        <v>26.099999999999998</v>
      </c>
      <c r="AC277">
        <v>3</v>
      </c>
      <c r="AD277">
        <v>480.37</v>
      </c>
      <c r="AE277">
        <v>89327</v>
      </c>
      <c r="AF277">
        <v>2015</v>
      </c>
      <c r="AG277" t="s">
        <v>54</v>
      </c>
      <c r="AH277">
        <v>5.4333118221371018E-2</v>
      </c>
      <c r="AI277">
        <v>2</v>
      </c>
    </row>
    <row r="278" spans="7:35" x14ac:dyDescent="0.3">
      <c r="G278">
        <v>23201</v>
      </c>
      <c r="H278" t="s">
        <v>66</v>
      </c>
      <c r="I278">
        <v>0.1</v>
      </c>
      <c r="J278">
        <v>5.43</v>
      </c>
      <c r="K278">
        <v>0.95</v>
      </c>
      <c r="L278">
        <v>522</v>
      </c>
      <c r="M278" t="s">
        <v>788</v>
      </c>
      <c r="N278" t="s">
        <v>57</v>
      </c>
      <c r="O278" t="s">
        <v>68</v>
      </c>
      <c r="P278" t="s">
        <v>33</v>
      </c>
      <c r="Q278" t="s">
        <v>111</v>
      </c>
      <c r="R278" t="s">
        <v>35</v>
      </c>
      <c r="S278" t="s">
        <v>791</v>
      </c>
      <c r="T278">
        <v>0.36</v>
      </c>
      <c r="U278" t="s">
        <v>37</v>
      </c>
      <c r="V278" t="s">
        <v>38</v>
      </c>
      <c r="W278" t="s">
        <v>122</v>
      </c>
      <c r="X278" t="s">
        <v>139</v>
      </c>
      <c r="Y278" t="s">
        <v>790</v>
      </c>
      <c r="Z278" s="1">
        <v>42177</v>
      </c>
      <c r="AA278" s="1">
        <v>42179</v>
      </c>
      <c r="AB278">
        <v>-2.58</v>
      </c>
      <c r="AC278">
        <v>1</v>
      </c>
      <c r="AD278">
        <v>5.76</v>
      </c>
      <c r="AE278">
        <v>89327</v>
      </c>
      <c r="AF278">
        <v>2015</v>
      </c>
      <c r="AG278" t="s">
        <v>54</v>
      </c>
      <c r="AH278">
        <v>-0.44791666666666669</v>
      </c>
      <c r="AI278">
        <v>2</v>
      </c>
    </row>
    <row r="279" spans="7:35" x14ac:dyDescent="0.3">
      <c r="G279">
        <v>23202</v>
      </c>
      <c r="H279" t="s">
        <v>66</v>
      </c>
      <c r="I279">
        <v>0.01</v>
      </c>
      <c r="J279">
        <v>179.29</v>
      </c>
      <c r="K279">
        <v>29.21</v>
      </c>
      <c r="L279">
        <v>522</v>
      </c>
      <c r="M279" t="s">
        <v>788</v>
      </c>
      <c r="N279" t="s">
        <v>45</v>
      </c>
      <c r="O279" t="s">
        <v>68</v>
      </c>
      <c r="P279" t="s">
        <v>47</v>
      </c>
      <c r="Q279" t="s">
        <v>183</v>
      </c>
      <c r="R279" t="s">
        <v>146</v>
      </c>
      <c r="S279" t="s">
        <v>792</v>
      </c>
      <c r="T279">
        <v>0.74</v>
      </c>
      <c r="U279" t="s">
        <v>37</v>
      </c>
      <c r="V279" t="s">
        <v>38</v>
      </c>
      <c r="W279" t="s">
        <v>122</v>
      </c>
      <c r="X279" t="s">
        <v>139</v>
      </c>
      <c r="Y279" t="s">
        <v>790</v>
      </c>
      <c r="Z279" s="1">
        <v>42177</v>
      </c>
      <c r="AA279" s="1">
        <v>42178</v>
      </c>
      <c r="AB279">
        <v>2800.12</v>
      </c>
      <c r="AC279">
        <v>21</v>
      </c>
      <c r="AD279">
        <v>3112.13</v>
      </c>
      <c r="AE279">
        <v>89327</v>
      </c>
      <c r="AF279">
        <v>2015</v>
      </c>
      <c r="AG279" t="s">
        <v>54</v>
      </c>
      <c r="AH279">
        <v>0.8997439052995857</v>
      </c>
      <c r="AI279">
        <v>1</v>
      </c>
    </row>
    <row r="280" spans="7:35" x14ac:dyDescent="0.3">
      <c r="G280">
        <v>21517</v>
      </c>
      <c r="H280" t="s">
        <v>43</v>
      </c>
      <c r="I280">
        <v>0.03</v>
      </c>
      <c r="J280">
        <v>1270.99</v>
      </c>
      <c r="K280">
        <v>19.989999999999998</v>
      </c>
      <c r="L280">
        <v>524</v>
      </c>
      <c r="M280" t="s">
        <v>793</v>
      </c>
      <c r="N280" t="s">
        <v>57</v>
      </c>
      <c r="O280" t="s">
        <v>137</v>
      </c>
      <c r="P280" t="s">
        <v>33</v>
      </c>
      <c r="Q280" t="s">
        <v>131</v>
      </c>
      <c r="R280" t="s">
        <v>69</v>
      </c>
      <c r="S280" t="s">
        <v>794</v>
      </c>
      <c r="T280">
        <v>0.35</v>
      </c>
      <c r="U280" t="s">
        <v>37</v>
      </c>
      <c r="V280" t="s">
        <v>163</v>
      </c>
      <c r="W280" t="s">
        <v>297</v>
      </c>
      <c r="X280" t="s">
        <v>795</v>
      </c>
      <c r="Y280" t="s">
        <v>796</v>
      </c>
      <c r="Z280" s="1">
        <v>42024</v>
      </c>
      <c r="AA280" s="1">
        <v>42026</v>
      </c>
      <c r="AB280">
        <v>363.55199999999996</v>
      </c>
      <c r="AC280">
        <v>2</v>
      </c>
      <c r="AD280">
        <v>2589.0100000000002</v>
      </c>
      <c r="AE280">
        <v>91127</v>
      </c>
      <c r="AF280">
        <v>2015</v>
      </c>
      <c r="AG280" t="s">
        <v>42</v>
      </c>
      <c r="AH280">
        <v>0.14042124209639975</v>
      </c>
      <c r="AI280">
        <v>2</v>
      </c>
    </row>
    <row r="281" spans="7:35" x14ac:dyDescent="0.3">
      <c r="G281">
        <v>21518</v>
      </c>
      <c r="H281" t="s">
        <v>43</v>
      </c>
      <c r="I281">
        <v>7.0000000000000007E-2</v>
      </c>
      <c r="J281">
        <v>2036.48</v>
      </c>
      <c r="K281">
        <v>14.7</v>
      </c>
      <c r="L281">
        <v>524</v>
      </c>
      <c r="M281" t="s">
        <v>793</v>
      </c>
      <c r="N281" t="s">
        <v>45</v>
      </c>
      <c r="O281" t="s">
        <v>137</v>
      </c>
      <c r="P281" t="s">
        <v>92</v>
      </c>
      <c r="Q281" t="s">
        <v>101</v>
      </c>
      <c r="R281" t="s">
        <v>49</v>
      </c>
      <c r="S281" t="s">
        <v>797</v>
      </c>
      <c r="T281">
        <v>0.55000000000000004</v>
      </c>
      <c r="U281" t="s">
        <v>37</v>
      </c>
      <c r="V281" t="s">
        <v>163</v>
      </c>
      <c r="W281" t="s">
        <v>297</v>
      </c>
      <c r="X281" t="s">
        <v>795</v>
      </c>
      <c r="Y281" t="s">
        <v>796</v>
      </c>
      <c r="Z281" s="1">
        <v>42024</v>
      </c>
      <c r="AA281" s="1">
        <v>42026</v>
      </c>
      <c r="AB281">
        <v>-11.536000000000001</v>
      </c>
      <c r="AC281">
        <v>1</v>
      </c>
      <c r="AD281">
        <v>1893.93</v>
      </c>
      <c r="AE281">
        <v>91127</v>
      </c>
      <c r="AF281">
        <v>2015</v>
      </c>
      <c r="AG281" t="s">
        <v>42</v>
      </c>
      <c r="AH281">
        <v>-6.0910382115495296E-3</v>
      </c>
      <c r="AI281">
        <v>2</v>
      </c>
    </row>
    <row r="282" spans="7:35" x14ac:dyDescent="0.3">
      <c r="G282">
        <v>22176</v>
      </c>
      <c r="H282" t="s">
        <v>29</v>
      </c>
      <c r="I282">
        <v>0.09</v>
      </c>
      <c r="J282">
        <v>17.98</v>
      </c>
      <c r="K282">
        <v>8.51</v>
      </c>
      <c r="L282">
        <v>526</v>
      </c>
      <c r="M282" t="s">
        <v>798</v>
      </c>
      <c r="N282" t="s">
        <v>57</v>
      </c>
      <c r="O282" t="s">
        <v>46</v>
      </c>
      <c r="P282" t="s">
        <v>92</v>
      </c>
      <c r="Q282" t="s">
        <v>101</v>
      </c>
      <c r="R282" t="s">
        <v>102</v>
      </c>
      <c r="S282" t="s">
        <v>125</v>
      </c>
      <c r="T282">
        <v>0.4</v>
      </c>
      <c r="U282" t="s">
        <v>37</v>
      </c>
      <c r="V282" t="s">
        <v>38</v>
      </c>
      <c r="W282" t="s">
        <v>464</v>
      </c>
      <c r="X282" t="s">
        <v>799</v>
      </c>
      <c r="Y282" t="s">
        <v>800</v>
      </c>
      <c r="Z282" s="1">
        <v>42149</v>
      </c>
      <c r="AA282" s="1">
        <v>42151</v>
      </c>
      <c r="AB282">
        <v>-6.6120000000000108</v>
      </c>
      <c r="AC282">
        <v>12</v>
      </c>
      <c r="AD282">
        <v>211.13</v>
      </c>
      <c r="AE282">
        <v>90026</v>
      </c>
      <c r="AF282">
        <v>2015</v>
      </c>
      <c r="AG282" t="s">
        <v>75</v>
      </c>
      <c r="AH282">
        <v>-3.1317197934921666E-2</v>
      </c>
      <c r="AI282">
        <v>2</v>
      </c>
    </row>
    <row r="283" spans="7:35" x14ac:dyDescent="0.3">
      <c r="G283">
        <v>20494</v>
      </c>
      <c r="H283" t="s">
        <v>43</v>
      </c>
      <c r="I283">
        <v>0</v>
      </c>
      <c r="J283">
        <v>1.88</v>
      </c>
      <c r="K283">
        <v>1.49</v>
      </c>
      <c r="L283">
        <v>526</v>
      </c>
      <c r="M283" t="s">
        <v>798</v>
      </c>
      <c r="N283" t="s">
        <v>57</v>
      </c>
      <c r="O283" t="s">
        <v>46</v>
      </c>
      <c r="P283" t="s">
        <v>33</v>
      </c>
      <c r="Q283" t="s">
        <v>131</v>
      </c>
      <c r="R283" t="s">
        <v>69</v>
      </c>
      <c r="S283" t="s">
        <v>331</v>
      </c>
      <c r="T283">
        <v>0.37</v>
      </c>
      <c r="U283" t="s">
        <v>37</v>
      </c>
      <c r="V283" t="s">
        <v>38</v>
      </c>
      <c r="W283" t="s">
        <v>464</v>
      </c>
      <c r="X283" t="s">
        <v>799</v>
      </c>
      <c r="Y283" t="s">
        <v>800</v>
      </c>
      <c r="Z283" s="1">
        <v>42021</v>
      </c>
      <c r="AA283" s="1">
        <v>42022</v>
      </c>
      <c r="AB283">
        <v>-15.5595</v>
      </c>
      <c r="AC283">
        <v>13</v>
      </c>
      <c r="AD283">
        <v>25.39</v>
      </c>
      <c r="AE283">
        <v>90027</v>
      </c>
      <c r="AF283">
        <v>2015</v>
      </c>
      <c r="AG283" t="s">
        <v>42</v>
      </c>
      <c r="AH283">
        <v>-0.61282000787711699</v>
      </c>
      <c r="AI283">
        <v>1</v>
      </c>
    </row>
    <row r="284" spans="7:35" x14ac:dyDescent="0.3">
      <c r="G284">
        <v>20495</v>
      </c>
      <c r="H284" t="s">
        <v>43</v>
      </c>
      <c r="I284">
        <v>0.06</v>
      </c>
      <c r="J284">
        <v>5.78</v>
      </c>
      <c r="K284">
        <v>5.67</v>
      </c>
      <c r="L284">
        <v>526</v>
      </c>
      <c r="M284" t="s">
        <v>798</v>
      </c>
      <c r="N284" t="s">
        <v>57</v>
      </c>
      <c r="O284" t="s">
        <v>46</v>
      </c>
      <c r="P284" t="s">
        <v>33</v>
      </c>
      <c r="Q284" t="s">
        <v>111</v>
      </c>
      <c r="R284" t="s">
        <v>69</v>
      </c>
      <c r="S284" t="s">
        <v>801</v>
      </c>
      <c r="T284">
        <v>0.36</v>
      </c>
      <c r="U284" t="s">
        <v>37</v>
      </c>
      <c r="V284" t="s">
        <v>38</v>
      </c>
      <c r="W284" t="s">
        <v>464</v>
      </c>
      <c r="X284" t="s">
        <v>799</v>
      </c>
      <c r="Y284" t="s">
        <v>800</v>
      </c>
      <c r="Z284" s="1">
        <v>42021</v>
      </c>
      <c r="AA284" s="1">
        <v>42022</v>
      </c>
      <c r="AB284">
        <v>-108.19</v>
      </c>
      <c r="AC284">
        <v>15</v>
      </c>
      <c r="AD284">
        <v>87.27</v>
      </c>
      <c r="AE284">
        <v>90027</v>
      </c>
      <c r="AF284">
        <v>2015</v>
      </c>
      <c r="AG284" t="s">
        <v>42</v>
      </c>
      <c r="AH284">
        <v>-1.2397158244528474</v>
      </c>
      <c r="AI284">
        <v>1</v>
      </c>
    </row>
    <row r="285" spans="7:35" x14ac:dyDescent="0.3">
      <c r="G285">
        <v>26210</v>
      </c>
      <c r="H285" t="s">
        <v>128</v>
      </c>
      <c r="I285">
        <v>0</v>
      </c>
      <c r="J285">
        <v>15.99</v>
      </c>
      <c r="K285">
        <v>13.18</v>
      </c>
      <c r="L285">
        <v>535</v>
      </c>
      <c r="M285" t="s">
        <v>802</v>
      </c>
      <c r="N285" t="s">
        <v>57</v>
      </c>
      <c r="O285" t="s">
        <v>32</v>
      </c>
      <c r="P285" t="s">
        <v>33</v>
      </c>
      <c r="Q285" t="s">
        <v>131</v>
      </c>
      <c r="R285" t="s">
        <v>69</v>
      </c>
      <c r="S285" t="s">
        <v>803</v>
      </c>
      <c r="T285">
        <v>0.37</v>
      </c>
      <c r="U285" t="s">
        <v>37</v>
      </c>
      <c r="V285" t="s">
        <v>163</v>
      </c>
      <c r="W285" t="s">
        <v>164</v>
      </c>
      <c r="X285" t="s">
        <v>804</v>
      </c>
      <c r="Y285" t="s">
        <v>805</v>
      </c>
      <c r="Z285" s="1">
        <v>42115</v>
      </c>
      <c r="AA285" s="1">
        <v>42119</v>
      </c>
      <c r="AB285">
        <v>46.488</v>
      </c>
      <c r="AC285">
        <v>23</v>
      </c>
      <c r="AD285">
        <v>403.25</v>
      </c>
      <c r="AE285">
        <v>88511</v>
      </c>
      <c r="AF285">
        <v>2015</v>
      </c>
      <c r="AG285" t="s">
        <v>86</v>
      </c>
      <c r="AH285">
        <v>0.11528332300061996</v>
      </c>
      <c r="AI285">
        <v>4</v>
      </c>
    </row>
    <row r="286" spans="7:35" x14ac:dyDescent="0.3">
      <c r="G286">
        <v>20811</v>
      </c>
      <c r="H286" t="s">
        <v>66</v>
      </c>
      <c r="I286">
        <v>0.05</v>
      </c>
      <c r="J286">
        <v>59.78</v>
      </c>
      <c r="K286">
        <v>10.29</v>
      </c>
      <c r="L286">
        <v>539</v>
      </c>
      <c r="M286" t="s">
        <v>806</v>
      </c>
      <c r="N286" t="s">
        <v>57</v>
      </c>
      <c r="O286" t="s">
        <v>68</v>
      </c>
      <c r="P286" t="s">
        <v>33</v>
      </c>
      <c r="Q286" t="s">
        <v>131</v>
      </c>
      <c r="R286" t="s">
        <v>69</v>
      </c>
      <c r="S286" t="s">
        <v>807</v>
      </c>
      <c r="T286">
        <v>0.39</v>
      </c>
      <c r="U286" t="s">
        <v>37</v>
      </c>
      <c r="V286" t="s">
        <v>71</v>
      </c>
      <c r="W286" t="s">
        <v>214</v>
      </c>
      <c r="X286" t="s">
        <v>677</v>
      </c>
      <c r="Y286" t="s">
        <v>678</v>
      </c>
      <c r="Z286" s="1">
        <v>42138</v>
      </c>
      <c r="AA286" s="1">
        <v>42139</v>
      </c>
      <c r="AB286">
        <v>159.52970000000005</v>
      </c>
      <c r="AC286">
        <v>7</v>
      </c>
      <c r="AD286">
        <v>414.49</v>
      </c>
      <c r="AE286">
        <v>91174</v>
      </c>
      <c r="AF286">
        <v>2015</v>
      </c>
      <c r="AG286" t="s">
        <v>75</v>
      </c>
      <c r="AH286">
        <v>0.38488190306159387</v>
      </c>
      <c r="AI286">
        <v>1</v>
      </c>
    </row>
    <row r="287" spans="7:35" x14ac:dyDescent="0.3">
      <c r="G287">
        <v>20812</v>
      </c>
      <c r="H287" t="s">
        <v>66</v>
      </c>
      <c r="I287">
        <v>0.08</v>
      </c>
      <c r="J287">
        <v>20.99</v>
      </c>
      <c r="K287">
        <v>1.25</v>
      </c>
      <c r="L287">
        <v>540</v>
      </c>
      <c r="M287" t="s">
        <v>808</v>
      </c>
      <c r="N287" t="s">
        <v>57</v>
      </c>
      <c r="O287" t="s">
        <v>68</v>
      </c>
      <c r="P287" t="s">
        <v>92</v>
      </c>
      <c r="Q287" t="s">
        <v>93</v>
      </c>
      <c r="R287" t="s">
        <v>59</v>
      </c>
      <c r="S287" t="s">
        <v>809</v>
      </c>
      <c r="T287">
        <v>0.83</v>
      </c>
      <c r="U287" t="s">
        <v>37</v>
      </c>
      <c r="V287" t="s">
        <v>71</v>
      </c>
      <c r="W287" t="s">
        <v>214</v>
      </c>
      <c r="X287" t="s">
        <v>810</v>
      </c>
      <c r="Y287" t="s">
        <v>811</v>
      </c>
      <c r="Z287" s="1">
        <v>42138</v>
      </c>
      <c r="AA287" s="1">
        <v>42140</v>
      </c>
      <c r="AB287">
        <v>15.371400000000008</v>
      </c>
      <c r="AC287">
        <v>28</v>
      </c>
      <c r="AD287">
        <v>469.69</v>
      </c>
      <c r="AE287">
        <v>91174</v>
      </c>
      <c r="AF287">
        <v>2015</v>
      </c>
      <c r="AG287" t="s">
        <v>75</v>
      </c>
      <c r="AH287">
        <v>3.2726692073495302E-2</v>
      </c>
      <c r="AI287">
        <v>2</v>
      </c>
    </row>
    <row r="288" spans="7:35" x14ac:dyDescent="0.3">
      <c r="G288">
        <v>24783</v>
      </c>
      <c r="H288" t="s">
        <v>66</v>
      </c>
      <c r="I288">
        <v>0.05</v>
      </c>
      <c r="J288">
        <v>204.1</v>
      </c>
      <c r="K288">
        <v>13.99</v>
      </c>
      <c r="L288">
        <v>540</v>
      </c>
      <c r="M288" t="s">
        <v>808</v>
      </c>
      <c r="N288" t="s">
        <v>57</v>
      </c>
      <c r="O288" t="s">
        <v>68</v>
      </c>
      <c r="P288" t="s">
        <v>92</v>
      </c>
      <c r="Q288" t="s">
        <v>101</v>
      </c>
      <c r="R288" t="s">
        <v>102</v>
      </c>
      <c r="S288" t="s">
        <v>812</v>
      </c>
      <c r="T288">
        <v>0.37</v>
      </c>
      <c r="U288" t="s">
        <v>37</v>
      </c>
      <c r="V288" t="s">
        <v>71</v>
      </c>
      <c r="W288" t="s">
        <v>214</v>
      </c>
      <c r="X288" t="s">
        <v>810</v>
      </c>
      <c r="Y288" t="s">
        <v>811</v>
      </c>
      <c r="Z288" s="1">
        <v>42147</v>
      </c>
      <c r="AA288" s="1">
        <v>42149</v>
      </c>
      <c r="AB288">
        <v>5924.1122999999998</v>
      </c>
      <c r="AC288">
        <v>41</v>
      </c>
      <c r="AD288">
        <v>8585.67</v>
      </c>
      <c r="AE288">
        <v>91175</v>
      </c>
      <c r="AF288">
        <v>2015</v>
      </c>
      <c r="AG288" t="s">
        <v>75</v>
      </c>
      <c r="AH288">
        <v>0.69</v>
      </c>
      <c r="AI288">
        <v>2</v>
      </c>
    </row>
    <row r="289" spans="7:35" x14ac:dyDescent="0.3">
      <c r="G289">
        <v>23401</v>
      </c>
      <c r="H289" t="s">
        <v>43</v>
      </c>
      <c r="I289">
        <v>0.03</v>
      </c>
      <c r="J289">
        <v>13.73</v>
      </c>
      <c r="K289">
        <v>6.85</v>
      </c>
      <c r="L289">
        <v>547</v>
      </c>
      <c r="M289" t="s">
        <v>813</v>
      </c>
      <c r="N289" t="s">
        <v>31</v>
      </c>
      <c r="O289" t="s">
        <v>32</v>
      </c>
      <c r="P289" t="s">
        <v>47</v>
      </c>
      <c r="Q289" t="s">
        <v>58</v>
      </c>
      <c r="R289" t="s">
        <v>35</v>
      </c>
      <c r="S289" t="s">
        <v>814</v>
      </c>
      <c r="T289">
        <v>0.54</v>
      </c>
      <c r="U289" t="s">
        <v>37</v>
      </c>
      <c r="V289" t="s">
        <v>61</v>
      </c>
      <c r="W289" t="s">
        <v>815</v>
      </c>
      <c r="X289" t="s">
        <v>816</v>
      </c>
      <c r="Y289" t="s">
        <v>817</v>
      </c>
      <c r="Z289" s="1">
        <v>42169</v>
      </c>
      <c r="AA289" s="1">
        <v>42170</v>
      </c>
      <c r="AB289">
        <v>39.585299999999997</v>
      </c>
      <c r="AC289">
        <v>4</v>
      </c>
      <c r="AD289">
        <v>57.37</v>
      </c>
      <c r="AE289">
        <v>86250</v>
      </c>
      <c r="AF289">
        <v>2015</v>
      </c>
      <c r="AG289" t="s">
        <v>54</v>
      </c>
      <c r="AH289">
        <v>0.69</v>
      </c>
      <c r="AI289">
        <v>1</v>
      </c>
    </row>
    <row r="290" spans="7:35" x14ac:dyDescent="0.3">
      <c r="G290">
        <v>25806</v>
      </c>
      <c r="H290" t="s">
        <v>43</v>
      </c>
      <c r="I290">
        <v>0.02</v>
      </c>
      <c r="J290">
        <v>7.1</v>
      </c>
      <c r="K290">
        <v>6.05</v>
      </c>
      <c r="L290">
        <v>549</v>
      </c>
      <c r="M290" t="s">
        <v>818</v>
      </c>
      <c r="N290" t="s">
        <v>57</v>
      </c>
      <c r="O290" t="s">
        <v>32</v>
      </c>
      <c r="P290" t="s">
        <v>33</v>
      </c>
      <c r="Q290" t="s">
        <v>131</v>
      </c>
      <c r="R290" t="s">
        <v>69</v>
      </c>
      <c r="S290" t="s">
        <v>819</v>
      </c>
      <c r="T290">
        <v>0.39</v>
      </c>
      <c r="U290" t="s">
        <v>37</v>
      </c>
      <c r="V290" t="s">
        <v>38</v>
      </c>
      <c r="W290" t="s">
        <v>449</v>
      </c>
      <c r="X290" t="s">
        <v>820</v>
      </c>
      <c r="Y290" t="s">
        <v>821</v>
      </c>
      <c r="Z290" s="1">
        <v>42024</v>
      </c>
      <c r="AA290" s="1">
        <v>42024</v>
      </c>
      <c r="AB290">
        <v>-66.378</v>
      </c>
      <c r="AC290">
        <v>9</v>
      </c>
      <c r="AD290">
        <v>66.319999999999993</v>
      </c>
      <c r="AE290">
        <v>90908</v>
      </c>
      <c r="AF290">
        <v>2015</v>
      </c>
      <c r="AG290" t="s">
        <v>42</v>
      </c>
      <c r="AH290">
        <v>-1.0008745476477685</v>
      </c>
      <c r="AI290">
        <v>0</v>
      </c>
    </row>
    <row r="291" spans="7:35" x14ac:dyDescent="0.3">
      <c r="G291">
        <v>24132</v>
      </c>
      <c r="H291" t="s">
        <v>29</v>
      </c>
      <c r="I291">
        <v>0.05</v>
      </c>
      <c r="J291">
        <v>1.68</v>
      </c>
      <c r="K291">
        <v>1.57</v>
      </c>
      <c r="L291">
        <v>550</v>
      </c>
      <c r="M291" t="s">
        <v>822</v>
      </c>
      <c r="N291" t="s">
        <v>57</v>
      </c>
      <c r="O291" t="s">
        <v>32</v>
      </c>
      <c r="P291" t="s">
        <v>33</v>
      </c>
      <c r="Q291" t="s">
        <v>34</v>
      </c>
      <c r="R291" t="s">
        <v>35</v>
      </c>
      <c r="S291" t="s">
        <v>115</v>
      </c>
      <c r="T291">
        <v>0.59</v>
      </c>
      <c r="U291" t="s">
        <v>37</v>
      </c>
      <c r="V291" t="s">
        <v>71</v>
      </c>
      <c r="W291" t="s">
        <v>156</v>
      </c>
      <c r="X291" t="s">
        <v>823</v>
      </c>
      <c r="Y291" t="s">
        <v>824</v>
      </c>
      <c r="Z291" s="1">
        <v>42034</v>
      </c>
      <c r="AA291" s="1">
        <v>42035</v>
      </c>
      <c r="AB291">
        <v>-33.340000000000003</v>
      </c>
      <c r="AC291">
        <v>11</v>
      </c>
      <c r="AD291">
        <v>18.75</v>
      </c>
      <c r="AE291">
        <v>90909</v>
      </c>
      <c r="AF291">
        <v>2015</v>
      </c>
      <c r="AG291" t="s">
        <v>42</v>
      </c>
      <c r="AH291">
        <v>-1.7781333333333336</v>
      </c>
      <c r="AI291">
        <v>1</v>
      </c>
    </row>
    <row r="292" spans="7:35" x14ac:dyDescent="0.3">
      <c r="G292">
        <v>24133</v>
      </c>
      <c r="H292" t="s">
        <v>29</v>
      </c>
      <c r="I292">
        <v>0.1</v>
      </c>
      <c r="J292">
        <v>218.75</v>
      </c>
      <c r="K292">
        <v>69.64</v>
      </c>
      <c r="L292">
        <v>550</v>
      </c>
      <c r="M292" t="s">
        <v>822</v>
      </c>
      <c r="N292" t="s">
        <v>45</v>
      </c>
      <c r="O292" t="s">
        <v>32</v>
      </c>
      <c r="P292" t="s">
        <v>47</v>
      </c>
      <c r="Q292" t="s">
        <v>183</v>
      </c>
      <c r="R292" t="s">
        <v>146</v>
      </c>
      <c r="S292" t="s">
        <v>825</v>
      </c>
      <c r="T292">
        <v>0.77</v>
      </c>
      <c r="U292" t="s">
        <v>37</v>
      </c>
      <c r="V292" t="s">
        <v>71</v>
      </c>
      <c r="W292" t="s">
        <v>156</v>
      </c>
      <c r="X292" t="s">
        <v>823</v>
      </c>
      <c r="Y292" t="s">
        <v>824</v>
      </c>
      <c r="Z292" s="1">
        <v>42034</v>
      </c>
      <c r="AA292" s="1">
        <v>42036</v>
      </c>
      <c r="AB292">
        <v>-201.27599999999998</v>
      </c>
      <c r="AC292">
        <v>1</v>
      </c>
      <c r="AD292">
        <v>188.51</v>
      </c>
      <c r="AE292">
        <v>90909</v>
      </c>
      <c r="AF292">
        <v>2015</v>
      </c>
      <c r="AG292" t="s">
        <v>42</v>
      </c>
      <c r="AH292">
        <v>-1.0677205453291603</v>
      </c>
      <c r="AI292">
        <v>2</v>
      </c>
    </row>
    <row r="293" spans="7:35" x14ac:dyDescent="0.3">
      <c r="G293">
        <v>23209</v>
      </c>
      <c r="H293" t="s">
        <v>66</v>
      </c>
      <c r="I293">
        <v>0.06</v>
      </c>
      <c r="J293">
        <v>549.99</v>
      </c>
      <c r="K293">
        <v>49</v>
      </c>
      <c r="L293">
        <v>550</v>
      </c>
      <c r="M293" t="s">
        <v>822</v>
      </c>
      <c r="N293" t="s">
        <v>45</v>
      </c>
      <c r="O293" t="s">
        <v>32</v>
      </c>
      <c r="P293" t="s">
        <v>92</v>
      </c>
      <c r="Q293" t="s">
        <v>740</v>
      </c>
      <c r="R293" t="s">
        <v>49</v>
      </c>
      <c r="S293" t="s">
        <v>826</v>
      </c>
      <c r="T293">
        <v>0.35</v>
      </c>
      <c r="U293" t="s">
        <v>37</v>
      </c>
      <c r="V293" t="s">
        <v>71</v>
      </c>
      <c r="W293" t="s">
        <v>156</v>
      </c>
      <c r="X293" t="s">
        <v>823</v>
      </c>
      <c r="Y293" t="s">
        <v>824</v>
      </c>
      <c r="Z293" s="1">
        <v>42167</v>
      </c>
      <c r="AA293" s="1">
        <v>42168</v>
      </c>
      <c r="AB293">
        <v>4637.4071999999996</v>
      </c>
      <c r="AC293">
        <v>13</v>
      </c>
      <c r="AD293">
        <v>6720.88</v>
      </c>
      <c r="AE293">
        <v>90910</v>
      </c>
      <c r="AF293">
        <v>2015</v>
      </c>
      <c r="AG293" t="s">
        <v>54</v>
      </c>
      <c r="AH293">
        <v>0.69</v>
      </c>
      <c r="AI293">
        <v>1</v>
      </c>
    </row>
    <row r="294" spans="7:35" x14ac:dyDescent="0.3">
      <c r="G294">
        <v>23210</v>
      </c>
      <c r="H294" t="s">
        <v>66</v>
      </c>
      <c r="I294">
        <v>0.08</v>
      </c>
      <c r="J294">
        <v>115.99</v>
      </c>
      <c r="K294">
        <v>5.99</v>
      </c>
      <c r="L294">
        <v>550</v>
      </c>
      <c r="M294" t="s">
        <v>822</v>
      </c>
      <c r="N294" t="s">
        <v>31</v>
      </c>
      <c r="O294" t="s">
        <v>32</v>
      </c>
      <c r="P294" t="s">
        <v>92</v>
      </c>
      <c r="Q294" t="s">
        <v>93</v>
      </c>
      <c r="R294" t="s">
        <v>69</v>
      </c>
      <c r="S294" t="s">
        <v>827</v>
      </c>
      <c r="T294">
        <v>0.56999999999999995</v>
      </c>
      <c r="U294" t="s">
        <v>37</v>
      </c>
      <c r="V294" t="s">
        <v>71</v>
      </c>
      <c r="W294" t="s">
        <v>156</v>
      </c>
      <c r="X294" t="s">
        <v>823</v>
      </c>
      <c r="Y294" t="s">
        <v>824</v>
      </c>
      <c r="Z294" s="1">
        <v>42167</v>
      </c>
      <c r="AA294" s="1">
        <v>42168</v>
      </c>
      <c r="AB294">
        <v>-239.54149999999998</v>
      </c>
      <c r="AC294">
        <v>1</v>
      </c>
      <c r="AD294">
        <v>102.21</v>
      </c>
      <c r="AE294">
        <v>90910</v>
      </c>
      <c r="AF294">
        <v>2015</v>
      </c>
      <c r="AG294" t="s">
        <v>54</v>
      </c>
      <c r="AH294">
        <v>-2.3436209764210938</v>
      </c>
      <c r="AI294">
        <v>1</v>
      </c>
    </row>
    <row r="295" spans="7:35" x14ac:dyDescent="0.3">
      <c r="G295">
        <v>24134</v>
      </c>
      <c r="H295" t="s">
        <v>29</v>
      </c>
      <c r="I295">
        <v>0</v>
      </c>
      <c r="J295">
        <v>15.04</v>
      </c>
      <c r="K295">
        <v>1.97</v>
      </c>
      <c r="L295">
        <v>551</v>
      </c>
      <c r="M295" t="s">
        <v>828</v>
      </c>
      <c r="N295" t="s">
        <v>57</v>
      </c>
      <c r="O295" t="s">
        <v>32</v>
      </c>
      <c r="P295" t="s">
        <v>33</v>
      </c>
      <c r="Q295" t="s">
        <v>111</v>
      </c>
      <c r="R295" t="s">
        <v>35</v>
      </c>
      <c r="S295" t="s">
        <v>829</v>
      </c>
      <c r="T295">
        <v>0.39</v>
      </c>
      <c r="U295" t="s">
        <v>37</v>
      </c>
      <c r="V295" t="s">
        <v>71</v>
      </c>
      <c r="W295" t="s">
        <v>156</v>
      </c>
      <c r="X295" t="s">
        <v>830</v>
      </c>
      <c r="Y295" t="s">
        <v>831</v>
      </c>
      <c r="Z295" s="1">
        <v>42034</v>
      </c>
      <c r="AA295" s="1">
        <v>42036</v>
      </c>
      <c r="AB295">
        <v>21.514199999999999</v>
      </c>
      <c r="AC295">
        <v>2</v>
      </c>
      <c r="AD295">
        <v>31.18</v>
      </c>
      <c r="AE295">
        <v>90909</v>
      </c>
      <c r="AF295">
        <v>2015</v>
      </c>
      <c r="AG295" t="s">
        <v>42</v>
      </c>
      <c r="AH295">
        <v>0.69</v>
      </c>
      <c r="AI295">
        <v>2</v>
      </c>
    </row>
    <row r="296" spans="7:35" x14ac:dyDescent="0.3">
      <c r="G296">
        <v>2368</v>
      </c>
      <c r="H296" t="s">
        <v>66</v>
      </c>
      <c r="I296">
        <v>0</v>
      </c>
      <c r="J296">
        <v>6.88</v>
      </c>
      <c r="K296">
        <v>2</v>
      </c>
      <c r="L296">
        <v>553</v>
      </c>
      <c r="M296" t="s">
        <v>832</v>
      </c>
      <c r="N296" t="s">
        <v>31</v>
      </c>
      <c r="O296" t="s">
        <v>46</v>
      </c>
      <c r="P296" t="s">
        <v>33</v>
      </c>
      <c r="Q296" t="s">
        <v>111</v>
      </c>
      <c r="R296" t="s">
        <v>35</v>
      </c>
      <c r="S296" t="s">
        <v>833</v>
      </c>
      <c r="T296">
        <v>0.39</v>
      </c>
      <c r="U296" t="s">
        <v>37</v>
      </c>
      <c r="V296" t="s">
        <v>38</v>
      </c>
      <c r="W296" t="s">
        <v>51</v>
      </c>
      <c r="X296" t="s">
        <v>834</v>
      </c>
      <c r="Y296" t="s">
        <v>835</v>
      </c>
      <c r="Z296" s="1">
        <v>42032</v>
      </c>
      <c r="AA296" s="1">
        <v>42033</v>
      </c>
      <c r="AB296">
        <v>34.068000000000005</v>
      </c>
      <c r="AC296">
        <v>36</v>
      </c>
      <c r="AD296">
        <v>267.52999999999997</v>
      </c>
      <c r="AE296">
        <v>17155</v>
      </c>
      <c r="AF296">
        <v>2015</v>
      </c>
      <c r="AG296" t="s">
        <v>42</v>
      </c>
      <c r="AH296">
        <v>0.12734272791836432</v>
      </c>
      <c r="AI296">
        <v>1</v>
      </c>
    </row>
    <row r="297" spans="7:35" x14ac:dyDescent="0.3">
      <c r="G297">
        <v>349</v>
      </c>
      <c r="H297" t="s">
        <v>43</v>
      </c>
      <c r="I297">
        <v>7.0000000000000007E-2</v>
      </c>
      <c r="J297">
        <v>2036.48</v>
      </c>
      <c r="K297">
        <v>14.7</v>
      </c>
      <c r="L297">
        <v>553</v>
      </c>
      <c r="M297" t="s">
        <v>832</v>
      </c>
      <c r="N297" t="s">
        <v>45</v>
      </c>
      <c r="O297" t="s">
        <v>32</v>
      </c>
      <c r="P297" t="s">
        <v>92</v>
      </c>
      <c r="Q297" t="s">
        <v>101</v>
      </c>
      <c r="R297" t="s">
        <v>49</v>
      </c>
      <c r="S297" t="s">
        <v>797</v>
      </c>
      <c r="T297">
        <v>0.55000000000000004</v>
      </c>
      <c r="U297" t="s">
        <v>37</v>
      </c>
      <c r="V297" t="s">
        <v>38</v>
      </c>
      <c r="W297" t="s">
        <v>51</v>
      </c>
      <c r="X297" t="s">
        <v>834</v>
      </c>
      <c r="Y297" t="s">
        <v>835</v>
      </c>
      <c r="Z297" s="1">
        <v>42056</v>
      </c>
      <c r="AA297" s="1">
        <v>42056</v>
      </c>
      <c r="AB297">
        <v>4073.25</v>
      </c>
      <c r="AC297">
        <v>25</v>
      </c>
      <c r="AD297">
        <v>43046.2</v>
      </c>
      <c r="AE297">
        <v>2433</v>
      </c>
      <c r="AF297">
        <v>2015</v>
      </c>
      <c r="AG297" t="s">
        <v>65</v>
      </c>
      <c r="AH297">
        <v>9.4625077242590519E-2</v>
      </c>
      <c r="AI297">
        <v>0</v>
      </c>
    </row>
    <row r="298" spans="7:35" x14ac:dyDescent="0.3">
      <c r="G298">
        <v>1115</v>
      </c>
      <c r="H298" t="s">
        <v>128</v>
      </c>
      <c r="I298">
        <v>0.01</v>
      </c>
      <c r="J298">
        <v>4.9800000000000004</v>
      </c>
      <c r="K298">
        <v>7.44</v>
      </c>
      <c r="L298">
        <v>553</v>
      </c>
      <c r="M298" t="s">
        <v>832</v>
      </c>
      <c r="N298" t="s">
        <v>57</v>
      </c>
      <c r="O298" t="s">
        <v>32</v>
      </c>
      <c r="P298" t="s">
        <v>33</v>
      </c>
      <c r="Q298" t="s">
        <v>111</v>
      </c>
      <c r="R298" t="s">
        <v>69</v>
      </c>
      <c r="S298" t="s">
        <v>472</v>
      </c>
      <c r="T298">
        <v>0.36</v>
      </c>
      <c r="U298" t="s">
        <v>37</v>
      </c>
      <c r="V298" t="s">
        <v>38</v>
      </c>
      <c r="W298" t="s">
        <v>51</v>
      </c>
      <c r="X298" t="s">
        <v>834</v>
      </c>
      <c r="Y298" t="s">
        <v>835</v>
      </c>
      <c r="Z298" s="1">
        <v>42109</v>
      </c>
      <c r="AA298" s="1">
        <v>42118</v>
      </c>
      <c r="AB298">
        <v>-179.59199999999998</v>
      </c>
      <c r="AC298">
        <v>63</v>
      </c>
      <c r="AD298">
        <v>330.21</v>
      </c>
      <c r="AE298">
        <v>8165</v>
      </c>
      <c r="AF298">
        <v>2015</v>
      </c>
      <c r="AG298" t="s">
        <v>86</v>
      </c>
      <c r="AH298">
        <v>-0.54387208140274368</v>
      </c>
      <c r="AI298">
        <v>9</v>
      </c>
    </row>
    <row r="299" spans="7:35" x14ac:dyDescent="0.3">
      <c r="G299">
        <v>64</v>
      </c>
      <c r="H299" t="s">
        <v>66</v>
      </c>
      <c r="I299">
        <v>0.08</v>
      </c>
      <c r="J299">
        <v>124.49</v>
      </c>
      <c r="K299">
        <v>51.94</v>
      </c>
      <c r="L299">
        <v>553</v>
      </c>
      <c r="M299" t="s">
        <v>832</v>
      </c>
      <c r="N299" t="s">
        <v>45</v>
      </c>
      <c r="O299" t="s">
        <v>32</v>
      </c>
      <c r="P299" t="s">
        <v>47</v>
      </c>
      <c r="Q299" t="s">
        <v>183</v>
      </c>
      <c r="R299" t="s">
        <v>146</v>
      </c>
      <c r="S299" t="s">
        <v>576</v>
      </c>
      <c r="T299">
        <v>0.63</v>
      </c>
      <c r="U299" t="s">
        <v>37</v>
      </c>
      <c r="V299" t="s">
        <v>38</v>
      </c>
      <c r="W299" t="s">
        <v>51</v>
      </c>
      <c r="X299" t="s">
        <v>834</v>
      </c>
      <c r="Y299" t="s">
        <v>835</v>
      </c>
      <c r="Z299" s="1">
        <v>42173</v>
      </c>
      <c r="AA299" s="1">
        <v>42174</v>
      </c>
      <c r="AB299">
        <v>-500.38</v>
      </c>
      <c r="AC299">
        <v>56</v>
      </c>
      <c r="AD299">
        <v>6831.37</v>
      </c>
      <c r="AE299">
        <v>359</v>
      </c>
      <c r="AF299">
        <v>2015</v>
      </c>
      <c r="AG299" t="s">
        <v>54</v>
      </c>
      <c r="AH299">
        <v>-7.3247386688175292E-2</v>
      </c>
      <c r="AI299">
        <v>1</v>
      </c>
    </row>
    <row r="300" spans="7:35" x14ac:dyDescent="0.3">
      <c r="G300">
        <v>18349</v>
      </c>
      <c r="H300" t="s">
        <v>43</v>
      </c>
      <c r="I300">
        <v>7.0000000000000007E-2</v>
      </c>
      <c r="J300">
        <v>2036.48</v>
      </c>
      <c r="K300">
        <v>14.7</v>
      </c>
      <c r="L300">
        <v>555</v>
      </c>
      <c r="M300" t="s">
        <v>836</v>
      </c>
      <c r="N300" t="s">
        <v>45</v>
      </c>
      <c r="O300" t="s">
        <v>32</v>
      </c>
      <c r="P300" t="s">
        <v>92</v>
      </c>
      <c r="Q300" t="s">
        <v>101</v>
      </c>
      <c r="R300" t="s">
        <v>49</v>
      </c>
      <c r="S300" t="s">
        <v>797</v>
      </c>
      <c r="T300">
        <v>0.55000000000000004</v>
      </c>
      <c r="U300" t="s">
        <v>37</v>
      </c>
      <c r="V300" t="s">
        <v>38</v>
      </c>
      <c r="W300" t="s">
        <v>257</v>
      </c>
      <c r="X300" t="s">
        <v>837</v>
      </c>
      <c r="Y300" t="s">
        <v>838</v>
      </c>
      <c r="Z300" s="1">
        <v>42056</v>
      </c>
      <c r="AA300" s="1">
        <v>42056</v>
      </c>
      <c r="AB300">
        <v>6028.41</v>
      </c>
      <c r="AC300">
        <v>6</v>
      </c>
      <c r="AD300">
        <v>10331.09</v>
      </c>
      <c r="AE300">
        <v>86190</v>
      </c>
      <c r="AF300">
        <v>2015</v>
      </c>
      <c r="AG300" t="s">
        <v>65</v>
      </c>
      <c r="AH300">
        <v>0.58352119669850899</v>
      </c>
      <c r="AI300">
        <v>0</v>
      </c>
    </row>
    <row r="301" spans="7:35" x14ac:dyDescent="0.3">
      <c r="G301">
        <v>19115</v>
      </c>
      <c r="H301" t="s">
        <v>128</v>
      </c>
      <c r="I301">
        <v>0.01</v>
      </c>
      <c r="J301">
        <v>4.9800000000000004</v>
      </c>
      <c r="K301">
        <v>7.44</v>
      </c>
      <c r="L301">
        <v>555</v>
      </c>
      <c r="M301" t="s">
        <v>836</v>
      </c>
      <c r="N301" t="s">
        <v>57</v>
      </c>
      <c r="O301" t="s">
        <v>32</v>
      </c>
      <c r="P301" t="s">
        <v>33</v>
      </c>
      <c r="Q301" t="s">
        <v>111</v>
      </c>
      <c r="R301" t="s">
        <v>69</v>
      </c>
      <c r="S301" t="s">
        <v>472</v>
      </c>
      <c r="T301">
        <v>0.36</v>
      </c>
      <c r="U301" t="s">
        <v>37</v>
      </c>
      <c r="V301" t="s">
        <v>38</v>
      </c>
      <c r="W301" t="s">
        <v>257</v>
      </c>
      <c r="X301" t="s">
        <v>837</v>
      </c>
      <c r="Y301" t="s">
        <v>838</v>
      </c>
      <c r="Z301" s="1">
        <v>42109</v>
      </c>
      <c r="AA301" s="1">
        <v>42118</v>
      </c>
      <c r="AB301">
        <v>-161.6328</v>
      </c>
      <c r="AC301">
        <v>16</v>
      </c>
      <c r="AD301">
        <v>83.86</v>
      </c>
      <c r="AE301">
        <v>86191</v>
      </c>
      <c r="AF301">
        <v>2015</v>
      </c>
      <c r="AG301" t="s">
        <v>86</v>
      </c>
      <c r="AH301">
        <v>-1.9274123539232053</v>
      </c>
      <c r="AI301">
        <v>9</v>
      </c>
    </row>
    <row r="302" spans="7:35" x14ac:dyDescent="0.3">
      <c r="G302">
        <v>18064</v>
      </c>
      <c r="H302" t="s">
        <v>66</v>
      </c>
      <c r="I302">
        <v>0.08</v>
      </c>
      <c r="J302">
        <v>124.49</v>
      </c>
      <c r="K302">
        <v>51.94</v>
      </c>
      <c r="L302">
        <v>555</v>
      </c>
      <c r="M302" t="s">
        <v>836</v>
      </c>
      <c r="N302" t="s">
        <v>45</v>
      </c>
      <c r="O302" t="s">
        <v>32</v>
      </c>
      <c r="P302" t="s">
        <v>47</v>
      </c>
      <c r="Q302" t="s">
        <v>183</v>
      </c>
      <c r="R302" t="s">
        <v>146</v>
      </c>
      <c r="S302" t="s">
        <v>576</v>
      </c>
      <c r="T302">
        <v>0.63</v>
      </c>
      <c r="U302" t="s">
        <v>37</v>
      </c>
      <c r="V302" t="s">
        <v>38</v>
      </c>
      <c r="W302" t="s">
        <v>257</v>
      </c>
      <c r="X302" t="s">
        <v>837</v>
      </c>
      <c r="Y302" t="s">
        <v>838</v>
      </c>
      <c r="Z302" s="1">
        <v>42173</v>
      </c>
      <c r="AA302" s="1">
        <v>42174</v>
      </c>
      <c r="AB302">
        <v>-250.19</v>
      </c>
      <c r="AC302">
        <v>14</v>
      </c>
      <c r="AD302">
        <v>1707.84</v>
      </c>
      <c r="AE302">
        <v>86192</v>
      </c>
      <c r="AF302">
        <v>2015</v>
      </c>
      <c r="AG302" t="s">
        <v>54</v>
      </c>
      <c r="AH302">
        <v>-0.14649498782087317</v>
      </c>
      <c r="AI302">
        <v>1</v>
      </c>
    </row>
    <row r="303" spans="7:35" x14ac:dyDescent="0.3">
      <c r="G303">
        <v>20368</v>
      </c>
      <c r="H303" t="s">
        <v>66</v>
      </c>
      <c r="I303">
        <v>0</v>
      </c>
      <c r="J303">
        <v>6.88</v>
      </c>
      <c r="K303">
        <v>2</v>
      </c>
      <c r="L303">
        <v>556</v>
      </c>
      <c r="M303" t="s">
        <v>839</v>
      </c>
      <c r="N303" t="s">
        <v>31</v>
      </c>
      <c r="O303" t="s">
        <v>46</v>
      </c>
      <c r="P303" t="s">
        <v>33</v>
      </c>
      <c r="Q303" t="s">
        <v>111</v>
      </c>
      <c r="R303" t="s">
        <v>35</v>
      </c>
      <c r="S303" t="s">
        <v>833</v>
      </c>
      <c r="T303">
        <v>0.39</v>
      </c>
      <c r="U303" t="s">
        <v>37</v>
      </c>
      <c r="V303" t="s">
        <v>38</v>
      </c>
      <c r="W303" t="s">
        <v>257</v>
      </c>
      <c r="X303" t="s">
        <v>840</v>
      </c>
      <c r="Y303" t="s">
        <v>841</v>
      </c>
      <c r="Z303" s="1">
        <v>42032</v>
      </c>
      <c r="AA303" s="1">
        <v>42033</v>
      </c>
      <c r="AB303">
        <v>46.147199999999991</v>
      </c>
      <c r="AC303">
        <v>9</v>
      </c>
      <c r="AD303">
        <v>66.88</v>
      </c>
      <c r="AE303">
        <v>86189</v>
      </c>
      <c r="AF303">
        <v>2015</v>
      </c>
      <c r="AG303" t="s">
        <v>42</v>
      </c>
      <c r="AH303">
        <v>0.69</v>
      </c>
      <c r="AI303">
        <v>1</v>
      </c>
    </row>
    <row r="304" spans="7:35" x14ac:dyDescent="0.3">
      <c r="G304">
        <v>20369</v>
      </c>
      <c r="H304" t="s">
        <v>66</v>
      </c>
      <c r="I304">
        <v>0.03</v>
      </c>
      <c r="J304">
        <v>32.479999999999997</v>
      </c>
      <c r="K304">
        <v>35</v>
      </c>
      <c r="L304">
        <v>556</v>
      </c>
      <c r="M304" t="s">
        <v>839</v>
      </c>
      <c r="N304" t="s">
        <v>31</v>
      </c>
      <c r="O304" t="s">
        <v>46</v>
      </c>
      <c r="P304" t="s">
        <v>33</v>
      </c>
      <c r="Q304" t="s">
        <v>169</v>
      </c>
      <c r="R304" t="s">
        <v>288</v>
      </c>
      <c r="S304" t="s">
        <v>842</v>
      </c>
      <c r="T304">
        <v>0.81</v>
      </c>
      <c r="U304" t="s">
        <v>37</v>
      </c>
      <c r="V304" t="s">
        <v>38</v>
      </c>
      <c r="W304" t="s">
        <v>257</v>
      </c>
      <c r="X304" t="s">
        <v>840</v>
      </c>
      <c r="Y304" t="s">
        <v>841</v>
      </c>
      <c r="Z304" s="1">
        <v>42032</v>
      </c>
      <c r="AA304" s="1">
        <v>42032</v>
      </c>
      <c r="AB304">
        <v>-1116.3348000000001</v>
      </c>
      <c r="AC304">
        <v>8</v>
      </c>
      <c r="AD304">
        <v>274.91000000000003</v>
      </c>
      <c r="AE304">
        <v>86189</v>
      </c>
      <c r="AF304">
        <v>2015</v>
      </c>
      <c r="AG304" t="s">
        <v>42</v>
      </c>
      <c r="AH304">
        <v>-4.0607282383325449</v>
      </c>
      <c r="AI304">
        <v>0</v>
      </c>
    </row>
    <row r="305" spans="7:35" x14ac:dyDescent="0.3">
      <c r="G305">
        <v>21966</v>
      </c>
      <c r="H305" t="s">
        <v>55</v>
      </c>
      <c r="I305">
        <v>0.02</v>
      </c>
      <c r="J305">
        <v>280.98</v>
      </c>
      <c r="K305">
        <v>57</v>
      </c>
      <c r="L305">
        <v>568</v>
      </c>
      <c r="M305" t="s">
        <v>843</v>
      </c>
      <c r="N305" t="s">
        <v>45</v>
      </c>
      <c r="O305" t="s">
        <v>137</v>
      </c>
      <c r="P305" t="s">
        <v>47</v>
      </c>
      <c r="Q305" t="s">
        <v>48</v>
      </c>
      <c r="R305" t="s">
        <v>49</v>
      </c>
      <c r="S305" t="s">
        <v>844</v>
      </c>
      <c r="T305">
        <v>0.78</v>
      </c>
      <c r="U305" t="s">
        <v>37</v>
      </c>
      <c r="V305" t="s">
        <v>163</v>
      </c>
      <c r="W305" t="s">
        <v>845</v>
      </c>
      <c r="X305" t="s">
        <v>550</v>
      </c>
      <c r="Y305" t="s">
        <v>846</v>
      </c>
      <c r="Z305" s="1">
        <v>42067</v>
      </c>
      <c r="AA305" s="1">
        <v>42068</v>
      </c>
      <c r="AB305">
        <v>1141.7939999999999</v>
      </c>
      <c r="AC305">
        <v>4</v>
      </c>
      <c r="AD305">
        <v>1128.74</v>
      </c>
      <c r="AE305">
        <v>88879</v>
      </c>
      <c r="AF305">
        <v>2015</v>
      </c>
      <c r="AG305" t="s">
        <v>126</v>
      </c>
      <c r="AH305">
        <v>1.0115651079965269</v>
      </c>
      <c r="AI305">
        <v>1</v>
      </c>
    </row>
    <row r="306" spans="7:35" x14ac:dyDescent="0.3">
      <c r="G306">
        <v>22667</v>
      </c>
      <c r="H306" t="s">
        <v>43</v>
      </c>
      <c r="I306">
        <v>0.09</v>
      </c>
      <c r="J306">
        <v>70.97</v>
      </c>
      <c r="K306">
        <v>3.5</v>
      </c>
      <c r="L306">
        <v>568</v>
      </c>
      <c r="M306" t="s">
        <v>843</v>
      </c>
      <c r="N306" t="s">
        <v>57</v>
      </c>
      <c r="O306" t="s">
        <v>137</v>
      </c>
      <c r="P306" t="s">
        <v>33</v>
      </c>
      <c r="Q306" t="s">
        <v>313</v>
      </c>
      <c r="R306" t="s">
        <v>69</v>
      </c>
      <c r="S306" t="s">
        <v>847</v>
      </c>
      <c r="T306">
        <v>0.59</v>
      </c>
      <c r="U306" t="s">
        <v>37</v>
      </c>
      <c r="V306" t="s">
        <v>163</v>
      </c>
      <c r="W306" t="s">
        <v>845</v>
      </c>
      <c r="X306" t="s">
        <v>550</v>
      </c>
      <c r="Y306" t="s">
        <v>846</v>
      </c>
      <c r="Z306" s="1">
        <v>42109</v>
      </c>
      <c r="AA306" s="1">
        <v>42109</v>
      </c>
      <c r="AB306">
        <v>-99.568000000000012</v>
      </c>
      <c r="AC306">
        <v>12</v>
      </c>
      <c r="AD306">
        <v>805.99</v>
      </c>
      <c r="AE306">
        <v>88880</v>
      </c>
      <c r="AF306">
        <v>2015</v>
      </c>
      <c r="AG306" t="s">
        <v>86</v>
      </c>
      <c r="AH306">
        <v>-0.12353503145200315</v>
      </c>
      <c r="AI306">
        <v>0</v>
      </c>
    </row>
    <row r="307" spans="7:35" x14ac:dyDescent="0.3">
      <c r="G307">
        <v>22736</v>
      </c>
      <c r="H307" t="s">
        <v>66</v>
      </c>
      <c r="I307">
        <v>0.08</v>
      </c>
      <c r="J307">
        <v>67.28</v>
      </c>
      <c r="K307">
        <v>19.989999999999998</v>
      </c>
      <c r="L307">
        <v>568</v>
      </c>
      <c r="M307" t="s">
        <v>843</v>
      </c>
      <c r="N307" t="s">
        <v>31</v>
      </c>
      <c r="O307" t="s">
        <v>137</v>
      </c>
      <c r="P307" t="s">
        <v>33</v>
      </c>
      <c r="Q307" t="s">
        <v>131</v>
      </c>
      <c r="R307" t="s">
        <v>69</v>
      </c>
      <c r="S307" t="s">
        <v>848</v>
      </c>
      <c r="T307">
        <v>0.4</v>
      </c>
      <c r="U307" t="s">
        <v>37</v>
      </c>
      <c r="V307" t="s">
        <v>163</v>
      </c>
      <c r="W307" t="s">
        <v>845</v>
      </c>
      <c r="X307" t="s">
        <v>550</v>
      </c>
      <c r="Y307" t="s">
        <v>846</v>
      </c>
      <c r="Z307" s="1">
        <v>42095</v>
      </c>
      <c r="AA307" s="1">
        <v>42097</v>
      </c>
      <c r="AB307">
        <v>224.85059999999999</v>
      </c>
      <c r="AC307">
        <v>16</v>
      </c>
      <c r="AD307">
        <v>1066.54</v>
      </c>
      <c r="AE307">
        <v>88882</v>
      </c>
      <c r="AF307">
        <v>2015</v>
      </c>
      <c r="AG307" t="s">
        <v>86</v>
      </c>
      <c r="AH307">
        <v>0.21082247266862938</v>
      </c>
      <c r="AI307">
        <v>2</v>
      </c>
    </row>
    <row r="308" spans="7:35" x14ac:dyDescent="0.3">
      <c r="G308">
        <v>26038</v>
      </c>
      <c r="H308" t="s">
        <v>128</v>
      </c>
      <c r="I308">
        <v>0.06</v>
      </c>
      <c r="J308">
        <v>7.99</v>
      </c>
      <c r="K308">
        <v>5.03</v>
      </c>
      <c r="L308">
        <v>570</v>
      </c>
      <c r="M308" t="s">
        <v>849</v>
      </c>
      <c r="N308" t="s">
        <v>57</v>
      </c>
      <c r="O308" t="s">
        <v>137</v>
      </c>
      <c r="P308" t="s">
        <v>92</v>
      </c>
      <c r="Q308" t="s">
        <v>93</v>
      </c>
      <c r="R308" t="s">
        <v>102</v>
      </c>
      <c r="S308" t="s">
        <v>533</v>
      </c>
      <c r="T308">
        <v>0.6</v>
      </c>
      <c r="U308" t="s">
        <v>37</v>
      </c>
      <c r="V308" t="s">
        <v>38</v>
      </c>
      <c r="W308" t="s">
        <v>668</v>
      </c>
      <c r="X308" t="s">
        <v>850</v>
      </c>
      <c r="Y308" t="s">
        <v>851</v>
      </c>
      <c r="Z308" s="1">
        <v>42017</v>
      </c>
      <c r="AA308" s="1">
        <v>42017</v>
      </c>
      <c r="AB308">
        <v>-122.13300000000001</v>
      </c>
      <c r="AC308">
        <v>10</v>
      </c>
      <c r="AD308">
        <v>65.739999999999995</v>
      </c>
      <c r="AE308">
        <v>88881</v>
      </c>
      <c r="AF308">
        <v>2015</v>
      </c>
      <c r="AG308" t="s">
        <v>42</v>
      </c>
      <c r="AH308">
        <v>-1.857818679647095</v>
      </c>
      <c r="AI308">
        <v>0</v>
      </c>
    </row>
    <row r="309" spans="7:35" x14ac:dyDescent="0.3">
      <c r="G309">
        <v>23719</v>
      </c>
      <c r="H309" t="s">
        <v>55</v>
      </c>
      <c r="I309">
        <v>0.05</v>
      </c>
      <c r="J309">
        <v>4.13</v>
      </c>
      <c r="K309">
        <v>5.04</v>
      </c>
      <c r="L309">
        <v>573</v>
      </c>
      <c r="M309" t="s">
        <v>852</v>
      </c>
      <c r="N309" t="s">
        <v>57</v>
      </c>
      <c r="O309" t="s">
        <v>46</v>
      </c>
      <c r="P309" t="s">
        <v>33</v>
      </c>
      <c r="Q309" t="s">
        <v>131</v>
      </c>
      <c r="R309" t="s">
        <v>69</v>
      </c>
      <c r="S309" t="s">
        <v>853</v>
      </c>
      <c r="T309">
        <v>0.38</v>
      </c>
      <c r="U309" t="s">
        <v>37</v>
      </c>
      <c r="V309" t="s">
        <v>71</v>
      </c>
      <c r="W309" t="s">
        <v>214</v>
      </c>
      <c r="X309" t="s">
        <v>854</v>
      </c>
      <c r="Y309" t="s">
        <v>855</v>
      </c>
      <c r="Z309" s="1">
        <v>42076</v>
      </c>
      <c r="AA309" s="1">
        <v>42077</v>
      </c>
      <c r="AB309">
        <v>-12.1555</v>
      </c>
      <c r="AC309">
        <v>1</v>
      </c>
      <c r="AD309">
        <v>5.84</v>
      </c>
      <c r="AE309">
        <v>86555</v>
      </c>
      <c r="AF309">
        <v>2015</v>
      </c>
      <c r="AG309" t="s">
        <v>126</v>
      </c>
      <c r="AH309">
        <v>-2.0814212328767123</v>
      </c>
      <c r="AI309">
        <v>1</v>
      </c>
    </row>
    <row r="310" spans="7:35" x14ac:dyDescent="0.3">
      <c r="G310">
        <v>21992</v>
      </c>
      <c r="H310" t="s">
        <v>29</v>
      </c>
      <c r="I310">
        <v>0.08</v>
      </c>
      <c r="J310">
        <v>415.88</v>
      </c>
      <c r="K310">
        <v>11.37</v>
      </c>
      <c r="L310">
        <v>573</v>
      </c>
      <c r="M310" t="s">
        <v>852</v>
      </c>
      <c r="N310" t="s">
        <v>57</v>
      </c>
      <c r="O310" t="s">
        <v>32</v>
      </c>
      <c r="P310" t="s">
        <v>33</v>
      </c>
      <c r="Q310" t="s">
        <v>169</v>
      </c>
      <c r="R310" t="s">
        <v>69</v>
      </c>
      <c r="S310" t="s">
        <v>610</v>
      </c>
      <c r="T310">
        <v>0.56999999999999995</v>
      </c>
      <c r="U310" t="s">
        <v>37</v>
      </c>
      <c r="V310" t="s">
        <v>71</v>
      </c>
      <c r="W310" t="s">
        <v>214</v>
      </c>
      <c r="X310" t="s">
        <v>854</v>
      </c>
      <c r="Y310" t="s">
        <v>855</v>
      </c>
      <c r="Z310" s="1">
        <v>42061</v>
      </c>
      <c r="AA310" s="1">
        <v>42062</v>
      </c>
      <c r="AB310">
        <v>-269.08440000000002</v>
      </c>
      <c r="AC310">
        <v>1</v>
      </c>
      <c r="AD310">
        <v>405.57</v>
      </c>
      <c r="AE310">
        <v>86556</v>
      </c>
      <c r="AF310">
        <v>2015</v>
      </c>
      <c r="AG310" t="s">
        <v>65</v>
      </c>
      <c r="AH310">
        <v>-0.66347215030697537</v>
      </c>
      <c r="AI310">
        <v>1</v>
      </c>
    </row>
    <row r="311" spans="7:35" x14ac:dyDescent="0.3">
      <c r="G311">
        <v>21325</v>
      </c>
      <c r="H311" t="s">
        <v>128</v>
      </c>
      <c r="I311">
        <v>0.06</v>
      </c>
      <c r="J311">
        <v>4.4800000000000004</v>
      </c>
      <c r="K311">
        <v>49</v>
      </c>
      <c r="L311">
        <v>576</v>
      </c>
      <c r="M311" t="s">
        <v>856</v>
      </c>
      <c r="N311" t="s">
        <v>57</v>
      </c>
      <c r="O311" t="s">
        <v>32</v>
      </c>
      <c r="P311" t="s">
        <v>33</v>
      </c>
      <c r="Q311" t="s">
        <v>313</v>
      </c>
      <c r="R311" t="s">
        <v>288</v>
      </c>
      <c r="S311" t="s">
        <v>857</v>
      </c>
      <c r="T311">
        <v>0.6</v>
      </c>
      <c r="U311" t="s">
        <v>37</v>
      </c>
      <c r="V311" t="s">
        <v>38</v>
      </c>
      <c r="W311" t="s">
        <v>51</v>
      </c>
      <c r="X311" t="s">
        <v>858</v>
      </c>
      <c r="Y311" t="s">
        <v>859</v>
      </c>
      <c r="Z311" s="1">
        <v>42017</v>
      </c>
      <c r="AA311" s="1">
        <v>42021</v>
      </c>
      <c r="AB311">
        <v>-566</v>
      </c>
      <c r="AC311">
        <v>4</v>
      </c>
      <c r="AD311">
        <v>32.6</v>
      </c>
      <c r="AE311">
        <v>88645</v>
      </c>
      <c r="AF311">
        <v>2015</v>
      </c>
      <c r="AG311" t="s">
        <v>42</v>
      </c>
      <c r="AH311">
        <v>-17.361963190184049</v>
      </c>
      <c r="AI311">
        <v>4</v>
      </c>
    </row>
    <row r="312" spans="7:35" x14ac:dyDescent="0.3">
      <c r="G312">
        <v>18664</v>
      </c>
      <c r="H312" t="s">
        <v>66</v>
      </c>
      <c r="I312">
        <v>0.03</v>
      </c>
      <c r="J312">
        <v>162.93</v>
      </c>
      <c r="K312">
        <v>19.989999999999998</v>
      </c>
      <c r="L312">
        <v>578</v>
      </c>
      <c r="M312" t="s">
        <v>860</v>
      </c>
      <c r="N312" t="s">
        <v>57</v>
      </c>
      <c r="O312" t="s">
        <v>32</v>
      </c>
      <c r="P312" t="s">
        <v>33</v>
      </c>
      <c r="Q312" t="s">
        <v>81</v>
      </c>
      <c r="R312" t="s">
        <v>69</v>
      </c>
      <c r="S312" t="s">
        <v>861</v>
      </c>
      <c r="T312">
        <v>0.39</v>
      </c>
      <c r="U312" t="s">
        <v>37</v>
      </c>
      <c r="V312" t="s">
        <v>61</v>
      </c>
      <c r="W312" t="s">
        <v>277</v>
      </c>
      <c r="X312" t="s">
        <v>862</v>
      </c>
      <c r="Y312" t="s">
        <v>863</v>
      </c>
      <c r="Z312" s="1">
        <v>42137</v>
      </c>
      <c r="AA312" s="1">
        <v>42138</v>
      </c>
      <c r="AB312">
        <v>293.14</v>
      </c>
      <c r="AC312">
        <v>3</v>
      </c>
      <c r="AD312">
        <v>515.88</v>
      </c>
      <c r="AE312">
        <v>88644</v>
      </c>
      <c r="AF312">
        <v>2015</v>
      </c>
      <c r="AG312" t="s">
        <v>75</v>
      </c>
      <c r="AH312">
        <v>0.56823292238505074</v>
      </c>
      <c r="AI312">
        <v>1</v>
      </c>
    </row>
    <row r="313" spans="7:35" x14ac:dyDescent="0.3">
      <c r="G313">
        <v>18665</v>
      </c>
      <c r="H313" t="s">
        <v>66</v>
      </c>
      <c r="I313">
        <v>0.01</v>
      </c>
      <c r="J313">
        <v>11.58</v>
      </c>
      <c r="K313">
        <v>5.72</v>
      </c>
      <c r="L313">
        <v>579</v>
      </c>
      <c r="M313" t="s">
        <v>864</v>
      </c>
      <c r="N313" t="s">
        <v>57</v>
      </c>
      <c r="O313" t="s">
        <v>32</v>
      </c>
      <c r="P313" t="s">
        <v>33</v>
      </c>
      <c r="Q313" t="s">
        <v>81</v>
      </c>
      <c r="R313" t="s">
        <v>69</v>
      </c>
      <c r="S313" t="s">
        <v>865</v>
      </c>
      <c r="T313">
        <v>0.35</v>
      </c>
      <c r="U313" t="s">
        <v>37</v>
      </c>
      <c r="V313" t="s">
        <v>61</v>
      </c>
      <c r="W313" t="s">
        <v>277</v>
      </c>
      <c r="X313" t="s">
        <v>866</v>
      </c>
      <c r="Y313" t="s">
        <v>867</v>
      </c>
      <c r="Z313" s="1">
        <v>42137</v>
      </c>
      <c r="AA313" s="1">
        <v>42139</v>
      </c>
      <c r="AB313">
        <v>-6.61</v>
      </c>
      <c r="AC313">
        <v>2</v>
      </c>
      <c r="AD313">
        <v>25.06</v>
      </c>
      <c r="AE313">
        <v>88644</v>
      </c>
      <c r="AF313">
        <v>2015</v>
      </c>
      <c r="AG313" t="s">
        <v>75</v>
      </c>
      <c r="AH313">
        <v>-0.26376695929768557</v>
      </c>
      <c r="AI313">
        <v>2</v>
      </c>
    </row>
    <row r="314" spans="7:35" x14ac:dyDescent="0.3">
      <c r="G314">
        <v>18662</v>
      </c>
      <c r="H314" t="s">
        <v>66</v>
      </c>
      <c r="I314">
        <v>0.01</v>
      </c>
      <c r="J314">
        <v>55.99</v>
      </c>
      <c r="K314">
        <v>5</v>
      </c>
      <c r="L314">
        <v>580</v>
      </c>
      <c r="M314" t="s">
        <v>868</v>
      </c>
      <c r="N314" t="s">
        <v>57</v>
      </c>
      <c r="O314" t="s">
        <v>32</v>
      </c>
      <c r="P314" t="s">
        <v>92</v>
      </c>
      <c r="Q314" t="s">
        <v>93</v>
      </c>
      <c r="R314" t="s">
        <v>59</v>
      </c>
      <c r="S314" t="s">
        <v>869</v>
      </c>
      <c r="T314">
        <v>0.8</v>
      </c>
      <c r="U314" t="s">
        <v>37</v>
      </c>
      <c r="V314" t="s">
        <v>61</v>
      </c>
      <c r="W314" t="s">
        <v>226</v>
      </c>
      <c r="X314" t="s">
        <v>639</v>
      </c>
      <c r="Y314" t="s">
        <v>870</v>
      </c>
      <c r="Z314" s="1">
        <v>42137</v>
      </c>
      <c r="AA314" s="1">
        <v>42138</v>
      </c>
      <c r="AB314">
        <v>-57.541000000000004</v>
      </c>
      <c r="AC314">
        <v>12</v>
      </c>
      <c r="AD314">
        <v>578.24</v>
      </c>
      <c r="AE314">
        <v>88644</v>
      </c>
      <c r="AF314">
        <v>2015</v>
      </c>
      <c r="AG314" t="s">
        <v>75</v>
      </c>
      <c r="AH314">
        <v>-9.9510583840619823E-2</v>
      </c>
      <c r="AI314">
        <v>1</v>
      </c>
    </row>
    <row r="315" spans="7:35" x14ac:dyDescent="0.3">
      <c r="G315">
        <v>24180</v>
      </c>
      <c r="H315" t="s">
        <v>43</v>
      </c>
      <c r="I315">
        <v>0.04</v>
      </c>
      <c r="J315">
        <v>15.51</v>
      </c>
      <c r="K315">
        <v>17.78</v>
      </c>
      <c r="L315">
        <v>584</v>
      </c>
      <c r="M315" t="s">
        <v>871</v>
      </c>
      <c r="N315" t="s">
        <v>57</v>
      </c>
      <c r="O315" t="s">
        <v>32</v>
      </c>
      <c r="P315" t="s">
        <v>33</v>
      </c>
      <c r="Q315" t="s">
        <v>169</v>
      </c>
      <c r="R315" t="s">
        <v>69</v>
      </c>
      <c r="S315" t="s">
        <v>872</v>
      </c>
      <c r="T315">
        <v>0.59</v>
      </c>
      <c r="U315" t="s">
        <v>37</v>
      </c>
      <c r="V315" t="s">
        <v>61</v>
      </c>
      <c r="W315" t="s">
        <v>232</v>
      </c>
      <c r="X315" t="s">
        <v>873</v>
      </c>
      <c r="Y315" t="s">
        <v>874</v>
      </c>
      <c r="Z315" s="1">
        <v>42025</v>
      </c>
      <c r="AA315" s="1">
        <v>42027</v>
      </c>
      <c r="AB315">
        <v>-266.22000000000003</v>
      </c>
      <c r="AC315">
        <v>7</v>
      </c>
      <c r="AD315">
        <v>116.93</v>
      </c>
      <c r="AE315">
        <v>88646</v>
      </c>
      <c r="AF315">
        <v>2015</v>
      </c>
      <c r="AG315" t="s">
        <v>42</v>
      </c>
      <c r="AH315">
        <v>-2.2767467715727361</v>
      </c>
      <c r="AI315">
        <v>2</v>
      </c>
    </row>
    <row r="316" spans="7:35" x14ac:dyDescent="0.3">
      <c r="G316">
        <v>18663</v>
      </c>
      <c r="H316" t="s">
        <v>66</v>
      </c>
      <c r="I316">
        <v>0.06</v>
      </c>
      <c r="J316">
        <v>13.9</v>
      </c>
      <c r="K316">
        <v>7.59</v>
      </c>
      <c r="L316">
        <v>585</v>
      </c>
      <c r="M316" t="s">
        <v>875</v>
      </c>
      <c r="N316" t="s">
        <v>57</v>
      </c>
      <c r="O316" t="s">
        <v>32</v>
      </c>
      <c r="P316" t="s">
        <v>33</v>
      </c>
      <c r="Q316" t="s">
        <v>210</v>
      </c>
      <c r="R316" t="s">
        <v>59</v>
      </c>
      <c r="S316" t="s">
        <v>876</v>
      </c>
      <c r="T316">
        <v>0.56000000000000005</v>
      </c>
      <c r="U316" t="s">
        <v>37</v>
      </c>
      <c r="V316" t="s">
        <v>61</v>
      </c>
      <c r="W316" t="s">
        <v>237</v>
      </c>
      <c r="X316" t="s">
        <v>877</v>
      </c>
      <c r="Y316" t="s">
        <v>878</v>
      </c>
      <c r="Z316" s="1">
        <v>42137</v>
      </c>
      <c r="AA316" s="1">
        <v>42138</v>
      </c>
      <c r="AB316">
        <v>-67.59</v>
      </c>
      <c r="AC316">
        <v>12</v>
      </c>
      <c r="AD316">
        <v>170.45</v>
      </c>
      <c r="AE316">
        <v>88644</v>
      </c>
      <c r="AF316">
        <v>2015</v>
      </c>
      <c r="AG316" t="s">
        <v>75</v>
      </c>
      <c r="AH316">
        <v>-0.39653857436198303</v>
      </c>
      <c r="AI316">
        <v>1</v>
      </c>
    </row>
    <row r="317" spans="7:35" x14ac:dyDescent="0.3">
      <c r="G317">
        <v>19781</v>
      </c>
      <c r="H317" t="s">
        <v>55</v>
      </c>
      <c r="I317">
        <v>0.08</v>
      </c>
      <c r="J317">
        <v>30.53</v>
      </c>
      <c r="K317">
        <v>19.989999999999998</v>
      </c>
      <c r="L317">
        <v>592</v>
      </c>
      <c r="M317" t="s">
        <v>879</v>
      </c>
      <c r="N317" t="s">
        <v>57</v>
      </c>
      <c r="O317" t="s">
        <v>68</v>
      </c>
      <c r="P317" t="s">
        <v>33</v>
      </c>
      <c r="Q317" t="s">
        <v>161</v>
      </c>
      <c r="R317" t="s">
        <v>69</v>
      </c>
      <c r="S317" t="s">
        <v>880</v>
      </c>
      <c r="T317">
        <v>0.39</v>
      </c>
      <c r="U317" t="s">
        <v>37</v>
      </c>
      <c r="V317" t="s">
        <v>71</v>
      </c>
      <c r="W317" t="s">
        <v>214</v>
      </c>
      <c r="X317" t="s">
        <v>881</v>
      </c>
      <c r="Y317" t="s">
        <v>882</v>
      </c>
      <c r="Z317" s="1">
        <v>42021</v>
      </c>
      <c r="AA317" s="1">
        <v>42021</v>
      </c>
      <c r="AB317">
        <v>-239.8656</v>
      </c>
      <c r="AC317">
        <v>10</v>
      </c>
      <c r="AD317">
        <v>285.87</v>
      </c>
      <c r="AE317">
        <v>86307</v>
      </c>
      <c r="AF317">
        <v>2015</v>
      </c>
      <c r="AG317" t="s">
        <v>42</v>
      </c>
      <c r="AH317">
        <v>-0.83907230559345158</v>
      </c>
      <c r="AI317">
        <v>0</v>
      </c>
    </row>
    <row r="318" spans="7:35" x14ac:dyDescent="0.3">
      <c r="G318">
        <v>19782</v>
      </c>
      <c r="H318" t="s">
        <v>55</v>
      </c>
      <c r="I318">
        <v>0.01</v>
      </c>
      <c r="J318">
        <v>1.68</v>
      </c>
      <c r="K318">
        <v>1.57</v>
      </c>
      <c r="L318">
        <v>593</v>
      </c>
      <c r="M318" t="s">
        <v>883</v>
      </c>
      <c r="N318" t="s">
        <v>57</v>
      </c>
      <c r="O318" t="s">
        <v>68</v>
      </c>
      <c r="P318" t="s">
        <v>33</v>
      </c>
      <c r="Q318" t="s">
        <v>34</v>
      </c>
      <c r="R318" t="s">
        <v>35</v>
      </c>
      <c r="S318" t="s">
        <v>115</v>
      </c>
      <c r="T318">
        <v>0.59</v>
      </c>
      <c r="U318" t="s">
        <v>37</v>
      </c>
      <c r="V318" t="s">
        <v>71</v>
      </c>
      <c r="W318" t="s">
        <v>214</v>
      </c>
      <c r="X318" t="s">
        <v>884</v>
      </c>
      <c r="Y318" t="s">
        <v>885</v>
      </c>
      <c r="Z318" s="1">
        <v>42021</v>
      </c>
      <c r="AA318" s="1">
        <v>42023</v>
      </c>
      <c r="AB318">
        <v>-53.444000000000003</v>
      </c>
      <c r="AC318">
        <v>12</v>
      </c>
      <c r="AD318">
        <v>20.37</v>
      </c>
      <c r="AE318">
        <v>86307</v>
      </c>
      <c r="AF318">
        <v>2015</v>
      </c>
      <c r="AG318" t="s">
        <v>42</v>
      </c>
      <c r="AH318">
        <v>-2.6236622484045165</v>
      </c>
      <c r="AI318">
        <v>2</v>
      </c>
    </row>
    <row r="319" spans="7:35" x14ac:dyDescent="0.3">
      <c r="G319">
        <v>22996</v>
      </c>
      <c r="H319" t="s">
        <v>55</v>
      </c>
      <c r="I319">
        <v>0.09</v>
      </c>
      <c r="J319">
        <v>13.79</v>
      </c>
      <c r="K319">
        <v>8.7799999999999994</v>
      </c>
      <c r="L319">
        <v>594</v>
      </c>
      <c r="M319" t="s">
        <v>886</v>
      </c>
      <c r="N319" t="s">
        <v>57</v>
      </c>
      <c r="O319" t="s">
        <v>137</v>
      </c>
      <c r="P319" t="s">
        <v>47</v>
      </c>
      <c r="Q319" t="s">
        <v>58</v>
      </c>
      <c r="R319" t="s">
        <v>69</v>
      </c>
      <c r="S319" t="s">
        <v>887</v>
      </c>
      <c r="T319">
        <v>0.43</v>
      </c>
      <c r="U319" t="s">
        <v>37</v>
      </c>
      <c r="V319" t="s">
        <v>71</v>
      </c>
      <c r="W319" t="s">
        <v>888</v>
      </c>
      <c r="X319" t="s">
        <v>889</v>
      </c>
      <c r="Y319" t="s">
        <v>890</v>
      </c>
      <c r="Z319" s="1">
        <v>42078</v>
      </c>
      <c r="AA319" s="1">
        <v>42080</v>
      </c>
      <c r="AB319">
        <v>-22.12</v>
      </c>
      <c r="AC319">
        <v>1</v>
      </c>
      <c r="AD319">
        <v>17.440000000000001</v>
      </c>
      <c r="AE319">
        <v>86309</v>
      </c>
      <c r="AF319">
        <v>2015</v>
      </c>
      <c r="AG319" t="s">
        <v>126</v>
      </c>
      <c r="AH319">
        <v>-1.2683486238532109</v>
      </c>
      <c r="AI319">
        <v>2</v>
      </c>
    </row>
    <row r="320" spans="7:35" x14ac:dyDescent="0.3">
      <c r="G320">
        <v>21662</v>
      </c>
      <c r="H320" t="s">
        <v>55</v>
      </c>
      <c r="I320">
        <v>0.04</v>
      </c>
      <c r="J320">
        <v>39.479999999999997</v>
      </c>
      <c r="K320">
        <v>1.99</v>
      </c>
      <c r="L320">
        <v>594</v>
      </c>
      <c r="M320" t="s">
        <v>886</v>
      </c>
      <c r="N320" t="s">
        <v>57</v>
      </c>
      <c r="O320" t="s">
        <v>137</v>
      </c>
      <c r="P320" t="s">
        <v>92</v>
      </c>
      <c r="Q320" t="s">
        <v>217</v>
      </c>
      <c r="R320" t="s">
        <v>59</v>
      </c>
      <c r="S320" t="s">
        <v>891</v>
      </c>
      <c r="T320">
        <v>0.54</v>
      </c>
      <c r="U320" t="s">
        <v>37</v>
      </c>
      <c r="V320" t="s">
        <v>71</v>
      </c>
      <c r="W320" t="s">
        <v>888</v>
      </c>
      <c r="X320" t="s">
        <v>889</v>
      </c>
      <c r="Y320" t="s">
        <v>890</v>
      </c>
      <c r="Z320" s="1">
        <v>42174</v>
      </c>
      <c r="AA320" s="1">
        <v>42177</v>
      </c>
      <c r="AB320">
        <v>484.84919999999994</v>
      </c>
      <c r="AC320">
        <v>18</v>
      </c>
      <c r="AD320">
        <v>702.68</v>
      </c>
      <c r="AE320">
        <v>86311</v>
      </c>
      <c r="AF320">
        <v>2015</v>
      </c>
      <c r="AG320" t="s">
        <v>54</v>
      </c>
      <c r="AH320">
        <v>0.69</v>
      </c>
      <c r="AI320">
        <v>3</v>
      </c>
    </row>
    <row r="321" spans="7:35" x14ac:dyDescent="0.3">
      <c r="G321">
        <v>21663</v>
      </c>
      <c r="H321" t="s">
        <v>55</v>
      </c>
      <c r="I321">
        <v>0.04</v>
      </c>
      <c r="J321">
        <v>3.7</v>
      </c>
      <c r="K321">
        <v>1.61</v>
      </c>
      <c r="L321">
        <v>594</v>
      </c>
      <c r="M321" t="s">
        <v>886</v>
      </c>
      <c r="N321" t="s">
        <v>57</v>
      </c>
      <c r="O321" t="s">
        <v>137</v>
      </c>
      <c r="P321" t="s">
        <v>47</v>
      </c>
      <c r="Q321" t="s">
        <v>58</v>
      </c>
      <c r="R321" t="s">
        <v>35</v>
      </c>
      <c r="S321" t="s">
        <v>892</v>
      </c>
      <c r="T321">
        <v>0.44</v>
      </c>
      <c r="U321" t="s">
        <v>37</v>
      </c>
      <c r="V321" t="s">
        <v>71</v>
      </c>
      <c r="W321" t="s">
        <v>888</v>
      </c>
      <c r="X321" t="s">
        <v>889</v>
      </c>
      <c r="Y321" t="s">
        <v>890</v>
      </c>
      <c r="Z321" s="1">
        <v>42174</v>
      </c>
      <c r="AA321" s="1">
        <v>42175</v>
      </c>
      <c r="AB321">
        <v>18</v>
      </c>
      <c r="AC321">
        <v>18</v>
      </c>
      <c r="AD321">
        <v>67.239999999999995</v>
      </c>
      <c r="AE321">
        <v>86311</v>
      </c>
      <c r="AF321">
        <v>2015</v>
      </c>
      <c r="AG321" t="s">
        <v>54</v>
      </c>
      <c r="AH321">
        <v>0.26769779892920881</v>
      </c>
      <c r="AI321">
        <v>1</v>
      </c>
    </row>
    <row r="322" spans="7:35" x14ac:dyDescent="0.3">
      <c r="G322">
        <v>24480</v>
      </c>
      <c r="H322" t="s">
        <v>55</v>
      </c>
      <c r="I322">
        <v>0.03</v>
      </c>
      <c r="J322">
        <v>3.8</v>
      </c>
      <c r="K322">
        <v>1.49</v>
      </c>
      <c r="L322">
        <v>596</v>
      </c>
      <c r="M322" t="s">
        <v>893</v>
      </c>
      <c r="N322" t="s">
        <v>57</v>
      </c>
      <c r="O322" t="s">
        <v>137</v>
      </c>
      <c r="P322" t="s">
        <v>33</v>
      </c>
      <c r="Q322" t="s">
        <v>131</v>
      </c>
      <c r="R322" t="s">
        <v>69</v>
      </c>
      <c r="S322" t="s">
        <v>150</v>
      </c>
      <c r="T322">
        <v>0.38</v>
      </c>
      <c r="U322" t="s">
        <v>37</v>
      </c>
      <c r="V322" t="s">
        <v>71</v>
      </c>
      <c r="W322" t="s">
        <v>888</v>
      </c>
      <c r="X322" t="s">
        <v>894</v>
      </c>
      <c r="Y322" t="s">
        <v>895</v>
      </c>
      <c r="Z322" s="1">
        <v>42050</v>
      </c>
      <c r="AA322" s="1">
        <v>42052</v>
      </c>
      <c r="AB322">
        <v>15.2745</v>
      </c>
      <c r="AC322">
        <v>6</v>
      </c>
      <c r="AD322">
        <v>24.27</v>
      </c>
      <c r="AE322">
        <v>86308</v>
      </c>
      <c r="AF322">
        <v>2015</v>
      </c>
      <c r="AG322" t="s">
        <v>65</v>
      </c>
      <c r="AH322">
        <v>0.62935723114956732</v>
      </c>
      <c r="AI322">
        <v>2</v>
      </c>
    </row>
    <row r="323" spans="7:35" x14ac:dyDescent="0.3">
      <c r="G323">
        <v>24481</v>
      </c>
      <c r="H323" t="s">
        <v>55</v>
      </c>
      <c r="I323">
        <v>7.0000000000000007E-2</v>
      </c>
      <c r="J323">
        <v>7.98</v>
      </c>
      <c r="K323">
        <v>1.25</v>
      </c>
      <c r="L323">
        <v>596</v>
      </c>
      <c r="M323" t="s">
        <v>893</v>
      </c>
      <c r="N323" t="s">
        <v>57</v>
      </c>
      <c r="O323" t="s">
        <v>137</v>
      </c>
      <c r="P323" t="s">
        <v>33</v>
      </c>
      <c r="Q323" t="s">
        <v>111</v>
      </c>
      <c r="R323" t="s">
        <v>35</v>
      </c>
      <c r="S323" t="s">
        <v>896</v>
      </c>
      <c r="T323">
        <v>0.35</v>
      </c>
      <c r="U323" t="s">
        <v>37</v>
      </c>
      <c r="V323" t="s">
        <v>71</v>
      </c>
      <c r="W323" t="s">
        <v>888</v>
      </c>
      <c r="X323" t="s">
        <v>894</v>
      </c>
      <c r="Y323" t="s">
        <v>895</v>
      </c>
      <c r="Z323" s="1">
        <v>42050</v>
      </c>
      <c r="AA323" s="1">
        <v>42052</v>
      </c>
      <c r="AB323">
        <v>26.585699999999999</v>
      </c>
      <c r="AC323">
        <v>5</v>
      </c>
      <c r="AD323">
        <v>38.53</v>
      </c>
      <c r="AE323">
        <v>86308</v>
      </c>
      <c r="AF323">
        <v>2015</v>
      </c>
      <c r="AG323" t="s">
        <v>65</v>
      </c>
      <c r="AH323">
        <v>0.69</v>
      </c>
      <c r="AI323">
        <v>2</v>
      </c>
    </row>
    <row r="324" spans="7:35" x14ac:dyDescent="0.3">
      <c r="G324">
        <v>24482</v>
      </c>
      <c r="H324" t="s">
        <v>55</v>
      </c>
      <c r="I324">
        <v>7.0000000000000007E-2</v>
      </c>
      <c r="J324">
        <v>417.4</v>
      </c>
      <c r="K324">
        <v>75.23</v>
      </c>
      <c r="L324">
        <v>596</v>
      </c>
      <c r="M324" t="s">
        <v>893</v>
      </c>
      <c r="N324" t="s">
        <v>45</v>
      </c>
      <c r="O324" t="s">
        <v>137</v>
      </c>
      <c r="P324" t="s">
        <v>47</v>
      </c>
      <c r="Q324" t="s">
        <v>183</v>
      </c>
      <c r="R324" t="s">
        <v>146</v>
      </c>
      <c r="S324" t="s">
        <v>897</v>
      </c>
      <c r="T324">
        <v>0.79</v>
      </c>
      <c r="U324" t="s">
        <v>37</v>
      </c>
      <c r="V324" t="s">
        <v>71</v>
      </c>
      <c r="W324" t="s">
        <v>888</v>
      </c>
      <c r="X324" t="s">
        <v>894</v>
      </c>
      <c r="Y324" t="s">
        <v>895</v>
      </c>
      <c r="Z324" s="1">
        <v>42050</v>
      </c>
      <c r="AA324" s="1">
        <v>42051</v>
      </c>
      <c r="AB324">
        <v>-575.35199999999998</v>
      </c>
      <c r="AC324">
        <v>12</v>
      </c>
      <c r="AD324">
        <v>4910.72</v>
      </c>
      <c r="AE324">
        <v>86308</v>
      </c>
      <c r="AF324">
        <v>2015</v>
      </c>
      <c r="AG324" t="s">
        <v>65</v>
      </c>
      <c r="AH324">
        <v>-0.11716245275641859</v>
      </c>
      <c r="AI324">
        <v>1</v>
      </c>
    </row>
    <row r="325" spans="7:35" x14ac:dyDescent="0.3">
      <c r="G325">
        <v>25949</v>
      </c>
      <c r="H325" t="s">
        <v>43</v>
      </c>
      <c r="I325">
        <v>0.1</v>
      </c>
      <c r="J325">
        <v>6.48</v>
      </c>
      <c r="K325">
        <v>5.9</v>
      </c>
      <c r="L325">
        <v>597</v>
      </c>
      <c r="M325" t="s">
        <v>898</v>
      </c>
      <c r="N325" t="s">
        <v>57</v>
      </c>
      <c r="O325" t="s">
        <v>68</v>
      </c>
      <c r="P325" t="s">
        <v>33</v>
      </c>
      <c r="Q325" t="s">
        <v>111</v>
      </c>
      <c r="R325" t="s">
        <v>69</v>
      </c>
      <c r="S325" t="s">
        <v>899</v>
      </c>
      <c r="T325">
        <v>0.37</v>
      </c>
      <c r="U325" t="s">
        <v>37</v>
      </c>
      <c r="V325" t="s">
        <v>71</v>
      </c>
      <c r="W325" t="s">
        <v>888</v>
      </c>
      <c r="X325" t="s">
        <v>550</v>
      </c>
      <c r="Y325" t="s">
        <v>900</v>
      </c>
      <c r="Z325" s="1">
        <v>42165</v>
      </c>
      <c r="AA325" s="1">
        <v>42165</v>
      </c>
      <c r="AB325">
        <v>-51.634999999999998</v>
      </c>
      <c r="AC325">
        <v>19</v>
      </c>
      <c r="AD325">
        <v>116.8</v>
      </c>
      <c r="AE325">
        <v>86310</v>
      </c>
      <c r="AF325">
        <v>2015</v>
      </c>
      <c r="AG325" t="s">
        <v>54</v>
      </c>
      <c r="AH325">
        <v>-0.44208047945205481</v>
      </c>
      <c r="AI325">
        <v>0</v>
      </c>
    </row>
    <row r="326" spans="7:35" x14ac:dyDescent="0.3">
      <c r="G326">
        <v>21274</v>
      </c>
      <c r="H326" t="s">
        <v>66</v>
      </c>
      <c r="I326">
        <v>0.06</v>
      </c>
      <c r="J326">
        <v>6.48</v>
      </c>
      <c r="K326">
        <v>7.37</v>
      </c>
      <c r="L326">
        <v>600</v>
      </c>
      <c r="M326" t="s">
        <v>901</v>
      </c>
      <c r="N326" t="s">
        <v>57</v>
      </c>
      <c r="O326" t="s">
        <v>32</v>
      </c>
      <c r="P326" t="s">
        <v>33</v>
      </c>
      <c r="Q326" t="s">
        <v>111</v>
      </c>
      <c r="R326" t="s">
        <v>69</v>
      </c>
      <c r="S326" t="s">
        <v>902</v>
      </c>
      <c r="T326">
        <v>0.37</v>
      </c>
      <c r="U326" t="s">
        <v>37</v>
      </c>
      <c r="V326" t="s">
        <v>61</v>
      </c>
      <c r="W326" t="s">
        <v>512</v>
      </c>
      <c r="X326" t="s">
        <v>903</v>
      </c>
      <c r="Y326" t="s">
        <v>904</v>
      </c>
      <c r="Z326" s="1">
        <v>42076</v>
      </c>
      <c r="AA326" s="1">
        <v>42077</v>
      </c>
      <c r="AB326">
        <v>-75.44</v>
      </c>
      <c r="AC326">
        <v>5</v>
      </c>
      <c r="AD326">
        <v>32.39</v>
      </c>
      <c r="AE326">
        <v>87579</v>
      </c>
      <c r="AF326">
        <v>2015</v>
      </c>
      <c r="AG326" t="s">
        <v>126</v>
      </c>
      <c r="AH326">
        <v>-2.3291139240506329</v>
      </c>
      <c r="AI326">
        <v>1</v>
      </c>
    </row>
    <row r="327" spans="7:35" x14ac:dyDescent="0.3">
      <c r="G327">
        <v>20929</v>
      </c>
      <c r="H327" t="s">
        <v>43</v>
      </c>
      <c r="I327">
        <v>0.02</v>
      </c>
      <c r="J327">
        <v>35.99</v>
      </c>
      <c r="K327">
        <v>5</v>
      </c>
      <c r="L327">
        <v>603</v>
      </c>
      <c r="M327" t="s">
        <v>905</v>
      </c>
      <c r="N327" t="s">
        <v>57</v>
      </c>
      <c r="O327" t="s">
        <v>46</v>
      </c>
      <c r="P327" t="s">
        <v>92</v>
      </c>
      <c r="Q327" t="s">
        <v>93</v>
      </c>
      <c r="R327" t="s">
        <v>69</v>
      </c>
      <c r="S327" t="s">
        <v>906</v>
      </c>
      <c r="T327">
        <v>0.85</v>
      </c>
      <c r="U327" t="s">
        <v>37</v>
      </c>
      <c r="V327" t="s">
        <v>38</v>
      </c>
      <c r="W327" t="s">
        <v>310</v>
      </c>
      <c r="X327" t="s">
        <v>907</v>
      </c>
      <c r="Y327" t="s">
        <v>908</v>
      </c>
      <c r="Z327" s="1">
        <v>42038</v>
      </c>
      <c r="AA327" s="1">
        <v>42040</v>
      </c>
      <c r="AB327">
        <v>-120.934</v>
      </c>
      <c r="AC327">
        <v>7</v>
      </c>
      <c r="AD327">
        <v>227.79</v>
      </c>
      <c r="AE327">
        <v>87020</v>
      </c>
      <c r="AF327">
        <v>2015</v>
      </c>
      <c r="AG327" t="s">
        <v>65</v>
      </c>
      <c r="AH327">
        <v>-0.53090126871241061</v>
      </c>
      <c r="AI327">
        <v>2</v>
      </c>
    </row>
    <row r="328" spans="7:35" x14ac:dyDescent="0.3">
      <c r="G328">
        <v>4015</v>
      </c>
      <c r="H328" t="s">
        <v>55</v>
      </c>
      <c r="I328">
        <v>0.09</v>
      </c>
      <c r="J328">
        <v>154.13</v>
      </c>
      <c r="K328">
        <v>69</v>
      </c>
      <c r="L328">
        <v>604</v>
      </c>
      <c r="M328" t="s">
        <v>909</v>
      </c>
      <c r="N328" t="s">
        <v>31</v>
      </c>
      <c r="O328" t="s">
        <v>32</v>
      </c>
      <c r="P328" t="s">
        <v>47</v>
      </c>
      <c r="Q328" t="s">
        <v>183</v>
      </c>
      <c r="R328" t="s">
        <v>288</v>
      </c>
      <c r="S328" t="s">
        <v>289</v>
      </c>
      <c r="T328">
        <v>0.68</v>
      </c>
      <c r="U328" t="s">
        <v>37</v>
      </c>
      <c r="V328" t="s">
        <v>38</v>
      </c>
      <c r="W328" t="s">
        <v>51</v>
      </c>
      <c r="X328" t="s">
        <v>834</v>
      </c>
      <c r="Y328" t="s">
        <v>910</v>
      </c>
      <c r="Z328" s="1">
        <v>42077</v>
      </c>
      <c r="AA328" s="1">
        <v>42078</v>
      </c>
      <c r="AB328">
        <v>-1763.7477000000003</v>
      </c>
      <c r="AC328">
        <v>38</v>
      </c>
      <c r="AD328">
        <v>5679.59</v>
      </c>
      <c r="AE328">
        <v>28647</v>
      </c>
      <c r="AF328">
        <v>2015</v>
      </c>
      <c r="AG328" t="s">
        <v>126</v>
      </c>
      <c r="AH328">
        <v>-0.31054137710644614</v>
      </c>
      <c r="AI328">
        <v>1</v>
      </c>
    </row>
    <row r="329" spans="7:35" x14ac:dyDescent="0.3">
      <c r="G329">
        <v>4903</v>
      </c>
      <c r="H329" t="s">
        <v>55</v>
      </c>
      <c r="I329">
        <v>0.03</v>
      </c>
      <c r="J329">
        <v>1.88</v>
      </c>
      <c r="K329">
        <v>1.49</v>
      </c>
      <c r="L329">
        <v>604</v>
      </c>
      <c r="M329" t="s">
        <v>909</v>
      </c>
      <c r="N329" t="s">
        <v>57</v>
      </c>
      <c r="O329" t="s">
        <v>46</v>
      </c>
      <c r="P329" t="s">
        <v>33</v>
      </c>
      <c r="Q329" t="s">
        <v>131</v>
      </c>
      <c r="R329" t="s">
        <v>69</v>
      </c>
      <c r="S329" t="s">
        <v>331</v>
      </c>
      <c r="T329">
        <v>0.37</v>
      </c>
      <c r="U329" t="s">
        <v>37</v>
      </c>
      <c r="V329" t="s">
        <v>38</v>
      </c>
      <c r="W329" t="s">
        <v>51</v>
      </c>
      <c r="X329" t="s">
        <v>834</v>
      </c>
      <c r="Y329" t="s">
        <v>910</v>
      </c>
      <c r="Z329" s="1">
        <v>42028</v>
      </c>
      <c r="AA329" s="1">
        <v>42029</v>
      </c>
      <c r="AB329">
        <v>-15.099500000000001</v>
      </c>
      <c r="AC329">
        <v>52</v>
      </c>
      <c r="AD329">
        <v>102.32</v>
      </c>
      <c r="AE329">
        <v>34882</v>
      </c>
      <c r="AF329">
        <v>2015</v>
      </c>
      <c r="AG329" t="s">
        <v>42</v>
      </c>
      <c r="AH329">
        <v>-0.1475713448006255</v>
      </c>
      <c r="AI329">
        <v>1</v>
      </c>
    </row>
    <row r="330" spans="7:35" x14ac:dyDescent="0.3">
      <c r="G330">
        <v>22015</v>
      </c>
      <c r="H330" t="s">
        <v>55</v>
      </c>
      <c r="I330">
        <v>0.09</v>
      </c>
      <c r="J330">
        <v>154.13</v>
      </c>
      <c r="K330">
        <v>69</v>
      </c>
      <c r="L330">
        <v>605</v>
      </c>
      <c r="M330" t="s">
        <v>911</v>
      </c>
      <c r="N330" t="s">
        <v>31</v>
      </c>
      <c r="O330" t="s">
        <v>32</v>
      </c>
      <c r="P330" t="s">
        <v>47</v>
      </c>
      <c r="Q330" t="s">
        <v>183</v>
      </c>
      <c r="R330" t="s">
        <v>288</v>
      </c>
      <c r="S330" t="s">
        <v>289</v>
      </c>
      <c r="T330">
        <v>0.68</v>
      </c>
      <c r="U330" t="s">
        <v>37</v>
      </c>
      <c r="V330" t="s">
        <v>61</v>
      </c>
      <c r="W330" t="s">
        <v>83</v>
      </c>
      <c r="X330" t="s">
        <v>912</v>
      </c>
      <c r="Y330" t="s">
        <v>913</v>
      </c>
      <c r="Z330" s="1">
        <v>42077</v>
      </c>
      <c r="AA330" s="1">
        <v>42078</v>
      </c>
      <c r="AB330">
        <v>-1763.7477000000003</v>
      </c>
      <c r="AC330">
        <v>10</v>
      </c>
      <c r="AD330">
        <v>1494.63</v>
      </c>
      <c r="AE330">
        <v>91144</v>
      </c>
      <c r="AF330">
        <v>2015</v>
      </c>
      <c r="AG330" t="s">
        <v>126</v>
      </c>
      <c r="AH330">
        <v>-1.1800564019188697</v>
      </c>
      <c r="AI330">
        <v>1</v>
      </c>
    </row>
    <row r="331" spans="7:35" x14ac:dyDescent="0.3">
      <c r="G331">
        <v>18492</v>
      </c>
      <c r="H331" t="s">
        <v>43</v>
      </c>
      <c r="I331">
        <v>0.02</v>
      </c>
      <c r="J331">
        <v>15.57</v>
      </c>
      <c r="K331">
        <v>1.39</v>
      </c>
      <c r="L331">
        <v>617</v>
      </c>
      <c r="M331" t="s">
        <v>914</v>
      </c>
      <c r="N331" t="s">
        <v>57</v>
      </c>
      <c r="O331" t="s">
        <v>137</v>
      </c>
      <c r="P331" t="s">
        <v>33</v>
      </c>
      <c r="Q331" t="s">
        <v>81</v>
      </c>
      <c r="R331" t="s">
        <v>69</v>
      </c>
      <c r="S331" t="s">
        <v>915</v>
      </c>
      <c r="T331">
        <v>0.38</v>
      </c>
      <c r="U331" t="s">
        <v>37</v>
      </c>
      <c r="V331" t="s">
        <v>38</v>
      </c>
      <c r="W331" t="s">
        <v>310</v>
      </c>
      <c r="X331" t="s">
        <v>907</v>
      </c>
      <c r="Y331" t="s">
        <v>908</v>
      </c>
      <c r="Z331" s="1">
        <v>42123</v>
      </c>
      <c r="AA331" s="1">
        <v>42124</v>
      </c>
      <c r="AB331">
        <v>23.5428</v>
      </c>
      <c r="AC331">
        <v>3</v>
      </c>
      <c r="AD331">
        <v>46.23</v>
      </c>
      <c r="AE331">
        <v>88198</v>
      </c>
      <c r="AF331">
        <v>2015</v>
      </c>
      <c r="AG331" t="s">
        <v>86</v>
      </c>
      <c r="AH331">
        <v>0.50925373134328356</v>
      </c>
      <c r="AI331">
        <v>1</v>
      </c>
    </row>
    <row r="332" spans="7:35" x14ac:dyDescent="0.3">
      <c r="G332">
        <v>18493</v>
      </c>
      <c r="H332" t="s">
        <v>43</v>
      </c>
      <c r="I332">
        <v>0.02</v>
      </c>
      <c r="J332">
        <v>20.89</v>
      </c>
      <c r="K332">
        <v>11.52</v>
      </c>
      <c r="L332">
        <v>617</v>
      </c>
      <c r="M332" t="s">
        <v>914</v>
      </c>
      <c r="N332" t="s">
        <v>57</v>
      </c>
      <c r="O332" t="s">
        <v>137</v>
      </c>
      <c r="P332" t="s">
        <v>33</v>
      </c>
      <c r="Q332" t="s">
        <v>169</v>
      </c>
      <c r="R332" t="s">
        <v>69</v>
      </c>
      <c r="S332" t="s">
        <v>916</v>
      </c>
      <c r="T332">
        <v>0.83</v>
      </c>
      <c r="U332" t="s">
        <v>37</v>
      </c>
      <c r="V332" t="s">
        <v>38</v>
      </c>
      <c r="W332" t="s">
        <v>310</v>
      </c>
      <c r="X332" t="s">
        <v>907</v>
      </c>
      <c r="Y332" t="s">
        <v>908</v>
      </c>
      <c r="Z332" s="1">
        <v>42123</v>
      </c>
      <c r="AA332" s="1">
        <v>42124</v>
      </c>
      <c r="AB332">
        <v>-276.11279999999999</v>
      </c>
      <c r="AC332">
        <v>13</v>
      </c>
      <c r="AD332">
        <v>279.27999999999997</v>
      </c>
      <c r="AE332">
        <v>88198</v>
      </c>
      <c r="AF332">
        <v>2015</v>
      </c>
      <c r="AG332" t="s">
        <v>86</v>
      </c>
      <c r="AH332">
        <v>-0.98865940991120027</v>
      </c>
      <c r="AI332">
        <v>1</v>
      </c>
    </row>
    <row r="333" spans="7:35" x14ac:dyDescent="0.3">
      <c r="G333">
        <v>22196</v>
      </c>
      <c r="H333" t="s">
        <v>55</v>
      </c>
      <c r="I333">
        <v>0.06</v>
      </c>
      <c r="J333">
        <v>17.98</v>
      </c>
      <c r="K333">
        <v>4</v>
      </c>
      <c r="L333">
        <v>618</v>
      </c>
      <c r="M333" t="s">
        <v>917</v>
      </c>
      <c r="N333" t="s">
        <v>57</v>
      </c>
      <c r="O333" t="s">
        <v>137</v>
      </c>
      <c r="P333" t="s">
        <v>92</v>
      </c>
      <c r="Q333" t="s">
        <v>217</v>
      </c>
      <c r="R333" t="s">
        <v>69</v>
      </c>
      <c r="S333" t="s">
        <v>218</v>
      </c>
      <c r="T333">
        <v>0.79</v>
      </c>
      <c r="U333" t="s">
        <v>37</v>
      </c>
      <c r="V333" t="s">
        <v>38</v>
      </c>
      <c r="W333" t="s">
        <v>310</v>
      </c>
      <c r="X333" t="s">
        <v>918</v>
      </c>
      <c r="Y333" t="s">
        <v>919</v>
      </c>
      <c r="Z333" s="1">
        <v>42087</v>
      </c>
      <c r="AA333" s="1">
        <v>42088</v>
      </c>
      <c r="AB333">
        <v>-78.13</v>
      </c>
      <c r="AC333">
        <v>4</v>
      </c>
      <c r="AD333">
        <v>70.06</v>
      </c>
      <c r="AE333">
        <v>88197</v>
      </c>
      <c r="AF333">
        <v>2015</v>
      </c>
      <c r="AG333" t="s">
        <v>126</v>
      </c>
      <c r="AH333">
        <v>-1.1151869825863545</v>
      </c>
      <c r="AI333">
        <v>1</v>
      </c>
    </row>
    <row r="334" spans="7:35" x14ac:dyDescent="0.3">
      <c r="G334">
        <v>18490</v>
      </c>
      <c r="H334" t="s">
        <v>43</v>
      </c>
      <c r="I334">
        <v>0.06</v>
      </c>
      <c r="J334">
        <v>5.38</v>
      </c>
      <c r="K334">
        <v>5.24</v>
      </c>
      <c r="L334">
        <v>618</v>
      </c>
      <c r="M334" t="s">
        <v>917</v>
      </c>
      <c r="N334" t="s">
        <v>31</v>
      </c>
      <c r="O334" t="s">
        <v>137</v>
      </c>
      <c r="P334" t="s">
        <v>33</v>
      </c>
      <c r="Q334" t="s">
        <v>131</v>
      </c>
      <c r="R334" t="s">
        <v>69</v>
      </c>
      <c r="S334" t="s">
        <v>920</v>
      </c>
      <c r="T334">
        <v>0.36</v>
      </c>
      <c r="U334" t="s">
        <v>37</v>
      </c>
      <c r="V334" t="s">
        <v>38</v>
      </c>
      <c r="W334" t="s">
        <v>310</v>
      </c>
      <c r="X334" t="s">
        <v>918</v>
      </c>
      <c r="Y334" t="s">
        <v>919</v>
      </c>
      <c r="Z334" s="1">
        <v>42123</v>
      </c>
      <c r="AA334" s="1">
        <v>42124</v>
      </c>
      <c r="AB334">
        <v>-64.670940000000002</v>
      </c>
      <c r="AC334">
        <v>14</v>
      </c>
      <c r="AD334">
        <v>81.819999999999993</v>
      </c>
      <c r="AE334">
        <v>88198</v>
      </c>
      <c r="AF334">
        <v>2015</v>
      </c>
      <c r="AG334" t="s">
        <v>86</v>
      </c>
      <c r="AH334">
        <v>-0.79040503544365692</v>
      </c>
      <c r="AI334">
        <v>1</v>
      </c>
    </row>
    <row r="335" spans="7:35" x14ac:dyDescent="0.3">
      <c r="G335">
        <v>18491</v>
      </c>
      <c r="H335" t="s">
        <v>43</v>
      </c>
      <c r="I335">
        <v>0.03</v>
      </c>
      <c r="J335">
        <v>7.35</v>
      </c>
      <c r="K335">
        <v>5.96</v>
      </c>
      <c r="L335">
        <v>618</v>
      </c>
      <c r="M335" t="s">
        <v>917</v>
      </c>
      <c r="N335" t="s">
        <v>57</v>
      </c>
      <c r="O335" t="s">
        <v>137</v>
      </c>
      <c r="P335" t="s">
        <v>33</v>
      </c>
      <c r="Q335" t="s">
        <v>111</v>
      </c>
      <c r="R335" t="s">
        <v>69</v>
      </c>
      <c r="S335" t="s">
        <v>921</v>
      </c>
      <c r="T335">
        <v>0.38</v>
      </c>
      <c r="U335" t="s">
        <v>37</v>
      </c>
      <c r="V335" t="s">
        <v>38</v>
      </c>
      <c r="W335" t="s">
        <v>310</v>
      </c>
      <c r="X335" t="s">
        <v>918</v>
      </c>
      <c r="Y335" t="s">
        <v>919</v>
      </c>
      <c r="Z335" s="1">
        <v>42123</v>
      </c>
      <c r="AA335" s="1">
        <v>42124</v>
      </c>
      <c r="AB335">
        <v>-11.113199999999999</v>
      </c>
      <c r="AC335">
        <v>1</v>
      </c>
      <c r="AD335">
        <v>13.16</v>
      </c>
      <c r="AE335">
        <v>88198</v>
      </c>
      <c r="AF335">
        <v>2015</v>
      </c>
      <c r="AG335" t="s">
        <v>86</v>
      </c>
      <c r="AH335">
        <v>-0.84446808510638294</v>
      </c>
      <c r="AI335">
        <v>1</v>
      </c>
    </row>
    <row r="336" spans="7:35" x14ac:dyDescent="0.3">
      <c r="G336">
        <v>25539</v>
      </c>
      <c r="H336" t="s">
        <v>55</v>
      </c>
      <c r="I336">
        <v>0.03</v>
      </c>
      <c r="J336">
        <v>14.2</v>
      </c>
      <c r="K336">
        <v>5.3</v>
      </c>
      <c r="L336">
        <v>619</v>
      </c>
      <c r="M336" t="s">
        <v>922</v>
      </c>
      <c r="N336" t="s">
        <v>57</v>
      </c>
      <c r="O336" t="s">
        <v>137</v>
      </c>
      <c r="P336" t="s">
        <v>47</v>
      </c>
      <c r="Q336" t="s">
        <v>58</v>
      </c>
      <c r="R336" t="s">
        <v>35</v>
      </c>
      <c r="S336" t="s">
        <v>923</v>
      </c>
      <c r="T336">
        <v>0.46</v>
      </c>
      <c r="U336" t="s">
        <v>37</v>
      </c>
      <c r="V336" t="s">
        <v>71</v>
      </c>
      <c r="W336" t="s">
        <v>367</v>
      </c>
      <c r="X336" t="s">
        <v>924</v>
      </c>
      <c r="Y336" t="s">
        <v>925</v>
      </c>
      <c r="Z336" s="1">
        <v>42011</v>
      </c>
      <c r="AA336" s="1">
        <v>42012</v>
      </c>
      <c r="AB336">
        <v>107.02</v>
      </c>
      <c r="AC336">
        <v>14</v>
      </c>
      <c r="AD336">
        <v>205.98</v>
      </c>
      <c r="AE336">
        <v>88196</v>
      </c>
      <c r="AF336">
        <v>2015</v>
      </c>
      <c r="AG336" t="s">
        <v>42</v>
      </c>
      <c r="AH336">
        <v>0.51956500631129232</v>
      </c>
      <c r="AI336">
        <v>1</v>
      </c>
    </row>
    <row r="337" spans="7:35" x14ac:dyDescent="0.3">
      <c r="G337">
        <v>22248</v>
      </c>
      <c r="H337" t="s">
        <v>66</v>
      </c>
      <c r="I337">
        <v>0.1</v>
      </c>
      <c r="J337">
        <v>6.88</v>
      </c>
      <c r="K337">
        <v>2</v>
      </c>
      <c r="L337">
        <v>621</v>
      </c>
      <c r="M337" t="s">
        <v>926</v>
      </c>
      <c r="N337" t="s">
        <v>57</v>
      </c>
      <c r="O337" t="s">
        <v>46</v>
      </c>
      <c r="P337" t="s">
        <v>33</v>
      </c>
      <c r="Q337" t="s">
        <v>111</v>
      </c>
      <c r="R337" t="s">
        <v>35</v>
      </c>
      <c r="S337" t="s">
        <v>833</v>
      </c>
      <c r="T337">
        <v>0.39</v>
      </c>
      <c r="U337" t="s">
        <v>37</v>
      </c>
      <c r="V337" t="s">
        <v>61</v>
      </c>
      <c r="W337" t="s">
        <v>277</v>
      </c>
      <c r="X337" t="s">
        <v>487</v>
      </c>
      <c r="Y337" t="s">
        <v>488</v>
      </c>
      <c r="Z337" s="1">
        <v>42061</v>
      </c>
      <c r="AA337" s="1">
        <v>42062</v>
      </c>
      <c r="AB337">
        <v>18.420000000000002</v>
      </c>
      <c r="AC337">
        <v>5</v>
      </c>
      <c r="AD337">
        <v>31.46</v>
      </c>
      <c r="AE337">
        <v>91432</v>
      </c>
      <c r="AF337">
        <v>2015</v>
      </c>
      <c r="AG337" t="s">
        <v>65</v>
      </c>
      <c r="AH337">
        <v>0.58550540368722193</v>
      </c>
      <c r="AI337">
        <v>1</v>
      </c>
    </row>
    <row r="338" spans="7:35" x14ac:dyDescent="0.3">
      <c r="G338">
        <v>22247</v>
      </c>
      <c r="H338" t="s">
        <v>66</v>
      </c>
      <c r="I338">
        <v>0.06</v>
      </c>
      <c r="J338">
        <v>195.99</v>
      </c>
      <c r="K338">
        <v>8.99</v>
      </c>
      <c r="L338">
        <v>622</v>
      </c>
      <c r="M338" t="s">
        <v>927</v>
      </c>
      <c r="N338" t="s">
        <v>57</v>
      </c>
      <c r="O338" t="s">
        <v>46</v>
      </c>
      <c r="P338" t="s">
        <v>92</v>
      </c>
      <c r="Q338" t="s">
        <v>93</v>
      </c>
      <c r="R338" t="s">
        <v>69</v>
      </c>
      <c r="S338" t="s">
        <v>928</v>
      </c>
      <c r="T338">
        <v>0.6</v>
      </c>
      <c r="U338" t="s">
        <v>37</v>
      </c>
      <c r="V338" t="s">
        <v>61</v>
      </c>
      <c r="W338" t="s">
        <v>226</v>
      </c>
      <c r="X338" t="s">
        <v>639</v>
      </c>
      <c r="Y338" t="s">
        <v>870</v>
      </c>
      <c r="Z338" s="1">
        <v>42061</v>
      </c>
      <c r="AA338" s="1">
        <v>42063</v>
      </c>
      <c r="AB338">
        <v>349.47</v>
      </c>
      <c r="AC338">
        <v>6</v>
      </c>
      <c r="AD338">
        <v>948.97</v>
      </c>
      <c r="AE338">
        <v>91432</v>
      </c>
      <c r="AF338">
        <v>2015</v>
      </c>
      <c r="AG338" t="s">
        <v>65</v>
      </c>
      <c r="AH338">
        <v>0.36826243189984931</v>
      </c>
      <c r="AI338">
        <v>2</v>
      </c>
    </row>
    <row r="339" spans="7:35" x14ac:dyDescent="0.3">
      <c r="G339">
        <v>24880</v>
      </c>
      <c r="H339" t="s">
        <v>29</v>
      </c>
      <c r="I339">
        <v>0.05</v>
      </c>
      <c r="J339">
        <v>6.48</v>
      </c>
      <c r="K339">
        <v>8.4</v>
      </c>
      <c r="L339">
        <v>623</v>
      </c>
      <c r="M339" t="s">
        <v>929</v>
      </c>
      <c r="N339" t="s">
        <v>57</v>
      </c>
      <c r="O339" t="s">
        <v>46</v>
      </c>
      <c r="P339" t="s">
        <v>33</v>
      </c>
      <c r="Q339" t="s">
        <v>111</v>
      </c>
      <c r="R339" t="s">
        <v>69</v>
      </c>
      <c r="S339" t="s">
        <v>930</v>
      </c>
      <c r="T339">
        <v>0.37</v>
      </c>
      <c r="U339" t="s">
        <v>37</v>
      </c>
      <c r="V339" t="s">
        <v>61</v>
      </c>
      <c r="W339" t="s">
        <v>237</v>
      </c>
      <c r="X339" t="s">
        <v>931</v>
      </c>
      <c r="Y339" t="s">
        <v>932</v>
      </c>
      <c r="Z339" s="1">
        <v>42095</v>
      </c>
      <c r="AA339" s="1">
        <v>42097</v>
      </c>
      <c r="AB339">
        <v>-226.34640000000002</v>
      </c>
      <c r="AC339">
        <v>21</v>
      </c>
      <c r="AD339">
        <v>136.99</v>
      </c>
      <c r="AE339">
        <v>91433</v>
      </c>
      <c r="AF339">
        <v>2015</v>
      </c>
      <c r="AG339" t="s">
        <v>86</v>
      </c>
      <c r="AH339">
        <v>-1.6522841083290751</v>
      </c>
      <c r="AI339">
        <v>2</v>
      </c>
    </row>
    <row r="340" spans="7:35" x14ac:dyDescent="0.3">
      <c r="G340">
        <v>24881</v>
      </c>
      <c r="H340" t="s">
        <v>29</v>
      </c>
      <c r="I340">
        <v>0.05</v>
      </c>
      <c r="J340">
        <v>55.99</v>
      </c>
      <c r="K340">
        <v>5</v>
      </c>
      <c r="L340">
        <v>624</v>
      </c>
      <c r="M340" t="s">
        <v>933</v>
      </c>
      <c r="N340" t="s">
        <v>57</v>
      </c>
      <c r="O340" t="s">
        <v>46</v>
      </c>
      <c r="P340" t="s">
        <v>92</v>
      </c>
      <c r="Q340" t="s">
        <v>93</v>
      </c>
      <c r="R340" t="s">
        <v>59</v>
      </c>
      <c r="S340" t="s">
        <v>869</v>
      </c>
      <c r="T340">
        <v>0.8</v>
      </c>
      <c r="U340" t="s">
        <v>37</v>
      </c>
      <c r="V340" t="s">
        <v>61</v>
      </c>
      <c r="W340" t="s">
        <v>179</v>
      </c>
      <c r="X340" t="s">
        <v>934</v>
      </c>
      <c r="Y340" t="s">
        <v>935</v>
      </c>
      <c r="Z340" s="1">
        <v>42095</v>
      </c>
      <c r="AA340" s="1">
        <v>42095</v>
      </c>
      <c r="AB340">
        <v>-281.17583999999999</v>
      </c>
      <c r="AC340">
        <v>2</v>
      </c>
      <c r="AD340">
        <v>99.36</v>
      </c>
      <c r="AE340">
        <v>91433</v>
      </c>
      <c r="AF340">
        <v>2015</v>
      </c>
      <c r="AG340" t="s">
        <v>86</v>
      </c>
      <c r="AH340">
        <v>-2.8298695652173911</v>
      </c>
      <c r="AI340">
        <v>0</v>
      </c>
    </row>
    <row r="341" spans="7:35" x14ac:dyDescent="0.3">
      <c r="G341">
        <v>21718</v>
      </c>
      <c r="H341" t="s">
        <v>66</v>
      </c>
      <c r="I341">
        <v>0.02</v>
      </c>
      <c r="J341">
        <v>419.19</v>
      </c>
      <c r="K341">
        <v>19.989999999999998</v>
      </c>
      <c r="L341">
        <v>627</v>
      </c>
      <c r="M341" t="s">
        <v>936</v>
      </c>
      <c r="N341" t="s">
        <v>57</v>
      </c>
      <c r="O341" t="s">
        <v>32</v>
      </c>
      <c r="P341" t="s">
        <v>33</v>
      </c>
      <c r="Q341" t="s">
        <v>169</v>
      </c>
      <c r="R341" t="s">
        <v>69</v>
      </c>
      <c r="S341" t="s">
        <v>937</v>
      </c>
      <c r="T341">
        <v>0.57999999999999996</v>
      </c>
      <c r="U341" t="s">
        <v>37</v>
      </c>
      <c r="V341" t="s">
        <v>61</v>
      </c>
      <c r="W341" t="s">
        <v>185</v>
      </c>
      <c r="X341" t="s">
        <v>938</v>
      </c>
      <c r="Y341" t="s">
        <v>939</v>
      </c>
      <c r="Z341" s="1">
        <v>42115</v>
      </c>
      <c r="AA341" s="1">
        <v>42116</v>
      </c>
      <c r="AB341">
        <v>6610.2</v>
      </c>
      <c r="AC341">
        <v>22</v>
      </c>
      <c r="AD341">
        <v>9580</v>
      </c>
      <c r="AE341">
        <v>90469</v>
      </c>
      <c r="AF341">
        <v>2015</v>
      </c>
      <c r="AG341" t="s">
        <v>86</v>
      </c>
      <c r="AH341">
        <v>0.69</v>
      </c>
      <c r="AI341">
        <v>1</v>
      </c>
    </row>
    <row r="342" spans="7:35" x14ac:dyDescent="0.3">
      <c r="G342">
        <v>19364</v>
      </c>
      <c r="H342" t="s">
        <v>29</v>
      </c>
      <c r="I342">
        <v>0.01</v>
      </c>
      <c r="J342">
        <v>2.08</v>
      </c>
      <c r="K342">
        <v>5.33</v>
      </c>
      <c r="L342">
        <v>635</v>
      </c>
      <c r="M342" t="s">
        <v>940</v>
      </c>
      <c r="N342" t="s">
        <v>57</v>
      </c>
      <c r="O342" t="s">
        <v>32</v>
      </c>
      <c r="P342" t="s">
        <v>47</v>
      </c>
      <c r="Q342" t="s">
        <v>58</v>
      </c>
      <c r="R342" t="s">
        <v>69</v>
      </c>
      <c r="S342" t="s">
        <v>941</v>
      </c>
      <c r="T342">
        <v>0.43</v>
      </c>
      <c r="U342" t="s">
        <v>37</v>
      </c>
      <c r="V342" t="s">
        <v>71</v>
      </c>
      <c r="W342" t="s">
        <v>72</v>
      </c>
      <c r="X342" t="s">
        <v>942</v>
      </c>
      <c r="Y342" t="s">
        <v>943</v>
      </c>
      <c r="Z342" s="1">
        <v>42099</v>
      </c>
      <c r="AA342" s="1">
        <v>42099</v>
      </c>
      <c r="AB342">
        <v>-103.7124</v>
      </c>
      <c r="AC342">
        <v>12</v>
      </c>
      <c r="AD342">
        <v>28.32</v>
      </c>
      <c r="AE342">
        <v>89284</v>
      </c>
      <c r="AF342">
        <v>2015</v>
      </c>
      <c r="AG342" t="s">
        <v>86</v>
      </c>
      <c r="AH342">
        <v>-3.6621610169491525</v>
      </c>
      <c r="AI342">
        <v>0</v>
      </c>
    </row>
    <row r="343" spans="7:35" x14ac:dyDescent="0.3">
      <c r="G343">
        <v>19365</v>
      </c>
      <c r="H343" t="s">
        <v>29</v>
      </c>
      <c r="I343">
        <v>0.03</v>
      </c>
      <c r="J343">
        <v>370.98</v>
      </c>
      <c r="K343">
        <v>99</v>
      </c>
      <c r="L343">
        <v>635</v>
      </c>
      <c r="M343" t="s">
        <v>940</v>
      </c>
      <c r="N343" t="s">
        <v>45</v>
      </c>
      <c r="O343" t="s">
        <v>32</v>
      </c>
      <c r="P343" t="s">
        <v>33</v>
      </c>
      <c r="Q343" t="s">
        <v>169</v>
      </c>
      <c r="R343" t="s">
        <v>49</v>
      </c>
      <c r="S343" t="s">
        <v>944</v>
      </c>
      <c r="T343">
        <v>0.65</v>
      </c>
      <c r="U343" t="s">
        <v>37</v>
      </c>
      <c r="V343" t="s">
        <v>71</v>
      </c>
      <c r="W343" t="s">
        <v>72</v>
      </c>
      <c r="X343" t="s">
        <v>942</v>
      </c>
      <c r="Y343" t="s">
        <v>943</v>
      </c>
      <c r="Z343" s="1">
        <v>42099</v>
      </c>
      <c r="AA343" s="1">
        <v>42100</v>
      </c>
      <c r="AB343">
        <v>-124.2864</v>
      </c>
      <c r="AC343">
        <v>6</v>
      </c>
      <c r="AD343">
        <v>2309.4899999999998</v>
      </c>
      <c r="AE343">
        <v>89284</v>
      </c>
      <c r="AF343">
        <v>2015</v>
      </c>
      <c r="AG343" t="s">
        <v>86</v>
      </c>
      <c r="AH343">
        <v>-5.3815517711702586E-2</v>
      </c>
      <c r="AI343">
        <v>1</v>
      </c>
    </row>
    <row r="344" spans="7:35" x14ac:dyDescent="0.3">
      <c r="G344">
        <v>19539</v>
      </c>
      <c r="H344" t="s">
        <v>128</v>
      </c>
      <c r="I344">
        <v>0.06</v>
      </c>
      <c r="J344">
        <v>160.97999999999999</v>
      </c>
      <c r="K344">
        <v>35.020000000000003</v>
      </c>
      <c r="L344">
        <v>637</v>
      </c>
      <c r="M344" t="s">
        <v>945</v>
      </c>
      <c r="N344" t="s">
        <v>45</v>
      </c>
      <c r="O344" t="s">
        <v>137</v>
      </c>
      <c r="P344" t="s">
        <v>47</v>
      </c>
      <c r="Q344" t="s">
        <v>230</v>
      </c>
      <c r="R344" t="s">
        <v>146</v>
      </c>
      <c r="S344" t="s">
        <v>946</v>
      </c>
      <c r="T344">
        <v>0.72</v>
      </c>
      <c r="U344" t="s">
        <v>37</v>
      </c>
      <c r="V344" t="s">
        <v>38</v>
      </c>
      <c r="W344" t="s">
        <v>51</v>
      </c>
      <c r="X344" t="s">
        <v>947</v>
      </c>
      <c r="Y344" t="s">
        <v>948</v>
      </c>
      <c r="Z344" s="1">
        <v>42083</v>
      </c>
      <c r="AA344" s="1">
        <v>42087</v>
      </c>
      <c r="AB344">
        <v>-229.68</v>
      </c>
      <c r="AC344">
        <v>8</v>
      </c>
      <c r="AD344">
        <v>1232.01</v>
      </c>
      <c r="AE344">
        <v>87953</v>
      </c>
      <c r="AF344">
        <v>2015</v>
      </c>
      <c r="AG344" t="s">
        <v>126</v>
      </c>
      <c r="AH344">
        <v>-0.18642705822193004</v>
      </c>
      <c r="AI344">
        <v>4</v>
      </c>
    </row>
    <row r="345" spans="7:35" x14ac:dyDescent="0.3">
      <c r="G345">
        <v>24387</v>
      </c>
      <c r="H345" t="s">
        <v>55</v>
      </c>
      <c r="I345">
        <v>0.06</v>
      </c>
      <c r="J345">
        <v>65.989999999999995</v>
      </c>
      <c r="K345">
        <v>8.8000000000000007</v>
      </c>
      <c r="L345">
        <v>638</v>
      </c>
      <c r="M345" t="s">
        <v>949</v>
      </c>
      <c r="N345" t="s">
        <v>31</v>
      </c>
      <c r="O345" t="s">
        <v>137</v>
      </c>
      <c r="P345" t="s">
        <v>92</v>
      </c>
      <c r="Q345" t="s">
        <v>93</v>
      </c>
      <c r="R345" t="s">
        <v>69</v>
      </c>
      <c r="S345" t="s">
        <v>950</v>
      </c>
      <c r="T345">
        <v>0.57999999999999996</v>
      </c>
      <c r="U345" t="s">
        <v>37</v>
      </c>
      <c r="V345" t="s">
        <v>38</v>
      </c>
      <c r="W345" t="s">
        <v>51</v>
      </c>
      <c r="X345" t="s">
        <v>951</v>
      </c>
      <c r="Y345" t="s">
        <v>952</v>
      </c>
      <c r="Z345" s="1">
        <v>42124</v>
      </c>
      <c r="AA345" s="1">
        <v>42125</v>
      </c>
      <c r="AB345">
        <v>288.08999999999997</v>
      </c>
      <c r="AC345">
        <v>9</v>
      </c>
      <c r="AD345">
        <v>506.38</v>
      </c>
      <c r="AE345">
        <v>87954</v>
      </c>
      <c r="AF345">
        <v>2015</v>
      </c>
      <c r="AG345" t="s">
        <v>86</v>
      </c>
      <c r="AH345">
        <v>0.56892057348236502</v>
      </c>
      <c r="AI345">
        <v>1</v>
      </c>
    </row>
    <row r="346" spans="7:35" x14ac:dyDescent="0.3">
      <c r="G346">
        <v>24388</v>
      </c>
      <c r="H346" t="s">
        <v>55</v>
      </c>
      <c r="I346">
        <v>0</v>
      </c>
      <c r="J346">
        <v>195.99</v>
      </c>
      <c r="K346">
        <v>4.2</v>
      </c>
      <c r="L346">
        <v>638</v>
      </c>
      <c r="M346" t="s">
        <v>949</v>
      </c>
      <c r="N346" t="s">
        <v>31</v>
      </c>
      <c r="O346" t="s">
        <v>137</v>
      </c>
      <c r="P346" t="s">
        <v>92</v>
      </c>
      <c r="Q346" t="s">
        <v>93</v>
      </c>
      <c r="R346" t="s">
        <v>69</v>
      </c>
      <c r="S346" t="s">
        <v>953</v>
      </c>
      <c r="T346">
        <v>0.56999999999999995</v>
      </c>
      <c r="U346" t="s">
        <v>37</v>
      </c>
      <c r="V346" t="s">
        <v>38</v>
      </c>
      <c r="W346" t="s">
        <v>51</v>
      </c>
      <c r="X346" t="s">
        <v>951</v>
      </c>
      <c r="Y346" t="s">
        <v>952</v>
      </c>
      <c r="Z346" s="1">
        <v>42124</v>
      </c>
      <c r="AA346" s="1">
        <v>42126</v>
      </c>
      <c r="AB346">
        <v>719.47679999999991</v>
      </c>
      <c r="AC346">
        <v>6</v>
      </c>
      <c r="AD346">
        <v>1042.72</v>
      </c>
      <c r="AE346">
        <v>87954</v>
      </c>
      <c r="AF346">
        <v>2015</v>
      </c>
      <c r="AG346" t="s">
        <v>86</v>
      </c>
      <c r="AH346">
        <v>0.69</v>
      </c>
      <c r="AI346">
        <v>2</v>
      </c>
    </row>
    <row r="347" spans="7:35" x14ac:dyDescent="0.3">
      <c r="G347">
        <v>25893</v>
      </c>
      <c r="H347" t="s">
        <v>43</v>
      </c>
      <c r="I347">
        <v>0</v>
      </c>
      <c r="J347">
        <v>236.97</v>
      </c>
      <c r="K347">
        <v>59.24</v>
      </c>
      <c r="L347">
        <v>639</v>
      </c>
      <c r="M347" t="s">
        <v>954</v>
      </c>
      <c r="N347" t="s">
        <v>45</v>
      </c>
      <c r="O347" t="s">
        <v>137</v>
      </c>
      <c r="P347" t="s">
        <v>47</v>
      </c>
      <c r="Q347" t="s">
        <v>183</v>
      </c>
      <c r="R347" t="s">
        <v>146</v>
      </c>
      <c r="S347" t="s">
        <v>955</v>
      </c>
      <c r="T347">
        <v>0.61</v>
      </c>
      <c r="U347" t="s">
        <v>37</v>
      </c>
      <c r="V347" t="s">
        <v>38</v>
      </c>
      <c r="W347" t="s">
        <v>51</v>
      </c>
      <c r="X347" t="s">
        <v>956</v>
      </c>
      <c r="Y347" t="s">
        <v>957</v>
      </c>
      <c r="Z347" s="1">
        <v>42049</v>
      </c>
      <c r="AA347" s="1">
        <v>42050</v>
      </c>
      <c r="AB347">
        <v>1192.04</v>
      </c>
      <c r="AC347">
        <v>9</v>
      </c>
      <c r="AD347">
        <v>1769.91</v>
      </c>
      <c r="AE347">
        <v>87952</v>
      </c>
      <c r="AF347">
        <v>2015</v>
      </c>
      <c r="AG347" t="s">
        <v>65</v>
      </c>
      <c r="AH347">
        <v>0.67350317247769653</v>
      </c>
      <c r="AI347">
        <v>1</v>
      </c>
    </row>
    <row r="348" spans="7:35" x14ac:dyDescent="0.3">
      <c r="G348">
        <v>7893</v>
      </c>
      <c r="H348" t="s">
        <v>43</v>
      </c>
      <c r="I348">
        <v>0</v>
      </c>
      <c r="J348">
        <v>236.97</v>
      </c>
      <c r="K348">
        <v>59.24</v>
      </c>
      <c r="L348">
        <v>640</v>
      </c>
      <c r="M348" t="s">
        <v>958</v>
      </c>
      <c r="N348" t="s">
        <v>45</v>
      </c>
      <c r="O348" t="s">
        <v>137</v>
      </c>
      <c r="P348" t="s">
        <v>47</v>
      </c>
      <c r="Q348" t="s">
        <v>183</v>
      </c>
      <c r="R348" t="s">
        <v>146</v>
      </c>
      <c r="S348" t="s">
        <v>955</v>
      </c>
      <c r="T348">
        <v>0.61</v>
      </c>
      <c r="U348" t="s">
        <v>37</v>
      </c>
      <c r="V348" t="s">
        <v>38</v>
      </c>
      <c r="W348" t="s">
        <v>39</v>
      </c>
      <c r="X348" t="s">
        <v>253</v>
      </c>
      <c r="Y348" t="s">
        <v>959</v>
      </c>
      <c r="Z348" s="1">
        <v>42049</v>
      </c>
      <c r="AA348" s="1">
        <v>42050</v>
      </c>
      <c r="AB348">
        <v>1192.04</v>
      </c>
      <c r="AC348">
        <v>34</v>
      </c>
      <c r="AD348">
        <v>6686.34</v>
      </c>
      <c r="AE348">
        <v>56452</v>
      </c>
      <c r="AF348">
        <v>2015</v>
      </c>
      <c r="AG348" t="s">
        <v>65</v>
      </c>
      <c r="AH348">
        <v>0.17827989602682484</v>
      </c>
      <c r="AI348">
        <v>1</v>
      </c>
    </row>
    <row r="349" spans="7:35" x14ac:dyDescent="0.3">
      <c r="G349">
        <v>1539</v>
      </c>
      <c r="H349" t="s">
        <v>128</v>
      </c>
      <c r="I349">
        <v>0.06</v>
      </c>
      <c r="J349">
        <v>160.97999999999999</v>
      </c>
      <c r="K349">
        <v>35.020000000000003</v>
      </c>
      <c r="L349">
        <v>640</v>
      </c>
      <c r="M349" t="s">
        <v>958</v>
      </c>
      <c r="N349" t="s">
        <v>45</v>
      </c>
      <c r="O349" t="s">
        <v>137</v>
      </c>
      <c r="P349" t="s">
        <v>47</v>
      </c>
      <c r="Q349" t="s">
        <v>230</v>
      </c>
      <c r="R349" t="s">
        <v>146</v>
      </c>
      <c r="S349" t="s">
        <v>946</v>
      </c>
      <c r="T349">
        <v>0.72</v>
      </c>
      <c r="U349" t="s">
        <v>37</v>
      </c>
      <c r="V349" t="s">
        <v>38</v>
      </c>
      <c r="W349" t="s">
        <v>39</v>
      </c>
      <c r="X349" t="s">
        <v>253</v>
      </c>
      <c r="Y349" t="s">
        <v>959</v>
      </c>
      <c r="Z349" s="1">
        <v>42083</v>
      </c>
      <c r="AA349" s="1">
        <v>42087</v>
      </c>
      <c r="AB349">
        <v>-229.68</v>
      </c>
      <c r="AC349">
        <v>30</v>
      </c>
      <c r="AD349">
        <v>4620.05</v>
      </c>
      <c r="AE349">
        <v>11077</v>
      </c>
      <c r="AF349">
        <v>2015</v>
      </c>
      <c r="AG349" t="s">
        <v>126</v>
      </c>
      <c r="AH349">
        <v>-4.9713747686713348E-2</v>
      </c>
      <c r="AI349">
        <v>4</v>
      </c>
    </row>
    <row r="350" spans="7:35" x14ac:dyDescent="0.3">
      <c r="G350">
        <v>6387</v>
      </c>
      <c r="H350" t="s">
        <v>55</v>
      </c>
      <c r="I350">
        <v>0.06</v>
      </c>
      <c r="J350">
        <v>65.989999999999995</v>
      </c>
      <c r="K350">
        <v>8.8000000000000007</v>
      </c>
      <c r="L350">
        <v>640</v>
      </c>
      <c r="M350" t="s">
        <v>958</v>
      </c>
      <c r="N350" t="s">
        <v>31</v>
      </c>
      <c r="O350" t="s">
        <v>137</v>
      </c>
      <c r="P350" t="s">
        <v>92</v>
      </c>
      <c r="Q350" t="s">
        <v>93</v>
      </c>
      <c r="R350" t="s">
        <v>69</v>
      </c>
      <c r="S350" t="s">
        <v>950</v>
      </c>
      <c r="T350">
        <v>0.57999999999999996</v>
      </c>
      <c r="U350" t="s">
        <v>37</v>
      </c>
      <c r="V350" t="s">
        <v>38</v>
      </c>
      <c r="W350" t="s">
        <v>39</v>
      </c>
      <c r="X350" t="s">
        <v>253</v>
      </c>
      <c r="Y350" t="s">
        <v>959</v>
      </c>
      <c r="Z350" s="1">
        <v>42124</v>
      </c>
      <c r="AA350" s="1">
        <v>42125</v>
      </c>
      <c r="AB350">
        <v>288.08999999999997</v>
      </c>
      <c r="AC350">
        <v>34</v>
      </c>
      <c r="AD350">
        <v>1912.98</v>
      </c>
      <c r="AE350">
        <v>45380</v>
      </c>
      <c r="AF350">
        <v>2015</v>
      </c>
      <c r="AG350" t="s">
        <v>86</v>
      </c>
      <c r="AH350">
        <v>0.15059749709876735</v>
      </c>
      <c r="AI350">
        <v>1</v>
      </c>
    </row>
    <row r="351" spans="7:35" x14ac:dyDescent="0.3">
      <c r="G351">
        <v>6388</v>
      </c>
      <c r="H351" t="s">
        <v>55</v>
      </c>
      <c r="I351">
        <v>0</v>
      </c>
      <c r="J351">
        <v>195.99</v>
      </c>
      <c r="K351">
        <v>4.2</v>
      </c>
      <c r="L351">
        <v>640</v>
      </c>
      <c r="M351" t="s">
        <v>958</v>
      </c>
      <c r="N351" t="s">
        <v>31</v>
      </c>
      <c r="O351" t="s">
        <v>137</v>
      </c>
      <c r="P351" t="s">
        <v>92</v>
      </c>
      <c r="Q351" t="s">
        <v>93</v>
      </c>
      <c r="R351" t="s">
        <v>69</v>
      </c>
      <c r="S351" t="s">
        <v>953</v>
      </c>
      <c r="T351">
        <v>0.56999999999999995</v>
      </c>
      <c r="U351" t="s">
        <v>37</v>
      </c>
      <c r="V351" t="s">
        <v>38</v>
      </c>
      <c r="W351" t="s">
        <v>39</v>
      </c>
      <c r="X351" t="s">
        <v>253</v>
      </c>
      <c r="Y351" t="s">
        <v>959</v>
      </c>
      <c r="Z351" s="1">
        <v>42124</v>
      </c>
      <c r="AA351" s="1">
        <v>42126</v>
      </c>
      <c r="AB351">
        <v>1030.509</v>
      </c>
      <c r="AC351">
        <v>24</v>
      </c>
      <c r="AD351">
        <v>4170.87</v>
      </c>
      <c r="AE351">
        <v>45380</v>
      </c>
      <c r="AF351">
        <v>2015</v>
      </c>
      <c r="AG351" t="s">
        <v>86</v>
      </c>
      <c r="AH351">
        <v>0.24707291284552144</v>
      </c>
      <c r="AI351">
        <v>2</v>
      </c>
    </row>
    <row r="352" spans="7:35" x14ac:dyDescent="0.3">
      <c r="G352">
        <v>24869</v>
      </c>
      <c r="H352" t="s">
        <v>128</v>
      </c>
      <c r="I352">
        <v>0.03</v>
      </c>
      <c r="J352">
        <v>51.75</v>
      </c>
      <c r="K352">
        <v>19.989999999999998</v>
      </c>
      <c r="L352">
        <v>646</v>
      </c>
      <c r="M352" t="s">
        <v>960</v>
      </c>
      <c r="N352" t="s">
        <v>57</v>
      </c>
      <c r="O352" t="s">
        <v>32</v>
      </c>
      <c r="P352" t="s">
        <v>47</v>
      </c>
      <c r="Q352" t="s">
        <v>58</v>
      </c>
      <c r="R352" t="s">
        <v>69</v>
      </c>
      <c r="S352" t="s">
        <v>961</v>
      </c>
      <c r="T352">
        <v>0.55000000000000004</v>
      </c>
      <c r="U352" t="s">
        <v>37</v>
      </c>
      <c r="V352" t="s">
        <v>71</v>
      </c>
      <c r="W352" t="s">
        <v>72</v>
      </c>
      <c r="X352" t="s">
        <v>962</v>
      </c>
      <c r="Y352" t="s">
        <v>963</v>
      </c>
      <c r="Z352" s="1">
        <v>42172</v>
      </c>
      <c r="AA352" s="1">
        <v>42177</v>
      </c>
      <c r="AB352">
        <v>261.44400000000002</v>
      </c>
      <c r="AC352">
        <v>16</v>
      </c>
      <c r="AD352">
        <v>818.81</v>
      </c>
      <c r="AE352">
        <v>90735</v>
      </c>
      <c r="AF352">
        <v>2015</v>
      </c>
      <c r="AG352" t="s">
        <v>54</v>
      </c>
      <c r="AH352">
        <v>0.31929751712851584</v>
      </c>
      <c r="AI352">
        <v>5</v>
      </c>
    </row>
    <row r="353" spans="7:35" x14ac:dyDescent="0.3">
      <c r="G353">
        <v>21760</v>
      </c>
      <c r="H353" t="s">
        <v>43</v>
      </c>
      <c r="I353">
        <v>0.02</v>
      </c>
      <c r="J353">
        <v>25.38</v>
      </c>
      <c r="K353">
        <v>8.99</v>
      </c>
      <c r="L353">
        <v>648</v>
      </c>
      <c r="M353" t="s">
        <v>964</v>
      </c>
      <c r="N353" t="s">
        <v>57</v>
      </c>
      <c r="O353" t="s">
        <v>46</v>
      </c>
      <c r="P353" t="s">
        <v>47</v>
      </c>
      <c r="Q353" t="s">
        <v>58</v>
      </c>
      <c r="R353" t="s">
        <v>59</v>
      </c>
      <c r="S353" t="s">
        <v>965</v>
      </c>
      <c r="T353">
        <v>0.5</v>
      </c>
      <c r="U353" t="s">
        <v>37</v>
      </c>
      <c r="V353" t="s">
        <v>71</v>
      </c>
      <c r="W353" t="s">
        <v>214</v>
      </c>
      <c r="X353" t="s">
        <v>966</v>
      </c>
      <c r="Y353" t="s">
        <v>967</v>
      </c>
      <c r="Z353" s="1">
        <v>42176</v>
      </c>
      <c r="AA353" s="1">
        <v>42177</v>
      </c>
      <c r="AB353">
        <v>-10.36</v>
      </c>
      <c r="AC353">
        <v>1</v>
      </c>
      <c r="AD353">
        <v>34.11</v>
      </c>
      <c r="AE353">
        <v>91365</v>
      </c>
      <c r="AF353">
        <v>2015</v>
      </c>
      <c r="AG353" t="s">
        <v>54</v>
      </c>
      <c r="AH353">
        <v>-0.30372324831427733</v>
      </c>
      <c r="AI353">
        <v>1</v>
      </c>
    </row>
    <row r="354" spans="7:35" x14ac:dyDescent="0.3">
      <c r="G354">
        <v>23154</v>
      </c>
      <c r="H354" t="s">
        <v>66</v>
      </c>
      <c r="I354">
        <v>0.02</v>
      </c>
      <c r="J354">
        <v>3.78</v>
      </c>
      <c r="K354">
        <v>0.71</v>
      </c>
      <c r="L354">
        <v>649</v>
      </c>
      <c r="M354" t="s">
        <v>968</v>
      </c>
      <c r="N354" t="s">
        <v>57</v>
      </c>
      <c r="O354" t="s">
        <v>46</v>
      </c>
      <c r="P354" t="s">
        <v>33</v>
      </c>
      <c r="Q354" t="s">
        <v>78</v>
      </c>
      <c r="R354" t="s">
        <v>35</v>
      </c>
      <c r="S354" t="s">
        <v>969</v>
      </c>
      <c r="T354">
        <v>0.39</v>
      </c>
      <c r="U354" t="s">
        <v>37</v>
      </c>
      <c r="V354" t="s">
        <v>71</v>
      </c>
      <c r="W354" t="s">
        <v>214</v>
      </c>
      <c r="X354" t="s">
        <v>970</v>
      </c>
      <c r="Y354" t="s">
        <v>971</v>
      </c>
      <c r="Z354" s="1">
        <v>42153</v>
      </c>
      <c r="AA354" s="1">
        <v>42154</v>
      </c>
      <c r="AB354">
        <v>106.7499</v>
      </c>
      <c r="AC354">
        <v>40</v>
      </c>
      <c r="AD354">
        <v>154.71</v>
      </c>
      <c r="AE354">
        <v>91366</v>
      </c>
      <c r="AF354">
        <v>2015</v>
      </c>
      <c r="AG354" t="s">
        <v>75</v>
      </c>
      <c r="AH354">
        <v>0.69</v>
      </c>
      <c r="AI354">
        <v>1</v>
      </c>
    </row>
    <row r="355" spans="7:35" x14ac:dyDescent="0.3">
      <c r="G355">
        <v>24199</v>
      </c>
      <c r="H355" t="s">
        <v>29</v>
      </c>
      <c r="I355">
        <v>0.08</v>
      </c>
      <c r="J355">
        <v>15.99</v>
      </c>
      <c r="K355">
        <v>13.18</v>
      </c>
      <c r="L355">
        <v>651</v>
      </c>
      <c r="M355" t="s">
        <v>972</v>
      </c>
      <c r="N355" t="s">
        <v>57</v>
      </c>
      <c r="O355" t="s">
        <v>137</v>
      </c>
      <c r="P355" t="s">
        <v>33</v>
      </c>
      <c r="Q355" t="s">
        <v>131</v>
      </c>
      <c r="R355" t="s">
        <v>69</v>
      </c>
      <c r="S355" t="s">
        <v>803</v>
      </c>
      <c r="T355">
        <v>0.37</v>
      </c>
      <c r="U355" t="s">
        <v>37</v>
      </c>
      <c r="V355" t="s">
        <v>38</v>
      </c>
      <c r="W355" t="s">
        <v>668</v>
      </c>
      <c r="X355" t="s">
        <v>973</v>
      </c>
      <c r="Y355" t="s">
        <v>974</v>
      </c>
      <c r="Z355" s="1">
        <v>42011</v>
      </c>
      <c r="AA355" s="1">
        <v>42012</v>
      </c>
      <c r="AB355">
        <v>-246.92615999999998</v>
      </c>
      <c r="AC355">
        <v>12</v>
      </c>
      <c r="AD355">
        <v>192.33</v>
      </c>
      <c r="AE355">
        <v>91575</v>
      </c>
      <c r="AF355">
        <v>2015</v>
      </c>
      <c r="AG355" t="s">
        <v>42</v>
      </c>
      <c r="AH355">
        <v>-1.2838671034160036</v>
      </c>
      <c r="AI355">
        <v>1</v>
      </c>
    </row>
    <row r="356" spans="7:35" x14ac:dyDescent="0.3">
      <c r="G356">
        <v>23433</v>
      </c>
      <c r="H356" t="s">
        <v>128</v>
      </c>
      <c r="I356">
        <v>0.04</v>
      </c>
      <c r="J356">
        <v>880.98</v>
      </c>
      <c r="K356">
        <v>44.55</v>
      </c>
      <c r="L356">
        <v>651</v>
      </c>
      <c r="M356" t="s">
        <v>972</v>
      </c>
      <c r="N356" t="s">
        <v>45</v>
      </c>
      <c r="O356" t="s">
        <v>137</v>
      </c>
      <c r="P356" t="s">
        <v>47</v>
      </c>
      <c r="Q356" t="s">
        <v>230</v>
      </c>
      <c r="R356" t="s">
        <v>146</v>
      </c>
      <c r="S356" t="s">
        <v>975</v>
      </c>
      <c r="T356">
        <v>0.62</v>
      </c>
      <c r="U356" t="s">
        <v>37</v>
      </c>
      <c r="V356" t="s">
        <v>38</v>
      </c>
      <c r="W356" t="s">
        <v>668</v>
      </c>
      <c r="X356" t="s">
        <v>973</v>
      </c>
      <c r="Y356" t="s">
        <v>974</v>
      </c>
      <c r="Z356" s="1">
        <v>42050</v>
      </c>
      <c r="AA356" s="1">
        <v>42054</v>
      </c>
      <c r="AB356">
        <v>4233.2587999999996</v>
      </c>
      <c r="AC356">
        <v>8</v>
      </c>
      <c r="AD356">
        <v>6901.25</v>
      </c>
      <c r="AE356">
        <v>91576</v>
      </c>
      <c r="AF356">
        <v>2015</v>
      </c>
      <c r="AG356" t="s">
        <v>65</v>
      </c>
      <c r="AH356">
        <v>0.6134046440862162</v>
      </c>
      <c r="AI356">
        <v>4</v>
      </c>
    </row>
    <row r="357" spans="7:35" x14ac:dyDescent="0.3">
      <c r="G357">
        <v>23434</v>
      </c>
      <c r="H357" t="s">
        <v>128</v>
      </c>
      <c r="I357">
        <v>7.0000000000000007E-2</v>
      </c>
      <c r="J357">
        <v>13.4</v>
      </c>
      <c r="K357">
        <v>4.95</v>
      </c>
      <c r="L357">
        <v>651</v>
      </c>
      <c r="M357" t="s">
        <v>972</v>
      </c>
      <c r="N357" t="s">
        <v>57</v>
      </c>
      <c r="O357" t="s">
        <v>137</v>
      </c>
      <c r="P357" t="s">
        <v>47</v>
      </c>
      <c r="Q357" t="s">
        <v>58</v>
      </c>
      <c r="R357" t="s">
        <v>59</v>
      </c>
      <c r="S357" t="s">
        <v>976</v>
      </c>
      <c r="T357">
        <v>0.37</v>
      </c>
      <c r="U357" t="s">
        <v>37</v>
      </c>
      <c r="V357" t="s">
        <v>38</v>
      </c>
      <c r="W357" t="s">
        <v>668</v>
      </c>
      <c r="X357" t="s">
        <v>973</v>
      </c>
      <c r="Y357" t="s">
        <v>974</v>
      </c>
      <c r="Z357" s="1">
        <v>42050</v>
      </c>
      <c r="AA357" s="1">
        <v>42055</v>
      </c>
      <c r="AB357">
        <v>102.76859999999999</v>
      </c>
      <c r="AC357">
        <v>11</v>
      </c>
      <c r="AD357">
        <v>148.94</v>
      </c>
      <c r="AE357">
        <v>91576</v>
      </c>
      <c r="AF357">
        <v>2015</v>
      </c>
      <c r="AG357" t="s">
        <v>65</v>
      </c>
      <c r="AH357">
        <v>0.69</v>
      </c>
      <c r="AI357">
        <v>5</v>
      </c>
    </row>
    <row r="358" spans="7:35" x14ac:dyDescent="0.3">
      <c r="G358">
        <v>23435</v>
      </c>
      <c r="H358" t="s">
        <v>128</v>
      </c>
      <c r="I358">
        <v>0.01</v>
      </c>
      <c r="J358">
        <v>15.99</v>
      </c>
      <c r="K358">
        <v>11.28</v>
      </c>
      <c r="L358">
        <v>651</v>
      </c>
      <c r="M358" t="s">
        <v>972</v>
      </c>
      <c r="N358" t="s">
        <v>57</v>
      </c>
      <c r="O358" t="s">
        <v>137</v>
      </c>
      <c r="P358" t="s">
        <v>92</v>
      </c>
      <c r="Q358" t="s">
        <v>101</v>
      </c>
      <c r="R358" t="s">
        <v>102</v>
      </c>
      <c r="S358" t="s">
        <v>690</v>
      </c>
      <c r="T358">
        <v>0.38</v>
      </c>
      <c r="U358" t="s">
        <v>37</v>
      </c>
      <c r="V358" t="s">
        <v>38</v>
      </c>
      <c r="W358" t="s">
        <v>668</v>
      </c>
      <c r="X358" t="s">
        <v>973</v>
      </c>
      <c r="Y358" t="s">
        <v>974</v>
      </c>
      <c r="Z358" s="1">
        <v>42050</v>
      </c>
      <c r="AA358" s="1">
        <v>42057</v>
      </c>
      <c r="AB358">
        <v>-36.671543999999997</v>
      </c>
      <c r="AC358">
        <v>12</v>
      </c>
      <c r="AD358">
        <v>200.68</v>
      </c>
      <c r="AE358">
        <v>91576</v>
      </c>
      <c r="AF358">
        <v>2015</v>
      </c>
      <c r="AG358" t="s">
        <v>65</v>
      </c>
      <c r="AH358">
        <v>-0.18273641618497108</v>
      </c>
      <c r="AI358">
        <v>7</v>
      </c>
    </row>
    <row r="359" spans="7:35" x14ac:dyDescent="0.3">
      <c r="G359">
        <v>25055</v>
      </c>
      <c r="H359" t="s">
        <v>43</v>
      </c>
      <c r="I359">
        <v>0</v>
      </c>
      <c r="J359">
        <v>2.78</v>
      </c>
      <c r="K359">
        <v>1.49</v>
      </c>
      <c r="L359">
        <v>653</v>
      </c>
      <c r="M359" t="s">
        <v>977</v>
      </c>
      <c r="N359" t="s">
        <v>31</v>
      </c>
      <c r="O359" t="s">
        <v>137</v>
      </c>
      <c r="P359" t="s">
        <v>33</v>
      </c>
      <c r="Q359" t="s">
        <v>131</v>
      </c>
      <c r="R359" t="s">
        <v>69</v>
      </c>
      <c r="S359" t="s">
        <v>978</v>
      </c>
      <c r="T359">
        <v>0.36</v>
      </c>
      <c r="U359" t="s">
        <v>37</v>
      </c>
      <c r="V359" t="s">
        <v>38</v>
      </c>
      <c r="W359" t="s">
        <v>51</v>
      </c>
      <c r="X359" t="s">
        <v>979</v>
      </c>
      <c r="Y359" t="s">
        <v>980</v>
      </c>
      <c r="Z359" s="1">
        <v>42110</v>
      </c>
      <c r="AA359" s="1">
        <v>42111</v>
      </c>
      <c r="AB359">
        <v>20.6448</v>
      </c>
      <c r="AC359">
        <v>9</v>
      </c>
      <c r="AD359">
        <v>29.92</v>
      </c>
      <c r="AE359">
        <v>91213</v>
      </c>
      <c r="AF359">
        <v>2015</v>
      </c>
      <c r="AG359" t="s">
        <v>86</v>
      </c>
      <c r="AH359">
        <v>0.69</v>
      </c>
      <c r="AI359">
        <v>1</v>
      </c>
    </row>
    <row r="360" spans="7:35" x14ac:dyDescent="0.3">
      <c r="G360">
        <v>20874</v>
      </c>
      <c r="H360" t="s">
        <v>55</v>
      </c>
      <c r="I360">
        <v>0.1</v>
      </c>
      <c r="J360">
        <v>18.97</v>
      </c>
      <c r="K360">
        <v>9.0299999999999994</v>
      </c>
      <c r="L360">
        <v>657</v>
      </c>
      <c r="M360" t="s">
        <v>981</v>
      </c>
      <c r="N360" t="s">
        <v>57</v>
      </c>
      <c r="O360" t="s">
        <v>137</v>
      </c>
      <c r="P360" t="s">
        <v>33</v>
      </c>
      <c r="Q360" t="s">
        <v>111</v>
      </c>
      <c r="R360" t="s">
        <v>69</v>
      </c>
      <c r="S360" t="s">
        <v>982</v>
      </c>
      <c r="T360">
        <v>0.37</v>
      </c>
      <c r="U360" t="s">
        <v>37</v>
      </c>
      <c r="V360" t="s">
        <v>61</v>
      </c>
      <c r="W360" t="s">
        <v>232</v>
      </c>
      <c r="X360" t="s">
        <v>983</v>
      </c>
      <c r="Y360" t="s">
        <v>984</v>
      </c>
      <c r="Z360" s="1">
        <v>42023</v>
      </c>
      <c r="AA360" s="1">
        <v>42025</v>
      </c>
      <c r="AB360">
        <v>-24.204799999999999</v>
      </c>
      <c r="AC360">
        <v>1</v>
      </c>
      <c r="AD360">
        <v>19.73</v>
      </c>
      <c r="AE360">
        <v>91212</v>
      </c>
      <c r="AF360">
        <v>2015</v>
      </c>
      <c r="AG360" t="s">
        <v>42</v>
      </c>
      <c r="AH360">
        <v>-1.2268018246325392</v>
      </c>
      <c r="AI360">
        <v>2</v>
      </c>
    </row>
    <row r="361" spans="7:35" x14ac:dyDescent="0.3">
      <c r="G361">
        <v>20875</v>
      </c>
      <c r="H361" t="s">
        <v>55</v>
      </c>
      <c r="I361">
        <v>0</v>
      </c>
      <c r="J361">
        <v>119.99</v>
      </c>
      <c r="K361">
        <v>56.14</v>
      </c>
      <c r="L361">
        <v>659</v>
      </c>
      <c r="M361" t="s">
        <v>985</v>
      </c>
      <c r="N361" t="s">
        <v>45</v>
      </c>
      <c r="O361" t="s">
        <v>137</v>
      </c>
      <c r="P361" t="s">
        <v>92</v>
      </c>
      <c r="Q361" t="s">
        <v>101</v>
      </c>
      <c r="R361" t="s">
        <v>146</v>
      </c>
      <c r="S361" t="s">
        <v>389</v>
      </c>
      <c r="T361">
        <v>0.39</v>
      </c>
      <c r="U361" t="s">
        <v>37</v>
      </c>
      <c r="V361" t="s">
        <v>61</v>
      </c>
      <c r="W361" t="s">
        <v>179</v>
      </c>
      <c r="X361" t="s">
        <v>986</v>
      </c>
      <c r="Y361" t="s">
        <v>987</v>
      </c>
      <c r="Z361" s="1">
        <v>42023</v>
      </c>
      <c r="AA361" s="1">
        <v>42024</v>
      </c>
      <c r="AB361">
        <v>-126.05777999999999</v>
      </c>
      <c r="AC361">
        <v>5</v>
      </c>
      <c r="AD361">
        <v>615.54</v>
      </c>
      <c r="AE361">
        <v>91212</v>
      </c>
      <c r="AF361">
        <v>2015</v>
      </c>
      <c r="AG361" t="s">
        <v>42</v>
      </c>
      <c r="AH361">
        <v>-0.20479218247392533</v>
      </c>
      <c r="AI361">
        <v>1</v>
      </c>
    </row>
    <row r="362" spans="7:35" x14ac:dyDescent="0.3">
      <c r="G362">
        <v>23487</v>
      </c>
      <c r="H362" t="s">
        <v>55</v>
      </c>
      <c r="I362">
        <v>0.02</v>
      </c>
      <c r="J362">
        <v>14.58</v>
      </c>
      <c r="K362">
        <v>7.4</v>
      </c>
      <c r="L362">
        <v>663</v>
      </c>
      <c r="M362" t="s">
        <v>988</v>
      </c>
      <c r="N362" t="s">
        <v>57</v>
      </c>
      <c r="O362" t="s">
        <v>46</v>
      </c>
      <c r="P362" t="s">
        <v>47</v>
      </c>
      <c r="Q362" t="s">
        <v>58</v>
      </c>
      <c r="R362" t="s">
        <v>69</v>
      </c>
      <c r="S362" t="s">
        <v>989</v>
      </c>
      <c r="T362">
        <v>0.48</v>
      </c>
      <c r="U362" t="s">
        <v>37</v>
      </c>
      <c r="V362" t="s">
        <v>61</v>
      </c>
      <c r="W362" t="s">
        <v>185</v>
      </c>
      <c r="X362" t="s">
        <v>938</v>
      </c>
      <c r="Y362" t="s">
        <v>939</v>
      </c>
      <c r="Z362" s="1">
        <v>42153</v>
      </c>
      <c r="AA362" s="1">
        <v>42156</v>
      </c>
      <c r="AB362">
        <v>10.802000000000001</v>
      </c>
      <c r="AC362">
        <v>17</v>
      </c>
      <c r="AD362">
        <v>261.33999999999997</v>
      </c>
      <c r="AE362">
        <v>90922</v>
      </c>
      <c r="AF362">
        <v>2015</v>
      </c>
      <c r="AG362" t="s">
        <v>75</v>
      </c>
      <c r="AH362">
        <v>4.1333129256906721E-2</v>
      </c>
      <c r="AI362">
        <v>3</v>
      </c>
    </row>
    <row r="363" spans="7:35" x14ac:dyDescent="0.3">
      <c r="G363">
        <v>21086</v>
      </c>
      <c r="H363" t="s">
        <v>128</v>
      </c>
      <c r="I363">
        <v>0.04</v>
      </c>
      <c r="J363">
        <v>22.72</v>
      </c>
      <c r="K363">
        <v>8.99</v>
      </c>
      <c r="L363">
        <v>665</v>
      </c>
      <c r="M363" t="s">
        <v>990</v>
      </c>
      <c r="N363" t="s">
        <v>57</v>
      </c>
      <c r="O363" t="s">
        <v>32</v>
      </c>
      <c r="P363" t="s">
        <v>47</v>
      </c>
      <c r="Q363" t="s">
        <v>58</v>
      </c>
      <c r="R363" t="s">
        <v>59</v>
      </c>
      <c r="S363" t="s">
        <v>991</v>
      </c>
      <c r="T363">
        <v>0.44</v>
      </c>
      <c r="U363" t="s">
        <v>37</v>
      </c>
      <c r="V363" t="s">
        <v>163</v>
      </c>
      <c r="W363" t="s">
        <v>297</v>
      </c>
      <c r="X363" t="s">
        <v>768</v>
      </c>
      <c r="Y363" t="s">
        <v>769</v>
      </c>
      <c r="Z363" s="1">
        <v>42020</v>
      </c>
      <c r="AA363" s="1">
        <v>42024</v>
      </c>
      <c r="AB363">
        <v>-678.49599999999998</v>
      </c>
      <c r="AC363">
        <v>9</v>
      </c>
      <c r="AD363">
        <v>202.41</v>
      </c>
      <c r="AE363">
        <v>88677</v>
      </c>
      <c r="AF363">
        <v>2015</v>
      </c>
      <c r="AG363" t="s">
        <v>42</v>
      </c>
      <c r="AH363">
        <v>-3.3520873474630699</v>
      </c>
      <c r="AI363">
        <v>4</v>
      </c>
    </row>
    <row r="364" spans="7:35" x14ac:dyDescent="0.3">
      <c r="G364">
        <v>18667</v>
      </c>
      <c r="H364" t="s">
        <v>55</v>
      </c>
      <c r="I364">
        <v>0.02</v>
      </c>
      <c r="J364">
        <v>130.97999999999999</v>
      </c>
      <c r="K364">
        <v>30</v>
      </c>
      <c r="L364">
        <v>665</v>
      </c>
      <c r="M364" t="s">
        <v>990</v>
      </c>
      <c r="N364" t="s">
        <v>45</v>
      </c>
      <c r="O364" t="s">
        <v>32</v>
      </c>
      <c r="P364" t="s">
        <v>47</v>
      </c>
      <c r="Q364" t="s">
        <v>48</v>
      </c>
      <c r="R364" t="s">
        <v>49</v>
      </c>
      <c r="S364" t="s">
        <v>685</v>
      </c>
      <c r="T364">
        <v>0.78</v>
      </c>
      <c r="U364" t="s">
        <v>37</v>
      </c>
      <c r="V364" t="s">
        <v>163</v>
      </c>
      <c r="W364" t="s">
        <v>297</v>
      </c>
      <c r="X364" t="s">
        <v>768</v>
      </c>
      <c r="Y364" t="s">
        <v>769</v>
      </c>
      <c r="Z364" s="1">
        <v>42112</v>
      </c>
      <c r="AA364" s="1">
        <v>42113</v>
      </c>
      <c r="AB364">
        <v>90.762</v>
      </c>
      <c r="AC364">
        <v>6</v>
      </c>
      <c r="AD364">
        <v>793.39</v>
      </c>
      <c r="AE364">
        <v>88678</v>
      </c>
      <c r="AF364">
        <v>2015</v>
      </c>
      <c r="AG364" t="s">
        <v>86</v>
      </c>
      <c r="AH364">
        <v>0.11439771108786348</v>
      </c>
      <c r="AI364">
        <v>1</v>
      </c>
    </row>
    <row r="365" spans="7:35" x14ac:dyDescent="0.3">
      <c r="G365">
        <v>24776</v>
      </c>
      <c r="H365" t="s">
        <v>128</v>
      </c>
      <c r="I365">
        <v>0.02</v>
      </c>
      <c r="J365">
        <v>4.57</v>
      </c>
      <c r="K365">
        <v>5.42</v>
      </c>
      <c r="L365">
        <v>666</v>
      </c>
      <c r="M365" t="s">
        <v>992</v>
      </c>
      <c r="N365" t="s">
        <v>57</v>
      </c>
      <c r="O365" t="s">
        <v>32</v>
      </c>
      <c r="P365" t="s">
        <v>33</v>
      </c>
      <c r="Q365" t="s">
        <v>131</v>
      </c>
      <c r="R365" t="s">
        <v>69</v>
      </c>
      <c r="S365" t="s">
        <v>993</v>
      </c>
      <c r="T365">
        <v>0.37</v>
      </c>
      <c r="U365" t="s">
        <v>37</v>
      </c>
      <c r="V365" t="s">
        <v>163</v>
      </c>
      <c r="W365" t="s">
        <v>297</v>
      </c>
      <c r="X365" t="s">
        <v>994</v>
      </c>
      <c r="Y365" t="s">
        <v>995</v>
      </c>
      <c r="Z365" s="1">
        <v>42116</v>
      </c>
      <c r="AA365" s="1">
        <v>42120</v>
      </c>
      <c r="AB365">
        <v>-352.81399999999996</v>
      </c>
      <c r="AC365">
        <v>11</v>
      </c>
      <c r="AD365">
        <v>54.04</v>
      </c>
      <c r="AE365">
        <v>88679</v>
      </c>
      <c r="AF365">
        <v>2015</v>
      </c>
      <c r="AG365" t="s">
        <v>86</v>
      </c>
      <c r="AH365">
        <v>-6.5287564766839372</v>
      </c>
      <c r="AI365">
        <v>4</v>
      </c>
    </row>
    <row r="366" spans="7:35" x14ac:dyDescent="0.3">
      <c r="G366">
        <v>3086</v>
      </c>
      <c r="H366" t="s">
        <v>128</v>
      </c>
      <c r="I366">
        <v>0.04</v>
      </c>
      <c r="J366">
        <v>22.72</v>
      </c>
      <c r="K366">
        <v>8.99</v>
      </c>
      <c r="L366">
        <v>667</v>
      </c>
      <c r="M366" t="s">
        <v>996</v>
      </c>
      <c r="N366" t="s">
        <v>57</v>
      </c>
      <c r="O366" t="s">
        <v>32</v>
      </c>
      <c r="P366" t="s">
        <v>47</v>
      </c>
      <c r="Q366" t="s">
        <v>58</v>
      </c>
      <c r="R366" t="s">
        <v>59</v>
      </c>
      <c r="S366" t="s">
        <v>991</v>
      </c>
      <c r="T366">
        <v>0.44</v>
      </c>
      <c r="U366" t="s">
        <v>37</v>
      </c>
      <c r="V366" t="s">
        <v>71</v>
      </c>
      <c r="W366" t="s">
        <v>156</v>
      </c>
      <c r="X366" t="s">
        <v>997</v>
      </c>
      <c r="Y366" t="s">
        <v>998</v>
      </c>
      <c r="Z366" s="1">
        <v>42020</v>
      </c>
      <c r="AA366" s="1">
        <v>42024</v>
      </c>
      <c r="AB366">
        <v>70.028000000000006</v>
      </c>
      <c r="AC366">
        <v>37</v>
      </c>
      <c r="AD366">
        <v>832.14</v>
      </c>
      <c r="AE366">
        <v>22147</v>
      </c>
      <c r="AF366">
        <v>2015</v>
      </c>
      <c r="AG366" t="s">
        <v>42</v>
      </c>
      <c r="AH366">
        <v>8.4154108683634973E-2</v>
      </c>
      <c r="AI366">
        <v>4</v>
      </c>
    </row>
    <row r="367" spans="7:35" x14ac:dyDescent="0.3">
      <c r="G367">
        <v>6776</v>
      </c>
      <c r="H367" t="s">
        <v>128</v>
      </c>
      <c r="I367">
        <v>0.02</v>
      </c>
      <c r="J367">
        <v>4.57</v>
      </c>
      <c r="K367">
        <v>5.42</v>
      </c>
      <c r="L367">
        <v>667</v>
      </c>
      <c r="M367" t="s">
        <v>996</v>
      </c>
      <c r="N367" t="s">
        <v>57</v>
      </c>
      <c r="O367" t="s">
        <v>32</v>
      </c>
      <c r="P367" t="s">
        <v>33</v>
      </c>
      <c r="Q367" t="s">
        <v>131</v>
      </c>
      <c r="R367" t="s">
        <v>69</v>
      </c>
      <c r="S367" t="s">
        <v>993</v>
      </c>
      <c r="T367">
        <v>0.37</v>
      </c>
      <c r="U367" t="s">
        <v>37</v>
      </c>
      <c r="V367" t="s">
        <v>71</v>
      </c>
      <c r="W367" t="s">
        <v>156</v>
      </c>
      <c r="X367" t="s">
        <v>997</v>
      </c>
      <c r="Y367" t="s">
        <v>998</v>
      </c>
      <c r="Z367" s="1">
        <v>42116</v>
      </c>
      <c r="AA367" s="1">
        <v>42120</v>
      </c>
      <c r="AB367">
        <v>-124.28049999999999</v>
      </c>
      <c r="AC367">
        <v>45</v>
      </c>
      <c r="AD367">
        <v>221.06</v>
      </c>
      <c r="AE367">
        <v>48257</v>
      </c>
      <c r="AF367">
        <v>2015</v>
      </c>
      <c r="AG367" t="s">
        <v>86</v>
      </c>
      <c r="AH367">
        <v>-0.56220256943816149</v>
      </c>
      <c r="AI367">
        <v>4</v>
      </c>
    </row>
    <row r="368" spans="7:35" x14ac:dyDescent="0.3">
      <c r="G368">
        <v>24882</v>
      </c>
      <c r="H368" t="s">
        <v>66</v>
      </c>
      <c r="I368">
        <v>0.09</v>
      </c>
      <c r="J368">
        <v>2.89</v>
      </c>
      <c r="K368">
        <v>0.5</v>
      </c>
      <c r="L368">
        <v>669</v>
      </c>
      <c r="M368" t="s">
        <v>999</v>
      </c>
      <c r="N368" t="s">
        <v>57</v>
      </c>
      <c r="O368" t="s">
        <v>46</v>
      </c>
      <c r="P368" t="s">
        <v>33</v>
      </c>
      <c r="Q368" t="s">
        <v>161</v>
      </c>
      <c r="R368" t="s">
        <v>69</v>
      </c>
      <c r="S368" t="s">
        <v>1000</v>
      </c>
      <c r="T368">
        <v>0.38</v>
      </c>
      <c r="U368" t="s">
        <v>37</v>
      </c>
      <c r="V368" t="s">
        <v>71</v>
      </c>
      <c r="W368" t="s">
        <v>404</v>
      </c>
      <c r="X368" t="s">
        <v>1001</v>
      </c>
      <c r="Y368" t="s">
        <v>1002</v>
      </c>
      <c r="Z368" s="1">
        <v>42083</v>
      </c>
      <c r="AA368" s="1">
        <v>42085</v>
      </c>
      <c r="AB368">
        <v>40.482299999999995</v>
      </c>
      <c r="AC368">
        <v>22</v>
      </c>
      <c r="AD368">
        <v>58.67</v>
      </c>
      <c r="AE368">
        <v>88475</v>
      </c>
      <c r="AF368">
        <v>2015</v>
      </c>
      <c r="AG368" t="s">
        <v>126</v>
      </c>
      <c r="AH368">
        <v>0.69</v>
      </c>
      <c r="AI368">
        <v>2</v>
      </c>
    </row>
    <row r="369" spans="7:35" x14ac:dyDescent="0.3">
      <c r="G369">
        <v>24883</v>
      </c>
      <c r="H369" t="s">
        <v>66</v>
      </c>
      <c r="I369">
        <v>0.02</v>
      </c>
      <c r="J369">
        <v>48.91</v>
      </c>
      <c r="K369">
        <v>5.81</v>
      </c>
      <c r="L369">
        <v>669</v>
      </c>
      <c r="M369" t="s">
        <v>999</v>
      </c>
      <c r="N369" t="s">
        <v>57</v>
      </c>
      <c r="O369" t="s">
        <v>46</v>
      </c>
      <c r="P369" t="s">
        <v>33</v>
      </c>
      <c r="Q369" t="s">
        <v>111</v>
      </c>
      <c r="R369" t="s">
        <v>69</v>
      </c>
      <c r="S369" t="s">
        <v>1003</v>
      </c>
      <c r="T369">
        <v>0.38</v>
      </c>
      <c r="U369" t="s">
        <v>37</v>
      </c>
      <c r="V369" t="s">
        <v>71</v>
      </c>
      <c r="W369" t="s">
        <v>404</v>
      </c>
      <c r="X369" t="s">
        <v>1001</v>
      </c>
      <c r="Y369" t="s">
        <v>1002</v>
      </c>
      <c r="Z369" s="1">
        <v>42083</v>
      </c>
      <c r="AA369" s="1">
        <v>42084</v>
      </c>
      <c r="AB369">
        <v>32.86</v>
      </c>
      <c r="AC369">
        <v>2</v>
      </c>
      <c r="AD369">
        <v>101.06</v>
      </c>
      <c r="AE369">
        <v>88475</v>
      </c>
      <c r="AF369">
        <v>2015</v>
      </c>
      <c r="AG369" t="s">
        <v>126</v>
      </c>
      <c r="AH369">
        <v>0.32515337423312884</v>
      </c>
      <c r="AI369">
        <v>1</v>
      </c>
    </row>
    <row r="370" spans="7:35" x14ac:dyDescent="0.3">
      <c r="G370">
        <v>18808</v>
      </c>
      <c r="H370" t="s">
        <v>128</v>
      </c>
      <c r="I370">
        <v>0.08</v>
      </c>
      <c r="J370">
        <v>296.18</v>
      </c>
      <c r="K370">
        <v>54.12</v>
      </c>
      <c r="L370">
        <v>670</v>
      </c>
      <c r="M370" t="s">
        <v>1004</v>
      </c>
      <c r="N370" t="s">
        <v>45</v>
      </c>
      <c r="O370" t="s">
        <v>46</v>
      </c>
      <c r="P370" t="s">
        <v>47</v>
      </c>
      <c r="Q370" t="s">
        <v>183</v>
      </c>
      <c r="R370" t="s">
        <v>146</v>
      </c>
      <c r="S370" t="s">
        <v>184</v>
      </c>
      <c r="T370">
        <v>0.76</v>
      </c>
      <c r="U370" t="s">
        <v>37</v>
      </c>
      <c r="V370" t="s">
        <v>163</v>
      </c>
      <c r="W370" t="s">
        <v>164</v>
      </c>
      <c r="X370" t="s">
        <v>804</v>
      </c>
      <c r="Y370" t="s">
        <v>805</v>
      </c>
      <c r="Z370" s="1">
        <v>42068</v>
      </c>
      <c r="AA370" s="1">
        <v>42075</v>
      </c>
      <c r="AB370">
        <v>-187.22199999999998</v>
      </c>
      <c r="AC370">
        <v>5</v>
      </c>
      <c r="AD370">
        <v>1429.81</v>
      </c>
      <c r="AE370">
        <v>88474</v>
      </c>
      <c r="AF370">
        <v>2015</v>
      </c>
      <c r="AG370" t="s">
        <v>126</v>
      </c>
      <c r="AH370">
        <v>-0.13094187339576585</v>
      </c>
      <c r="AI370">
        <v>7</v>
      </c>
    </row>
    <row r="371" spans="7:35" x14ac:dyDescent="0.3">
      <c r="G371">
        <v>19423</v>
      </c>
      <c r="H371" t="s">
        <v>128</v>
      </c>
      <c r="I371">
        <v>7.0000000000000007E-2</v>
      </c>
      <c r="J371">
        <v>2.88</v>
      </c>
      <c r="K371">
        <v>1.01</v>
      </c>
      <c r="L371">
        <v>672</v>
      </c>
      <c r="M371" t="s">
        <v>1005</v>
      </c>
      <c r="N371" t="s">
        <v>57</v>
      </c>
      <c r="O371" t="s">
        <v>68</v>
      </c>
      <c r="P371" t="s">
        <v>33</v>
      </c>
      <c r="Q371" t="s">
        <v>34</v>
      </c>
      <c r="R371" t="s">
        <v>35</v>
      </c>
      <c r="S371" t="s">
        <v>1006</v>
      </c>
      <c r="T371">
        <v>0.55000000000000004</v>
      </c>
      <c r="U371" t="s">
        <v>37</v>
      </c>
      <c r="V371" t="s">
        <v>71</v>
      </c>
      <c r="W371" t="s">
        <v>404</v>
      </c>
      <c r="X371" t="s">
        <v>405</v>
      </c>
      <c r="Y371" t="s">
        <v>406</v>
      </c>
      <c r="Z371" s="1">
        <v>42040</v>
      </c>
      <c r="AA371" s="1">
        <v>42044</v>
      </c>
      <c r="AB371">
        <v>9.59</v>
      </c>
      <c r="AC371">
        <v>12</v>
      </c>
      <c r="AD371">
        <v>34.97</v>
      </c>
      <c r="AE371">
        <v>88173</v>
      </c>
      <c r="AF371">
        <v>2015</v>
      </c>
      <c r="AG371" t="s">
        <v>65</v>
      </c>
      <c r="AH371">
        <v>0.27423505862167574</v>
      </c>
      <c r="AI371">
        <v>4</v>
      </c>
    </row>
    <row r="372" spans="7:35" x14ac:dyDescent="0.3">
      <c r="G372">
        <v>19424</v>
      </c>
      <c r="H372" t="s">
        <v>128</v>
      </c>
      <c r="I372">
        <v>0.1</v>
      </c>
      <c r="J372">
        <v>195.99</v>
      </c>
      <c r="K372">
        <v>3.99</v>
      </c>
      <c r="L372">
        <v>672</v>
      </c>
      <c r="M372" t="s">
        <v>1005</v>
      </c>
      <c r="N372" t="s">
        <v>57</v>
      </c>
      <c r="O372" t="s">
        <v>68</v>
      </c>
      <c r="P372" t="s">
        <v>92</v>
      </c>
      <c r="Q372" t="s">
        <v>93</v>
      </c>
      <c r="R372" t="s">
        <v>69</v>
      </c>
      <c r="S372" t="s">
        <v>1007</v>
      </c>
      <c r="T372">
        <v>0.57999999999999996</v>
      </c>
      <c r="U372" t="s">
        <v>37</v>
      </c>
      <c r="V372" t="s">
        <v>71</v>
      </c>
      <c r="W372" t="s">
        <v>404</v>
      </c>
      <c r="X372" t="s">
        <v>405</v>
      </c>
      <c r="Y372" t="s">
        <v>406</v>
      </c>
      <c r="Z372" s="1">
        <v>42040</v>
      </c>
      <c r="AA372" s="1">
        <v>42047</v>
      </c>
      <c r="AB372">
        <v>-655.42399999999998</v>
      </c>
      <c r="AC372">
        <v>2</v>
      </c>
      <c r="AD372">
        <v>308.86</v>
      </c>
      <c r="AE372">
        <v>88173</v>
      </c>
      <c r="AF372">
        <v>2015</v>
      </c>
      <c r="AG372" t="s">
        <v>65</v>
      </c>
      <c r="AH372">
        <v>-2.1220747264132616</v>
      </c>
      <c r="AI372">
        <v>7</v>
      </c>
    </row>
    <row r="373" spans="7:35" x14ac:dyDescent="0.3">
      <c r="G373">
        <v>25059</v>
      </c>
      <c r="H373" t="s">
        <v>55</v>
      </c>
      <c r="I373">
        <v>0.06</v>
      </c>
      <c r="J373">
        <v>161.55000000000001</v>
      </c>
      <c r="K373">
        <v>19.989999999999998</v>
      </c>
      <c r="L373">
        <v>674</v>
      </c>
      <c r="M373" t="s">
        <v>1008</v>
      </c>
      <c r="N373" t="s">
        <v>57</v>
      </c>
      <c r="O373" t="s">
        <v>68</v>
      </c>
      <c r="P373" t="s">
        <v>33</v>
      </c>
      <c r="Q373" t="s">
        <v>169</v>
      </c>
      <c r="R373" t="s">
        <v>69</v>
      </c>
      <c r="S373" t="s">
        <v>194</v>
      </c>
      <c r="T373">
        <v>0.66</v>
      </c>
      <c r="U373" t="s">
        <v>37</v>
      </c>
      <c r="V373" t="s">
        <v>71</v>
      </c>
      <c r="W373" t="s">
        <v>633</v>
      </c>
      <c r="X373" t="s">
        <v>1009</v>
      </c>
      <c r="Y373" t="s">
        <v>1010</v>
      </c>
      <c r="Z373" s="1">
        <v>42006</v>
      </c>
      <c r="AA373" s="1">
        <v>42007</v>
      </c>
      <c r="AB373">
        <v>-7.5800000000000409</v>
      </c>
      <c r="AC373">
        <v>3</v>
      </c>
      <c r="AD373">
        <v>485.01</v>
      </c>
      <c r="AE373">
        <v>88174</v>
      </c>
      <c r="AF373">
        <v>2015</v>
      </c>
      <c r="AG373" t="s">
        <v>42</v>
      </c>
      <c r="AH373">
        <v>-1.5628543741366241E-2</v>
      </c>
      <c r="AI373">
        <v>1</v>
      </c>
    </row>
    <row r="374" spans="7:35" x14ac:dyDescent="0.3">
      <c r="G374">
        <v>19326</v>
      </c>
      <c r="H374" t="s">
        <v>66</v>
      </c>
      <c r="I374">
        <v>0.04</v>
      </c>
      <c r="J374">
        <v>15.42</v>
      </c>
      <c r="K374">
        <v>10.68</v>
      </c>
      <c r="L374">
        <v>678</v>
      </c>
      <c r="M374" t="s">
        <v>1011</v>
      </c>
      <c r="N374" t="s">
        <v>31</v>
      </c>
      <c r="O374" t="s">
        <v>32</v>
      </c>
      <c r="P374" t="s">
        <v>33</v>
      </c>
      <c r="Q374" t="s">
        <v>169</v>
      </c>
      <c r="R374" t="s">
        <v>69</v>
      </c>
      <c r="S374" t="s">
        <v>528</v>
      </c>
      <c r="T374">
        <v>0.57999999999999996</v>
      </c>
      <c r="U374" t="s">
        <v>37</v>
      </c>
      <c r="V374" t="s">
        <v>163</v>
      </c>
      <c r="W374" t="s">
        <v>164</v>
      </c>
      <c r="X374" t="s">
        <v>1012</v>
      </c>
      <c r="Y374" t="s">
        <v>1013</v>
      </c>
      <c r="Z374" s="1">
        <v>42116</v>
      </c>
      <c r="AA374" s="1">
        <v>42117</v>
      </c>
      <c r="AB374">
        <v>-109.70400000000001</v>
      </c>
      <c r="AC374">
        <v>5</v>
      </c>
      <c r="AD374">
        <v>81.14</v>
      </c>
      <c r="AE374">
        <v>88889</v>
      </c>
      <c r="AF374">
        <v>2015</v>
      </c>
      <c r="AG374" t="s">
        <v>86</v>
      </c>
      <c r="AH374">
        <v>-1.3520335223071236</v>
      </c>
      <c r="AI374">
        <v>1</v>
      </c>
    </row>
    <row r="375" spans="7:35" x14ac:dyDescent="0.3">
      <c r="G375">
        <v>21609</v>
      </c>
      <c r="H375" t="s">
        <v>66</v>
      </c>
      <c r="I375">
        <v>0.01</v>
      </c>
      <c r="J375">
        <v>3.95</v>
      </c>
      <c r="K375">
        <v>5.13</v>
      </c>
      <c r="L375">
        <v>679</v>
      </c>
      <c r="M375" t="s">
        <v>1014</v>
      </c>
      <c r="N375" t="s">
        <v>57</v>
      </c>
      <c r="O375" t="s">
        <v>32</v>
      </c>
      <c r="P375" t="s">
        <v>33</v>
      </c>
      <c r="Q375" t="s">
        <v>313</v>
      </c>
      <c r="R375" t="s">
        <v>69</v>
      </c>
      <c r="S375" t="s">
        <v>1015</v>
      </c>
      <c r="T375">
        <v>0.59</v>
      </c>
      <c r="U375" t="s">
        <v>37</v>
      </c>
      <c r="V375" t="s">
        <v>38</v>
      </c>
      <c r="W375" t="s">
        <v>39</v>
      </c>
      <c r="X375" t="s">
        <v>1016</v>
      </c>
      <c r="Y375" t="s">
        <v>1017</v>
      </c>
      <c r="Z375" s="1">
        <v>42067</v>
      </c>
      <c r="AA375" s="1">
        <v>42068</v>
      </c>
      <c r="AB375">
        <v>-19.93</v>
      </c>
      <c r="AC375">
        <v>2</v>
      </c>
      <c r="AD375">
        <v>10.11</v>
      </c>
      <c r="AE375">
        <v>88890</v>
      </c>
      <c r="AF375">
        <v>2015</v>
      </c>
      <c r="AG375" t="s">
        <v>126</v>
      </c>
      <c r="AH375">
        <v>-1.9713155291790307</v>
      </c>
      <c r="AI375">
        <v>1</v>
      </c>
    </row>
    <row r="376" spans="7:35" x14ac:dyDescent="0.3">
      <c r="G376">
        <v>21610</v>
      </c>
      <c r="H376" t="s">
        <v>66</v>
      </c>
      <c r="I376">
        <v>0.02</v>
      </c>
      <c r="J376">
        <v>367.99</v>
      </c>
      <c r="K376">
        <v>19.989999999999998</v>
      </c>
      <c r="L376">
        <v>679</v>
      </c>
      <c r="M376" t="s">
        <v>1014</v>
      </c>
      <c r="N376" t="s">
        <v>57</v>
      </c>
      <c r="O376" t="s">
        <v>32</v>
      </c>
      <c r="P376" t="s">
        <v>33</v>
      </c>
      <c r="Q376" t="s">
        <v>131</v>
      </c>
      <c r="R376" t="s">
        <v>69</v>
      </c>
      <c r="S376" t="s">
        <v>1018</v>
      </c>
      <c r="T376">
        <v>0.4</v>
      </c>
      <c r="U376" t="s">
        <v>37</v>
      </c>
      <c r="V376" t="s">
        <v>38</v>
      </c>
      <c r="W376" t="s">
        <v>39</v>
      </c>
      <c r="X376" t="s">
        <v>1016</v>
      </c>
      <c r="Y376" t="s">
        <v>1017</v>
      </c>
      <c r="Z376" s="1">
        <v>42067</v>
      </c>
      <c r="AA376" s="1">
        <v>42068</v>
      </c>
      <c r="AB376">
        <v>4568.6072999999997</v>
      </c>
      <c r="AC376">
        <v>17</v>
      </c>
      <c r="AD376">
        <v>6621.17</v>
      </c>
      <c r="AE376">
        <v>88890</v>
      </c>
      <c r="AF376">
        <v>2015</v>
      </c>
      <c r="AG376" t="s">
        <v>126</v>
      </c>
      <c r="AH376">
        <v>0.69</v>
      </c>
      <c r="AI376">
        <v>1</v>
      </c>
    </row>
    <row r="377" spans="7:35" x14ac:dyDescent="0.3">
      <c r="G377">
        <v>21612</v>
      </c>
      <c r="H377" t="s">
        <v>66</v>
      </c>
      <c r="I377">
        <v>0.04</v>
      </c>
      <c r="J377">
        <v>95.99</v>
      </c>
      <c r="K377">
        <v>4.9000000000000004</v>
      </c>
      <c r="L377">
        <v>680</v>
      </c>
      <c r="M377" t="s">
        <v>1019</v>
      </c>
      <c r="N377" t="s">
        <v>57</v>
      </c>
      <c r="O377" t="s">
        <v>32</v>
      </c>
      <c r="P377" t="s">
        <v>92</v>
      </c>
      <c r="Q377" t="s">
        <v>93</v>
      </c>
      <c r="R377" t="s">
        <v>69</v>
      </c>
      <c r="S377" t="s">
        <v>309</v>
      </c>
      <c r="T377">
        <v>0.56000000000000005</v>
      </c>
      <c r="U377" t="s">
        <v>37</v>
      </c>
      <c r="V377" t="s">
        <v>38</v>
      </c>
      <c r="W377" t="s">
        <v>39</v>
      </c>
      <c r="X377" t="s">
        <v>1020</v>
      </c>
      <c r="Y377" t="s">
        <v>1021</v>
      </c>
      <c r="Z377" s="1">
        <v>42067</v>
      </c>
      <c r="AA377" s="1">
        <v>42069</v>
      </c>
      <c r="AB377">
        <v>-258.22500000000002</v>
      </c>
      <c r="AC377">
        <v>3</v>
      </c>
      <c r="AD377">
        <v>253.78</v>
      </c>
      <c r="AE377">
        <v>88890</v>
      </c>
      <c r="AF377">
        <v>2015</v>
      </c>
      <c r="AG377" t="s">
        <v>126</v>
      </c>
      <c r="AH377">
        <v>-1.0175151706202223</v>
      </c>
      <c r="AI377">
        <v>2</v>
      </c>
    </row>
    <row r="378" spans="7:35" x14ac:dyDescent="0.3">
      <c r="G378">
        <v>18555</v>
      </c>
      <c r="H378" t="s">
        <v>66</v>
      </c>
      <c r="I378">
        <v>0.06</v>
      </c>
      <c r="J378">
        <v>17.670000000000002</v>
      </c>
      <c r="K378">
        <v>8.99</v>
      </c>
      <c r="L378">
        <v>683</v>
      </c>
      <c r="M378" t="s">
        <v>1022</v>
      </c>
      <c r="N378" t="s">
        <v>31</v>
      </c>
      <c r="O378" t="s">
        <v>68</v>
      </c>
      <c r="P378" t="s">
        <v>47</v>
      </c>
      <c r="Q378" t="s">
        <v>58</v>
      </c>
      <c r="R378" t="s">
        <v>59</v>
      </c>
      <c r="S378" t="s">
        <v>1023</v>
      </c>
      <c r="T378">
        <v>0.47</v>
      </c>
      <c r="U378" t="s">
        <v>37</v>
      </c>
      <c r="V378" t="s">
        <v>71</v>
      </c>
      <c r="W378" t="s">
        <v>620</v>
      </c>
      <c r="X378" t="s">
        <v>1024</v>
      </c>
      <c r="Y378" t="s">
        <v>1025</v>
      </c>
      <c r="Z378" s="1">
        <v>42101</v>
      </c>
      <c r="AA378" s="1">
        <v>42102</v>
      </c>
      <c r="AB378">
        <v>38.06</v>
      </c>
      <c r="AC378">
        <v>4</v>
      </c>
      <c r="AD378">
        <v>69.959999999999994</v>
      </c>
      <c r="AE378">
        <v>87765</v>
      </c>
      <c r="AF378">
        <v>2015</v>
      </c>
      <c r="AG378" t="s">
        <v>86</v>
      </c>
      <c r="AH378">
        <v>0.5440251572327045</v>
      </c>
      <c r="AI378">
        <v>1</v>
      </c>
    </row>
    <row r="379" spans="7:35" x14ac:dyDescent="0.3">
      <c r="G379">
        <v>21411</v>
      </c>
      <c r="H379" t="s">
        <v>55</v>
      </c>
      <c r="I379">
        <v>7.0000000000000007E-2</v>
      </c>
      <c r="J379">
        <v>279.48</v>
      </c>
      <c r="K379">
        <v>35</v>
      </c>
      <c r="L379">
        <v>688</v>
      </c>
      <c r="M379" t="s">
        <v>1026</v>
      </c>
      <c r="N379" t="s">
        <v>57</v>
      </c>
      <c r="O379" t="s">
        <v>68</v>
      </c>
      <c r="P379" t="s">
        <v>33</v>
      </c>
      <c r="Q379" t="s">
        <v>169</v>
      </c>
      <c r="R379" t="s">
        <v>288</v>
      </c>
      <c r="S379" t="s">
        <v>1027</v>
      </c>
      <c r="T379">
        <v>0.8</v>
      </c>
      <c r="U379" t="s">
        <v>37</v>
      </c>
      <c r="V379" t="s">
        <v>71</v>
      </c>
      <c r="W379" t="s">
        <v>633</v>
      </c>
      <c r="X379" t="s">
        <v>1028</v>
      </c>
      <c r="Y379" t="s">
        <v>1029</v>
      </c>
      <c r="Z379" s="1">
        <v>42140</v>
      </c>
      <c r="AA379" s="1">
        <v>42140</v>
      </c>
      <c r="AB379">
        <v>-207.28</v>
      </c>
      <c r="AC379">
        <v>10</v>
      </c>
      <c r="AD379">
        <v>2716.09</v>
      </c>
      <c r="AE379">
        <v>88503</v>
      </c>
      <c r="AF379">
        <v>2015</v>
      </c>
      <c r="AG379" t="s">
        <v>75</v>
      </c>
      <c r="AH379">
        <v>-7.6315586007827424E-2</v>
      </c>
      <c r="AI379">
        <v>0</v>
      </c>
    </row>
    <row r="380" spans="7:35" x14ac:dyDescent="0.3">
      <c r="G380">
        <v>19325</v>
      </c>
      <c r="H380" t="s">
        <v>128</v>
      </c>
      <c r="I380">
        <v>0.06</v>
      </c>
      <c r="J380">
        <v>4.18</v>
      </c>
      <c r="K380">
        <v>2.99</v>
      </c>
      <c r="L380">
        <v>688</v>
      </c>
      <c r="M380" t="s">
        <v>1026</v>
      </c>
      <c r="N380" t="s">
        <v>57</v>
      </c>
      <c r="O380" t="s">
        <v>68</v>
      </c>
      <c r="P380" t="s">
        <v>33</v>
      </c>
      <c r="Q380" t="s">
        <v>131</v>
      </c>
      <c r="R380" t="s">
        <v>69</v>
      </c>
      <c r="S380" t="s">
        <v>1030</v>
      </c>
      <c r="T380">
        <v>0.37</v>
      </c>
      <c r="U380" t="s">
        <v>37</v>
      </c>
      <c r="V380" t="s">
        <v>71</v>
      </c>
      <c r="W380" t="s">
        <v>633</v>
      </c>
      <c r="X380" t="s">
        <v>1028</v>
      </c>
      <c r="Y380" t="s">
        <v>1029</v>
      </c>
      <c r="Z380" s="1">
        <v>42069</v>
      </c>
      <c r="AA380" s="1">
        <v>42071</v>
      </c>
      <c r="AB380">
        <v>-12.719000000000001</v>
      </c>
      <c r="AC380">
        <v>5</v>
      </c>
      <c r="AD380">
        <v>21.34</v>
      </c>
      <c r="AE380">
        <v>88504</v>
      </c>
      <c r="AF380">
        <v>2015</v>
      </c>
      <c r="AG380" t="s">
        <v>126</v>
      </c>
      <c r="AH380">
        <v>-0.59601686972821</v>
      </c>
      <c r="AI380">
        <v>2</v>
      </c>
    </row>
    <row r="381" spans="7:35" x14ac:dyDescent="0.3">
      <c r="G381">
        <v>26321</v>
      </c>
      <c r="H381" t="s">
        <v>66</v>
      </c>
      <c r="I381">
        <v>7.0000000000000007E-2</v>
      </c>
      <c r="J381">
        <v>1.7</v>
      </c>
      <c r="K381">
        <v>1.99</v>
      </c>
      <c r="L381">
        <v>689</v>
      </c>
      <c r="M381" t="s">
        <v>1031</v>
      </c>
      <c r="N381" t="s">
        <v>57</v>
      </c>
      <c r="O381" t="s">
        <v>68</v>
      </c>
      <c r="P381" t="s">
        <v>92</v>
      </c>
      <c r="Q381" t="s">
        <v>217</v>
      </c>
      <c r="R381" t="s">
        <v>59</v>
      </c>
      <c r="S381" t="s">
        <v>1032</v>
      </c>
      <c r="T381">
        <v>0.51</v>
      </c>
      <c r="U381" t="s">
        <v>37</v>
      </c>
      <c r="V381" t="s">
        <v>71</v>
      </c>
      <c r="W381" t="s">
        <v>633</v>
      </c>
      <c r="X381" t="s">
        <v>1033</v>
      </c>
      <c r="Y381" t="s">
        <v>1034</v>
      </c>
      <c r="Z381" s="1">
        <v>42039</v>
      </c>
      <c r="AA381" s="1">
        <v>42040</v>
      </c>
      <c r="AB381">
        <v>-51.42</v>
      </c>
      <c r="AC381">
        <v>10</v>
      </c>
      <c r="AD381">
        <v>17.420000000000002</v>
      </c>
      <c r="AE381">
        <v>88502</v>
      </c>
      <c r="AF381">
        <v>2015</v>
      </c>
      <c r="AG381" t="s">
        <v>65</v>
      </c>
      <c r="AH381">
        <v>-2.9517795637198621</v>
      </c>
      <c r="AI381">
        <v>1</v>
      </c>
    </row>
    <row r="382" spans="7:35" x14ac:dyDescent="0.3">
      <c r="G382">
        <v>19933</v>
      </c>
      <c r="H382" t="s">
        <v>29</v>
      </c>
      <c r="I382">
        <v>0.09</v>
      </c>
      <c r="J382">
        <v>6.48</v>
      </c>
      <c r="K382">
        <v>6.35</v>
      </c>
      <c r="L382">
        <v>691</v>
      </c>
      <c r="M382" t="s">
        <v>1035</v>
      </c>
      <c r="N382" t="s">
        <v>57</v>
      </c>
      <c r="O382" t="s">
        <v>46</v>
      </c>
      <c r="P382" t="s">
        <v>33</v>
      </c>
      <c r="Q382" t="s">
        <v>111</v>
      </c>
      <c r="R382" t="s">
        <v>69</v>
      </c>
      <c r="S382" t="s">
        <v>1036</v>
      </c>
      <c r="T382">
        <v>0.37</v>
      </c>
      <c r="U382" t="s">
        <v>37</v>
      </c>
      <c r="V382" t="s">
        <v>38</v>
      </c>
      <c r="W382" t="s">
        <v>39</v>
      </c>
      <c r="X382" t="s">
        <v>1037</v>
      </c>
      <c r="Y382" t="s">
        <v>1038</v>
      </c>
      <c r="Z382" s="1">
        <v>42084</v>
      </c>
      <c r="AA382" s="1">
        <v>42085</v>
      </c>
      <c r="AB382">
        <v>-88.6</v>
      </c>
      <c r="AC382">
        <v>8</v>
      </c>
      <c r="AD382">
        <v>49.81</v>
      </c>
      <c r="AE382">
        <v>89915</v>
      </c>
      <c r="AF382">
        <v>2015</v>
      </c>
      <c r="AG382" t="s">
        <v>126</v>
      </c>
      <c r="AH382">
        <v>-1.7787592852840792</v>
      </c>
      <c r="AI382">
        <v>1</v>
      </c>
    </row>
    <row r="383" spans="7:35" x14ac:dyDescent="0.3">
      <c r="G383">
        <v>19400</v>
      </c>
      <c r="H383" t="s">
        <v>128</v>
      </c>
      <c r="I383">
        <v>0.02</v>
      </c>
      <c r="J383">
        <v>500.98</v>
      </c>
      <c r="K383">
        <v>41.44</v>
      </c>
      <c r="L383">
        <v>693</v>
      </c>
      <c r="M383" t="s">
        <v>1039</v>
      </c>
      <c r="N383" t="s">
        <v>45</v>
      </c>
      <c r="O383" t="s">
        <v>68</v>
      </c>
      <c r="P383" t="s">
        <v>47</v>
      </c>
      <c r="Q383" t="s">
        <v>230</v>
      </c>
      <c r="R383" t="s">
        <v>146</v>
      </c>
      <c r="S383" t="s">
        <v>1040</v>
      </c>
      <c r="T383">
        <v>0.66</v>
      </c>
      <c r="U383" t="s">
        <v>37</v>
      </c>
      <c r="V383" t="s">
        <v>38</v>
      </c>
      <c r="W383" t="s">
        <v>310</v>
      </c>
      <c r="X383" t="s">
        <v>1041</v>
      </c>
      <c r="Y383" t="s">
        <v>1042</v>
      </c>
      <c r="Z383" s="1">
        <v>42088</v>
      </c>
      <c r="AA383" s="1">
        <v>42088</v>
      </c>
      <c r="AB383">
        <v>2568.4628999999995</v>
      </c>
      <c r="AC383">
        <v>7</v>
      </c>
      <c r="AD383">
        <v>3722.41</v>
      </c>
      <c r="AE383">
        <v>87811</v>
      </c>
      <c r="AF383">
        <v>2015</v>
      </c>
      <c r="AG383" t="s">
        <v>126</v>
      </c>
      <c r="AH383">
        <v>0.69</v>
      </c>
      <c r="AI383">
        <v>0</v>
      </c>
    </row>
    <row r="384" spans="7:35" x14ac:dyDescent="0.3">
      <c r="G384">
        <v>18736</v>
      </c>
      <c r="H384" t="s">
        <v>128</v>
      </c>
      <c r="I384">
        <v>0.09</v>
      </c>
      <c r="J384">
        <v>5.34</v>
      </c>
      <c r="K384">
        <v>2.99</v>
      </c>
      <c r="L384">
        <v>693</v>
      </c>
      <c r="M384" t="s">
        <v>1039</v>
      </c>
      <c r="N384" t="s">
        <v>31</v>
      </c>
      <c r="O384" t="s">
        <v>68</v>
      </c>
      <c r="P384" t="s">
        <v>33</v>
      </c>
      <c r="Q384" t="s">
        <v>131</v>
      </c>
      <c r="R384" t="s">
        <v>69</v>
      </c>
      <c r="S384" t="s">
        <v>1043</v>
      </c>
      <c r="T384">
        <v>0.38</v>
      </c>
      <c r="U384" t="s">
        <v>37</v>
      </c>
      <c r="V384" t="s">
        <v>38</v>
      </c>
      <c r="W384" t="s">
        <v>310</v>
      </c>
      <c r="X384" t="s">
        <v>1041</v>
      </c>
      <c r="Y384" t="s">
        <v>1042</v>
      </c>
      <c r="Z384" s="1">
        <v>42071</v>
      </c>
      <c r="AA384" s="1">
        <v>42078</v>
      </c>
      <c r="AB384">
        <v>9.4860000000000007</v>
      </c>
      <c r="AC384">
        <v>17</v>
      </c>
      <c r="AD384">
        <v>95.1</v>
      </c>
      <c r="AE384">
        <v>87812</v>
      </c>
      <c r="AF384">
        <v>2015</v>
      </c>
      <c r="AG384" t="s">
        <v>126</v>
      </c>
      <c r="AH384">
        <v>9.974763406940064E-2</v>
      </c>
      <c r="AI384">
        <v>7</v>
      </c>
    </row>
    <row r="385" spans="7:35" x14ac:dyDescent="0.3">
      <c r="G385">
        <v>18737</v>
      </c>
      <c r="H385" t="s">
        <v>128</v>
      </c>
      <c r="I385">
        <v>7.0000000000000007E-2</v>
      </c>
      <c r="J385">
        <v>140.97999999999999</v>
      </c>
      <c r="K385">
        <v>53.48</v>
      </c>
      <c r="L385">
        <v>693</v>
      </c>
      <c r="M385" t="s">
        <v>1039</v>
      </c>
      <c r="N385" t="s">
        <v>45</v>
      </c>
      <c r="O385" t="s">
        <v>68</v>
      </c>
      <c r="P385" t="s">
        <v>47</v>
      </c>
      <c r="Q385" t="s">
        <v>230</v>
      </c>
      <c r="R385" t="s">
        <v>146</v>
      </c>
      <c r="S385" t="s">
        <v>1044</v>
      </c>
      <c r="T385">
        <v>0.65</v>
      </c>
      <c r="U385" t="s">
        <v>37</v>
      </c>
      <c r="V385" t="s">
        <v>38</v>
      </c>
      <c r="W385" t="s">
        <v>310</v>
      </c>
      <c r="X385" t="s">
        <v>1041</v>
      </c>
      <c r="Y385" t="s">
        <v>1042</v>
      </c>
      <c r="Z385" s="1">
        <v>42071</v>
      </c>
      <c r="AA385" s="1">
        <v>42078</v>
      </c>
      <c r="AB385">
        <v>-263.64999999999998</v>
      </c>
      <c r="AC385">
        <v>5</v>
      </c>
      <c r="AD385">
        <v>734.74</v>
      </c>
      <c r="AE385">
        <v>87812</v>
      </c>
      <c r="AF385">
        <v>2015</v>
      </c>
      <c r="AG385" t="s">
        <v>126</v>
      </c>
      <c r="AH385">
        <v>-0.35883441761711621</v>
      </c>
      <c r="AI385">
        <v>7</v>
      </c>
    </row>
    <row r="386" spans="7:35" x14ac:dyDescent="0.3">
      <c r="G386">
        <v>18738</v>
      </c>
      <c r="H386" t="s">
        <v>128</v>
      </c>
      <c r="I386">
        <v>0.06</v>
      </c>
      <c r="J386">
        <v>205.99</v>
      </c>
      <c r="K386">
        <v>5.26</v>
      </c>
      <c r="L386">
        <v>693</v>
      </c>
      <c r="M386" t="s">
        <v>1039</v>
      </c>
      <c r="N386" t="s">
        <v>57</v>
      </c>
      <c r="O386" t="s">
        <v>68</v>
      </c>
      <c r="P386" t="s">
        <v>92</v>
      </c>
      <c r="Q386" t="s">
        <v>93</v>
      </c>
      <c r="R386" t="s">
        <v>69</v>
      </c>
      <c r="S386" t="s">
        <v>1045</v>
      </c>
      <c r="T386">
        <v>0.56000000000000005</v>
      </c>
      <c r="U386" t="s">
        <v>37</v>
      </c>
      <c r="V386" t="s">
        <v>38</v>
      </c>
      <c r="W386" t="s">
        <v>310</v>
      </c>
      <c r="X386" t="s">
        <v>1041</v>
      </c>
      <c r="Y386" t="s">
        <v>1042</v>
      </c>
      <c r="Z386" s="1">
        <v>42071</v>
      </c>
      <c r="AA386" s="1">
        <v>42078</v>
      </c>
      <c r="AB386">
        <v>890.18100000000004</v>
      </c>
      <c r="AC386">
        <v>11</v>
      </c>
      <c r="AD386">
        <v>1882.87</v>
      </c>
      <c r="AE386">
        <v>87812</v>
      </c>
      <c r="AF386">
        <v>2015</v>
      </c>
      <c r="AG386" t="s">
        <v>126</v>
      </c>
      <c r="AH386">
        <v>0.47277878982616967</v>
      </c>
      <c r="AI386">
        <v>7</v>
      </c>
    </row>
    <row r="387" spans="7:35" x14ac:dyDescent="0.3">
      <c r="G387">
        <v>18810</v>
      </c>
      <c r="H387" t="s">
        <v>29</v>
      </c>
      <c r="I387">
        <v>0</v>
      </c>
      <c r="J387">
        <v>230.98</v>
      </c>
      <c r="K387">
        <v>23.78</v>
      </c>
      <c r="L387">
        <v>693</v>
      </c>
      <c r="M387" t="s">
        <v>1039</v>
      </c>
      <c r="N387" t="s">
        <v>45</v>
      </c>
      <c r="O387" t="s">
        <v>68</v>
      </c>
      <c r="P387" t="s">
        <v>47</v>
      </c>
      <c r="Q387" t="s">
        <v>183</v>
      </c>
      <c r="R387" t="s">
        <v>146</v>
      </c>
      <c r="S387" t="s">
        <v>1046</v>
      </c>
      <c r="T387">
        <v>0.6</v>
      </c>
      <c r="U387" t="s">
        <v>37</v>
      </c>
      <c r="V387" t="s">
        <v>38</v>
      </c>
      <c r="W387" t="s">
        <v>310</v>
      </c>
      <c r="X387" t="s">
        <v>1041</v>
      </c>
      <c r="Y387" t="s">
        <v>1042</v>
      </c>
      <c r="Z387" s="1">
        <v>42129</v>
      </c>
      <c r="AA387" s="1">
        <v>42131</v>
      </c>
      <c r="AB387">
        <v>6095.8601999999992</v>
      </c>
      <c r="AC387">
        <v>36</v>
      </c>
      <c r="AD387">
        <v>8834.58</v>
      </c>
      <c r="AE387">
        <v>87813</v>
      </c>
      <c r="AF387">
        <v>2015</v>
      </c>
      <c r="AG387" t="s">
        <v>75</v>
      </c>
      <c r="AH387">
        <v>0.69</v>
      </c>
      <c r="AI387">
        <v>2</v>
      </c>
    </row>
    <row r="388" spans="7:35" x14ac:dyDescent="0.3">
      <c r="G388">
        <v>22613</v>
      </c>
      <c r="H388" t="s">
        <v>66</v>
      </c>
      <c r="I388">
        <v>0.06</v>
      </c>
      <c r="J388">
        <v>8.1199999999999992</v>
      </c>
      <c r="K388">
        <v>2.83</v>
      </c>
      <c r="L388">
        <v>696</v>
      </c>
      <c r="M388" t="s">
        <v>1047</v>
      </c>
      <c r="N388" t="s">
        <v>57</v>
      </c>
      <c r="O388" t="s">
        <v>32</v>
      </c>
      <c r="P388" t="s">
        <v>92</v>
      </c>
      <c r="Q388" t="s">
        <v>217</v>
      </c>
      <c r="R388" t="s">
        <v>59</v>
      </c>
      <c r="S388" t="s">
        <v>1048</v>
      </c>
      <c r="T388">
        <v>0.77</v>
      </c>
      <c r="U388" t="s">
        <v>37</v>
      </c>
      <c r="V388" t="s">
        <v>71</v>
      </c>
      <c r="W388" t="s">
        <v>888</v>
      </c>
      <c r="X388" t="s">
        <v>1049</v>
      </c>
      <c r="Y388" t="s">
        <v>1050</v>
      </c>
      <c r="Z388" s="1">
        <v>42090</v>
      </c>
      <c r="AA388" s="1">
        <v>42091</v>
      </c>
      <c r="AB388">
        <v>-82.83</v>
      </c>
      <c r="AC388">
        <v>10</v>
      </c>
      <c r="AD388">
        <v>78.540000000000006</v>
      </c>
      <c r="AE388">
        <v>89847</v>
      </c>
      <c r="AF388">
        <v>2015</v>
      </c>
      <c r="AG388" t="s">
        <v>126</v>
      </c>
      <c r="AH388">
        <v>-1.0546218487394956</v>
      </c>
      <c r="AI388">
        <v>1</v>
      </c>
    </row>
    <row r="389" spans="7:35" x14ac:dyDescent="0.3">
      <c r="G389">
        <v>22614</v>
      </c>
      <c r="H389" t="s">
        <v>66</v>
      </c>
      <c r="I389">
        <v>0.05</v>
      </c>
      <c r="J389">
        <v>51.65</v>
      </c>
      <c r="K389">
        <v>18.45</v>
      </c>
      <c r="L389">
        <v>696</v>
      </c>
      <c r="M389" t="s">
        <v>1047</v>
      </c>
      <c r="N389" t="s">
        <v>57</v>
      </c>
      <c r="O389" t="s">
        <v>32</v>
      </c>
      <c r="P389" t="s">
        <v>47</v>
      </c>
      <c r="Q389" t="s">
        <v>58</v>
      </c>
      <c r="R389" t="s">
        <v>102</v>
      </c>
      <c r="S389" t="s">
        <v>1051</v>
      </c>
      <c r="T389">
        <v>0.65</v>
      </c>
      <c r="U389" t="s">
        <v>37</v>
      </c>
      <c r="V389" t="s">
        <v>71</v>
      </c>
      <c r="W389" t="s">
        <v>888</v>
      </c>
      <c r="X389" t="s">
        <v>1049</v>
      </c>
      <c r="Y389" t="s">
        <v>1050</v>
      </c>
      <c r="Z389" s="1">
        <v>42090</v>
      </c>
      <c r="AA389" s="1">
        <v>42091</v>
      </c>
      <c r="AB389">
        <v>25.04</v>
      </c>
      <c r="AC389">
        <v>12</v>
      </c>
      <c r="AD389">
        <v>605.1</v>
      </c>
      <c r="AE389">
        <v>89847</v>
      </c>
      <c r="AF389">
        <v>2015</v>
      </c>
      <c r="AG389" t="s">
        <v>126</v>
      </c>
      <c r="AH389">
        <v>4.1381589819864485E-2</v>
      </c>
      <c r="AI389">
        <v>1</v>
      </c>
    </row>
    <row r="390" spans="7:35" x14ac:dyDescent="0.3">
      <c r="G390">
        <v>19225</v>
      </c>
      <c r="H390" t="s">
        <v>128</v>
      </c>
      <c r="I390">
        <v>0.1</v>
      </c>
      <c r="J390">
        <v>40.479999999999997</v>
      </c>
      <c r="K390">
        <v>19.989999999999998</v>
      </c>
      <c r="L390">
        <v>696</v>
      </c>
      <c r="M390" t="s">
        <v>1047</v>
      </c>
      <c r="N390" t="s">
        <v>57</v>
      </c>
      <c r="O390" t="s">
        <v>32</v>
      </c>
      <c r="P390" t="s">
        <v>92</v>
      </c>
      <c r="Q390" t="s">
        <v>217</v>
      </c>
      <c r="R390" t="s">
        <v>69</v>
      </c>
      <c r="S390" t="s">
        <v>1052</v>
      </c>
      <c r="T390">
        <v>0.77</v>
      </c>
      <c r="U390" t="s">
        <v>37</v>
      </c>
      <c r="V390" t="s">
        <v>71</v>
      </c>
      <c r="W390" t="s">
        <v>888</v>
      </c>
      <c r="X390" t="s">
        <v>1049</v>
      </c>
      <c r="Y390" t="s">
        <v>1050</v>
      </c>
      <c r="Z390" s="1">
        <v>42101</v>
      </c>
      <c r="AA390" s="1">
        <v>42103</v>
      </c>
      <c r="AB390">
        <v>-580.32000000000005</v>
      </c>
      <c r="AC390">
        <v>9</v>
      </c>
      <c r="AD390">
        <v>355.84</v>
      </c>
      <c r="AE390">
        <v>89848</v>
      </c>
      <c r="AF390">
        <v>2015</v>
      </c>
      <c r="AG390" t="s">
        <v>86</v>
      </c>
      <c r="AH390">
        <v>-1.6308453237410074</v>
      </c>
      <c r="AI390">
        <v>2</v>
      </c>
    </row>
    <row r="391" spans="7:35" x14ac:dyDescent="0.3">
      <c r="G391">
        <v>22616</v>
      </c>
      <c r="H391" t="s">
        <v>66</v>
      </c>
      <c r="I391">
        <v>0.1</v>
      </c>
      <c r="J391">
        <v>175.99</v>
      </c>
      <c r="K391">
        <v>8.99</v>
      </c>
      <c r="L391">
        <v>697</v>
      </c>
      <c r="M391" t="s">
        <v>1053</v>
      </c>
      <c r="N391" t="s">
        <v>57</v>
      </c>
      <c r="O391" t="s">
        <v>32</v>
      </c>
      <c r="P391" t="s">
        <v>92</v>
      </c>
      <c r="Q391" t="s">
        <v>93</v>
      </c>
      <c r="R391" t="s">
        <v>69</v>
      </c>
      <c r="S391" t="s">
        <v>203</v>
      </c>
      <c r="T391">
        <v>0.56999999999999995</v>
      </c>
      <c r="U391" t="s">
        <v>37</v>
      </c>
      <c r="V391" t="s">
        <v>71</v>
      </c>
      <c r="W391" t="s">
        <v>888</v>
      </c>
      <c r="X391" t="s">
        <v>1054</v>
      </c>
      <c r="Y391" t="s">
        <v>1055</v>
      </c>
      <c r="Z391" s="1">
        <v>42090</v>
      </c>
      <c r="AA391" s="1">
        <v>42091</v>
      </c>
      <c r="AB391">
        <v>928.96079999999984</v>
      </c>
      <c r="AC391">
        <v>10</v>
      </c>
      <c r="AD391">
        <v>1346.32</v>
      </c>
      <c r="AE391">
        <v>89847</v>
      </c>
      <c r="AF391">
        <v>2015</v>
      </c>
      <c r="AG391" t="s">
        <v>126</v>
      </c>
      <c r="AH391">
        <v>0.69</v>
      </c>
      <c r="AI391">
        <v>1</v>
      </c>
    </row>
    <row r="392" spans="7:35" x14ac:dyDescent="0.3">
      <c r="G392">
        <v>25480</v>
      </c>
      <c r="H392" t="s">
        <v>55</v>
      </c>
      <c r="I392">
        <v>0.08</v>
      </c>
      <c r="J392">
        <v>14.81</v>
      </c>
      <c r="K392">
        <v>13.32</v>
      </c>
      <c r="L392">
        <v>697</v>
      </c>
      <c r="M392" t="s">
        <v>1053</v>
      </c>
      <c r="N392" t="s">
        <v>57</v>
      </c>
      <c r="O392" t="s">
        <v>32</v>
      </c>
      <c r="P392" t="s">
        <v>33</v>
      </c>
      <c r="Q392" t="s">
        <v>313</v>
      </c>
      <c r="R392" t="s">
        <v>69</v>
      </c>
      <c r="S392" t="s">
        <v>1056</v>
      </c>
      <c r="T392">
        <v>0.43</v>
      </c>
      <c r="U392" t="s">
        <v>37</v>
      </c>
      <c r="V392" t="s">
        <v>71</v>
      </c>
      <c r="W392" t="s">
        <v>888</v>
      </c>
      <c r="X392" t="s">
        <v>1054</v>
      </c>
      <c r="Y392" t="s">
        <v>1055</v>
      </c>
      <c r="Z392" s="1">
        <v>42042</v>
      </c>
      <c r="AA392" s="1">
        <v>42044</v>
      </c>
      <c r="AB392">
        <v>-131.61720000000003</v>
      </c>
      <c r="AC392">
        <v>20</v>
      </c>
      <c r="AD392">
        <v>292.18</v>
      </c>
      <c r="AE392">
        <v>89849</v>
      </c>
      <c r="AF392">
        <v>2015</v>
      </c>
      <c r="AG392" t="s">
        <v>65</v>
      </c>
      <c r="AH392">
        <v>-0.45046615100280657</v>
      </c>
      <c r="AI392">
        <v>2</v>
      </c>
    </row>
    <row r="393" spans="7:35" x14ac:dyDescent="0.3">
      <c r="G393">
        <v>4613</v>
      </c>
      <c r="H393" t="s">
        <v>66</v>
      </c>
      <c r="I393">
        <v>0.06</v>
      </c>
      <c r="J393">
        <v>8.1199999999999992</v>
      </c>
      <c r="K393">
        <v>2.83</v>
      </c>
      <c r="L393">
        <v>698</v>
      </c>
      <c r="M393" t="s">
        <v>1057</v>
      </c>
      <c r="N393" t="s">
        <v>57</v>
      </c>
      <c r="O393" t="s">
        <v>32</v>
      </c>
      <c r="P393" t="s">
        <v>92</v>
      </c>
      <c r="Q393" t="s">
        <v>217</v>
      </c>
      <c r="R393" t="s">
        <v>59</v>
      </c>
      <c r="S393" t="s">
        <v>1048</v>
      </c>
      <c r="T393">
        <v>0.77</v>
      </c>
      <c r="U393" t="s">
        <v>37</v>
      </c>
      <c r="V393" t="s">
        <v>38</v>
      </c>
      <c r="W393" t="s">
        <v>39</v>
      </c>
      <c r="X393" t="s">
        <v>253</v>
      </c>
      <c r="Y393" t="s">
        <v>1058</v>
      </c>
      <c r="Z393" s="1">
        <v>42090</v>
      </c>
      <c r="AA393" s="1">
        <v>42091</v>
      </c>
      <c r="AB393">
        <v>-82.83</v>
      </c>
      <c r="AC393">
        <v>41</v>
      </c>
      <c r="AD393">
        <v>322.02999999999997</v>
      </c>
      <c r="AE393">
        <v>32869</v>
      </c>
      <c r="AF393">
        <v>2015</v>
      </c>
      <c r="AG393" t="s">
        <v>126</v>
      </c>
      <c r="AH393">
        <v>-0.25721206098810673</v>
      </c>
      <c r="AI393">
        <v>1</v>
      </c>
    </row>
    <row r="394" spans="7:35" x14ac:dyDescent="0.3">
      <c r="G394">
        <v>4614</v>
      </c>
      <c r="H394" t="s">
        <v>66</v>
      </c>
      <c r="I394">
        <v>0.05</v>
      </c>
      <c r="J394">
        <v>51.65</v>
      </c>
      <c r="K394">
        <v>18.45</v>
      </c>
      <c r="L394">
        <v>698</v>
      </c>
      <c r="M394" t="s">
        <v>1057</v>
      </c>
      <c r="N394" t="s">
        <v>57</v>
      </c>
      <c r="O394" t="s">
        <v>32</v>
      </c>
      <c r="P394" t="s">
        <v>47</v>
      </c>
      <c r="Q394" t="s">
        <v>58</v>
      </c>
      <c r="R394" t="s">
        <v>102</v>
      </c>
      <c r="S394" t="s">
        <v>1051</v>
      </c>
      <c r="T394">
        <v>0.65</v>
      </c>
      <c r="U394" t="s">
        <v>37</v>
      </c>
      <c r="V394" t="s">
        <v>38</v>
      </c>
      <c r="W394" t="s">
        <v>39</v>
      </c>
      <c r="X394" t="s">
        <v>253</v>
      </c>
      <c r="Y394" t="s">
        <v>1058</v>
      </c>
      <c r="Z394" s="1">
        <v>42090</v>
      </c>
      <c r="AA394" s="1">
        <v>42091</v>
      </c>
      <c r="AB394">
        <v>25.04</v>
      </c>
      <c r="AC394">
        <v>49</v>
      </c>
      <c r="AD394">
        <v>2470.84</v>
      </c>
      <c r="AE394">
        <v>32869</v>
      </c>
      <c r="AF394">
        <v>2015</v>
      </c>
      <c r="AG394" t="s">
        <v>126</v>
      </c>
      <c r="AH394">
        <v>1.0134205371452622E-2</v>
      </c>
      <c r="AI394">
        <v>1</v>
      </c>
    </row>
    <row r="395" spans="7:35" x14ac:dyDescent="0.3">
      <c r="G395">
        <v>4616</v>
      </c>
      <c r="H395" t="s">
        <v>66</v>
      </c>
      <c r="I395">
        <v>0.1</v>
      </c>
      <c r="J395">
        <v>175.99</v>
      </c>
      <c r="K395">
        <v>8.99</v>
      </c>
      <c r="L395">
        <v>698</v>
      </c>
      <c r="M395" t="s">
        <v>1057</v>
      </c>
      <c r="N395" t="s">
        <v>57</v>
      </c>
      <c r="O395" t="s">
        <v>32</v>
      </c>
      <c r="P395" t="s">
        <v>92</v>
      </c>
      <c r="Q395" t="s">
        <v>93</v>
      </c>
      <c r="R395" t="s">
        <v>69</v>
      </c>
      <c r="S395" t="s">
        <v>203</v>
      </c>
      <c r="T395">
        <v>0.56999999999999995</v>
      </c>
      <c r="U395" t="s">
        <v>37</v>
      </c>
      <c r="V395" t="s">
        <v>38</v>
      </c>
      <c r="W395" t="s">
        <v>39</v>
      </c>
      <c r="X395" t="s">
        <v>253</v>
      </c>
      <c r="Y395" t="s">
        <v>1058</v>
      </c>
      <c r="Z395" s="1">
        <v>42090</v>
      </c>
      <c r="AA395" s="1">
        <v>42091</v>
      </c>
      <c r="AB395">
        <v>930.98700000000008</v>
      </c>
      <c r="AC395">
        <v>39</v>
      </c>
      <c r="AD395">
        <v>5250.66</v>
      </c>
      <c r="AE395">
        <v>32869</v>
      </c>
      <c r="AF395">
        <v>2015</v>
      </c>
      <c r="AG395" t="s">
        <v>126</v>
      </c>
      <c r="AH395">
        <v>0.17730856692301541</v>
      </c>
      <c r="AI395">
        <v>1</v>
      </c>
    </row>
    <row r="396" spans="7:35" x14ac:dyDescent="0.3">
      <c r="G396">
        <v>1225</v>
      </c>
      <c r="H396" t="s">
        <v>128</v>
      </c>
      <c r="I396">
        <v>0.1</v>
      </c>
      <c r="J396">
        <v>40.479999999999997</v>
      </c>
      <c r="K396">
        <v>19.989999999999998</v>
      </c>
      <c r="L396">
        <v>698</v>
      </c>
      <c r="M396" t="s">
        <v>1057</v>
      </c>
      <c r="N396" t="s">
        <v>57</v>
      </c>
      <c r="O396" t="s">
        <v>32</v>
      </c>
      <c r="P396" t="s">
        <v>92</v>
      </c>
      <c r="Q396" t="s">
        <v>217</v>
      </c>
      <c r="R396" t="s">
        <v>69</v>
      </c>
      <c r="S396" t="s">
        <v>1052</v>
      </c>
      <c r="T396">
        <v>0.77</v>
      </c>
      <c r="U396" t="s">
        <v>37</v>
      </c>
      <c r="V396" t="s">
        <v>38</v>
      </c>
      <c r="W396" t="s">
        <v>39</v>
      </c>
      <c r="X396" t="s">
        <v>253</v>
      </c>
      <c r="Y396" t="s">
        <v>1058</v>
      </c>
      <c r="Z396" s="1">
        <v>42101</v>
      </c>
      <c r="AA396" s="1">
        <v>42103</v>
      </c>
      <c r="AB396">
        <v>-580.32000000000005</v>
      </c>
      <c r="AC396">
        <v>36</v>
      </c>
      <c r="AD396">
        <v>1423.35</v>
      </c>
      <c r="AE396">
        <v>8994</v>
      </c>
      <c r="AF396">
        <v>2015</v>
      </c>
      <c r="AG396" t="s">
        <v>86</v>
      </c>
      <c r="AH396">
        <v>-0.40771419538412906</v>
      </c>
      <c r="AI396">
        <v>2</v>
      </c>
    </row>
    <row r="397" spans="7:35" x14ac:dyDescent="0.3">
      <c r="G397">
        <v>7480</v>
      </c>
      <c r="H397" t="s">
        <v>55</v>
      </c>
      <c r="I397">
        <v>0.08</v>
      </c>
      <c r="J397">
        <v>14.81</v>
      </c>
      <c r="K397">
        <v>13.32</v>
      </c>
      <c r="L397">
        <v>698</v>
      </c>
      <c r="M397" t="s">
        <v>1057</v>
      </c>
      <c r="N397" t="s">
        <v>57</v>
      </c>
      <c r="O397" t="s">
        <v>32</v>
      </c>
      <c r="P397" t="s">
        <v>33</v>
      </c>
      <c r="Q397" t="s">
        <v>313</v>
      </c>
      <c r="R397" t="s">
        <v>69</v>
      </c>
      <c r="S397" t="s">
        <v>1056</v>
      </c>
      <c r="T397">
        <v>0.43</v>
      </c>
      <c r="U397" t="s">
        <v>37</v>
      </c>
      <c r="V397" t="s">
        <v>38</v>
      </c>
      <c r="W397" t="s">
        <v>39</v>
      </c>
      <c r="X397" t="s">
        <v>253</v>
      </c>
      <c r="Y397" t="s">
        <v>1058</v>
      </c>
      <c r="Z397" s="1">
        <v>42042</v>
      </c>
      <c r="AA397" s="1">
        <v>42044</v>
      </c>
      <c r="AB397">
        <v>-253.11</v>
      </c>
      <c r="AC397">
        <v>79</v>
      </c>
      <c r="AD397">
        <v>1154.1199999999999</v>
      </c>
      <c r="AE397">
        <v>53410</v>
      </c>
      <c r="AF397">
        <v>2015</v>
      </c>
      <c r="AG397" t="s">
        <v>65</v>
      </c>
      <c r="AH397">
        <v>-0.21930995043842932</v>
      </c>
      <c r="AI397">
        <v>2</v>
      </c>
    </row>
    <row r="398" spans="7:35" x14ac:dyDescent="0.3">
      <c r="G398">
        <v>6289</v>
      </c>
      <c r="H398" t="s">
        <v>66</v>
      </c>
      <c r="I398">
        <v>0.03</v>
      </c>
      <c r="J398">
        <v>5.28</v>
      </c>
      <c r="K398">
        <v>5.61</v>
      </c>
      <c r="L398">
        <v>699</v>
      </c>
      <c r="M398" t="s">
        <v>1059</v>
      </c>
      <c r="N398" t="s">
        <v>57</v>
      </c>
      <c r="O398" t="s">
        <v>137</v>
      </c>
      <c r="P398" t="s">
        <v>33</v>
      </c>
      <c r="Q398" t="s">
        <v>111</v>
      </c>
      <c r="R398" t="s">
        <v>69</v>
      </c>
      <c r="S398" t="s">
        <v>1060</v>
      </c>
      <c r="T398">
        <v>0.4</v>
      </c>
      <c r="U398" t="s">
        <v>37</v>
      </c>
      <c r="V398" t="s">
        <v>38</v>
      </c>
      <c r="W398" t="s">
        <v>51</v>
      </c>
      <c r="X398" t="s">
        <v>834</v>
      </c>
      <c r="Y398" t="s">
        <v>1061</v>
      </c>
      <c r="Z398" s="1">
        <v>42117</v>
      </c>
      <c r="AA398" s="1">
        <v>42118</v>
      </c>
      <c r="AB398">
        <v>-16.670000000000002</v>
      </c>
      <c r="AC398">
        <v>5</v>
      </c>
      <c r="AD398">
        <v>32.5</v>
      </c>
      <c r="AE398">
        <v>44517</v>
      </c>
      <c r="AF398">
        <v>2015</v>
      </c>
      <c r="AG398" t="s">
        <v>86</v>
      </c>
      <c r="AH398">
        <v>-0.51292307692307693</v>
      </c>
      <c r="AI398">
        <v>1</v>
      </c>
    </row>
    <row r="399" spans="7:35" x14ac:dyDescent="0.3">
      <c r="G399">
        <v>7733</v>
      </c>
      <c r="H399" t="s">
        <v>55</v>
      </c>
      <c r="I399">
        <v>0.02</v>
      </c>
      <c r="J399">
        <v>6.47</v>
      </c>
      <c r="K399">
        <v>1.22</v>
      </c>
      <c r="L399">
        <v>699</v>
      </c>
      <c r="M399" t="s">
        <v>1059</v>
      </c>
      <c r="N399" t="s">
        <v>57</v>
      </c>
      <c r="O399" t="s">
        <v>137</v>
      </c>
      <c r="P399" t="s">
        <v>33</v>
      </c>
      <c r="Q399" t="s">
        <v>34</v>
      </c>
      <c r="R399" t="s">
        <v>35</v>
      </c>
      <c r="S399" t="s">
        <v>1062</v>
      </c>
      <c r="T399">
        <v>0.4</v>
      </c>
      <c r="U399" t="s">
        <v>37</v>
      </c>
      <c r="V399" t="s">
        <v>38</v>
      </c>
      <c r="W399" t="s">
        <v>51</v>
      </c>
      <c r="X399" t="s">
        <v>834</v>
      </c>
      <c r="Y399" t="s">
        <v>1061</v>
      </c>
      <c r="Z399" s="1">
        <v>42161</v>
      </c>
      <c r="AA399" s="1">
        <v>42162</v>
      </c>
      <c r="AB399">
        <v>40.200000000000003</v>
      </c>
      <c r="AC399">
        <v>30</v>
      </c>
      <c r="AD399">
        <v>193.95</v>
      </c>
      <c r="AE399">
        <v>55392</v>
      </c>
      <c r="AF399">
        <v>2015</v>
      </c>
      <c r="AG399" t="s">
        <v>54</v>
      </c>
      <c r="AH399">
        <v>0.20726991492652749</v>
      </c>
      <c r="AI399">
        <v>1</v>
      </c>
    </row>
    <row r="400" spans="7:35" x14ac:dyDescent="0.3">
      <c r="G400">
        <v>7734</v>
      </c>
      <c r="H400" t="s">
        <v>55</v>
      </c>
      <c r="I400">
        <v>7.0000000000000007E-2</v>
      </c>
      <c r="J400">
        <v>2.84</v>
      </c>
      <c r="K400">
        <v>0.93</v>
      </c>
      <c r="L400">
        <v>699</v>
      </c>
      <c r="M400" t="s">
        <v>1059</v>
      </c>
      <c r="N400" t="s">
        <v>57</v>
      </c>
      <c r="O400" t="s">
        <v>137</v>
      </c>
      <c r="P400" t="s">
        <v>33</v>
      </c>
      <c r="Q400" t="s">
        <v>34</v>
      </c>
      <c r="R400" t="s">
        <v>35</v>
      </c>
      <c r="S400" t="s">
        <v>36</v>
      </c>
      <c r="T400">
        <v>0.54</v>
      </c>
      <c r="U400" t="s">
        <v>37</v>
      </c>
      <c r="V400" t="s">
        <v>38</v>
      </c>
      <c r="W400" t="s">
        <v>51</v>
      </c>
      <c r="X400" t="s">
        <v>834</v>
      </c>
      <c r="Y400" t="s">
        <v>1061</v>
      </c>
      <c r="Z400" s="1">
        <v>42161</v>
      </c>
      <c r="AA400" s="1">
        <v>42163</v>
      </c>
      <c r="AB400">
        <v>3.21</v>
      </c>
      <c r="AC400">
        <v>59</v>
      </c>
      <c r="AD400">
        <v>158.80000000000001</v>
      </c>
      <c r="AE400">
        <v>55392</v>
      </c>
      <c r="AF400">
        <v>2015</v>
      </c>
      <c r="AG400" t="s">
        <v>54</v>
      </c>
      <c r="AH400">
        <v>2.0214105793450881E-2</v>
      </c>
      <c r="AI400">
        <v>2</v>
      </c>
    </row>
    <row r="401" spans="7:35" x14ac:dyDescent="0.3">
      <c r="G401">
        <v>5140</v>
      </c>
      <c r="H401" t="s">
        <v>29</v>
      </c>
      <c r="I401">
        <v>0.01</v>
      </c>
      <c r="J401">
        <v>7.89</v>
      </c>
      <c r="K401">
        <v>2.82</v>
      </c>
      <c r="L401">
        <v>699</v>
      </c>
      <c r="M401" t="s">
        <v>1059</v>
      </c>
      <c r="N401" t="s">
        <v>57</v>
      </c>
      <c r="O401" t="s">
        <v>137</v>
      </c>
      <c r="P401" t="s">
        <v>33</v>
      </c>
      <c r="Q401" t="s">
        <v>78</v>
      </c>
      <c r="R401" t="s">
        <v>35</v>
      </c>
      <c r="S401" t="s">
        <v>1063</v>
      </c>
      <c r="T401">
        <v>0.4</v>
      </c>
      <c r="U401" t="s">
        <v>37</v>
      </c>
      <c r="V401" t="s">
        <v>38</v>
      </c>
      <c r="W401" t="s">
        <v>51</v>
      </c>
      <c r="X401" t="s">
        <v>834</v>
      </c>
      <c r="Y401" t="s">
        <v>1061</v>
      </c>
      <c r="Z401" s="1">
        <v>42185</v>
      </c>
      <c r="AA401" s="1">
        <v>42186</v>
      </c>
      <c r="AB401">
        <v>38.700000000000003</v>
      </c>
      <c r="AC401">
        <v>32</v>
      </c>
      <c r="AD401">
        <v>274.26</v>
      </c>
      <c r="AE401">
        <v>36647</v>
      </c>
      <c r="AF401">
        <v>2015</v>
      </c>
      <c r="AG401" t="s">
        <v>54</v>
      </c>
      <c r="AH401">
        <v>0.14110697877926057</v>
      </c>
      <c r="AI401">
        <v>1</v>
      </c>
    </row>
    <row r="402" spans="7:35" x14ac:dyDescent="0.3">
      <c r="G402">
        <v>5141</v>
      </c>
      <c r="H402" t="s">
        <v>29</v>
      </c>
      <c r="I402">
        <v>0.09</v>
      </c>
      <c r="J402">
        <v>3.68</v>
      </c>
      <c r="K402">
        <v>1.32</v>
      </c>
      <c r="L402">
        <v>699</v>
      </c>
      <c r="M402" t="s">
        <v>1059</v>
      </c>
      <c r="N402" t="s">
        <v>57</v>
      </c>
      <c r="O402" t="s">
        <v>137</v>
      </c>
      <c r="P402" t="s">
        <v>33</v>
      </c>
      <c r="Q402" t="s">
        <v>210</v>
      </c>
      <c r="R402" t="s">
        <v>35</v>
      </c>
      <c r="S402" t="s">
        <v>1064</v>
      </c>
      <c r="T402">
        <v>0.83</v>
      </c>
      <c r="U402" t="s">
        <v>37</v>
      </c>
      <c r="V402" t="s">
        <v>38</v>
      </c>
      <c r="W402" t="s">
        <v>51</v>
      </c>
      <c r="X402" t="s">
        <v>834</v>
      </c>
      <c r="Y402" t="s">
        <v>1061</v>
      </c>
      <c r="Z402" s="1">
        <v>42185</v>
      </c>
      <c r="AA402" s="1">
        <v>42186</v>
      </c>
      <c r="AB402">
        <v>-21.91</v>
      </c>
      <c r="AC402">
        <v>24</v>
      </c>
      <c r="AD402">
        <v>83.16</v>
      </c>
      <c r="AE402">
        <v>36647</v>
      </c>
      <c r="AF402">
        <v>2015</v>
      </c>
      <c r="AG402" t="s">
        <v>54</v>
      </c>
      <c r="AH402">
        <v>-0.26346801346801346</v>
      </c>
      <c r="AI402">
        <v>1</v>
      </c>
    </row>
    <row r="403" spans="7:35" x14ac:dyDescent="0.3">
      <c r="G403">
        <v>5142</v>
      </c>
      <c r="H403" t="s">
        <v>29</v>
      </c>
      <c r="I403">
        <v>0.1</v>
      </c>
      <c r="J403">
        <v>9.7100000000000009</v>
      </c>
      <c r="K403">
        <v>9.4499999999999993</v>
      </c>
      <c r="L403">
        <v>699</v>
      </c>
      <c r="M403" t="s">
        <v>1059</v>
      </c>
      <c r="N403" t="s">
        <v>57</v>
      </c>
      <c r="O403" t="s">
        <v>137</v>
      </c>
      <c r="P403" t="s">
        <v>33</v>
      </c>
      <c r="Q403" t="s">
        <v>169</v>
      </c>
      <c r="R403" t="s">
        <v>69</v>
      </c>
      <c r="S403" t="s">
        <v>638</v>
      </c>
      <c r="T403">
        <v>0.6</v>
      </c>
      <c r="U403" t="s">
        <v>37</v>
      </c>
      <c r="V403" t="s">
        <v>38</v>
      </c>
      <c r="W403" t="s">
        <v>51</v>
      </c>
      <c r="X403" t="s">
        <v>834</v>
      </c>
      <c r="Y403" t="s">
        <v>1061</v>
      </c>
      <c r="Z403" s="1">
        <v>42185</v>
      </c>
      <c r="AA403" s="1">
        <v>42188</v>
      </c>
      <c r="AB403">
        <v>-119.77</v>
      </c>
      <c r="AC403">
        <v>27</v>
      </c>
      <c r="AD403">
        <v>261.93</v>
      </c>
      <c r="AE403">
        <v>36647</v>
      </c>
      <c r="AF403">
        <v>2015</v>
      </c>
      <c r="AG403" t="s">
        <v>54</v>
      </c>
      <c r="AH403">
        <v>-0.45725957316840377</v>
      </c>
      <c r="AI403">
        <v>3</v>
      </c>
    </row>
    <row r="404" spans="7:35" x14ac:dyDescent="0.3">
      <c r="G404">
        <v>4556</v>
      </c>
      <c r="H404" t="s">
        <v>66</v>
      </c>
      <c r="I404">
        <v>7.0000000000000007E-2</v>
      </c>
      <c r="J404">
        <v>5.0199999999999996</v>
      </c>
      <c r="K404">
        <v>5.14</v>
      </c>
      <c r="L404">
        <v>699</v>
      </c>
      <c r="M404" t="s">
        <v>1059</v>
      </c>
      <c r="N404" t="s">
        <v>57</v>
      </c>
      <c r="O404" t="s">
        <v>137</v>
      </c>
      <c r="P404" t="s">
        <v>92</v>
      </c>
      <c r="Q404" t="s">
        <v>217</v>
      </c>
      <c r="R404" t="s">
        <v>59</v>
      </c>
      <c r="S404" t="s">
        <v>1065</v>
      </c>
      <c r="T404">
        <v>0.79</v>
      </c>
      <c r="U404" t="s">
        <v>37</v>
      </c>
      <c r="V404" t="s">
        <v>38</v>
      </c>
      <c r="W404" t="s">
        <v>51</v>
      </c>
      <c r="X404" t="s">
        <v>834</v>
      </c>
      <c r="Y404" t="s">
        <v>1061</v>
      </c>
      <c r="Z404" s="1">
        <v>42033</v>
      </c>
      <c r="AA404" s="1">
        <v>42035</v>
      </c>
      <c r="AB404">
        <v>-168.72</v>
      </c>
      <c r="AC404">
        <v>42</v>
      </c>
      <c r="AD404">
        <v>210.1</v>
      </c>
      <c r="AE404">
        <v>32420</v>
      </c>
      <c r="AF404">
        <v>2015</v>
      </c>
      <c r="AG404" t="s">
        <v>42</v>
      </c>
      <c r="AH404">
        <v>-0.8030461684911947</v>
      </c>
      <c r="AI404">
        <v>2</v>
      </c>
    </row>
    <row r="405" spans="7:35" x14ac:dyDescent="0.3">
      <c r="G405">
        <v>4557</v>
      </c>
      <c r="H405" t="s">
        <v>66</v>
      </c>
      <c r="I405">
        <v>7.0000000000000007E-2</v>
      </c>
      <c r="J405">
        <v>280.98</v>
      </c>
      <c r="K405">
        <v>57</v>
      </c>
      <c r="L405">
        <v>699</v>
      </c>
      <c r="M405" t="s">
        <v>1059</v>
      </c>
      <c r="N405" t="s">
        <v>45</v>
      </c>
      <c r="O405" t="s">
        <v>137</v>
      </c>
      <c r="P405" t="s">
        <v>47</v>
      </c>
      <c r="Q405" t="s">
        <v>48</v>
      </c>
      <c r="R405" t="s">
        <v>49</v>
      </c>
      <c r="S405" t="s">
        <v>844</v>
      </c>
      <c r="T405">
        <v>0.78</v>
      </c>
      <c r="U405" t="s">
        <v>37</v>
      </c>
      <c r="V405" t="s">
        <v>38</v>
      </c>
      <c r="W405" t="s">
        <v>51</v>
      </c>
      <c r="X405" t="s">
        <v>834</v>
      </c>
      <c r="Y405" t="s">
        <v>1061</v>
      </c>
      <c r="Z405" s="1">
        <v>42033</v>
      </c>
      <c r="AA405" s="1">
        <v>42035</v>
      </c>
      <c r="AB405">
        <v>-439.62</v>
      </c>
      <c r="AC405">
        <v>23</v>
      </c>
      <c r="AD405">
        <v>6499.87</v>
      </c>
      <c r="AE405">
        <v>32420</v>
      </c>
      <c r="AF405">
        <v>2015</v>
      </c>
      <c r="AG405" t="s">
        <v>42</v>
      </c>
      <c r="AH405">
        <v>-6.7635198857823306E-2</v>
      </c>
      <c r="AI405">
        <v>2</v>
      </c>
    </row>
    <row r="406" spans="7:35" x14ac:dyDescent="0.3">
      <c r="G406">
        <v>448</v>
      </c>
      <c r="H406" t="s">
        <v>66</v>
      </c>
      <c r="I406">
        <v>0.1</v>
      </c>
      <c r="J406">
        <v>4.26</v>
      </c>
      <c r="K406">
        <v>1.2</v>
      </c>
      <c r="L406">
        <v>699</v>
      </c>
      <c r="M406" t="s">
        <v>1059</v>
      </c>
      <c r="N406" t="s">
        <v>57</v>
      </c>
      <c r="O406" t="s">
        <v>137</v>
      </c>
      <c r="P406" t="s">
        <v>33</v>
      </c>
      <c r="Q406" t="s">
        <v>34</v>
      </c>
      <c r="R406" t="s">
        <v>35</v>
      </c>
      <c r="S406" t="s">
        <v>244</v>
      </c>
      <c r="T406">
        <v>0.44</v>
      </c>
      <c r="U406" t="s">
        <v>37</v>
      </c>
      <c r="V406" t="s">
        <v>38</v>
      </c>
      <c r="W406" t="s">
        <v>51</v>
      </c>
      <c r="X406" t="s">
        <v>834</v>
      </c>
      <c r="Y406" t="s">
        <v>1061</v>
      </c>
      <c r="Z406" s="1">
        <v>42144</v>
      </c>
      <c r="AA406" s="1">
        <v>42145</v>
      </c>
      <c r="AB406">
        <v>15.42</v>
      </c>
      <c r="AC406">
        <v>88</v>
      </c>
      <c r="AD406">
        <v>351.56</v>
      </c>
      <c r="AE406">
        <v>3042</v>
      </c>
      <c r="AF406">
        <v>2015</v>
      </c>
      <c r="AG406" t="s">
        <v>75</v>
      </c>
      <c r="AH406">
        <v>4.3861645238366137E-2</v>
      </c>
      <c r="AI406">
        <v>1</v>
      </c>
    </row>
    <row r="407" spans="7:35" x14ac:dyDescent="0.3">
      <c r="G407">
        <v>18448</v>
      </c>
      <c r="H407" t="s">
        <v>66</v>
      </c>
      <c r="I407">
        <v>0.1</v>
      </c>
      <c r="J407">
        <v>4.26</v>
      </c>
      <c r="K407">
        <v>1.2</v>
      </c>
      <c r="L407">
        <v>700</v>
      </c>
      <c r="M407" t="s">
        <v>1066</v>
      </c>
      <c r="N407" t="s">
        <v>57</v>
      </c>
      <c r="O407" t="s">
        <v>137</v>
      </c>
      <c r="P407" t="s">
        <v>33</v>
      </c>
      <c r="Q407" t="s">
        <v>34</v>
      </c>
      <c r="R407" t="s">
        <v>35</v>
      </c>
      <c r="S407" t="s">
        <v>244</v>
      </c>
      <c r="T407">
        <v>0.44</v>
      </c>
      <c r="U407" t="s">
        <v>37</v>
      </c>
      <c r="V407" t="s">
        <v>38</v>
      </c>
      <c r="W407" t="s">
        <v>51</v>
      </c>
      <c r="X407" t="s">
        <v>956</v>
      </c>
      <c r="Y407" t="s">
        <v>957</v>
      </c>
      <c r="Z407" s="1">
        <v>42144</v>
      </c>
      <c r="AA407" s="1">
        <v>42145</v>
      </c>
      <c r="AB407">
        <v>33.923999999999999</v>
      </c>
      <c r="AC407">
        <v>22</v>
      </c>
      <c r="AD407">
        <v>87.89</v>
      </c>
      <c r="AE407">
        <v>87980</v>
      </c>
      <c r="AF407">
        <v>2015</v>
      </c>
      <c r="AG407" t="s">
        <v>75</v>
      </c>
      <c r="AH407">
        <v>0.38598247809762204</v>
      </c>
      <c r="AI407">
        <v>1</v>
      </c>
    </row>
    <row r="408" spans="7:35" x14ac:dyDescent="0.3">
      <c r="G408">
        <v>24289</v>
      </c>
      <c r="H408" t="s">
        <v>66</v>
      </c>
      <c r="I408">
        <v>0.03</v>
      </c>
      <c r="J408">
        <v>5.28</v>
      </c>
      <c r="K408">
        <v>5.61</v>
      </c>
      <c r="L408">
        <v>702</v>
      </c>
      <c r="M408" t="s">
        <v>1067</v>
      </c>
      <c r="N408" t="s">
        <v>57</v>
      </c>
      <c r="O408" t="s">
        <v>137</v>
      </c>
      <c r="P408" t="s">
        <v>33</v>
      </c>
      <c r="Q408" t="s">
        <v>111</v>
      </c>
      <c r="R408" t="s">
        <v>69</v>
      </c>
      <c r="S408" t="s">
        <v>1060</v>
      </c>
      <c r="T408">
        <v>0.4</v>
      </c>
      <c r="U408" t="s">
        <v>37</v>
      </c>
      <c r="V408" t="s">
        <v>38</v>
      </c>
      <c r="W408" t="s">
        <v>51</v>
      </c>
      <c r="X408" t="s">
        <v>1068</v>
      </c>
      <c r="Y408" t="s">
        <v>1069</v>
      </c>
      <c r="Z408" s="1">
        <v>42117</v>
      </c>
      <c r="AA408" s="1">
        <v>42118</v>
      </c>
      <c r="AB408">
        <v>-16.670000000000002</v>
      </c>
      <c r="AC408">
        <v>1</v>
      </c>
      <c r="AD408">
        <v>6.5</v>
      </c>
      <c r="AE408">
        <v>87977</v>
      </c>
      <c r="AF408">
        <v>2015</v>
      </c>
      <c r="AG408" t="s">
        <v>86</v>
      </c>
      <c r="AH408">
        <v>-2.5646153846153847</v>
      </c>
      <c r="AI408">
        <v>1</v>
      </c>
    </row>
    <row r="409" spans="7:35" x14ac:dyDescent="0.3">
      <c r="G409">
        <v>23140</v>
      </c>
      <c r="H409" t="s">
        <v>29</v>
      </c>
      <c r="I409">
        <v>0.01</v>
      </c>
      <c r="J409">
        <v>7.89</v>
      </c>
      <c r="K409">
        <v>2.82</v>
      </c>
      <c r="L409">
        <v>702</v>
      </c>
      <c r="M409" t="s">
        <v>1067</v>
      </c>
      <c r="N409" t="s">
        <v>57</v>
      </c>
      <c r="O409" t="s">
        <v>137</v>
      </c>
      <c r="P409" t="s">
        <v>33</v>
      </c>
      <c r="Q409" t="s">
        <v>78</v>
      </c>
      <c r="R409" t="s">
        <v>35</v>
      </c>
      <c r="S409" t="s">
        <v>1063</v>
      </c>
      <c r="T409">
        <v>0.4</v>
      </c>
      <c r="U409" t="s">
        <v>37</v>
      </c>
      <c r="V409" t="s">
        <v>38</v>
      </c>
      <c r="W409" t="s">
        <v>51</v>
      </c>
      <c r="X409" t="s">
        <v>1068</v>
      </c>
      <c r="Y409" t="s">
        <v>1069</v>
      </c>
      <c r="Z409" s="1">
        <v>42185</v>
      </c>
      <c r="AA409" s="1">
        <v>42186</v>
      </c>
      <c r="AB409">
        <v>46.440000000000005</v>
      </c>
      <c r="AC409">
        <v>8</v>
      </c>
      <c r="AD409">
        <v>68.56</v>
      </c>
      <c r="AE409">
        <v>87979</v>
      </c>
      <c r="AF409">
        <v>2015</v>
      </c>
      <c r="AG409" t="s">
        <v>54</v>
      </c>
      <c r="AH409">
        <v>0.67736289381563597</v>
      </c>
      <c r="AI409">
        <v>1</v>
      </c>
    </row>
    <row r="410" spans="7:35" x14ac:dyDescent="0.3">
      <c r="G410">
        <v>23141</v>
      </c>
      <c r="H410" t="s">
        <v>29</v>
      </c>
      <c r="I410">
        <v>0.09</v>
      </c>
      <c r="J410">
        <v>3.68</v>
      </c>
      <c r="K410">
        <v>1.32</v>
      </c>
      <c r="L410">
        <v>702</v>
      </c>
      <c r="M410" t="s">
        <v>1067</v>
      </c>
      <c r="N410" t="s">
        <v>57</v>
      </c>
      <c r="O410" t="s">
        <v>137</v>
      </c>
      <c r="P410" t="s">
        <v>33</v>
      </c>
      <c r="Q410" t="s">
        <v>210</v>
      </c>
      <c r="R410" t="s">
        <v>35</v>
      </c>
      <c r="S410" t="s">
        <v>1064</v>
      </c>
      <c r="T410">
        <v>0.83</v>
      </c>
      <c r="U410" t="s">
        <v>37</v>
      </c>
      <c r="V410" t="s">
        <v>38</v>
      </c>
      <c r="W410" t="s">
        <v>51</v>
      </c>
      <c r="X410" t="s">
        <v>1068</v>
      </c>
      <c r="Y410" t="s">
        <v>1069</v>
      </c>
      <c r="Z410" s="1">
        <v>42185</v>
      </c>
      <c r="AA410" s="1">
        <v>42186</v>
      </c>
      <c r="AB410">
        <v>-17.527999999999999</v>
      </c>
      <c r="AC410">
        <v>6</v>
      </c>
      <c r="AD410">
        <v>20.79</v>
      </c>
      <c r="AE410">
        <v>87979</v>
      </c>
      <c r="AF410">
        <v>2015</v>
      </c>
      <c r="AG410" t="s">
        <v>54</v>
      </c>
      <c r="AH410">
        <v>-0.84309764309764312</v>
      </c>
      <c r="AI410">
        <v>1</v>
      </c>
    </row>
    <row r="411" spans="7:35" x14ac:dyDescent="0.3">
      <c r="G411">
        <v>23142</v>
      </c>
      <c r="H411" t="s">
        <v>29</v>
      </c>
      <c r="I411">
        <v>0.1</v>
      </c>
      <c r="J411">
        <v>9.7100000000000009</v>
      </c>
      <c r="K411">
        <v>9.4499999999999993</v>
      </c>
      <c r="L411">
        <v>702</v>
      </c>
      <c r="M411" t="s">
        <v>1067</v>
      </c>
      <c r="N411" t="s">
        <v>57</v>
      </c>
      <c r="O411" t="s">
        <v>137</v>
      </c>
      <c r="P411" t="s">
        <v>33</v>
      </c>
      <c r="Q411" t="s">
        <v>169</v>
      </c>
      <c r="R411" t="s">
        <v>69</v>
      </c>
      <c r="S411" t="s">
        <v>638</v>
      </c>
      <c r="T411">
        <v>0.6</v>
      </c>
      <c r="U411" t="s">
        <v>37</v>
      </c>
      <c r="V411" t="s">
        <v>38</v>
      </c>
      <c r="W411" t="s">
        <v>51</v>
      </c>
      <c r="X411" t="s">
        <v>1068</v>
      </c>
      <c r="Y411" t="s">
        <v>1069</v>
      </c>
      <c r="Z411" s="1">
        <v>42185</v>
      </c>
      <c r="AA411" s="1">
        <v>42188</v>
      </c>
      <c r="AB411">
        <v>-95.816000000000003</v>
      </c>
      <c r="AC411">
        <v>7</v>
      </c>
      <c r="AD411">
        <v>67.91</v>
      </c>
      <c r="AE411">
        <v>87979</v>
      </c>
      <c r="AF411">
        <v>2015</v>
      </c>
      <c r="AG411" t="s">
        <v>54</v>
      </c>
      <c r="AH411">
        <v>-1.4109262258872037</v>
      </c>
      <c r="AI411">
        <v>3</v>
      </c>
    </row>
    <row r="412" spans="7:35" x14ac:dyDescent="0.3">
      <c r="G412">
        <v>25734</v>
      </c>
      <c r="H412" t="s">
        <v>55</v>
      </c>
      <c r="I412">
        <v>7.0000000000000007E-2</v>
      </c>
      <c r="J412">
        <v>2.84</v>
      </c>
      <c r="K412">
        <v>0.93</v>
      </c>
      <c r="L412">
        <v>711</v>
      </c>
      <c r="M412" t="s">
        <v>1070</v>
      </c>
      <c r="N412" t="s">
        <v>57</v>
      </c>
      <c r="O412" t="s">
        <v>137</v>
      </c>
      <c r="P412" t="s">
        <v>33</v>
      </c>
      <c r="Q412" t="s">
        <v>34</v>
      </c>
      <c r="R412" t="s">
        <v>35</v>
      </c>
      <c r="S412" t="s">
        <v>36</v>
      </c>
      <c r="T412">
        <v>0.54</v>
      </c>
      <c r="U412" t="s">
        <v>37</v>
      </c>
      <c r="V412" t="s">
        <v>61</v>
      </c>
      <c r="W412" t="s">
        <v>232</v>
      </c>
      <c r="X412" t="s">
        <v>1071</v>
      </c>
      <c r="Y412" t="s">
        <v>1072</v>
      </c>
      <c r="Z412" s="1">
        <v>42161</v>
      </c>
      <c r="AA412" s="1">
        <v>42163</v>
      </c>
      <c r="AB412">
        <v>3.8519999999999999</v>
      </c>
      <c r="AC412">
        <v>15</v>
      </c>
      <c r="AD412">
        <v>40.369999999999997</v>
      </c>
      <c r="AE412">
        <v>87978</v>
      </c>
      <c r="AF412">
        <v>2015</v>
      </c>
      <c r="AG412" t="s">
        <v>54</v>
      </c>
      <c r="AH412">
        <v>9.5417389150359175E-2</v>
      </c>
      <c r="AI412">
        <v>2</v>
      </c>
    </row>
    <row r="413" spans="7:35" x14ac:dyDescent="0.3">
      <c r="G413">
        <v>20789</v>
      </c>
      <c r="H413" t="s">
        <v>43</v>
      </c>
      <c r="I413">
        <v>0</v>
      </c>
      <c r="J413">
        <v>8.5</v>
      </c>
      <c r="K413">
        <v>1.99</v>
      </c>
      <c r="L413">
        <v>719</v>
      </c>
      <c r="M413" t="s">
        <v>1073</v>
      </c>
      <c r="N413" t="s">
        <v>57</v>
      </c>
      <c r="O413" t="s">
        <v>32</v>
      </c>
      <c r="P413" t="s">
        <v>92</v>
      </c>
      <c r="Q413" t="s">
        <v>217</v>
      </c>
      <c r="R413" t="s">
        <v>59</v>
      </c>
      <c r="S413" t="s">
        <v>1074</v>
      </c>
      <c r="T413">
        <v>0.49</v>
      </c>
      <c r="U413" t="s">
        <v>37</v>
      </c>
      <c r="V413" t="s">
        <v>38</v>
      </c>
      <c r="W413" t="s">
        <v>668</v>
      </c>
      <c r="X413" t="s">
        <v>1075</v>
      </c>
      <c r="Y413" t="s">
        <v>1076</v>
      </c>
      <c r="Z413" s="1">
        <v>42063</v>
      </c>
      <c r="AA413" s="1">
        <v>42065</v>
      </c>
      <c r="AB413">
        <v>71.735600000000005</v>
      </c>
      <c r="AC413">
        <v>14</v>
      </c>
      <c r="AD413">
        <v>122.25</v>
      </c>
      <c r="AE413">
        <v>89344</v>
      </c>
      <c r="AF413">
        <v>2015</v>
      </c>
      <c r="AG413" t="s">
        <v>65</v>
      </c>
      <c r="AH413">
        <v>0.58679427402862994</v>
      </c>
      <c r="AI413">
        <v>2</v>
      </c>
    </row>
    <row r="414" spans="7:35" x14ac:dyDescent="0.3">
      <c r="G414">
        <v>20790</v>
      </c>
      <c r="H414" t="s">
        <v>43</v>
      </c>
      <c r="I414">
        <v>0.03</v>
      </c>
      <c r="J414">
        <v>95.43</v>
      </c>
      <c r="K414">
        <v>19.989999999999998</v>
      </c>
      <c r="L414">
        <v>719</v>
      </c>
      <c r="M414" t="s">
        <v>1073</v>
      </c>
      <c r="N414" t="s">
        <v>57</v>
      </c>
      <c r="O414" t="s">
        <v>32</v>
      </c>
      <c r="P414" t="s">
        <v>33</v>
      </c>
      <c r="Q414" t="s">
        <v>169</v>
      </c>
      <c r="R414" t="s">
        <v>69</v>
      </c>
      <c r="S414" t="s">
        <v>1077</v>
      </c>
      <c r="T414">
        <v>0.79</v>
      </c>
      <c r="U414" t="s">
        <v>37</v>
      </c>
      <c r="V414" t="s">
        <v>38</v>
      </c>
      <c r="W414" t="s">
        <v>668</v>
      </c>
      <c r="X414" t="s">
        <v>1075</v>
      </c>
      <c r="Y414" t="s">
        <v>1076</v>
      </c>
      <c r="Z414" s="1">
        <v>42063</v>
      </c>
      <c r="AA414" s="1">
        <v>42065</v>
      </c>
      <c r="AB414">
        <v>-79.320800000000006</v>
      </c>
      <c r="AC414">
        <v>2</v>
      </c>
      <c r="AD414">
        <v>206.09</v>
      </c>
      <c r="AE414">
        <v>89344</v>
      </c>
      <c r="AF414">
        <v>2015</v>
      </c>
      <c r="AG414" t="s">
        <v>65</v>
      </c>
      <c r="AH414">
        <v>-0.38488427386093454</v>
      </c>
      <c r="AI414">
        <v>2</v>
      </c>
    </row>
    <row r="415" spans="7:35" x14ac:dyDescent="0.3">
      <c r="G415">
        <v>20633</v>
      </c>
      <c r="H415" t="s">
        <v>43</v>
      </c>
      <c r="I415">
        <v>0.04</v>
      </c>
      <c r="J415">
        <v>10.64</v>
      </c>
      <c r="K415">
        <v>5.16</v>
      </c>
      <c r="L415">
        <v>721</v>
      </c>
      <c r="M415" t="s">
        <v>1078</v>
      </c>
      <c r="N415" t="s">
        <v>57</v>
      </c>
      <c r="O415" t="s">
        <v>32</v>
      </c>
      <c r="P415" t="s">
        <v>47</v>
      </c>
      <c r="Q415" t="s">
        <v>58</v>
      </c>
      <c r="R415" t="s">
        <v>69</v>
      </c>
      <c r="S415" t="s">
        <v>1079</v>
      </c>
      <c r="T415">
        <v>0.56999999999999995</v>
      </c>
      <c r="U415" t="s">
        <v>37</v>
      </c>
      <c r="V415" t="s">
        <v>71</v>
      </c>
      <c r="W415" t="s">
        <v>888</v>
      </c>
      <c r="X415" t="s">
        <v>1080</v>
      </c>
      <c r="Y415" t="s">
        <v>1081</v>
      </c>
      <c r="Z415" s="1">
        <v>42179</v>
      </c>
      <c r="AA415" s="1">
        <v>42180</v>
      </c>
      <c r="AB415">
        <v>24.095999999999997</v>
      </c>
      <c r="AC415">
        <v>6</v>
      </c>
      <c r="AD415">
        <v>66.900000000000006</v>
      </c>
      <c r="AE415">
        <v>91053</v>
      </c>
      <c r="AF415">
        <v>2015</v>
      </c>
      <c r="AG415" t="s">
        <v>54</v>
      </c>
      <c r="AH415">
        <v>0.36017937219730933</v>
      </c>
      <c r="AI415">
        <v>1</v>
      </c>
    </row>
    <row r="416" spans="7:35" x14ac:dyDescent="0.3">
      <c r="G416">
        <v>20634</v>
      </c>
      <c r="H416" t="s">
        <v>43</v>
      </c>
      <c r="I416">
        <v>0.03</v>
      </c>
      <c r="J416">
        <v>2.78</v>
      </c>
      <c r="K416">
        <v>1.34</v>
      </c>
      <c r="L416">
        <v>721</v>
      </c>
      <c r="M416" t="s">
        <v>1078</v>
      </c>
      <c r="N416" t="s">
        <v>31</v>
      </c>
      <c r="O416" t="s">
        <v>32</v>
      </c>
      <c r="P416" t="s">
        <v>33</v>
      </c>
      <c r="Q416" t="s">
        <v>34</v>
      </c>
      <c r="R416" t="s">
        <v>35</v>
      </c>
      <c r="S416" t="s">
        <v>1082</v>
      </c>
      <c r="T416">
        <v>0.45</v>
      </c>
      <c r="U416" t="s">
        <v>37</v>
      </c>
      <c r="V416" t="s">
        <v>71</v>
      </c>
      <c r="W416" t="s">
        <v>888</v>
      </c>
      <c r="X416" t="s">
        <v>1080</v>
      </c>
      <c r="Y416" t="s">
        <v>1081</v>
      </c>
      <c r="Z416" s="1">
        <v>42179</v>
      </c>
      <c r="AA416" s="1">
        <v>42181</v>
      </c>
      <c r="AB416">
        <v>6.9719999999999995</v>
      </c>
      <c r="AC416">
        <v>15</v>
      </c>
      <c r="AD416">
        <v>43.13</v>
      </c>
      <c r="AE416">
        <v>91053</v>
      </c>
      <c r="AF416">
        <v>2015</v>
      </c>
      <c r="AG416" t="s">
        <v>54</v>
      </c>
      <c r="AH416">
        <v>0.16165082309297471</v>
      </c>
      <c r="AI416">
        <v>2</v>
      </c>
    </row>
    <row r="417" spans="7:35" x14ac:dyDescent="0.3">
      <c r="G417">
        <v>24574</v>
      </c>
      <c r="H417" t="s">
        <v>66</v>
      </c>
      <c r="I417">
        <v>0.01</v>
      </c>
      <c r="J417">
        <v>7.28</v>
      </c>
      <c r="K417">
        <v>11.15</v>
      </c>
      <c r="L417">
        <v>721</v>
      </c>
      <c r="M417" t="s">
        <v>1078</v>
      </c>
      <c r="N417" t="s">
        <v>57</v>
      </c>
      <c r="O417" t="s">
        <v>32</v>
      </c>
      <c r="P417" t="s">
        <v>33</v>
      </c>
      <c r="Q417" t="s">
        <v>111</v>
      </c>
      <c r="R417" t="s">
        <v>69</v>
      </c>
      <c r="S417" t="s">
        <v>1083</v>
      </c>
      <c r="T417">
        <v>0.37</v>
      </c>
      <c r="U417" t="s">
        <v>37</v>
      </c>
      <c r="V417" t="s">
        <v>71</v>
      </c>
      <c r="W417" t="s">
        <v>888</v>
      </c>
      <c r="X417" t="s">
        <v>1080</v>
      </c>
      <c r="Y417" t="s">
        <v>1081</v>
      </c>
      <c r="Z417" s="1">
        <v>42105</v>
      </c>
      <c r="AA417" s="1">
        <v>42107</v>
      </c>
      <c r="AB417">
        <v>-24.245999999999999</v>
      </c>
      <c r="AC417">
        <v>1</v>
      </c>
      <c r="AD417">
        <v>11.21</v>
      </c>
      <c r="AE417">
        <v>91054</v>
      </c>
      <c r="AF417">
        <v>2015</v>
      </c>
      <c r="AG417" t="s">
        <v>86</v>
      </c>
      <c r="AH417">
        <v>-2.1628902765388043</v>
      </c>
      <c r="AI417">
        <v>2</v>
      </c>
    </row>
    <row r="418" spans="7:35" x14ac:dyDescent="0.3">
      <c r="G418">
        <v>19601</v>
      </c>
      <c r="H418" t="s">
        <v>66</v>
      </c>
      <c r="I418">
        <v>0.09</v>
      </c>
      <c r="J418">
        <v>125.99</v>
      </c>
      <c r="K418">
        <v>8.99</v>
      </c>
      <c r="L418">
        <v>724</v>
      </c>
      <c r="M418" t="s">
        <v>1084</v>
      </c>
      <c r="N418" t="s">
        <v>57</v>
      </c>
      <c r="O418" t="s">
        <v>137</v>
      </c>
      <c r="P418" t="s">
        <v>92</v>
      </c>
      <c r="Q418" t="s">
        <v>93</v>
      </c>
      <c r="R418" t="s">
        <v>69</v>
      </c>
      <c r="S418" t="s">
        <v>1085</v>
      </c>
      <c r="T418">
        <v>0.55000000000000004</v>
      </c>
      <c r="U418" t="s">
        <v>37</v>
      </c>
      <c r="V418" t="s">
        <v>61</v>
      </c>
      <c r="W418" t="s">
        <v>277</v>
      </c>
      <c r="X418" t="s">
        <v>1086</v>
      </c>
      <c r="Y418" t="s">
        <v>1087</v>
      </c>
      <c r="Z418" s="1">
        <v>42078</v>
      </c>
      <c r="AA418" s="1">
        <v>42079</v>
      </c>
      <c r="AB418">
        <v>-605.37400000000002</v>
      </c>
      <c r="AC418">
        <v>1</v>
      </c>
      <c r="AD418">
        <v>100.38</v>
      </c>
      <c r="AE418">
        <v>90359</v>
      </c>
      <c r="AF418">
        <v>2015</v>
      </c>
      <c r="AG418" t="s">
        <v>126</v>
      </c>
      <c r="AH418">
        <v>-6.0308228730822879</v>
      </c>
      <c r="AI418">
        <v>1</v>
      </c>
    </row>
    <row r="419" spans="7:35" x14ac:dyDescent="0.3">
      <c r="G419">
        <v>19600</v>
      </c>
      <c r="H419" t="s">
        <v>66</v>
      </c>
      <c r="I419">
        <v>0.1</v>
      </c>
      <c r="J419">
        <v>17.98</v>
      </c>
      <c r="K419">
        <v>4</v>
      </c>
      <c r="L419">
        <v>727</v>
      </c>
      <c r="M419" t="s">
        <v>1088</v>
      </c>
      <c r="N419" t="s">
        <v>57</v>
      </c>
      <c r="O419" t="s">
        <v>137</v>
      </c>
      <c r="P419" t="s">
        <v>92</v>
      </c>
      <c r="Q419" t="s">
        <v>217</v>
      </c>
      <c r="R419" t="s">
        <v>69</v>
      </c>
      <c r="S419" t="s">
        <v>218</v>
      </c>
      <c r="T419">
        <v>0.79</v>
      </c>
      <c r="U419" t="s">
        <v>37</v>
      </c>
      <c r="V419" t="s">
        <v>61</v>
      </c>
      <c r="W419" t="s">
        <v>226</v>
      </c>
      <c r="X419" t="s">
        <v>594</v>
      </c>
      <c r="Y419" t="s">
        <v>595</v>
      </c>
      <c r="Z419" s="1">
        <v>42078</v>
      </c>
      <c r="AA419" s="1">
        <v>42079</v>
      </c>
      <c r="AB419">
        <v>-99.55</v>
      </c>
      <c r="AC419">
        <v>4</v>
      </c>
      <c r="AD419">
        <v>66.319999999999993</v>
      </c>
      <c r="AE419">
        <v>90359</v>
      </c>
      <c r="AF419">
        <v>2015</v>
      </c>
      <c r="AG419" t="s">
        <v>126</v>
      </c>
      <c r="AH419">
        <v>-1.5010554885404102</v>
      </c>
      <c r="AI419">
        <v>1</v>
      </c>
    </row>
    <row r="420" spans="7:35" x14ac:dyDescent="0.3">
      <c r="G420">
        <v>23436</v>
      </c>
      <c r="H420" t="s">
        <v>29</v>
      </c>
      <c r="I420">
        <v>0.09</v>
      </c>
      <c r="J420">
        <v>101.41</v>
      </c>
      <c r="K420">
        <v>35</v>
      </c>
      <c r="L420">
        <v>731</v>
      </c>
      <c r="M420" t="s">
        <v>1089</v>
      </c>
      <c r="N420" t="s">
        <v>57</v>
      </c>
      <c r="O420" t="s">
        <v>137</v>
      </c>
      <c r="P420" t="s">
        <v>33</v>
      </c>
      <c r="Q420" t="s">
        <v>169</v>
      </c>
      <c r="R420" t="s">
        <v>288</v>
      </c>
      <c r="S420" t="s">
        <v>1090</v>
      </c>
      <c r="T420">
        <v>0.82</v>
      </c>
      <c r="U420" t="s">
        <v>37</v>
      </c>
      <c r="V420" t="s">
        <v>61</v>
      </c>
      <c r="W420" t="s">
        <v>232</v>
      </c>
      <c r="X420" t="s">
        <v>180</v>
      </c>
      <c r="Y420" t="s">
        <v>1091</v>
      </c>
      <c r="Z420" s="1">
        <v>42120</v>
      </c>
      <c r="AA420" s="1">
        <v>42121</v>
      </c>
      <c r="AB420">
        <v>-801.15479999999991</v>
      </c>
      <c r="AC420">
        <v>12</v>
      </c>
      <c r="AD420">
        <v>1178.32</v>
      </c>
      <c r="AE420">
        <v>90362</v>
      </c>
      <c r="AF420">
        <v>2015</v>
      </c>
      <c r="AG420" t="s">
        <v>86</v>
      </c>
      <c r="AH420">
        <v>-0.67991275714576682</v>
      </c>
      <c r="AI420">
        <v>1</v>
      </c>
    </row>
    <row r="421" spans="7:35" x14ac:dyDescent="0.3">
      <c r="G421">
        <v>21950</v>
      </c>
      <c r="H421" t="s">
        <v>43</v>
      </c>
      <c r="I421">
        <v>0.06</v>
      </c>
      <c r="J421">
        <v>350.98</v>
      </c>
      <c r="K421">
        <v>30</v>
      </c>
      <c r="L421">
        <v>736</v>
      </c>
      <c r="M421" t="s">
        <v>1092</v>
      </c>
      <c r="N421" t="s">
        <v>45</v>
      </c>
      <c r="O421" t="s">
        <v>137</v>
      </c>
      <c r="P421" t="s">
        <v>47</v>
      </c>
      <c r="Q421" t="s">
        <v>48</v>
      </c>
      <c r="R421" t="s">
        <v>49</v>
      </c>
      <c r="S421" t="s">
        <v>1093</v>
      </c>
      <c r="T421">
        <v>0.61</v>
      </c>
      <c r="U421" t="s">
        <v>37</v>
      </c>
      <c r="V421" t="s">
        <v>61</v>
      </c>
      <c r="W421" t="s">
        <v>237</v>
      </c>
      <c r="X421" t="s">
        <v>165</v>
      </c>
      <c r="Y421" t="s">
        <v>1094</v>
      </c>
      <c r="Z421" s="1">
        <v>42170</v>
      </c>
      <c r="AA421" s="1">
        <v>42172</v>
      </c>
      <c r="AB421">
        <v>797.85599999999999</v>
      </c>
      <c r="AC421">
        <v>6</v>
      </c>
      <c r="AD421">
        <v>2016.32</v>
      </c>
      <c r="AE421">
        <v>90361</v>
      </c>
      <c r="AF421">
        <v>2015</v>
      </c>
      <c r="AG421" t="s">
        <v>54</v>
      </c>
      <c r="AH421">
        <v>0.39569909538168546</v>
      </c>
      <c r="AI421">
        <v>2</v>
      </c>
    </row>
    <row r="422" spans="7:35" x14ac:dyDescent="0.3">
      <c r="G422">
        <v>23613</v>
      </c>
      <c r="H422" t="s">
        <v>128</v>
      </c>
      <c r="I422">
        <v>0.02</v>
      </c>
      <c r="J422">
        <v>48.04</v>
      </c>
      <c r="K422">
        <v>5.79</v>
      </c>
      <c r="L422">
        <v>737</v>
      </c>
      <c r="M422" t="s">
        <v>1095</v>
      </c>
      <c r="N422" t="s">
        <v>57</v>
      </c>
      <c r="O422" t="s">
        <v>137</v>
      </c>
      <c r="P422" t="s">
        <v>33</v>
      </c>
      <c r="Q422" t="s">
        <v>111</v>
      </c>
      <c r="R422" t="s">
        <v>69</v>
      </c>
      <c r="S422" t="s">
        <v>1096</v>
      </c>
      <c r="T422">
        <v>0.37</v>
      </c>
      <c r="U422" t="s">
        <v>37</v>
      </c>
      <c r="V422" t="s">
        <v>61</v>
      </c>
      <c r="W422" t="s">
        <v>62</v>
      </c>
      <c r="X422" t="s">
        <v>1097</v>
      </c>
      <c r="Y422" t="s">
        <v>1098</v>
      </c>
      <c r="Z422" s="1">
        <v>42162</v>
      </c>
      <c r="AA422" s="1">
        <v>42169</v>
      </c>
      <c r="AB422">
        <v>422.45249999999999</v>
      </c>
      <c r="AC422">
        <v>12</v>
      </c>
      <c r="AD422">
        <v>612.25</v>
      </c>
      <c r="AE422">
        <v>90360</v>
      </c>
      <c r="AF422">
        <v>2015</v>
      </c>
      <c r="AG422" t="s">
        <v>54</v>
      </c>
      <c r="AH422">
        <v>0.69</v>
      </c>
      <c r="AI422">
        <v>7</v>
      </c>
    </row>
    <row r="423" spans="7:35" x14ac:dyDescent="0.3">
      <c r="G423">
        <v>21949</v>
      </c>
      <c r="H423" t="s">
        <v>43</v>
      </c>
      <c r="I423">
        <v>0.02</v>
      </c>
      <c r="J423">
        <v>70.98</v>
      </c>
      <c r="K423">
        <v>46.74</v>
      </c>
      <c r="L423">
        <v>738</v>
      </c>
      <c r="M423" t="s">
        <v>1099</v>
      </c>
      <c r="N423" t="s">
        <v>45</v>
      </c>
      <c r="O423" t="s">
        <v>137</v>
      </c>
      <c r="P423" t="s">
        <v>47</v>
      </c>
      <c r="Q423" t="s">
        <v>230</v>
      </c>
      <c r="R423" t="s">
        <v>146</v>
      </c>
      <c r="S423" t="s">
        <v>1100</v>
      </c>
      <c r="T423">
        <v>0.56000000000000005</v>
      </c>
      <c r="U423" t="s">
        <v>37</v>
      </c>
      <c r="V423" t="s">
        <v>61</v>
      </c>
      <c r="W423" t="s">
        <v>62</v>
      </c>
      <c r="X423" t="s">
        <v>1101</v>
      </c>
      <c r="Y423" t="s">
        <v>1102</v>
      </c>
      <c r="Z423" s="1">
        <v>42170</v>
      </c>
      <c r="AA423" s="1">
        <v>42171</v>
      </c>
      <c r="AB423">
        <v>-178.21600000000001</v>
      </c>
      <c r="AC423">
        <v>4</v>
      </c>
      <c r="AD423">
        <v>313.63</v>
      </c>
      <c r="AE423">
        <v>90361</v>
      </c>
      <c r="AF423">
        <v>2015</v>
      </c>
      <c r="AG423" t="s">
        <v>54</v>
      </c>
      <c r="AH423">
        <v>-0.56823645697159075</v>
      </c>
      <c r="AI423">
        <v>1</v>
      </c>
    </row>
    <row r="424" spans="7:35" x14ac:dyDescent="0.3">
      <c r="G424">
        <v>21951</v>
      </c>
      <c r="H424" t="s">
        <v>43</v>
      </c>
      <c r="I424">
        <v>0.04</v>
      </c>
      <c r="J424">
        <v>27.48</v>
      </c>
      <c r="K424">
        <v>4</v>
      </c>
      <c r="L424">
        <v>741</v>
      </c>
      <c r="M424" t="s">
        <v>1103</v>
      </c>
      <c r="N424" t="s">
        <v>57</v>
      </c>
      <c r="O424" t="s">
        <v>137</v>
      </c>
      <c r="P424" t="s">
        <v>92</v>
      </c>
      <c r="Q424" t="s">
        <v>217</v>
      </c>
      <c r="R424" t="s">
        <v>69</v>
      </c>
      <c r="S424" t="s">
        <v>1104</v>
      </c>
      <c r="T424">
        <v>0.75</v>
      </c>
      <c r="U424" t="s">
        <v>37</v>
      </c>
      <c r="V424" t="s">
        <v>61</v>
      </c>
      <c r="W424" t="s">
        <v>62</v>
      </c>
      <c r="X424" t="s">
        <v>1105</v>
      </c>
      <c r="Y424" t="s">
        <v>1106</v>
      </c>
      <c r="Z424" s="1">
        <v>42170</v>
      </c>
      <c r="AA424" s="1">
        <v>42172</v>
      </c>
      <c r="AB424">
        <v>-26.655999999999999</v>
      </c>
      <c r="AC424">
        <v>15</v>
      </c>
      <c r="AD424">
        <v>397.17</v>
      </c>
      <c r="AE424">
        <v>90361</v>
      </c>
      <c r="AF424">
        <v>2015</v>
      </c>
      <c r="AG424" t="s">
        <v>54</v>
      </c>
      <c r="AH424">
        <v>-6.7114837475136579E-2</v>
      </c>
      <c r="AI424">
        <v>2</v>
      </c>
    </row>
    <row r="425" spans="7:35" x14ac:dyDescent="0.3">
      <c r="G425">
        <v>19209</v>
      </c>
      <c r="H425" t="s">
        <v>128</v>
      </c>
      <c r="I425">
        <v>0.02</v>
      </c>
      <c r="J425">
        <v>59.98</v>
      </c>
      <c r="K425">
        <v>3.99</v>
      </c>
      <c r="L425">
        <v>744</v>
      </c>
      <c r="M425" t="s">
        <v>1107</v>
      </c>
      <c r="N425" t="s">
        <v>57</v>
      </c>
      <c r="O425" t="s">
        <v>32</v>
      </c>
      <c r="P425" t="s">
        <v>33</v>
      </c>
      <c r="Q425" t="s">
        <v>313</v>
      </c>
      <c r="R425" t="s">
        <v>69</v>
      </c>
      <c r="S425" t="s">
        <v>1108</v>
      </c>
      <c r="T425">
        <v>0.56999999999999995</v>
      </c>
      <c r="U425" t="s">
        <v>37</v>
      </c>
      <c r="V425" t="s">
        <v>38</v>
      </c>
      <c r="W425" t="s">
        <v>464</v>
      </c>
      <c r="X425" t="s">
        <v>1109</v>
      </c>
      <c r="Y425" t="s">
        <v>1110</v>
      </c>
      <c r="Z425" s="1">
        <v>42032</v>
      </c>
      <c r="AA425" s="1">
        <v>42041</v>
      </c>
      <c r="AB425">
        <v>-54.622</v>
      </c>
      <c r="AC425">
        <v>1</v>
      </c>
      <c r="AD425">
        <v>63.48</v>
      </c>
      <c r="AE425">
        <v>87725</v>
      </c>
      <c r="AF425">
        <v>2015</v>
      </c>
      <c r="AG425" t="s">
        <v>42</v>
      </c>
      <c r="AH425">
        <v>-0.86045998739760554</v>
      </c>
      <c r="AI425">
        <v>9</v>
      </c>
    </row>
    <row r="426" spans="7:35" x14ac:dyDescent="0.3">
      <c r="G426">
        <v>19210</v>
      </c>
      <c r="H426" t="s">
        <v>128</v>
      </c>
      <c r="I426">
        <v>0.03</v>
      </c>
      <c r="J426">
        <v>5.18</v>
      </c>
      <c r="K426">
        <v>5.74</v>
      </c>
      <c r="L426">
        <v>744</v>
      </c>
      <c r="M426" t="s">
        <v>1107</v>
      </c>
      <c r="N426" t="s">
        <v>57</v>
      </c>
      <c r="O426" t="s">
        <v>32</v>
      </c>
      <c r="P426" t="s">
        <v>33</v>
      </c>
      <c r="Q426" t="s">
        <v>131</v>
      </c>
      <c r="R426" t="s">
        <v>69</v>
      </c>
      <c r="S426" t="s">
        <v>1111</v>
      </c>
      <c r="T426">
        <v>0.36</v>
      </c>
      <c r="U426" t="s">
        <v>37</v>
      </c>
      <c r="V426" t="s">
        <v>38</v>
      </c>
      <c r="W426" t="s">
        <v>464</v>
      </c>
      <c r="X426" t="s">
        <v>1109</v>
      </c>
      <c r="Y426" t="s">
        <v>1110</v>
      </c>
      <c r="Z426" s="1">
        <v>42032</v>
      </c>
      <c r="AA426" s="1">
        <v>42036</v>
      </c>
      <c r="AB426">
        <v>-126.81418000000001</v>
      </c>
      <c r="AC426">
        <v>9</v>
      </c>
      <c r="AD426">
        <v>47.64</v>
      </c>
      <c r="AE426">
        <v>87725</v>
      </c>
      <c r="AF426">
        <v>2015</v>
      </c>
      <c r="AG426" t="s">
        <v>42</v>
      </c>
      <c r="AH426">
        <v>-2.6619265323257766</v>
      </c>
      <c r="AI426">
        <v>4</v>
      </c>
    </row>
    <row r="427" spans="7:35" x14ac:dyDescent="0.3">
      <c r="G427">
        <v>19638</v>
      </c>
      <c r="H427" t="s">
        <v>66</v>
      </c>
      <c r="I427">
        <v>0.03</v>
      </c>
      <c r="J427">
        <v>119.99</v>
      </c>
      <c r="K427">
        <v>56.14</v>
      </c>
      <c r="L427">
        <v>744</v>
      </c>
      <c r="M427" t="s">
        <v>1107</v>
      </c>
      <c r="N427" t="s">
        <v>45</v>
      </c>
      <c r="O427" t="s">
        <v>137</v>
      </c>
      <c r="P427" t="s">
        <v>92</v>
      </c>
      <c r="Q427" t="s">
        <v>101</v>
      </c>
      <c r="R427" t="s">
        <v>146</v>
      </c>
      <c r="S427" t="s">
        <v>389</v>
      </c>
      <c r="T427">
        <v>0.39</v>
      </c>
      <c r="U427" t="s">
        <v>37</v>
      </c>
      <c r="V427" t="s">
        <v>38</v>
      </c>
      <c r="W427" t="s">
        <v>464</v>
      </c>
      <c r="X427" t="s">
        <v>1109</v>
      </c>
      <c r="Y427" t="s">
        <v>1110</v>
      </c>
      <c r="Z427" s="1">
        <v>42021</v>
      </c>
      <c r="AA427" s="1">
        <v>42023</v>
      </c>
      <c r="AB427">
        <v>1400.1</v>
      </c>
      <c r="AC427">
        <v>13</v>
      </c>
      <c r="AD427">
        <v>1545.58</v>
      </c>
      <c r="AE427">
        <v>87726</v>
      </c>
      <c r="AF427">
        <v>2015</v>
      </c>
      <c r="AG427" t="s">
        <v>42</v>
      </c>
      <c r="AH427">
        <v>0.90587352320811598</v>
      </c>
      <c r="AI427">
        <v>2</v>
      </c>
    </row>
    <row r="428" spans="7:35" x14ac:dyDescent="0.3">
      <c r="G428">
        <v>19505</v>
      </c>
      <c r="H428" t="s">
        <v>128</v>
      </c>
      <c r="I428">
        <v>0.09</v>
      </c>
      <c r="J428">
        <v>125.99</v>
      </c>
      <c r="K428">
        <v>8.99</v>
      </c>
      <c r="L428">
        <v>744</v>
      </c>
      <c r="M428" t="s">
        <v>1107</v>
      </c>
      <c r="N428" t="s">
        <v>57</v>
      </c>
      <c r="O428" t="s">
        <v>137</v>
      </c>
      <c r="P428" t="s">
        <v>92</v>
      </c>
      <c r="Q428" t="s">
        <v>93</v>
      </c>
      <c r="R428" t="s">
        <v>69</v>
      </c>
      <c r="S428" t="s">
        <v>1085</v>
      </c>
      <c r="T428">
        <v>0.55000000000000004</v>
      </c>
      <c r="U428" t="s">
        <v>37</v>
      </c>
      <c r="V428" t="s">
        <v>38</v>
      </c>
      <c r="W428" t="s">
        <v>464</v>
      </c>
      <c r="X428" t="s">
        <v>1109</v>
      </c>
      <c r="Y428" t="s">
        <v>1110</v>
      </c>
      <c r="Z428" s="1">
        <v>42149</v>
      </c>
      <c r="AA428" s="1">
        <v>42157</v>
      </c>
      <c r="AB428">
        <v>916.68060000000014</v>
      </c>
      <c r="AC428">
        <v>20</v>
      </c>
      <c r="AD428">
        <v>2104.9899999999998</v>
      </c>
      <c r="AE428">
        <v>87727</v>
      </c>
      <c r="AF428">
        <v>2015</v>
      </c>
      <c r="AG428" t="s">
        <v>75</v>
      </c>
      <c r="AH428">
        <v>0.43547978850255831</v>
      </c>
      <c r="AI428">
        <v>8</v>
      </c>
    </row>
    <row r="429" spans="7:35" x14ac:dyDescent="0.3">
      <c r="G429">
        <v>19639</v>
      </c>
      <c r="H429" t="s">
        <v>66</v>
      </c>
      <c r="I429">
        <v>0.05</v>
      </c>
      <c r="J429">
        <v>115.79</v>
      </c>
      <c r="K429">
        <v>1.99</v>
      </c>
      <c r="L429">
        <v>745</v>
      </c>
      <c r="M429" t="s">
        <v>1112</v>
      </c>
      <c r="N429" t="s">
        <v>57</v>
      </c>
      <c r="O429" t="s">
        <v>137</v>
      </c>
      <c r="P429" t="s">
        <v>92</v>
      </c>
      <c r="Q429" t="s">
        <v>217</v>
      </c>
      <c r="R429" t="s">
        <v>59</v>
      </c>
      <c r="S429" t="s">
        <v>1113</v>
      </c>
      <c r="T429">
        <v>0.49</v>
      </c>
      <c r="U429" t="s">
        <v>37</v>
      </c>
      <c r="V429" t="s">
        <v>38</v>
      </c>
      <c r="W429" t="s">
        <v>464</v>
      </c>
      <c r="X429" t="s">
        <v>1114</v>
      </c>
      <c r="Y429" t="s">
        <v>1115</v>
      </c>
      <c r="Z429" s="1">
        <v>42021</v>
      </c>
      <c r="AA429" s="1">
        <v>42023</v>
      </c>
      <c r="AB429">
        <v>67.599999999999923</v>
      </c>
      <c r="AC429">
        <v>3</v>
      </c>
      <c r="AD429">
        <v>353.1</v>
      </c>
      <c r="AE429">
        <v>87726</v>
      </c>
      <c r="AF429">
        <v>2015</v>
      </c>
      <c r="AG429" t="s">
        <v>42</v>
      </c>
      <c r="AH429">
        <v>0.19144718210138748</v>
      </c>
      <c r="AI429">
        <v>2</v>
      </c>
    </row>
    <row r="430" spans="7:35" x14ac:dyDescent="0.3">
      <c r="G430">
        <v>20855</v>
      </c>
      <c r="H430" t="s">
        <v>43</v>
      </c>
      <c r="I430">
        <v>0.09</v>
      </c>
      <c r="J430">
        <v>27.75</v>
      </c>
      <c r="K430">
        <v>19.989999999999998</v>
      </c>
      <c r="L430">
        <v>750</v>
      </c>
      <c r="M430" t="s">
        <v>1116</v>
      </c>
      <c r="N430" t="s">
        <v>57</v>
      </c>
      <c r="O430" t="s">
        <v>32</v>
      </c>
      <c r="P430" t="s">
        <v>33</v>
      </c>
      <c r="Q430" t="s">
        <v>169</v>
      </c>
      <c r="R430" t="s">
        <v>69</v>
      </c>
      <c r="S430" t="s">
        <v>1117</v>
      </c>
      <c r="T430">
        <v>0.67</v>
      </c>
      <c r="U430" t="s">
        <v>37</v>
      </c>
      <c r="V430" t="s">
        <v>163</v>
      </c>
      <c r="W430" t="s">
        <v>772</v>
      </c>
      <c r="X430" t="s">
        <v>1118</v>
      </c>
      <c r="Y430" t="s">
        <v>1119</v>
      </c>
      <c r="Z430" s="1">
        <v>42016</v>
      </c>
      <c r="AA430" s="1">
        <v>42017</v>
      </c>
      <c r="AB430">
        <v>-224.64400000000001</v>
      </c>
      <c r="AC430">
        <v>10</v>
      </c>
      <c r="AD430">
        <v>257.52</v>
      </c>
      <c r="AE430">
        <v>91200</v>
      </c>
      <c r="AF430">
        <v>2015</v>
      </c>
      <c r="AG430" t="s">
        <v>42</v>
      </c>
      <c r="AH430">
        <v>-0.872336129232681</v>
      </c>
      <c r="AI430">
        <v>1</v>
      </c>
    </row>
    <row r="431" spans="7:35" x14ac:dyDescent="0.3">
      <c r="G431">
        <v>23629</v>
      </c>
      <c r="H431" t="s">
        <v>128</v>
      </c>
      <c r="I431">
        <v>0.06</v>
      </c>
      <c r="J431">
        <v>130.97999999999999</v>
      </c>
      <c r="K431">
        <v>54.74</v>
      </c>
      <c r="L431">
        <v>751</v>
      </c>
      <c r="M431" t="s">
        <v>1120</v>
      </c>
      <c r="N431" t="s">
        <v>45</v>
      </c>
      <c r="O431" t="s">
        <v>32</v>
      </c>
      <c r="P431" t="s">
        <v>47</v>
      </c>
      <c r="Q431" t="s">
        <v>230</v>
      </c>
      <c r="R431" t="s">
        <v>146</v>
      </c>
      <c r="S431" t="s">
        <v>500</v>
      </c>
      <c r="T431">
        <v>0.69</v>
      </c>
      <c r="U431" t="s">
        <v>37</v>
      </c>
      <c r="V431" t="s">
        <v>163</v>
      </c>
      <c r="W431" t="s">
        <v>772</v>
      </c>
      <c r="X431" t="s">
        <v>1121</v>
      </c>
      <c r="Y431" t="s">
        <v>1122</v>
      </c>
      <c r="Z431" s="1">
        <v>42062</v>
      </c>
      <c r="AA431" s="1">
        <v>42069</v>
      </c>
      <c r="AB431">
        <v>14.76</v>
      </c>
      <c r="AC431">
        <v>3</v>
      </c>
      <c r="AD431">
        <v>411.64</v>
      </c>
      <c r="AE431">
        <v>91201</v>
      </c>
      <c r="AF431">
        <v>2015</v>
      </c>
      <c r="AG431" t="s">
        <v>65</v>
      </c>
      <c r="AH431">
        <v>3.5856573705179286E-2</v>
      </c>
      <c r="AI431">
        <v>7</v>
      </c>
    </row>
    <row r="432" spans="7:35" x14ac:dyDescent="0.3">
      <c r="G432">
        <v>19679</v>
      </c>
      <c r="H432" t="s">
        <v>55</v>
      </c>
      <c r="I432">
        <v>0.06</v>
      </c>
      <c r="J432">
        <v>2.61</v>
      </c>
      <c r="K432">
        <v>0.5</v>
      </c>
      <c r="L432">
        <v>753</v>
      </c>
      <c r="M432" t="s">
        <v>1123</v>
      </c>
      <c r="N432" t="s">
        <v>31</v>
      </c>
      <c r="O432" t="s">
        <v>32</v>
      </c>
      <c r="P432" t="s">
        <v>33</v>
      </c>
      <c r="Q432" t="s">
        <v>161</v>
      </c>
      <c r="R432" t="s">
        <v>69</v>
      </c>
      <c r="S432" t="s">
        <v>1124</v>
      </c>
      <c r="T432">
        <v>0.39</v>
      </c>
      <c r="U432" t="s">
        <v>37</v>
      </c>
      <c r="V432" t="s">
        <v>38</v>
      </c>
      <c r="W432" t="s">
        <v>464</v>
      </c>
      <c r="X432" t="s">
        <v>1125</v>
      </c>
      <c r="Y432" t="s">
        <v>1126</v>
      </c>
      <c r="Z432" s="1">
        <v>42074</v>
      </c>
      <c r="AA432" s="1">
        <v>42074</v>
      </c>
      <c r="AB432">
        <v>10.85</v>
      </c>
      <c r="AC432">
        <v>1</v>
      </c>
      <c r="AD432">
        <v>17.59</v>
      </c>
      <c r="AE432">
        <v>90438</v>
      </c>
      <c r="AF432">
        <v>2015</v>
      </c>
      <c r="AG432" t="s">
        <v>126</v>
      </c>
      <c r="AH432">
        <v>0.61682774303581578</v>
      </c>
      <c r="AI432">
        <v>0</v>
      </c>
    </row>
    <row r="433" spans="7:35" x14ac:dyDescent="0.3">
      <c r="G433">
        <v>19680</v>
      </c>
      <c r="H433" t="s">
        <v>55</v>
      </c>
      <c r="I433">
        <v>0.01</v>
      </c>
      <c r="J433">
        <v>6.35</v>
      </c>
      <c r="K433">
        <v>1.02</v>
      </c>
      <c r="L433">
        <v>753</v>
      </c>
      <c r="M433" t="s">
        <v>1123</v>
      </c>
      <c r="N433" t="s">
        <v>57</v>
      </c>
      <c r="O433" t="s">
        <v>32</v>
      </c>
      <c r="P433" t="s">
        <v>33</v>
      </c>
      <c r="Q433" t="s">
        <v>111</v>
      </c>
      <c r="R433" t="s">
        <v>35</v>
      </c>
      <c r="S433" t="s">
        <v>1127</v>
      </c>
      <c r="T433">
        <v>0.39</v>
      </c>
      <c r="U433" t="s">
        <v>37</v>
      </c>
      <c r="V433" t="s">
        <v>38</v>
      </c>
      <c r="W433" t="s">
        <v>464</v>
      </c>
      <c r="X433" t="s">
        <v>1125</v>
      </c>
      <c r="Y433" t="s">
        <v>1126</v>
      </c>
      <c r="Z433" s="1">
        <v>42074</v>
      </c>
      <c r="AA433" s="1">
        <v>42076</v>
      </c>
      <c r="AB433">
        <v>97.662599999999983</v>
      </c>
      <c r="AC433">
        <v>22</v>
      </c>
      <c r="AD433">
        <v>141.54</v>
      </c>
      <c r="AE433">
        <v>90438</v>
      </c>
      <c r="AF433">
        <v>2015</v>
      </c>
      <c r="AG433" t="s">
        <v>126</v>
      </c>
      <c r="AH433">
        <v>0.69</v>
      </c>
      <c r="AI433">
        <v>2</v>
      </c>
    </row>
    <row r="434" spans="7:35" x14ac:dyDescent="0.3">
      <c r="G434">
        <v>25291</v>
      </c>
      <c r="H434" t="s">
        <v>29</v>
      </c>
      <c r="I434">
        <v>0.06</v>
      </c>
      <c r="J434">
        <v>218.75</v>
      </c>
      <c r="K434">
        <v>69.64</v>
      </c>
      <c r="L434">
        <v>754</v>
      </c>
      <c r="M434" t="s">
        <v>1128</v>
      </c>
      <c r="N434" t="s">
        <v>45</v>
      </c>
      <c r="O434" t="s">
        <v>32</v>
      </c>
      <c r="P434" t="s">
        <v>47</v>
      </c>
      <c r="Q434" t="s">
        <v>183</v>
      </c>
      <c r="R434" t="s">
        <v>146</v>
      </c>
      <c r="S434" t="s">
        <v>825</v>
      </c>
      <c r="T434">
        <v>0.77</v>
      </c>
      <c r="U434" t="s">
        <v>37</v>
      </c>
      <c r="V434" t="s">
        <v>38</v>
      </c>
      <c r="W434" t="s">
        <v>464</v>
      </c>
      <c r="X434" t="s">
        <v>1129</v>
      </c>
      <c r="Y434" t="s">
        <v>1130</v>
      </c>
      <c r="Z434" s="1">
        <v>42159</v>
      </c>
      <c r="AA434" s="1">
        <v>42160</v>
      </c>
      <c r="AB434">
        <v>-453.2</v>
      </c>
      <c r="AC434">
        <v>4</v>
      </c>
      <c r="AD434">
        <v>905.4</v>
      </c>
      <c r="AE434">
        <v>90437</v>
      </c>
      <c r="AF434">
        <v>2015</v>
      </c>
      <c r="AG434" t="s">
        <v>54</v>
      </c>
      <c r="AH434">
        <v>-0.50055224210293792</v>
      </c>
      <c r="AI434">
        <v>1</v>
      </c>
    </row>
    <row r="435" spans="7:35" x14ac:dyDescent="0.3">
      <c r="G435">
        <v>25117</v>
      </c>
      <c r="H435" t="s">
        <v>128</v>
      </c>
      <c r="I435">
        <v>0.06</v>
      </c>
      <c r="J435">
        <v>119.99</v>
      </c>
      <c r="K435">
        <v>14</v>
      </c>
      <c r="L435">
        <v>754</v>
      </c>
      <c r="M435" t="s">
        <v>1128</v>
      </c>
      <c r="N435" t="s">
        <v>45</v>
      </c>
      <c r="O435" t="s">
        <v>137</v>
      </c>
      <c r="P435" t="s">
        <v>92</v>
      </c>
      <c r="Q435" t="s">
        <v>101</v>
      </c>
      <c r="R435" t="s">
        <v>49</v>
      </c>
      <c r="S435" t="s">
        <v>1131</v>
      </c>
      <c r="T435">
        <v>0.36</v>
      </c>
      <c r="U435" t="s">
        <v>37</v>
      </c>
      <c r="V435" t="s">
        <v>38</v>
      </c>
      <c r="W435" t="s">
        <v>464</v>
      </c>
      <c r="X435" t="s">
        <v>1129</v>
      </c>
      <c r="Y435" t="s">
        <v>1130</v>
      </c>
      <c r="Z435" s="1">
        <v>42106</v>
      </c>
      <c r="AA435" s="1">
        <v>42113</v>
      </c>
      <c r="AB435">
        <v>-207.679788</v>
      </c>
      <c r="AC435">
        <v>2</v>
      </c>
      <c r="AD435">
        <v>243.86</v>
      </c>
      <c r="AE435">
        <v>90439</v>
      </c>
      <c r="AF435">
        <v>2015</v>
      </c>
      <c r="AG435" t="s">
        <v>86</v>
      </c>
      <c r="AH435">
        <v>-0.85163531534486991</v>
      </c>
      <c r="AI435">
        <v>7</v>
      </c>
    </row>
    <row r="436" spans="7:35" x14ac:dyDescent="0.3">
      <c r="G436">
        <v>25856</v>
      </c>
      <c r="H436" t="s">
        <v>43</v>
      </c>
      <c r="I436">
        <v>0.03</v>
      </c>
      <c r="J436">
        <v>37.94</v>
      </c>
      <c r="K436">
        <v>5.08</v>
      </c>
      <c r="L436">
        <v>757</v>
      </c>
      <c r="M436" t="s">
        <v>1132</v>
      </c>
      <c r="N436" t="s">
        <v>57</v>
      </c>
      <c r="O436" t="s">
        <v>46</v>
      </c>
      <c r="P436" t="s">
        <v>33</v>
      </c>
      <c r="Q436" t="s">
        <v>111</v>
      </c>
      <c r="R436" t="s">
        <v>35</v>
      </c>
      <c r="S436" t="s">
        <v>1133</v>
      </c>
      <c r="T436">
        <v>0.38</v>
      </c>
      <c r="U436" t="s">
        <v>37</v>
      </c>
      <c r="V436" t="s">
        <v>38</v>
      </c>
      <c r="W436" t="s">
        <v>122</v>
      </c>
      <c r="X436" t="s">
        <v>1134</v>
      </c>
      <c r="Y436" t="s">
        <v>1135</v>
      </c>
      <c r="Z436" s="1">
        <v>42046</v>
      </c>
      <c r="AA436" s="1">
        <v>42048</v>
      </c>
      <c r="AB436">
        <v>-7.5244000000000009</v>
      </c>
      <c r="AC436">
        <v>1</v>
      </c>
      <c r="AD436">
        <v>39.97</v>
      </c>
      <c r="AE436">
        <v>90258</v>
      </c>
      <c r="AF436">
        <v>2015</v>
      </c>
      <c r="AG436" t="s">
        <v>65</v>
      </c>
      <c r="AH436">
        <v>-0.18825118839129348</v>
      </c>
      <c r="AI436">
        <v>2</v>
      </c>
    </row>
    <row r="437" spans="7:35" x14ac:dyDescent="0.3">
      <c r="G437">
        <v>21110</v>
      </c>
      <c r="H437" t="s">
        <v>128</v>
      </c>
      <c r="I437">
        <v>0</v>
      </c>
      <c r="J437">
        <v>20.99</v>
      </c>
      <c r="K437">
        <v>3.3</v>
      </c>
      <c r="L437">
        <v>759</v>
      </c>
      <c r="M437" t="s">
        <v>1136</v>
      </c>
      <c r="N437" t="s">
        <v>57</v>
      </c>
      <c r="O437" t="s">
        <v>68</v>
      </c>
      <c r="P437" t="s">
        <v>92</v>
      </c>
      <c r="Q437" t="s">
        <v>93</v>
      </c>
      <c r="R437" t="s">
        <v>59</v>
      </c>
      <c r="S437" t="s">
        <v>1137</v>
      </c>
      <c r="T437">
        <v>0.81</v>
      </c>
      <c r="U437" t="s">
        <v>37</v>
      </c>
      <c r="V437" t="s">
        <v>71</v>
      </c>
      <c r="W437" t="s">
        <v>214</v>
      </c>
      <c r="X437" t="s">
        <v>1138</v>
      </c>
      <c r="Y437" t="s">
        <v>1139</v>
      </c>
      <c r="Z437" s="1">
        <v>42153</v>
      </c>
      <c r="AA437" s="1">
        <v>42160</v>
      </c>
      <c r="AB437">
        <v>-92.961000000000013</v>
      </c>
      <c r="AC437">
        <v>5</v>
      </c>
      <c r="AD437">
        <v>92.96</v>
      </c>
      <c r="AE437">
        <v>86639</v>
      </c>
      <c r="AF437">
        <v>2015</v>
      </c>
      <c r="AG437" t="s">
        <v>75</v>
      </c>
      <c r="AH437">
        <v>-1.0000107573149744</v>
      </c>
      <c r="AI437">
        <v>7</v>
      </c>
    </row>
    <row r="438" spans="7:35" x14ac:dyDescent="0.3">
      <c r="G438">
        <v>20377</v>
      </c>
      <c r="H438" t="s">
        <v>43</v>
      </c>
      <c r="I438">
        <v>0</v>
      </c>
      <c r="J438">
        <v>125.99</v>
      </c>
      <c r="K438">
        <v>8.99</v>
      </c>
      <c r="L438">
        <v>762</v>
      </c>
      <c r="M438" t="s">
        <v>1140</v>
      </c>
      <c r="N438" t="s">
        <v>57</v>
      </c>
      <c r="O438" t="s">
        <v>68</v>
      </c>
      <c r="P438" t="s">
        <v>92</v>
      </c>
      <c r="Q438" t="s">
        <v>93</v>
      </c>
      <c r="R438" t="s">
        <v>69</v>
      </c>
      <c r="S438" t="s">
        <v>1141</v>
      </c>
      <c r="T438">
        <v>0.56999999999999995</v>
      </c>
      <c r="U438" t="s">
        <v>37</v>
      </c>
      <c r="V438" t="s">
        <v>38</v>
      </c>
      <c r="W438" t="s">
        <v>39</v>
      </c>
      <c r="X438" t="s">
        <v>1142</v>
      </c>
      <c r="Y438" t="s">
        <v>1143</v>
      </c>
      <c r="Z438" s="1">
        <v>42121</v>
      </c>
      <c r="AA438" s="1">
        <v>42123</v>
      </c>
      <c r="AB438">
        <v>613.89576</v>
      </c>
      <c r="AC438">
        <v>12</v>
      </c>
      <c r="AD438">
        <v>1362.2</v>
      </c>
      <c r="AE438">
        <v>87525</v>
      </c>
      <c r="AF438">
        <v>2015</v>
      </c>
      <c r="AG438" t="s">
        <v>86</v>
      </c>
      <c r="AH438">
        <v>0.45066492438702099</v>
      </c>
      <c r="AI438">
        <v>2</v>
      </c>
    </row>
    <row r="439" spans="7:35" x14ac:dyDescent="0.3">
      <c r="G439">
        <v>18735</v>
      </c>
      <c r="H439" t="s">
        <v>55</v>
      </c>
      <c r="I439">
        <v>0.1</v>
      </c>
      <c r="J439">
        <v>31.78</v>
      </c>
      <c r="K439">
        <v>1.99</v>
      </c>
      <c r="L439">
        <v>767</v>
      </c>
      <c r="M439" t="s">
        <v>1144</v>
      </c>
      <c r="N439" t="s">
        <v>57</v>
      </c>
      <c r="O439" t="s">
        <v>32</v>
      </c>
      <c r="P439" t="s">
        <v>92</v>
      </c>
      <c r="Q439" t="s">
        <v>217</v>
      </c>
      <c r="R439" t="s">
        <v>59</v>
      </c>
      <c r="S439" t="s">
        <v>1145</v>
      </c>
      <c r="T439">
        <v>0.42</v>
      </c>
      <c r="U439" t="s">
        <v>37</v>
      </c>
      <c r="V439" t="s">
        <v>71</v>
      </c>
      <c r="W439" t="s">
        <v>214</v>
      </c>
      <c r="X439" t="s">
        <v>1146</v>
      </c>
      <c r="Y439" t="s">
        <v>1147</v>
      </c>
      <c r="Z439" s="1">
        <v>42034</v>
      </c>
      <c r="AA439" s="1">
        <v>42036</v>
      </c>
      <c r="AB439">
        <v>232.28159999999997</v>
      </c>
      <c r="AC439">
        <v>11</v>
      </c>
      <c r="AD439">
        <v>336.64</v>
      </c>
      <c r="AE439">
        <v>86279</v>
      </c>
      <c r="AF439">
        <v>2015</v>
      </c>
      <c r="AG439" t="s">
        <v>42</v>
      </c>
      <c r="AH439">
        <v>0.69</v>
      </c>
      <c r="AI439">
        <v>2</v>
      </c>
    </row>
    <row r="440" spans="7:35" x14ac:dyDescent="0.3">
      <c r="G440">
        <v>18659</v>
      </c>
      <c r="H440" t="s">
        <v>55</v>
      </c>
      <c r="I440">
        <v>0.08</v>
      </c>
      <c r="J440">
        <v>30.73</v>
      </c>
      <c r="K440">
        <v>4</v>
      </c>
      <c r="L440">
        <v>770</v>
      </c>
      <c r="M440" t="s">
        <v>1148</v>
      </c>
      <c r="N440" t="s">
        <v>57</v>
      </c>
      <c r="O440" t="s">
        <v>68</v>
      </c>
      <c r="P440" t="s">
        <v>92</v>
      </c>
      <c r="Q440" t="s">
        <v>217</v>
      </c>
      <c r="R440" t="s">
        <v>69</v>
      </c>
      <c r="S440" t="s">
        <v>353</v>
      </c>
      <c r="T440">
        <v>0.75</v>
      </c>
      <c r="U440" t="s">
        <v>37</v>
      </c>
      <c r="V440" t="s">
        <v>38</v>
      </c>
      <c r="W440" t="s">
        <v>122</v>
      </c>
      <c r="X440" t="s">
        <v>1134</v>
      </c>
      <c r="Y440" t="s">
        <v>1135</v>
      </c>
      <c r="Z440" s="1">
        <v>42082</v>
      </c>
      <c r="AA440" s="1">
        <v>42082</v>
      </c>
      <c r="AB440">
        <v>-45.07</v>
      </c>
      <c r="AC440">
        <v>14</v>
      </c>
      <c r="AD440">
        <v>429.33</v>
      </c>
      <c r="AE440">
        <v>88667</v>
      </c>
      <c r="AF440">
        <v>2015</v>
      </c>
      <c r="AG440" t="s">
        <v>126</v>
      </c>
      <c r="AH440">
        <v>-0.10497752311741551</v>
      </c>
      <c r="AI440">
        <v>0</v>
      </c>
    </row>
    <row r="441" spans="7:35" x14ac:dyDescent="0.3">
      <c r="G441">
        <v>18660</v>
      </c>
      <c r="H441" t="s">
        <v>55</v>
      </c>
      <c r="I441">
        <v>0.05</v>
      </c>
      <c r="J441">
        <v>14.56</v>
      </c>
      <c r="K441">
        <v>3.5</v>
      </c>
      <c r="L441">
        <v>771</v>
      </c>
      <c r="M441" t="s">
        <v>1149</v>
      </c>
      <c r="N441" t="s">
        <v>57</v>
      </c>
      <c r="O441" t="s">
        <v>68</v>
      </c>
      <c r="P441" t="s">
        <v>33</v>
      </c>
      <c r="Q441" t="s">
        <v>313</v>
      </c>
      <c r="R441" t="s">
        <v>69</v>
      </c>
      <c r="S441" t="s">
        <v>1150</v>
      </c>
      <c r="T441">
        <v>0.57999999999999996</v>
      </c>
      <c r="U441" t="s">
        <v>37</v>
      </c>
      <c r="V441" t="s">
        <v>38</v>
      </c>
      <c r="W441" t="s">
        <v>122</v>
      </c>
      <c r="X441" t="s">
        <v>1151</v>
      </c>
      <c r="Y441" t="s">
        <v>1152</v>
      </c>
      <c r="Z441" s="1">
        <v>42082</v>
      </c>
      <c r="AA441" s="1">
        <v>42084</v>
      </c>
      <c r="AB441">
        <v>-8.5299999999999994</v>
      </c>
      <c r="AC441">
        <v>3</v>
      </c>
      <c r="AD441">
        <v>44.66</v>
      </c>
      <c r="AE441">
        <v>88667</v>
      </c>
      <c r="AF441">
        <v>2015</v>
      </c>
      <c r="AG441" t="s">
        <v>126</v>
      </c>
      <c r="AH441">
        <v>-0.1909986565158979</v>
      </c>
      <c r="AI441">
        <v>2</v>
      </c>
    </row>
    <row r="442" spans="7:35" x14ac:dyDescent="0.3">
      <c r="G442">
        <v>18661</v>
      </c>
      <c r="H442" t="s">
        <v>55</v>
      </c>
      <c r="I442">
        <v>0</v>
      </c>
      <c r="J442">
        <v>299.99</v>
      </c>
      <c r="K442">
        <v>11.64</v>
      </c>
      <c r="L442">
        <v>771</v>
      </c>
      <c r="M442" t="s">
        <v>1149</v>
      </c>
      <c r="N442" t="s">
        <v>57</v>
      </c>
      <c r="O442" t="s">
        <v>68</v>
      </c>
      <c r="P442" t="s">
        <v>92</v>
      </c>
      <c r="Q442" t="s">
        <v>740</v>
      </c>
      <c r="R442" t="s">
        <v>288</v>
      </c>
      <c r="S442" t="s">
        <v>1153</v>
      </c>
      <c r="T442">
        <v>0.5</v>
      </c>
      <c r="U442" t="s">
        <v>37</v>
      </c>
      <c r="V442" t="s">
        <v>38</v>
      </c>
      <c r="W442" t="s">
        <v>122</v>
      </c>
      <c r="X442" t="s">
        <v>1151</v>
      </c>
      <c r="Y442" t="s">
        <v>1152</v>
      </c>
      <c r="Z442" s="1">
        <v>42082</v>
      </c>
      <c r="AA442" s="1">
        <v>42084</v>
      </c>
      <c r="AB442">
        <v>285.95</v>
      </c>
      <c r="AC442">
        <v>5</v>
      </c>
      <c r="AD442">
        <v>1619.95</v>
      </c>
      <c r="AE442">
        <v>88667</v>
      </c>
      <c r="AF442">
        <v>2015</v>
      </c>
      <c r="AG442" t="s">
        <v>126</v>
      </c>
      <c r="AH442">
        <v>0.17651779375906662</v>
      </c>
      <c r="AI442">
        <v>2</v>
      </c>
    </row>
    <row r="443" spans="7:35" x14ac:dyDescent="0.3">
      <c r="G443">
        <v>22875</v>
      </c>
      <c r="H443" t="s">
        <v>55</v>
      </c>
      <c r="I443">
        <v>0.08</v>
      </c>
      <c r="J443">
        <v>7.77</v>
      </c>
      <c r="K443">
        <v>9.23</v>
      </c>
      <c r="L443">
        <v>772</v>
      </c>
      <c r="M443" t="s">
        <v>1154</v>
      </c>
      <c r="N443" t="s">
        <v>57</v>
      </c>
      <c r="O443" t="s">
        <v>68</v>
      </c>
      <c r="P443" t="s">
        <v>33</v>
      </c>
      <c r="Q443" t="s">
        <v>313</v>
      </c>
      <c r="R443" t="s">
        <v>69</v>
      </c>
      <c r="S443" t="s">
        <v>549</v>
      </c>
      <c r="T443">
        <v>0.57999999999999996</v>
      </c>
      <c r="U443" t="s">
        <v>37</v>
      </c>
      <c r="V443" t="s">
        <v>61</v>
      </c>
      <c r="W443" t="s">
        <v>285</v>
      </c>
      <c r="X443" t="s">
        <v>1155</v>
      </c>
      <c r="Y443" t="s">
        <v>1156</v>
      </c>
      <c r="Z443" s="1">
        <v>42018</v>
      </c>
      <c r="AA443" s="1">
        <v>42020</v>
      </c>
      <c r="AB443">
        <v>-209.25</v>
      </c>
      <c r="AC443">
        <v>7</v>
      </c>
      <c r="AD443">
        <v>56.44</v>
      </c>
      <c r="AE443">
        <v>88666</v>
      </c>
      <c r="AF443">
        <v>2015</v>
      </c>
      <c r="AG443" t="s">
        <v>42</v>
      </c>
      <c r="AH443">
        <v>-3.7074769666902907</v>
      </c>
      <c r="AI443">
        <v>2</v>
      </c>
    </row>
    <row r="444" spans="7:35" x14ac:dyDescent="0.3">
      <c r="G444">
        <v>22877</v>
      </c>
      <c r="H444" t="s">
        <v>55</v>
      </c>
      <c r="I444">
        <v>0.1</v>
      </c>
      <c r="J444">
        <v>18.97</v>
      </c>
      <c r="K444">
        <v>9.5399999999999991</v>
      </c>
      <c r="L444">
        <v>772</v>
      </c>
      <c r="M444" t="s">
        <v>1154</v>
      </c>
      <c r="N444" t="s">
        <v>31</v>
      </c>
      <c r="O444" t="s">
        <v>68</v>
      </c>
      <c r="P444" t="s">
        <v>33</v>
      </c>
      <c r="Q444" t="s">
        <v>111</v>
      </c>
      <c r="R444" t="s">
        <v>69</v>
      </c>
      <c r="S444" t="s">
        <v>271</v>
      </c>
      <c r="T444">
        <v>0.37</v>
      </c>
      <c r="U444" t="s">
        <v>37</v>
      </c>
      <c r="V444" t="s">
        <v>61</v>
      </c>
      <c r="W444" t="s">
        <v>285</v>
      </c>
      <c r="X444" t="s">
        <v>1155</v>
      </c>
      <c r="Y444" t="s">
        <v>1156</v>
      </c>
      <c r="Z444" s="1">
        <v>42018</v>
      </c>
      <c r="AA444" s="1">
        <v>42020</v>
      </c>
      <c r="AB444">
        <v>-9.1635999999999989</v>
      </c>
      <c r="AC444">
        <v>3</v>
      </c>
      <c r="AD444">
        <v>56.73</v>
      </c>
      <c r="AE444">
        <v>88666</v>
      </c>
      <c r="AF444">
        <v>2015</v>
      </c>
      <c r="AG444" t="s">
        <v>42</v>
      </c>
      <c r="AH444">
        <v>-0.16153005464480874</v>
      </c>
      <c r="AI444">
        <v>2</v>
      </c>
    </row>
    <row r="445" spans="7:35" x14ac:dyDescent="0.3">
      <c r="G445">
        <v>20967</v>
      </c>
      <c r="H445" t="s">
        <v>128</v>
      </c>
      <c r="I445">
        <v>0.02</v>
      </c>
      <c r="J445">
        <v>4.0599999999999996</v>
      </c>
      <c r="K445">
        <v>6.89</v>
      </c>
      <c r="L445">
        <v>772</v>
      </c>
      <c r="M445" t="s">
        <v>1154</v>
      </c>
      <c r="N445" t="s">
        <v>31</v>
      </c>
      <c r="O445" t="s">
        <v>68</v>
      </c>
      <c r="P445" t="s">
        <v>33</v>
      </c>
      <c r="Q445" t="s">
        <v>313</v>
      </c>
      <c r="R445" t="s">
        <v>69</v>
      </c>
      <c r="S445" t="s">
        <v>1157</v>
      </c>
      <c r="T445">
        <v>0.6</v>
      </c>
      <c r="U445" t="s">
        <v>37</v>
      </c>
      <c r="V445" t="s">
        <v>61</v>
      </c>
      <c r="W445" t="s">
        <v>285</v>
      </c>
      <c r="X445" t="s">
        <v>1155</v>
      </c>
      <c r="Y445" t="s">
        <v>1156</v>
      </c>
      <c r="Z445" s="1">
        <v>42141</v>
      </c>
      <c r="AA445" s="1">
        <v>42145</v>
      </c>
      <c r="AB445">
        <v>12.706000000000017</v>
      </c>
      <c r="AC445">
        <v>12</v>
      </c>
      <c r="AD445">
        <v>64.41</v>
      </c>
      <c r="AE445">
        <v>88668</v>
      </c>
      <c r="AF445">
        <v>2015</v>
      </c>
      <c r="AG445" t="s">
        <v>75</v>
      </c>
      <c r="AH445">
        <v>0.19726750504580062</v>
      </c>
      <c r="AI445">
        <v>4</v>
      </c>
    </row>
    <row r="446" spans="7:35" x14ac:dyDescent="0.3">
      <c r="G446">
        <v>20968</v>
      </c>
      <c r="H446" t="s">
        <v>128</v>
      </c>
      <c r="I446">
        <v>7.0000000000000007E-2</v>
      </c>
      <c r="J446">
        <v>9.49</v>
      </c>
      <c r="K446">
        <v>5.76</v>
      </c>
      <c r="L446">
        <v>772</v>
      </c>
      <c r="M446" t="s">
        <v>1154</v>
      </c>
      <c r="N446" t="s">
        <v>57</v>
      </c>
      <c r="O446" t="s">
        <v>68</v>
      </c>
      <c r="P446" t="s">
        <v>92</v>
      </c>
      <c r="Q446" t="s">
        <v>101</v>
      </c>
      <c r="R446" t="s">
        <v>102</v>
      </c>
      <c r="S446" t="s">
        <v>1158</v>
      </c>
      <c r="T446">
        <v>0.39</v>
      </c>
      <c r="U446" t="s">
        <v>37</v>
      </c>
      <c r="V446" t="s">
        <v>61</v>
      </c>
      <c r="W446" t="s">
        <v>285</v>
      </c>
      <c r="X446" t="s">
        <v>1155</v>
      </c>
      <c r="Y446" t="s">
        <v>1156</v>
      </c>
      <c r="Z446" s="1">
        <v>42141</v>
      </c>
      <c r="AA446" s="1">
        <v>42145</v>
      </c>
      <c r="AB446">
        <v>7.7151600000000045</v>
      </c>
      <c r="AC446">
        <v>37</v>
      </c>
      <c r="AD446">
        <v>344.57</v>
      </c>
      <c r="AE446">
        <v>88668</v>
      </c>
      <c r="AF446">
        <v>2015</v>
      </c>
      <c r="AG446" t="s">
        <v>75</v>
      </c>
      <c r="AH446">
        <v>2.2390689845314463E-2</v>
      </c>
      <c r="AI446">
        <v>4</v>
      </c>
    </row>
    <row r="447" spans="7:35" x14ac:dyDescent="0.3">
      <c r="G447">
        <v>20434</v>
      </c>
      <c r="H447" t="s">
        <v>29</v>
      </c>
      <c r="I447">
        <v>0.04</v>
      </c>
      <c r="J447">
        <v>34.76</v>
      </c>
      <c r="K447">
        <v>5.49</v>
      </c>
      <c r="L447">
        <v>782</v>
      </c>
      <c r="M447" t="s">
        <v>1159</v>
      </c>
      <c r="N447" t="s">
        <v>57</v>
      </c>
      <c r="O447" t="s">
        <v>68</v>
      </c>
      <c r="P447" t="s">
        <v>33</v>
      </c>
      <c r="Q447" t="s">
        <v>169</v>
      </c>
      <c r="R447" t="s">
        <v>69</v>
      </c>
      <c r="S447" t="s">
        <v>1160</v>
      </c>
      <c r="T447">
        <v>0.6</v>
      </c>
      <c r="U447" t="s">
        <v>37</v>
      </c>
      <c r="V447" t="s">
        <v>38</v>
      </c>
      <c r="W447" t="s">
        <v>51</v>
      </c>
      <c r="X447" t="s">
        <v>1161</v>
      </c>
      <c r="Y447" t="s">
        <v>1162</v>
      </c>
      <c r="Z447" s="1">
        <v>42123</v>
      </c>
      <c r="AA447" s="1">
        <v>42124</v>
      </c>
      <c r="AB447">
        <v>192.51689999999999</v>
      </c>
      <c r="AC447">
        <v>8</v>
      </c>
      <c r="AD447">
        <v>279.01</v>
      </c>
      <c r="AE447">
        <v>90962</v>
      </c>
      <c r="AF447">
        <v>2015</v>
      </c>
      <c r="AG447" t="s">
        <v>86</v>
      </c>
      <c r="AH447">
        <v>0.69</v>
      </c>
      <c r="AI447">
        <v>1</v>
      </c>
    </row>
    <row r="448" spans="7:35" x14ac:dyDescent="0.3">
      <c r="G448">
        <v>24773</v>
      </c>
      <c r="H448" t="s">
        <v>128</v>
      </c>
      <c r="I448">
        <v>0.02</v>
      </c>
      <c r="J448">
        <v>100.98</v>
      </c>
      <c r="K448">
        <v>35.840000000000003</v>
      </c>
      <c r="L448">
        <v>783</v>
      </c>
      <c r="M448" t="s">
        <v>1163</v>
      </c>
      <c r="N448" t="s">
        <v>45</v>
      </c>
      <c r="O448" t="s">
        <v>68</v>
      </c>
      <c r="P448" t="s">
        <v>47</v>
      </c>
      <c r="Q448" t="s">
        <v>230</v>
      </c>
      <c r="R448" t="s">
        <v>146</v>
      </c>
      <c r="S448" t="s">
        <v>316</v>
      </c>
      <c r="T448">
        <v>0.62</v>
      </c>
      <c r="U448" t="s">
        <v>37</v>
      </c>
      <c r="V448" t="s">
        <v>61</v>
      </c>
      <c r="W448" t="s">
        <v>277</v>
      </c>
      <c r="X448" t="s">
        <v>1164</v>
      </c>
      <c r="Y448" t="s">
        <v>1165</v>
      </c>
      <c r="Z448" s="1">
        <v>42010</v>
      </c>
      <c r="AA448" s="1">
        <v>42010</v>
      </c>
      <c r="AB448">
        <v>-134.91200000000001</v>
      </c>
      <c r="AC448">
        <v>6</v>
      </c>
      <c r="AD448">
        <v>614.99</v>
      </c>
      <c r="AE448">
        <v>90961</v>
      </c>
      <c r="AF448">
        <v>2015</v>
      </c>
      <c r="AG448" t="s">
        <v>42</v>
      </c>
      <c r="AH448">
        <v>-0.2193726727263858</v>
      </c>
      <c r="AI448">
        <v>0</v>
      </c>
    </row>
    <row r="449" spans="7:35" x14ac:dyDescent="0.3">
      <c r="G449">
        <v>22969</v>
      </c>
      <c r="H449" t="s">
        <v>66</v>
      </c>
      <c r="I449">
        <v>0</v>
      </c>
      <c r="J449">
        <v>8.34</v>
      </c>
      <c r="K449">
        <v>4.82</v>
      </c>
      <c r="L449">
        <v>786</v>
      </c>
      <c r="M449" t="s">
        <v>1166</v>
      </c>
      <c r="N449" t="s">
        <v>57</v>
      </c>
      <c r="O449" t="s">
        <v>46</v>
      </c>
      <c r="P449" t="s">
        <v>33</v>
      </c>
      <c r="Q449" t="s">
        <v>111</v>
      </c>
      <c r="R449" t="s">
        <v>69</v>
      </c>
      <c r="S449" t="s">
        <v>1167</v>
      </c>
      <c r="T449">
        <v>0.4</v>
      </c>
      <c r="U449" t="s">
        <v>37</v>
      </c>
      <c r="V449" t="s">
        <v>38</v>
      </c>
      <c r="W449" t="s">
        <v>51</v>
      </c>
      <c r="X449" t="s">
        <v>1168</v>
      </c>
      <c r="Y449" t="s">
        <v>1169</v>
      </c>
      <c r="Z449" s="1">
        <v>42100</v>
      </c>
      <c r="AA449" s="1">
        <v>42101</v>
      </c>
      <c r="AB449">
        <v>-5.05</v>
      </c>
      <c r="AC449">
        <v>9</v>
      </c>
      <c r="AD449">
        <v>76.23</v>
      </c>
      <c r="AE449">
        <v>91513</v>
      </c>
      <c r="AF449">
        <v>2015</v>
      </c>
      <c r="AG449" t="s">
        <v>86</v>
      </c>
      <c r="AH449">
        <v>-6.6246884428702607E-2</v>
      </c>
      <c r="AI449">
        <v>1</v>
      </c>
    </row>
    <row r="450" spans="7:35" x14ac:dyDescent="0.3">
      <c r="G450">
        <v>24629</v>
      </c>
      <c r="H450" t="s">
        <v>43</v>
      </c>
      <c r="I450">
        <v>0.09</v>
      </c>
      <c r="J450">
        <v>6.48</v>
      </c>
      <c r="K450">
        <v>9.68</v>
      </c>
      <c r="L450">
        <v>792</v>
      </c>
      <c r="M450" t="s">
        <v>1170</v>
      </c>
      <c r="N450" t="s">
        <v>57</v>
      </c>
      <c r="O450" t="s">
        <v>32</v>
      </c>
      <c r="P450" t="s">
        <v>33</v>
      </c>
      <c r="Q450" t="s">
        <v>111</v>
      </c>
      <c r="R450" t="s">
        <v>69</v>
      </c>
      <c r="S450" t="s">
        <v>1171</v>
      </c>
      <c r="T450">
        <v>0.36</v>
      </c>
      <c r="U450" t="s">
        <v>37</v>
      </c>
      <c r="V450" t="s">
        <v>71</v>
      </c>
      <c r="W450" t="s">
        <v>372</v>
      </c>
      <c r="X450" t="s">
        <v>1172</v>
      </c>
      <c r="Y450" t="s">
        <v>1173</v>
      </c>
      <c r="Z450" s="1">
        <v>42176</v>
      </c>
      <c r="AA450" s="1">
        <v>42177</v>
      </c>
      <c r="AB450">
        <v>-204.16</v>
      </c>
      <c r="AC450">
        <v>16</v>
      </c>
      <c r="AD450">
        <v>99.92</v>
      </c>
      <c r="AE450">
        <v>88753</v>
      </c>
      <c r="AF450">
        <v>2015</v>
      </c>
      <c r="AG450" t="s">
        <v>54</v>
      </c>
      <c r="AH450">
        <v>-2.0432345876701361</v>
      </c>
      <c r="AI450">
        <v>1</v>
      </c>
    </row>
    <row r="451" spans="7:35" x14ac:dyDescent="0.3">
      <c r="G451">
        <v>18347</v>
      </c>
      <c r="H451" t="s">
        <v>43</v>
      </c>
      <c r="I451">
        <v>0.06</v>
      </c>
      <c r="J451">
        <v>8.6</v>
      </c>
      <c r="K451">
        <v>6.19</v>
      </c>
      <c r="L451">
        <v>796</v>
      </c>
      <c r="M451" t="s">
        <v>1174</v>
      </c>
      <c r="N451" t="s">
        <v>57</v>
      </c>
      <c r="O451" t="s">
        <v>32</v>
      </c>
      <c r="P451" t="s">
        <v>33</v>
      </c>
      <c r="Q451" t="s">
        <v>131</v>
      </c>
      <c r="R451" t="s">
        <v>69</v>
      </c>
      <c r="S451" t="s">
        <v>1175</v>
      </c>
      <c r="T451">
        <v>0.38</v>
      </c>
      <c r="U451" t="s">
        <v>37</v>
      </c>
      <c r="V451" t="s">
        <v>71</v>
      </c>
      <c r="W451" t="s">
        <v>620</v>
      </c>
      <c r="X451" t="s">
        <v>1024</v>
      </c>
      <c r="Y451" t="s">
        <v>1025</v>
      </c>
      <c r="Z451" s="1">
        <v>42074</v>
      </c>
      <c r="AA451" s="1">
        <v>42075</v>
      </c>
      <c r="AB451">
        <v>-46.115000000000002</v>
      </c>
      <c r="AC451">
        <v>9</v>
      </c>
      <c r="AD451">
        <v>79.400000000000006</v>
      </c>
      <c r="AE451">
        <v>86867</v>
      </c>
      <c r="AF451">
        <v>2015</v>
      </c>
      <c r="AG451" t="s">
        <v>126</v>
      </c>
      <c r="AH451">
        <v>-0.58079345088161205</v>
      </c>
      <c r="AI451">
        <v>1</v>
      </c>
    </row>
    <row r="452" spans="7:35" x14ac:dyDescent="0.3">
      <c r="G452">
        <v>18184</v>
      </c>
      <c r="H452" t="s">
        <v>43</v>
      </c>
      <c r="I452">
        <v>0.1</v>
      </c>
      <c r="J452">
        <v>14.42</v>
      </c>
      <c r="K452">
        <v>6.75</v>
      </c>
      <c r="L452">
        <v>796</v>
      </c>
      <c r="M452" t="s">
        <v>1174</v>
      </c>
      <c r="N452" t="s">
        <v>57</v>
      </c>
      <c r="O452" t="s">
        <v>32</v>
      </c>
      <c r="P452" t="s">
        <v>33</v>
      </c>
      <c r="Q452" t="s">
        <v>313</v>
      </c>
      <c r="R452" t="s">
        <v>102</v>
      </c>
      <c r="S452" t="s">
        <v>718</v>
      </c>
      <c r="T452">
        <v>0.52</v>
      </c>
      <c r="U452" t="s">
        <v>37</v>
      </c>
      <c r="V452" t="s">
        <v>71</v>
      </c>
      <c r="W452" t="s">
        <v>620</v>
      </c>
      <c r="X452" t="s">
        <v>1024</v>
      </c>
      <c r="Y452" t="s">
        <v>1025</v>
      </c>
      <c r="Z452" s="1">
        <v>42174</v>
      </c>
      <c r="AA452" s="1">
        <v>42177</v>
      </c>
      <c r="AB452">
        <v>-20.103999999999999</v>
      </c>
      <c r="AC452">
        <v>1</v>
      </c>
      <c r="AD452">
        <v>15.49</v>
      </c>
      <c r="AE452">
        <v>86869</v>
      </c>
      <c r="AF452">
        <v>2015</v>
      </c>
      <c r="AG452" t="s">
        <v>54</v>
      </c>
      <c r="AH452">
        <v>-1.2978695932859909</v>
      </c>
      <c r="AI452">
        <v>3</v>
      </c>
    </row>
    <row r="453" spans="7:35" x14ac:dyDescent="0.3">
      <c r="G453">
        <v>19011</v>
      </c>
      <c r="H453" t="s">
        <v>43</v>
      </c>
      <c r="I453">
        <v>0.04</v>
      </c>
      <c r="J453">
        <v>9.11</v>
      </c>
      <c r="K453">
        <v>2.25</v>
      </c>
      <c r="L453">
        <v>797</v>
      </c>
      <c r="M453" t="s">
        <v>1176</v>
      </c>
      <c r="N453" t="s">
        <v>57</v>
      </c>
      <c r="O453" t="s">
        <v>32</v>
      </c>
      <c r="P453" t="s">
        <v>33</v>
      </c>
      <c r="Q453" t="s">
        <v>34</v>
      </c>
      <c r="R453" t="s">
        <v>35</v>
      </c>
      <c r="S453" t="s">
        <v>1177</v>
      </c>
      <c r="T453">
        <v>0.52</v>
      </c>
      <c r="U453" t="s">
        <v>37</v>
      </c>
      <c r="V453" t="s">
        <v>38</v>
      </c>
      <c r="W453" t="s">
        <v>257</v>
      </c>
      <c r="X453" t="s">
        <v>1178</v>
      </c>
      <c r="Y453" t="s">
        <v>1179</v>
      </c>
      <c r="Z453" s="1">
        <v>42156</v>
      </c>
      <c r="AA453" s="1">
        <v>42159</v>
      </c>
      <c r="AB453">
        <v>-3.496</v>
      </c>
      <c r="AC453">
        <v>2</v>
      </c>
      <c r="AD453">
        <v>18.59</v>
      </c>
      <c r="AE453">
        <v>86868</v>
      </c>
      <c r="AF453">
        <v>2015</v>
      </c>
      <c r="AG453" t="s">
        <v>54</v>
      </c>
      <c r="AH453">
        <v>-0.18805809575040344</v>
      </c>
      <c r="AI453">
        <v>3</v>
      </c>
    </row>
    <row r="454" spans="7:35" x14ac:dyDescent="0.3">
      <c r="G454">
        <v>19012</v>
      </c>
      <c r="H454" t="s">
        <v>43</v>
      </c>
      <c r="I454">
        <v>7.0000000000000007E-2</v>
      </c>
      <c r="J454">
        <v>64.650000000000006</v>
      </c>
      <c r="K454">
        <v>35</v>
      </c>
      <c r="L454">
        <v>797</v>
      </c>
      <c r="M454" t="s">
        <v>1176</v>
      </c>
      <c r="N454" t="s">
        <v>57</v>
      </c>
      <c r="O454" t="s">
        <v>32</v>
      </c>
      <c r="P454" t="s">
        <v>33</v>
      </c>
      <c r="Q454" t="s">
        <v>169</v>
      </c>
      <c r="R454" t="s">
        <v>288</v>
      </c>
      <c r="S454" t="s">
        <v>1180</v>
      </c>
      <c r="T454">
        <v>0.8</v>
      </c>
      <c r="U454" t="s">
        <v>37</v>
      </c>
      <c r="V454" t="s">
        <v>38</v>
      </c>
      <c r="W454" t="s">
        <v>257</v>
      </c>
      <c r="X454" t="s">
        <v>1178</v>
      </c>
      <c r="Y454" t="s">
        <v>1179</v>
      </c>
      <c r="Z454" s="1">
        <v>42156</v>
      </c>
      <c r="AA454" s="1">
        <v>42158</v>
      </c>
      <c r="AB454">
        <v>-717.072</v>
      </c>
      <c r="AC454">
        <v>13</v>
      </c>
      <c r="AD454">
        <v>834.08</v>
      </c>
      <c r="AE454">
        <v>86868</v>
      </c>
      <c r="AF454">
        <v>2015</v>
      </c>
      <c r="AG454" t="s">
        <v>54</v>
      </c>
      <c r="AH454">
        <v>-0.85971609437943597</v>
      </c>
      <c r="AI454">
        <v>2</v>
      </c>
    </row>
    <row r="455" spans="7:35" x14ac:dyDescent="0.3">
      <c r="G455">
        <v>24851</v>
      </c>
      <c r="H455" t="s">
        <v>128</v>
      </c>
      <c r="I455">
        <v>0.09</v>
      </c>
      <c r="J455">
        <v>6.48</v>
      </c>
      <c r="K455">
        <v>6.86</v>
      </c>
      <c r="L455">
        <v>797</v>
      </c>
      <c r="M455" t="s">
        <v>1176</v>
      </c>
      <c r="N455" t="s">
        <v>57</v>
      </c>
      <c r="O455" t="s">
        <v>32</v>
      </c>
      <c r="P455" t="s">
        <v>33</v>
      </c>
      <c r="Q455" t="s">
        <v>111</v>
      </c>
      <c r="R455" t="s">
        <v>69</v>
      </c>
      <c r="S455" t="s">
        <v>1181</v>
      </c>
      <c r="T455">
        <v>0.37</v>
      </c>
      <c r="U455" t="s">
        <v>37</v>
      </c>
      <c r="V455" t="s">
        <v>38</v>
      </c>
      <c r="W455" t="s">
        <v>257</v>
      </c>
      <c r="X455" t="s">
        <v>1178</v>
      </c>
      <c r="Y455" t="s">
        <v>1179</v>
      </c>
      <c r="Z455" s="1">
        <v>42069</v>
      </c>
      <c r="AA455" s="1">
        <v>42071</v>
      </c>
      <c r="AB455">
        <v>-62.23</v>
      </c>
      <c r="AC455">
        <v>8</v>
      </c>
      <c r="AD455">
        <v>50.88</v>
      </c>
      <c r="AE455">
        <v>86870</v>
      </c>
      <c r="AF455">
        <v>2015</v>
      </c>
      <c r="AG455" t="s">
        <v>126</v>
      </c>
      <c r="AH455">
        <v>-1.223073899371069</v>
      </c>
      <c r="AI455">
        <v>2</v>
      </c>
    </row>
    <row r="456" spans="7:35" x14ac:dyDescent="0.3">
      <c r="G456">
        <v>20001</v>
      </c>
      <c r="H456" t="s">
        <v>43</v>
      </c>
      <c r="I456">
        <v>0.01</v>
      </c>
      <c r="J456">
        <v>150.97999999999999</v>
      </c>
      <c r="K456">
        <v>30</v>
      </c>
      <c r="L456">
        <v>799</v>
      </c>
      <c r="M456" t="s">
        <v>1182</v>
      </c>
      <c r="N456" t="s">
        <v>45</v>
      </c>
      <c r="O456" t="s">
        <v>137</v>
      </c>
      <c r="P456" t="s">
        <v>47</v>
      </c>
      <c r="Q456" t="s">
        <v>48</v>
      </c>
      <c r="R456" t="s">
        <v>49</v>
      </c>
      <c r="S456" t="s">
        <v>1183</v>
      </c>
      <c r="T456">
        <v>0.74</v>
      </c>
      <c r="U456" t="s">
        <v>37</v>
      </c>
      <c r="V456" t="s">
        <v>163</v>
      </c>
      <c r="W456" t="s">
        <v>1184</v>
      </c>
      <c r="X456" t="s">
        <v>1185</v>
      </c>
      <c r="Y456" t="s">
        <v>1186</v>
      </c>
      <c r="Z456" s="1">
        <v>42010</v>
      </c>
      <c r="AA456" s="1">
        <v>42012</v>
      </c>
      <c r="AB456">
        <v>131.38200000000001</v>
      </c>
      <c r="AC456">
        <v>6</v>
      </c>
      <c r="AD456">
        <v>958.46</v>
      </c>
      <c r="AE456">
        <v>89909</v>
      </c>
      <c r="AF456">
        <v>2015</v>
      </c>
      <c r="AG456" t="s">
        <v>42</v>
      </c>
      <c r="AH456">
        <v>0.13707614297936271</v>
      </c>
      <c r="AI456">
        <v>2</v>
      </c>
    </row>
    <row r="457" spans="7:35" x14ac:dyDescent="0.3">
      <c r="G457">
        <v>20002</v>
      </c>
      <c r="H457" t="s">
        <v>43</v>
      </c>
      <c r="I457">
        <v>0.01</v>
      </c>
      <c r="J457">
        <v>28.28</v>
      </c>
      <c r="K457">
        <v>13.99</v>
      </c>
      <c r="L457">
        <v>799</v>
      </c>
      <c r="M457" t="s">
        <v>1182</v>
      </c>
      <c r="N457" t="s">
        <v>31</v>
      </c>
      <c r="O457" t="s">
        <v>137</v>
      </c>
      <c r="P457" t="s">
        <v>33</v>
      </c>
      <c r="Q457" t="s">
        <v>169</v>
      </c>
      <c r="R457" t="s">
        <v>102</v>
      </c>
      <c r="S457" t="s">
        <v>1187</v>
      </c>
      <c r="T457">
        <v>0.57999999999999996</v>
      </c>
      <c r="U457" t="s">
        <v>37</v>
      </c>
      <c r="V457" t="s">
        <v>163</v>
      </c>
      <c r="W457" t="s">
        <v>1184</v>
      </c>
      <c r="X457" t="s">
        <v>1185</v>
      </c>
      <c r="Y457" t="s">
        <v>1186</v>
      </c>
      <c r="Z457" s="1">
        <v>42010</v>
      </c>
      <c r="AA457" s="1">
        <v>42012</v>
      </c>
      <c r="AB457">
        <v>-89.292000000000002</v>
      </c>
      <c r="AC457">
        <v>12</v>
      </c>
      <c r="AD457">
        <v>368.84</v>
      </c>
      <c r="AE457">
        <v>89909</v>
      </c>
      <c r="AF457">
        <v>2015</v>
      </c>
      <c r="AG457" t="s">
        <v>42</v>
      </c>
      <c r="AH457">
        <v>-0.2420887105520009</v>
      </c>
      <c r="AI457">
        <v>2</v>
      </c>
    </row>
    <row r="458" spans="7:35" x14ac:dyDescent="0.3">
      <c r="G458">
        <v>20003</v>
      </c>
      <c r="H458" t="s">
        <v>43</v>
      </c>
      <c r="I458">
        <v>0.03</v>
      </c>
      <c r="J458">
        <v>35.99</v>
      </c>
      <c r="K458">
        <v>1.1000000000000001</v>
      </c>
      <c r="L458">
        <v>799</v>
      </c>
      <c r="M458" t="s">
        <v>1182</v>
      </c>
      <c r="N458" t="s">
        <v>57</v>
      </c>
      <c r="O458" t="s">
        <v>137</v>
      </c>
      <c r="P458" t="s">
        <v>92</v>
      </c>
      <c r="Q458" t="s">
        <v>93</v>
      </c>
      <c r="R458" t="s">
        <v>69</v>
      </c>
      <c r="S458" t="s">
        <v>1188</v>
      </c>
      <c r="T458">
        <v>0.55000000000000004</v>
      </c>
      <c r="U458" t="s">
        <v>37</v>
      </c>
      <c r="V458" t="s">
        <v>163</v>
      </c>
      <c r="W458" t="s">
        <v>1184</v>
      </c>
      <c r="X458" t="s">
        <v>1185</v>
      </c>
      <c r="Y458" t="s">
        <v>1186</v>
      </c>
      <c r="Z458" s="1">
        <v>42010</v>
      </c>
      <c r="AA458" s="1">
        <v>42011</v>
      </c>
      <c r="AB458">
        <v>-211.036</v>
      </c>
      <c r="AC458">
        <v>1</v>
      </c>
      <c r="AD458">
        <v>30.86</v>
      </c>
      <c r="AE458">
        <v>89909</v>
      </c>
      <c r="AF458">
        <v>2015</v>
      </c>
      <c r="AG458" t="s">
        <v>42</v>
      </c>
      <c r="AH458">
        <v>-6.8384964355152302</v>
      </c>
      <c r="AI458">
        <v>1</v>
      </c>
    </row>
    <row r="459" spans="7:35" x14ac:dyDescent="0.3">
      <c r="G459">
        <v>19265</v>
      </c>
      <c r="H459" t="s">
        <v>128</v>
      </c>
      <c r="I459">
        <v>0.04</v>
      </c>
      <c r="J459">
        <v>50.98</v>
      </c>
      <c r="K459">
        <v>6.5</v>
      </c>
      <c r="L459">
        <v>800</v>
      </c>
      <c r="M459" t="s">
        <v>1189</v>
      </c>
      <c r="N459" t="s">
        <v>57</v>
      </c>
      <c r="O459" t="s">
        <v>137</v>
      </c>
      <c r="P459" t="s">
        <v>92</v>
      </c>
      <c r="Q459" t="s">
        <v>217</v>
      </c>
      <c r="R459" t="s">
        <v>69</v>
      </c>
      <c r="S459" t="s">
        <v>1190</v>
      </c>
      <c r="T459">
        <v>0.73</v>
      </c>
      <c r="U459" t="s">
        <v>37</v>
      </c>
      <c r="V459" t="s">
        <v>38</v>
      </c>
      <c r="W459" t="s">
        <v>257</v>
      </c>
      <c r="X459" t="s">
        <v>1178</v>
      </c>
      <c r="Y459" t="s">
        <v>1179</v>
      </c>
      <c r="Z459" s="1">
        <v>42091</v>
      </c>
      <c r="AA459" s="1">
        <v>42097</v>
      </c>
      <c r="AB459">
        <v>-13.28</v>
      </c>
      <c r="AC459">
        <v>11</v>
      </c>
      <c r="AD459">
        <v>568.25</v>
      </c>
      <c r="AE459">
        <v>89910</v>
      </c>
      <c r="AF459">
        <v>2015</v>
      </c>
      <c r="AG459" t="s">
        <v>126</v>
      </c>
      <c r="AH459">
        <v>-2.3369995600527934E-2</v>
      </c>
      <c r="AI459">
        <v>6</v>
      </c>
    </row>
    <row r="460" spans="7:35" x14ac:dyDescent="0.3">
      <c r="G460">
        <v>19266</v>
      </c>
      <c r="H460" t="s">
        <v>128</v>
      </c>
      <c r="I460">
        <v>0.02</v>
      </c>
      <c r="J460">
        <v>6.48</v>
      </c>
      <c r="K460">
        <v>5.14</v>
      </c>
      <c r="L460">
        <v>800</v>
      </c>
      <c r="M460" t="s">
        <v>1189</v>
      </c>
      <c r="N460" t="s">
        <v>57</v>
      </c>
      <c r="O460" t="s">
        <v>137</v>
      </c>
      <c r="P460" t="s">
        <v>33</v>
      </c>
      <c r="Q460" t="s">
        <v>111</v>
      </c>
      <c r="R460" t="s">
        <v>69</v>
      </c>
      <c r="S460" t="s">
        <v>1191</v>
      </c>
      <c r="T460">
        <v>0.37</v>
      </c>
      <c r="U460" t="s">
        <v>37</v>
      </c>
      <c r="V460" t="s">
        <v>38</v>
      </c>
      <c r="W460" t="s">
        <v>257</v>
      </c>
      <c r="X460" t="s">
        <v>1178</v>
      </c>
      <c r="Y460" t="s">
        <v>1179</v>
      </c>
      <c r="Z460" s="1">
        <v>42091</v>
      </c>
      <c r="AA460" s="1">
        <v>42093</v>
      </c>
      <c r="AB460">
        <v>-48.68</v>
      </c>
      <c r="AC460">
        <v>19</v>
      </c>
      <c r="AD460">
        <v>126.66</v>
      </c>
      <c r="AE460">
        <v>89910</v>
      </c>
      <c r="AF460">
        <v>2015</v>
      </c>
      <c r="AG460" t="s">
        <v>126</v>
      </c>
      <c r="AH460">
        <v>-0.38433601768514131</v>
      </c>
      <c r="AI460">
        <v>2</v>
      </c>
    </row>
    <row r="461" spans="7:35" x14ac:dyDescent="0.3">
      <c r="G461">
        <v>22484</v>
      </c>
      <c r="H461" t="s">
        <v>66</v>
      </c>
      <c r="I461">
        <v>0.03</v>
      </c>
      <c r="J461">
        <v>35.99</v>
      </c>
      <c r="K461">
        <v>5</v>
      </c>
      <c r="L461">
        <v>803</v>
      </c>
      <c r="M461" t="s">
        <v>1192</v>
      </c>
      <c r="N461" t="s">
        <v>57</v>
      </c>
      <c r="O461" t="s">
        <v>68</v>
      </c>
      <c r="P461" t="s">
        <v>92</v>
      </c>
      <c r="Q461" t="s">
        <v>93</v>
      </c>
      <c r="R461" t="s">
        <v>69</v>
      </c>
      <c r="S461" t="s">
        <v>906</v>
      </c>
      <c r="T461">
        <v>0.85</v>
      </c>
      <c r="U461" t="s">
        <v>37</v>
      </c>
      <c r="V461" t="s">
        <v>163</v>
      </c>
      <c r="W461" t="s">
        <v>444</v>
      </c>
      <c r="X461" t="s">
        <v>1193</v>
      </c>
      <c r="Y461" t="s">
        <v>1194</v>
      </c>
      <c r="Z461" s="1">
        <v>42123</v>
      </c>
      <c r="AA461" s="1">
        <v>42124</v>
      </c>
      <c r="AB461">
        <v>-184.548</v>
      </c>
      <c r="AC461">
        <v>3</v>
      </c>
      <c r="AD461">
        <v>93.82</v>
      </c>
      <c r="AE461">
        <v>90048</v>
      </c>
      <c r="AF461">
        <v>2015</v>
      </c>
      <c r="AG461" t="s">
        <v>86</v>
      </c>
      <c r="AH461">
        <v>-1.9670432743551483</v>
      </c>
      <c r="AI461">
        <v>1</v>
      </c>
    </row>
    <row r="462" spans="7:35" x14ac:dyDescent="0.3">
      <c r="G462">
        <v>5722</v>
      </c>
      <c r="H462" t="s">
        <v>55</v>
      </c>
      <c r="I462">
        <v>0.06</v>
      </c>
      <c r="J462">
        <v>179.99</v>
      </c>
      <c r="K462">
        <v>13.99</v>
      </c>
      <c r="L462">
        <v>806</v>
      </c>
      <c r="M462" t="s">
        <v>1195</v>
      </c>
      <c r="N462" t="s">
        <v>31</v>
      </c>
      <c r="O462" t="s">
        <v>68</v>
      </c>
      <c r="P462" t="s">
        <v>92</v>
      </c>
      <c r="Q462" t="s">
        <v>93</v>
      </c>
      <c r="R462" t="s">
        <v>102</v>
      </c>
      <c r="S462" t="s">
        <v>1196</v>
      </c>
      <c r="T462">
        <v>0.56999999999999995</v>
      </c>
      <c r="U462" t="s">
        <v>37</v>
      </c>
      <c r="V462" t="s">
        <v>163</v>
      </c>
      <c r="W462" t="s">
        <v>444</v>
      </c>
      <c r="X462" t="s">
        <v>555</v>
      </c>
      <c r="Y462" t="s">
        <v>565</v>
      </c>
      <c r="Z462" s="1">
        <v>42013</v>
      </c>
      <c r="AA462" s="1">
        <v>42015</v>
      </c>
      <c r="AB462">
        <v>1220.03784</v>
      </c>
      <c r="AC462">
        <v>54</v>
      </c>
      <c r="AD462">
        <v>8332.91</v>
      </c>
      <c r="AE462">
        <v>40547</v>
      </c>
      <c r="AF462">
        <v>2015</v>
      </c>
      <c r="AG462" t="s">
        <v>42</v>
      </c>
      <c r="AH462">
        <v>0.14641197852850923</v>
      </c>
      <c r="AI462">
        <v>2</v>
      </c>
    </row>
    <row r="463" spans="7:35" x14ac:dyDescent="0.3">
      <c r="G463">
        <v>21942</v>
      </c>
      <c r="H463" t="s">
        <v>128</v>
      </c>
      <c r="I463">
        <v>0.09</v>
      </c>
      <c r="J463">
        <v>5.84</v>
      </c>
      <c r="K463">
        <v>0.83</v>
      </c>
      <c r="L463">
        <v>820</v>
      </c>
      <c r="M463" t="s">
        <v>1197</v>
      </c>
      <c r="N463" t="s">
        <v>57</v>
      </c>
      <c r="O463" t="s">
        <v>68</v>
      </c>
      <c r="P463" t="s">
        <v>33</v>
      </c>
      <c r="Q463" t="s">
        <v>34</v>
      </c>
      <c r="R463" t="s">
        <v>35</v>
      </c>
      <c r="S463" t="s">
        <v>1198</v>
      </c>
      <c r="T463">
        <v>0.49</v>
      </c>
      <c r="U463" t="s">
        <v>37</v>
      </c>
      <c r="V463" t="s">
        <v>38</v>
      </c>
      <c r="W463" t="s">
        <v>39</v>
      </c>
      <c r="X463" t="s">
        <v>1199</v>
      </c>
      <c r="Y463" t="s">
        <v>1200</v>
      </c>
      <c r="Z463" s="1">
        <v>42145</v>
      </c>
      <c r="AA463" s="1">
        <v>42149</v>
      </c>
      <c r="AB463">
        <v>-2.87</v>
      </c>
      <c r="AC463">
        <v>1</v>
      </c>
      <c r="AD463">
        <v>5.9</v>
      </c>
      <c r="AE463">
        <v>90244</v>
      </c>
      <c r="AF463">
        <v>2015</v>
      </c>
      <c r="AG463" t="s">
        <v>75</v>
      </c>
      <c r="AH463">
        <v>-0.48644067796610169</v>
      </c>
      <c r="AI463">
        <v>4</v>
      </c>
    </row>
    <row r="464" spans="7:35" x14ac:dyDescent="0.3">
      <c r="G464">
        <v>20661</v>
      </c>
      <c r="H464" t="s">
        <v>128</v>
      </c>
      <c r="I464">
        <v>0.04</v>
      </c>
      <c r="J464">
        <v>6.24</v>
      </c>
      <c r="K464">
        <v>5.22</v>
      </c>
      <c r="L464">
        <v>823</v>
      </c>
      <c r="M464" t="s">
        <v>1201</v>
      </c>
      <c r="N464" t="s">
        <v>57</v>
      </c>
      <c r="O464" t="s">
        <v>68</v>
      </c>
      <c r="P464" t="s">
        <v>47</v>
      </c>
      <c r="Q464" t="s">
        <v>58</v>
      </c>
      <c r="R464" t="s">
        <v>69</v>
      </c>
      <c r="S464" t="s">
        <v>1202</v>
      </c>
      <c r="T464">
        <v>0.6</v>
      </c>
      <c r="U464" t="s">
        <v>37</v>
      </c>
      <c r="V464" t="s">
        <v>163</v>
      </c>
      <c r="W464" t="s">
        <v>297</v>
      </c>
      <c r="X464" t="s">
        <v>1203</v>
      </c>
      <c r="Y464" t="s">
        <v>1204</v>
      </c>
      <c r="Z464" s="1">
        <v>42016</v>
      </c>
      <c r="AA464" s="1">
        <v>42021</v>
      </c>
      <c r="AB464">
        <v>4.3808999999999996</v>
      </c>
      <c r="AC464">
        <v>13</v>
      </c>
      <c r="AD464">
        <v>80.23</v>
      </c>
      <c r="AE464">
        <v>89257</v>
      </c>
      <c r="AF464">
        <v>2015</v>
      </c>
      <c r="AG464" t="s">
        <v>42</v>
      </c>
      <c r="AH464">
        <v>5.4604262744609243E-2</v>
      </c>
      <c r="AI464">
        <v>5</v>
      </c>
    </row>
    <row r="465" spans="7:35" x14ac:dyDescent="0.3">
      <c r="G465">
        <v>20663</v>
      </c>
      <c r="H465" t="s">
        <v>128</v>
      </c>
      <c r="I465">
        <v>0.09</v>
      </c>
      <c r="J465">
        <v>260.98</v>
      </c>
      <c r="K465">
        <v>41.91</v>
      </c>
      <c r="L465">
        <v>824</v>
      </c>
      <c r="M465" t="s">
        <v>1205</v>
      </c>
      <c r="N465" t="s">
        <v>45</v>
      </c>
      <c r="O465" t="s">
        <v>68</v>
      </c>
      <c r="P465" t="s">
        <v>47</v>
      </c>
      <c r="Q465" t="s">
        <v>230</v>
      </c>
      <c r="R465" t="s">
        <v>146</v>
      </c>
      <c r="S465" t="s">
        <v>1206</v>
      </c>
      <c r="T465">
        <v>0.59</v>
      </c>
      <c r="U465" t="s">
        <v>37</v>
      </c>
      <c r="V465" t="s">
        <v>163</v>
      </c>
      <c r="W465" t="s">
        <v>297</v>
      </c>
      <c r="X465" t="s">
        <v>1207</v>
      </c>
      <c r="Y465" t="s">
        <v>1208</v>
      </c>
      <c r="Z465" s="1">
        <v>42016</v>
      </c>
      <c r="AA465" s="1">
        <v>42023</v>
      </c>
      <c r="AB465">
        <v>-100.744</v>
      </c>
      <c r="AC465">
        <v>8</v>
      </c>
      <c r="AD465">
        <v>2044.9</v>
      </c>
      <c r="AE465">
        <v>89257</v>
      </c>
      <c r="AF465">
        <v>2015</v>
      </c>
      <c r="AG465" t="s">
        <v>42</v>
      </c>
      <c r="AH465">
        <v>-4.9265978776468287E-2</v>
      </c>
      <c r="AI465">
        <v>7</v>
      </c>
    </row>
    <row r="466" spans="7:35" x14ac:dyDescent="0.3">
      <c r="G466">
        <v>21350</v>
      </c>
      <c r="H466" t="s">
        <v>55</v>
      </c>
      <c r="I466">
        <v>0</v>
      </c>
      <c r="J466">
        <v>11.97</v>
      </c>
      <c r="K466">
        <v>4.9800000000000004</v>
      </c>
      <c r="L466">
        <v>825</v>
      </c>
      <c r="M466" t="s">
        <v>1209</v>
      </c>
      <c r="N466" t="s">
        <v>57</v>
      </c>
      <c r="O466" t="s">
        <v>46</v>
      </c>
      <c r="P466" t="s">
        <v>33</v>
      </c>
      <c r="Q466" t="s">
        <v>313</v>
      </c>
      <c r="R466" t="s">
        <v>69</v>
      </c>
      <c r="S466" t="s">
        <v>736</v>
      </c>
      <c r="T466">
        <v>0.57999999999999996</v>
      </c>
      <c r="U466" t="s">
        <v>37</v>
      </c>
      <c r="V466" t="s">
        <v>71</v>
      </c>
      <c r="W466" t="s">
        <v>156</v>
      </c>
      <c r="X466" t="s">
        <v>1210</v>
      </c>
      <c r="Y466" t="s">
        <v>1211</v>
      </c>
      <c r="Z466" s="1">
        <v>42145</v>
      </c>
      <c r="AA466" s="1">
        <v>42148</v>
      </c>
      <c r="AB466">
        <v>3.3840000000000039</v>
      </c>
      <c r="AC466">
        <v>4</v>
      </c>
      <c r="AD466">
        <v>53.3</v>
      </c>
      <c r="AE466">
        <v>89258</v>
      </c>
      <c r="AF466">
        <v>2015</v>
      </c>
      <c r="AG466" t="s">
        <v>75</v>
      </c>
      <c r="AH466">
        <v>6.3489681050656735E-2</v>
      </c>
      <c r="AI466">
        <v>3</v>
      </c>
    </row>
    <row r="467" spans="7:35" x14ac:dyDescent="0.3">
      <c r="G467">
        <v>24842</v>
      </c>
      <c r="H467" t="s">
        <v>66</v>
      </c>
      <c r="I467">
        <v>0.01</v>
      </c>
      <c r="J467">
        <v>6.98</v>
      </c>
      <c r="K467">
        <v>1.6</v>
      </c>
      <c r="L467">
        <v>827</v>
      </c>
      <c r="M467" t="s">
        <v>1212</v>
      </c>
      <c r="N467" t="s">
        <v>57</v>
      </c>
      <c r="O467" t="s">
        <v>46</v>
      </c>
      <c r="P467" t="s">
        <v>33</v>
      </c>
      <c r="Q467" t="s">
        <v>111</v>
      </c>
      <c r="R467" t="s">
        <v>35</v>
      </c>
      <c r="S467" t="s">
        <v>1213</v>
      </c>
      <c r="T467">
        <v>0.38</v>
      </c>
      <c r="U467" t="s">
        <v>37</v>
      </c>
      <c r="V467" t="s">
        <v>71</v>
      </c>
      <c r="W467" t="s">
        <v>156</v>
      </c>
      <c r="X467" t="s">
        <v>1214</v>
      </c>
      <c r="Y467" t="s">
        <v>1215</v>
      </c>
      <c r="Z467" s="1">
        <v>42149</v>
      </c>
      <c r="AA467" s="1">
        <v>42150</v>
      </c>
      <c r="AB467">
        <v>0.34600000000000009</v>
      </c>
      <c r="AC467">
        <v>3</v>
      </c>
      <c r="AD467">
        <v>21.93</v>
      </c>
      <c r="AE467">
        <v>89259</v>
      </c>
      <c r="AF467">
        <v>2015</v>
      </c>
      <c r="AG467" t="s">
        <v>75</v>
      </c>
      <c r="AH467">
        <v>1.5777473780209762E-2</v>
      </c>
      <c r="AI467">
        <v>1</v>
      </c>
    </row>
    <row r="468" spans="7:35" x14ac:dyDescent="0.3">
      <c r="G468">
        <v>24236</v>
      </c>
      <c r="H468" t="s">
        <v>43</v>
      </c>
      <c r="I468">
        <v>0.01</v>
      </c>
      <c r="J468">
        <v>5.18</v>
      </c>
      <c r="K468">
        <v>2.04</v>
      </c>
      <c r="L468">
        <v>829</v>
      </c>
      <c r="M468" t="s">
        <v>1216</v>
      </c>
      <c r="N468" t="s">
        <v>57</v>
      </c>
      <c r="O468" t="s">
        <v>32</v>
      </c>
      <c r="P468" t="s">
        <v>33</v>
      </c>
      <c r="Q468" t="s">
        <v>111</v>
      </c>
      <c r="R468" t="s">
        <v>35</v>
      </c>
      <c r="S468" t="s">
        <v>202</v>
      </c>
      <c r="T468">
        <v>0.36</v>
      </c>
      <c r="U468" t="s">
        <v>37</v>
      </c>
      <c r="V468" t="s">
        <v>163</v>
      </c>
      <c r="W468" t="s">
        <v>1217</v>
      </c>
      <c r="X468" t="s">
        <v>1218</v>
      </c>
      <c r="Y468" t="s">
        <v>1219</v>
      </c>
      <c r="Z468" s="1">
        <v>42057</v>
      </c>
      <c r="AA468" s="1">
        <v>42059</v>
      </c>
      <c r="AB468">
        <v>-17.654</v>
      </c>
      <c r="AC468">
        <v>5</v>
      </c>
      <c r="AD468">
        <v>28.46</v>
      </c>
      <c r="AE468">
        <v>90271</v>
      </c>
      <c r="AF468">
        <v>2015</v>
      </c>
      <c r="AG468" t="s">
        <v>65</v>
      </c>
      <c r="AH468">
        <v>-0.62030920590302174</v>
      </c>
      <c r="AI468">
        <v>2</v>
      </c>
    </row>
    <row r="469" spans="7:35" x14ac:dyDescent="0.3">
      <c r="G469">
        <v>20664</v>
      </c>
      <c r="H469" t="s">
        <v>29</v>
      </c>
      <c r="I469">
        <v>0.01</v>
      </c>
      <c r="J469">
        <v>14.42</v>
      </c>
      <c r="K469">
        <v>6.75</v>
      </c>
      <c r="L469">
        <v>830</v>
      </c>
      <c r="M469" t="s">
        <v>1220</v>
      </c>
      <c r="N469" t="s">
        <v>57</v>
      </c>
      <c r="O469" t="s">
        <v>32</v>
      </c>
      <c r="P469" t="s">
        <v>33</v>
      </c>
      <c r="Q469" t="s">
        <v>313</v>
      </c>
      <c r="R469" t="s">
        <v>102</v>
      </c>
      <c r="S469" t="s">
        <v>718</v>
      </c>
      <c r="T469">
        <v>0.52</v>
      </c>
      <c r="U469" t="s">
        <v>37</v>
      </c>
      <c r="V469" t="s">
        <v>38</v>
      </c>
      <c r="W469" t="s">
        <v>310</v>
      </c>
      <c r="X469" t="s">
        <v>1221</v>
      </c>
      <c r="Y469" t="s">
        <v>1222</v>
      </c>
      <c r="Z469" s="1">
        <v>42028</v>
      </c>
      <c r="AA469" s="1">
        <v>42028</v>
      </c>
      <c r="AB469">
        <v>-13.826000000000001</v>
      </c>
      <c r="AC469">
        <v>6</v>
      </c>
      <c r="AD469">
        <v>89.91</v>
      </c>
      <c r="AE469">
        <v>90270</v>
      </c>
      <c r="AF469">
        <v>2015</v>
      </c>
      <c r="AG469" t="s">
        <v>42</v>
      </c>
      <c r="AH469">
        <v>-0.15377599822044269</v>
      </c>
      <c r="AI469">
        <v>0</v>
      </c>
    </row>
    <row r="470" spans="7:35" x14ac:dyDescent="0.3">
      <c r="G470">
        <v>19173</v>
      </c>
      <c r="H470" t="s">
        <v>29</v>
      </c>
      <c r="I470">
        <v>0</v>
      </c>
      <c r="J470">
        <v>11.66</v>
      </c>
      <c r="K470">
        <v>8.99</v>
      </c>
      <c r="L470">
        <v>833</v>
      </c>
      <c r="M470" t="s">
        <v>1223</v>
      </c>
      <c r="N470" t="s">
        <v>31</v>
      </c>
      <c r="O470" t="s">
        <v>32</v>
      </c>
      <c r="P470" t="s">
        <v>33</v>
      </c>
      <c r="Q470" t="s">
        <v>34</v>
      </c>
      <c r="R470" t="s">
        <v>59</v>
      </c>
      <c r="S470" t="s">
        <v>1224</v>
      </c>
      <c r="T470">
        <v>0.59</v>
      </c>
      <c r="U470" t="s">
        <v>37</v>
      </c>
      <c r="V470" t="s">
        <v>38</v>
      </c>
      <c r="W470" t="s">
        <v>51</v>
      </c>
      <c r="X470" t="s">
        <v>1225</v>
      </c>
      <c r="Y470" t="s">
        <v>1226</v>
      </c>
      <c r="Z470" s="1">
        <v>42013</v>
      </c>
      <c r="AA470" s="1">
        <v>42015</v>
      </c>
      <c r="AB470">
        <v>-203.67000000000002</v>
      </c>
      <c r="AC470">
        <v>11</v>
      </c>
      <c r="AD470">
        <v>138.51</v>
      </c>
      <c r="AE470">
        <v>89770</v>
      </c>
      <c r="AF470">
        <v>2015</v>
      </c>
      <c r="AG470" t="s">
        <v>42</v>
      </c>
      <c r="AH470">
        <v>-1.4704353476283303</v>
      </c>
      <c r="AI470">
        <v>2</v>
      </c>
    </row>
    <row r="471" spans="7:35" x14ac:dyDescent="0.3">
      <c r="G471">
        <v>19383</v>
      </c>
      <c r="H471" t="s">
        <v>43</v>
      </c>
      <c r="I471">
        <v>7.0000000000000007E-2</v>
      </c>
      <c r="J471">
        <v>6.08</v>
      </c>
      <c r="K471">
        <v>0.91</v>
      </c>
      <c r="L471">
        <v>850</v>
      </c>
      <c r="M471" t="s">
        <v>1227</v>
      </c>
      <c r="N471" t="s">
        <v>57</v>
      </c>
      <c r="O471" t="s">
        <v>32</v>
      </c>
      <c r="P471" t="s">
        <v>33</v>
      </c>
      <c r="Q471" t="s">
        <v>34</v>
      </c>
      <c r="R471" t="s">
        <v>35</v>
      </c>
      <c r="S471" t="s">
        <v>1228</v>
      </c>
      <c r="T471">
        <v>0.51</v>
      </c>
      <c r="U471" t="s">
        <v>37</v>
      </c>
      <c r="V471" t="s">
        <v>38</v>
      </c>
      <c r="W471" t="s">
        <v>51</v>
      </c>
      <c r="X471" t="s">
        <v>1229</v>
      </c>
      <c r="Y471" t="s">
        <v>1230</v>
      </c>
      <c r="Z471" s="1">
        <v>42070</v>
      </c>
      <c r="AA471" s="1">
        <v>42071</v>
      </c>
      <c r="AB471">
        <v>19.57</v>
      </c>
      <c r="AC471">
        <v>7</v>
      </c>
      <c r="AD471">
        <v>41.96</v>
      </c>
      <c r="AE471">
        <v>88569</v>
      </c>
      <c r="AF471">
        <v>2015</v>
      </c>
      <c r="AG471" t="s">
        <v>126</v>
      </c>
      <c r="AH471">
        <v>0.46639656816015251</v>
      </c>
      <c r="AI471">
        <v>1</v>
      </c>
    </row>
    <row r="472" spans="7:35" x14ac:dyDescent="0.3">
      <c r="G472">
        <v>20604</v>
      </c>
      <c r="H472" t="s">
        <v>128</v>
      </c>
      <c r="I472">
        <v>0.1</v>
      </c>
      <c r="J472">
        <v>50.98</v>
      </c>
      <c r="K472">
        <v>22.24</v>
      </c>
      <c r="L472">
        <v>851</v>
      </c>
      <c r="M472" t="s">
        <v>1231</v>
      </c>
      <c r="N472" t="s">
        <v>57</v>
      </c>
      <c r="O472" t="s">
        <v>32</v>
      </c>
      <c r="P472" t="s">
        <v>47</v>
      </c>
      <c r="Q472" t="s">
        <v>58</v>
      </c>
      <c r="R472" t="s">
        <v>288</v>
      </c>
      <c r="S472" t="s">
        <v>1232</v>
      </c>
      <c r="T472">
        <v>0.55000000000000004</v>
      </c>
      <c r="U472" t="s">
        <v>37</v>
      </c>
      <c r="V472" t="s">
        <v>38</v>
      </c>
      <c r="W472" t="s">
        <v>51</v>
      </c>
      <c r="X472" t="s">
        <v>1233</v>
      </c>
      <c r="Y472" t="s">
        <v>1234</v>
      </c>
      <c r="Z472" s="1">
        <v>42060</v>
      </c>
      <c r="AA472" s="1">
        <v>42062</v>
      </c>
      <c r="AB472">
        <v>98.12</v>
      </c>
      <c r="AC472">
        <v>6</v>
      </c>
      <c r="AD472">
        <v>300.63</v>
      </c>
      <c r="AE472">
        <v>88568</v>
      </c>
      <c r="AF472">
        <v>2015</v>
      </c>
      <c r="AG472" t="s">
        <v>65</v>
      </c>
      <c r="AH472">
        <v>0.32638126600804979</v>
      </c>
      <c r="AI472">
        <v>2</v>
      </c>
    </row>
    <row r="473" spans="7:35" x14ac:dyDescent="0.3">
      <c r="G473">
        <v>19384</v>
      </c>
      <c r="H473" t="s">
        <v>43</v>
      </c>
      <c r="I473">
        <v>0.08</v>
      </c>
      <c r="J473">
        <v>19.899999999999999</v>
      </c>
      <c r="K473">
        <v>5.29</v>
      </c>
      <c r="L473">
        <v>851</v>
      </c>
      <c r="M473" t="s">
        <v>1231</v>
      </c>
      <c r="N473" t="s">
        <v>57</v>
      </c>
      <c r="O473" t="s">
        <v>32</v>
      </c>
      <c r="P473" t="s">
        <v>33</v>
      </c>
      <c r="Q473" t="s">
        <v>313</v>
      </c>
      <c r="R473" t="s">
        <v>102</v>
      </c>
      <c r="S473" t="s">
        <v>1235</v>
      </c>
      <c r="T473">
        <v>0.4</v>
      </c>
      <c r="U473" t="s">
        <v>37</v>
      </c>
      <c r="V473" t="s">
        <v>38</v>
      </c>
      <c r="W473" t="s">
        <v>51</v>
      </c>
      <c r="X473" t="s">
        <v>1233</v>
      </c>
      <c r="Y473" t="s">
        <v>1234</v>
      </c>
      <c r="Z473" s="1">
        <v>42070</v>
      </c>
      <c r="AA473" s="1">
        <v>42072</v>
      </c>
      <c r="AB473">
        <v>107.11</v>
      </c>
      <c r="AC473">
        <v>13</v>
      </c>
      <c r="AD473">
        <v>240.46</v>
      </c>
      <c r="AE473">
        <v>88569</v>
      </c>
      <c r="AF473">
        <v>2015</v>
      </c>
      <c r="AG473" t="s">
        <v>126</v>
      </c>
      <c r="AH473">
        <v>0.44543791067121347</v>
      </c>
      <c r="AI473">
        <v>2</v>
      </c>
    </row>
    <row r="474" spans="7:35" x14ac:dyDescent="0.3">
      <c r="G474">
        <v>19385</v>
      </c>
      <c r="H474" t="s">
        <v>43</v>
      </c>
      <c r="I474">
        <v>0.02</v>
      </c>
      <c r="J474">
        <v>3.36</v>
      </c>
      <c r="K474">
        <v>6.27</v>
      </c>
      <c r="L474">
        <v>851</v>
      </c>
      <c r="M474" t="s">
        <v>1231</v>
      </c>
      <c r="N474" t="s">
        <v>57</v>
      </c>
      <c r="O474" t="s">
        <v>32</v>
      </c>
      <c r="P474" t="s">
        <v>33</v>
      </c>
      <c r="Q474" t="s">
        <v>131</v>
      </c>
      <c r="R474" t="s">
        <v>69</v>
      </c>
      <c r="S474" t="s">
        <v>739</v>
      </c>
      <c r="T474">
        <v>0.4</v>
      </c>
      <c r="U474" t="s">
        <v>37</v>
      </c>
      <c r="V474" t="s">
        <v>38</v>
      </c>
      <c r="W474" t="s">
        <v>51</v>
      </c>
      <c r="X474" t="s">
        <v>1233</v>
      </c>
      <c r="Y474" t="s">
        <v>1234</v>
      </c>
      <c r="Z474" s="1">
        <v>42070</v>
      </c>
      <c r="AA474" s="1">
        <v>42072</v>
      </c>
      <c r="AB474">
        <v>-216.154</v>
      </c>
      <c r="AC474">
        <v>21</v>
      </c>
      <c r="AD474">
        <v>74.08</v>
      </c>
      <c r="AE474">
        <v>88569</v>
      </c>
      <c r="AF474">
        <v>2015</v>
      </c>
      <c r="AG474" t="s">
        <v>126</v>
      </c>
      <c r="AH474">
        <v>-2.9178455723542118</v>
      </c>
      <c r="AI474">
        <v>2</v>
      </c>
    </row>
    <row r="475" spans="7:35" x14ac:dyDescent="0.3">
      <c r="G475">
        <v>21353</v>
      </c>
      <c r="H475" t="s">
        <v>55</v>
      </c>
      <c r="I475">
        <v>0.06</v>
      </c>
      <c r="J475">
        <v>1.26</v>
      </c>
      <c r="K475">
        <v>0.7</v>
      </c>
      <c r="L475">
        <v>851</v>
      </c>
      <c r="M475" t="s">
        <v>1231</v>
      </c>
      <c r="N475" t="s">
        <v>57</v>
      </c>
      <c r="O475" t="s">
        <v>32</v>
      </c>
      <c r="P475" t="s">
        <v>33</v>
      </c>
      <c r="Q475" t="s">
        <v>78</v>
      </c>
      <c r="R475" t="s">
        <v>35</v>
      </c>
      <c r="S475" t="s">
        <v>1236</v>
      </c>
      <c r="T475">
        <v>0.81</v>
      </c>
      <c r="U475" t="s">
        <v>37</v>
      </c>
      <c r="V475" t="s">
        <v>38</v>
      </c>
      <c r="W475" t="s">
        <v>51</v>
      </c>
      <c r="X475" t="s">
        <v>1233</v>
      </c>
      <c r="Y475" t="s">
        <v>1234</v>
      </c>
      <c r="Z475" s="1">
        <v>42124</v>
      </c>
      <c r="AA475" s="1">
        <v>42124</v>
      </c>
      <c r="AB475">
        <v>-6.6096000000000004</v>
      </c>
      <c r="AC475">
        <v>4</v>
      </c>
      <c r="AD475">
        <v>5.28</v>
      </c>
      <c r="AE475">
        <v>88571</v>
      </c>
      <c r="AF475">
        <v>2015</v>
      </c>
      <c r="AG475" t="s">
        <v>86</v>
      </c>
      <c r="AH475">
        <v>-1.2518181818181817</v>
      </c>
      <c r="AI475">
        <v>0</v>
      </c>
    </row>
    <row r="476" spans="7:35" x14ac:dyDescent="0.3">
      <c r="G476">
        <v>26093</v>
      </c>
      <c r="H476" t="s">
        <v>29</v>
      </c>
      <c r="I476">
        <v>0.05</v>
      </c>
      <c r="J476">
        <v>4.24</v>
      </c>
      <c r="K476">
        <v>5.41</v>
      </c>
      <c r="L476">
        <v>853</v>
      </c>
      <c r="M476" t="s">
        <v>1237</v>
      </c>
      <c r="N476" t="s">
        <v>57</v>
      </c>
      <c r="O476" t="s">
        <v>68</v>
      </c>
      <c r="P476" t="s">
        <v>33</v>
      </c>
      <c r="Q476" t="s">
        <v>131</v>
      </c>
      <c r="R476" t="s">
        <v>69</v>
      </c>
      <c r="S476" t="s">
        <v>132</v>
      </c>
      <c r="T476">
        <v>0.35</v>
      </c>
      <c r="U476" t="s">
        <v>37</v>
      </c>
      <c r="V476" t="s">
        <v>38</v>
      </c>
      <c r="W476" t="s">
        <v>51</v>
      </c>
      <c r="X476" t="s">
        <v>1238</v>
      </c>
      <c r="Y476" t="s">
        <v>1239</v>
      </c>
      <c r="Z476" s="1">
        <v>42079</v>
      </c>
      <c r="AA476" s="1">
        <v>42081</v>
      </c>
      <c r="AB476">
        <v>-89.216999999999999</v>
      </c>
      <c r="AC476">
        <v>12</v>
      </c>
      <c r="AD476">
        <v>50.83</v>
      </c>
      <c r="AE476">
        <v>88570</v>
      </c>
      <c r="AF476">
        <v>2015</v>
      </c>
      <c r="AG476" t="s">
        <v>126</v>
      </c>
      <c r="AH476">
        <v>-1.7552036199095022</v>
      </c>
      <c r="AI476">
        <v>2</v>
      </c>
    </row>
    <row r="477" spans="7:35" x14ac:dyDescent="0.3">
      <c r="G477">
        <v>21351</v>
      </c>
      <c r="H477" t="s">
        <v>55</v>
      </c>
      <c r="I477">
        <v>0.06</v>
      </c>
      <c r="J477">
        <v>1.76</v>
      </c>
      <c r="K477">
        <v>0.7</v>
      </c>
      <c r="L477">
        <v>854</v>
      </c>
      <c r="M477" t="s">
        <v>1240</v>
      </c>
      <c r="N477" t="s">
        <v>57</v>
      </c>
      <c r="O477" t="s">
        <v>32</v>
      </c>
      <c r="P477" t="s">
        <v>33</v>
      </c>
      <c r="Q477" t="s">
        <v>34</v>
      </c>
      <c r="R477" t="s">
        <v>35</v>
      </c>
      <c r="S477" t="s">
        <v>153</v>
      </c>
      <c r="T477">
        <v>0.56000000000000005</v>
      </c>
      <c r="U477" t="s">
        <v>37</v>
      </c>
      <c r="V477" t="s">
        <v>61</v>
      </c>
      <c r="W477" t="s">
        <v>277</v>
      </c>
      <c r="X477" t="s">
        <v>1241</v>
      </c>
      <c r="Y477" t="s">
        <v>1242</v>
      </c>
      <c r="Z477" s="1">
        <v>42124</v>
      </c>
      <c r="AA477" s="1">
        <v>42126</v>
      </c>
      <c r="AB477">
        <v>1.2236</v>
      </c>
      <c r="AC477">
        <v>22</v>
      </c>
      <c r="AD477">
        <v>39.26</v>
      </c>
      <c r="AE477">
        <v>88571</v>
      </c>
      <c r="AF477">
        <v>2015</v>
      </c>
      <c r="AG477" t="s">
        <v>86</v>
      </c>
      <c r="AH477">
        <v>3.1166581762608253E-2</v>
      </c>
      <c r="AI477">
        <v>2</v>
      </c>
    </row>
    <row r="478" spans="7:35" x14ac:dyDescent="0.3">
      <c r="G478">
        <v>21352</v>
      </c>
      <c r="H478" t="s">
        <v>55</v>
      </c>
      <c r="I478">
        <v>0.02</v>
      </c>
      <c r="J478">
        <v>24.98</v>
      </c>
      <c r="K478">
        <v>8.7899999999999991</v>
      </c>
      <c r="L478">
        <v>855</v>
      </c>
      <c r="M478" t="s">
        <v>1243</v>
      </c>
      <c r="N478" t="s">
        <v>57</v>
      </c>
      <c r="O478" t="s">
        <v>32</v>
      </c>
      <c r="P478" t="s">
        <v>33</v>
      </c>
      <c r="Q478" t="s">
        <v>169</v>
      </c>
      <c r="R478" t="s">
        <v>69</v>
      </c>
      <c r="S478" t="s">
        <v>1244</v>
      </c>
      <c r="T478">
        <v>0.66</v>
      </c>
      <c r="U478" t="s">
        <v>37</v>
      </c>
      <c r="V478" t="s">
        <v>61</v>
      </c>
      <c r="W478" t="s">
        <v>277</v>
      </c>
      <c r="X478" t="s">
        <v>1245</v>
      </c>
      <c r="Y478" t="s">
        <v>1246</v>
      </c>
      <c r="Z478" s="1">
        <v>42124</v>
      </c>
      <c r="AA478" s="1">
        <v>42125</v>
      </c>
      <c r="AB478">
        <v>4.3148</v>
      </c>
      <c r="AC478">
        <v>23</v>
      </c>
      <c r="AD478">
        <v>606.51</v>
      </c>
      <c r="AE478">
        <v>88571</v>
      </c>
      <c r="AF478">
        <v>2015</v>
      </c>
      <c r="AG478" t="s">
        <v>86</v>
      </c>
      <c r="AH478">
        <v>7.114144861585135E-3</v>
      </c>
      <c r="AI478">
        <v>1</v>
      </c>
    </row>
    <row r="479" spans="7:35" x14ac:dyDescent="0.3">
      <c r="G479">
        <v>21354</v>
      </c>
      <c r="H479" t="s">
        <v>55</v>
      </c>
      <c r="I479">
        <v>0.05</v>
      </c>
      <c r="J479">
        <v>35.99</v>
      </c>
      <c r="K479">
        <v>5.99</v>
      </c>
      <c r="L479">
        <v>858</v>
      </c>
      <c r="M479" t="s">
        <v>1247</v>
      </c>
      <c r="N479" t="s">
        <v>31</v>
      </c>
      <c r="O479" t="s">
        <v>32</v>
      </c>
      <c r="P479" t="s">
        <v>92</v>
      </c>
      <c r="Q479" t="s">
        <v>93</v>
      </c>
      <c r="R479" t="s">
        <v>35</v>
      </c>
      <c r="S479" t="s">
        <v>1248</v>
      </c>
      <c r="T479">
        <v>0.38</v>
      </c>
      <c r="U479" t="s">
        <v>37</v>
      </c>
      <c r="V479" t="s">
        <v>61</v>
      </c>
      <c r="W479" t="s">
        <v>226</v>
      </c>
      <c r="X479" t="s">
        <v>594</v>
      </c>
      <c r="Y479" t="s">
        <v>595</v>
      </c>
      <c r="Z479" s="1">
        <v>42124</v>
      </c>
      <c r="AA479" s="1">
        <v>42126</v>
      </c>
      <c r="AB479">
        <v>-125.83296</v>
      </c>
      <c r="AC479">
        <v>2</v>
      </c>
      <c r="AD479">
        <v>64.89</v>
      </c>
      <c r="AE479">
        <v>88571</v>
      </c>
      <c r="AF479">
        <v>2015</v>
      </c>
      <c r="AG479" t="s">
        <v>86</v>
      </c>
      <c r="AH479">
        <v>-1.9391733703190013</v>
      </c>
      <c r="AI479">
        <v>2</v>
      </c>
    </row>
    <row r="480" spans="7:35" x14ac:dyDescent="0.3">
      <c r="G480">
        <v>21214</v>
      </c>
      <c r="H480" t="s">
        <v>55</v>
      </c>
      <c r="I480">
        <v>0.03</v>
      </c>
      <c r="J480">
        <v>14.2</v>
      </c>
      <c r="K480">
        <v>5.3</v>
      </c>
      <c r="L480">
        <v>865</v>
      </c>
      <c r="M480" t="s">
        <v>1249</v>
      </c>
      <c r="N480" t="s">
        <v>57</v>
      </c>
      <c r="O480" t="s">
        <v>32</v>
      </c>
      <c r="P480" t="s">
        <v>47</v>
      </c>
      <c r="Q480" t="s">
        <v>58</v>
      </c>
      <c r="R480" t="s">
        <v>35</v>
      </c>
      <c r="S480" t="s">
        <v>923</v>
      </c>
      <c r="T480">
        <v>0.46</v>
      </c>
      <c r="U480" t="s">
        <v>37</v>
      </c>
      <c r="V480" t="s">
        <v>71</v>
      </c>
      <c r="W480" t="s">
        <v>888</v>
      </c>
      <c r="X480" t="s">
        <v>1054</v>
      </c>
      <c r="Y480" t="s">
        <v>1055</v>
      </c>
      <c r="Z480" s="1">
        <v>42151</v>
      </c>
      <c r="AA480" s="1">
        <v>42152</v>
      </c>
      <c r="AB480">
        <v>122.21</v>
      </c>
      <c r="AC480">
        <v>18</v>
      </c>
      <c r="AD480">
        <v>267.2</v>
      </c>
      <c r="AE480">
        <v>90674</v>
      </c>
      <c r="AF480">
        <v>2015</v>
      </c>
      <c r="AG480" t="s">
        <v>75</v>
      </c>
      <c r="AH480">
        <v>0.45737275449101794</v>
      </c>
      <c r="AI480">
        <v>1</v>
      </c>
    </row>
    <row r="481" spans="7:35" x14ac:dyDescent="0.3">
      <c r="G481">
        <v>19947</v>
      </c>
      <c r="H481" t="s">
        <v>128</v>
      </c>
      <c r="I481">
        <v>0.04</v>
      </c>
      <c r="J481">
        <v>6.48</v>
      </c>
      <c r="K481">
        <v>5.16</v>
      </c>
      <c r="L481">
        <v>865</v>
      </c>
      <c r="M481" t="s">
        <v>1249</v>
      </c>
      <c r="N481" t="s">
        <v>31</v>
      </c>
      <c r="O481" t="s">
        <v>32</v>
      </c>
      <c r="P481" t="s">
        <v>33</v>
      </c>
      <c r="Q481" t="s">
        <v>111</v>
      </c>
      <c r="R481" t="s">
        <v>69</v>
      </c>
      <c r="S481" t="s">
        <v>1250</v>
      </c>
      <c r="T481">
        <v>0.37</v>
      </c>
      <c r="U481" t="s">
        <v>37</v>
      </c>
      <c r="V481" t="s">
        <v>71</v>
      </c>
      <c r="W481" t="s">
        <v>888</v>
      </c>
      <c r="X481" t="s">
        <v>1054</v>
      </c>
      <c r="Y481" t="s">
        <v>1055</v>
      </c>
      <c r="Z481" s="1">
        <v>42061</v>
      </c>
      <c r="AA481" s="1">
        <v>42065</v>
      </c>
      <c r="AB481">
        <v>-11.1332</v>
      </c>
      <c r="AC481">
        <v>12</v>
      </c>
      <c r="AD481">
        <v>86.79</v>
      </c>
      <c r="AE481">
        <v>90675</v>
      </c>
      <c r="AF481">
        <v>2015</v>
      </c>
      <c r="AG481" t="s">
        <v>65</v>
      </c>
      <c r="AH481">
        <v>-0.1282774513192764</v>
      </c>
      <c r="AI481">
        <v>4</v>
      </c>
    </row>
    <row r="482" spans="7:35" x14ac:dyDescent="0.3">
      <c r="G482">
        <v>24774</v>
      </c>
      <c r="H482" t="s">
        <v>43</v>
      </c>
      <c r="I482">
        <v>0.04</v>
      </c>
      <c r="J482">
        <v>29.18</v>
      </c>
      <c r="K482">
        <v>8.5500000000000007</v>
      </c>
      <c r="L482">
        <v>868</v>
      </c>
      <c r="M482" t="s">
        <v>1251</v>
      </c>
      <c r="N482" t="s">
        <v>31</v>
      </c>
      <c r="O482" t="s">
        <v>32</v>
      </c>
      <c r="P482" t="s">
        <v>47</v>
      </c>
      <c r="Q482" t="s">
        <v>58</v>
      </c>
      <c r="R482" t="s">
        <v>69</v>
      </c>
      <c r="S482" t="s">
        <v>1252</v>
      </c>
      <c r="T482">
        <v>0.42</v>
      </c>
      <c r="U482" t="s">
        <v>37</v>
      </c>
      <c r="V482" t="s">
        <v>71</v>
      </c>
      <c r="W482" t="s">
        <v>72</v>
      </c>
      <c r="X482" t="s">
        <v>1253</v>
      </c>
      <c r="Y482" t="s">
        <v>1254</v>
      </c>
      <c r="Z482" s="1">
        <v>42060</v>
      </c>
      <c r="AA482" s="1">
        <v>42062</v>
      </c>
      <c r="AB482">
        <v>201.7353</v>
      </c>
      <c r="AC482">
        <v>10</v>
      </c>
      <c r="AD482">
        <v>292.37</v>
      </c>
      <c r="AE482">
        <v>91194</v>
      </c>
      <c r="AF482">
        <v>2015</v>
      </c>
      <c r="AG482" t="s">
        <v>65</v>
      </c>
      <c r="AH482">
        <v>0.69</v>
      </c>
      <c r="AI482">
        <v>2</v>
      </c>
    </row>
    <row r="483" spans="7:35" x14ac:dyDescent="0.3">
      <c r="G483">
        <v>24775</v>
      </c>
      <c r="H483" t="s">
        <v>43</v>
      </c>
      <c r="I483">
        <v>0</v>
      </c>
      <c r="J483">
        <v>80.98</v>
      </c>
      <c r="K483">
        <v>35</v>
      </c>
      <c r="L483">
        <v>868</v>
      </c>
      <c r="M483" t="s">
        <v>1251</v>
      </c>
      <c r="N483" t="s">
        <v>57</v>
      </c>
      <c r="O483" t="s">
        <v>32</v>
      </c>
      <c r="P483" t="s">
        <v>33</v>
      </c>
      <c r="Q483" t="s">
        <v>169</v>
      </c>
      <c r="R483" t="s">
        <v>288</v>
      </c>
      <c r="S483" t="s">
        <v>1255</v>
      </c>
      <c r="T483">
        <v>0.83</v>
      </c>
      <c r="U483" t="s">
        <v>37</v>
      </c>
      <c r="V483" t="s">
        <v>71</v>
      </c>
      <c r="W483" t="s">
        <v>72</v>
      </c>
      <c r="X483" t="s">
        <v>1253</v>
      </c>
      <c r="Y483" t="s">
        <v>1254</v>
      </c>
      <c r="Z483" s="1">
        <v>42060</v>
      </c>
      <c r="AA483" s="1">
        <v>42062</v>
      </c>
      <c r="AB483">
        <v>-684.78</v>
      </c>
      <c r="AC483">
        <v>8</v>
      </c>
      <c r="AD483">
        <v>682.79</v>
      </c>
      <c r="AE483">
        <v>91194</v>
      </c>
      <c r="AF483">
        <v>2015</v>
      </c>
      <c r="AG483" t="s">
        <v>65</v>
      </c>
      <c r="AH483">
        <v>-1.0029145125148289</v>
      </c>
      <c r="AI483">
        <v>2</v>
      </c>
    </row>
    <row r="484" spans="7:35" x14ac:dyDescent="0.3">
      <c r="G484">
        <v>24763</v>
      </c>
      <c r="H484" t="s">
        <v>55</v>
      </c>
      <c r="I484">
        <v>0.06</v>
      </c>
      <c r="J484">
        <v>6.48</v>
      </c>
      <c r="K484">
        <v>8.8800000000000008</v>
      </c>
      <c r="L484">
        <v>868</v>
      </c>
      <c r="M484" t="s">
        <v>1251</v>
      </c>
      <c r="N484" t="s">
        <v>57</v>
      </c>
      <c r="O484" t="s">
        <v>32</v>
      </c>
      <c r="P484" t="s">
        <v>33</v>
      </c>
      <c r="Q484" t="s">
        <v>111</v>
      </c>
      <c r="R484" t="s">
        <v>69</v>
      </c>
      <c r="S484" t="s">
        <v>1256</v>
      </c>
      <c r="T484">
        <v>0.37</v>
      </c>
      <c r="U484" t="s">
        <v>37</v>
      </c>
      <c r="V484" t="s">
        <v>71</v>
      </c>
      <c r="W484" t="s">
        <v>72</v>
      </c>
      <c r="X484" t="s">
        <v>1253</v>
      </c>
      <c r="Y484" t="s">
        <v>1254</v>
      </c>
      <c r="Z484" s="1">
        <v>42069</v>
      </c>
      <c r="AA484" s="1">
        <v>42070</v>
      </c>
      <c r="AB484">
        <v>-237.47</v>
      </c>
      <c r="AC484">
        <v>20</v>
      </c>
      <c r="AD484">
        <v>125.77</v>
      </c>
      <c r="AE484">
        <v>91195</v>
      </c>
      <c r="AF484">
        <v>2015</v>
      </c>
      <c r="AG484" t="s">
        <v>126</v>
      </c>
      <c r="AH484">
        <v>-1.8881291245925103</v>
      </c>
      <c r="AI484">
        <v>1</v>
      </c>
    </row>
    <row r="485" spans="7:35" x14ac:dyDescent="0.3">
      <c r="G485">
        <v>24764</v>
      </c>
      <c r="H485" t="s">
        <v>55</v>
      </c>
      <c r="I485">
        <v>0.09</v>
      </c>
      <c r="J485">
        <v>349.45</v>
      </c>
      <c r="K485">
        <v>60</v>
      </c>
      <c r="L485">
        <v>868</v>
      </c>
      <c r="M485" t="s">
        <v>1251</v>
      </c>
      <c r="N485" t="s">
        <v>45</v>
      </c>
      <c r="O485" t="s">
        <v>32</v>
      </c>
      <c r="P485" t="s">
        <v>47</v>
      </c>
      <c r="Q485" t="s">
        <v>183</v>
      </c>
      <c r="R485" t="s">
        <v>49</v>
      </c>
      <c r="S485" t="s">
        <v>1257</v>
      </c>
      <c r="U485" t="s">
        <v>37</v>
      </c>
      <c r="V485" t="s">
        <v>71</v>
      </c>
      <c r="W485" t="s">
        <v>72</v>
      </c>
      <c r="X485" t="s">
        <v>1253</v>
      </c>
      <c r="Y485" t="s">
        <v>1254</v>
      </c>
      <c r="Z485" s="1">
        <v>42069</v>
      </c>
      <c r="AA485" s="1">
        <v>42070</v>
      </c>
      <c r="AB485">
        <v>-2946.0509999999999</v>
      </c>
      <c r="AC485">
        <v>12</v>
      </c>
      <c r="AD485">
        <v>3918.98</v>
      </c>
      <c r="AE485">
        <v>91195</v>
      </c>
      <c r="AF485">
        <v>2015</v>
      </c>
      <c r="AG485" t="s">
        <v>126</v>
      </c>
      <c r="AH485">
        <v>-0.75173922806444526</v>
      </c>
      <c r="AI485">
        <v>1</v>
      </c>
    </row>
    <row r="486" spans="7:35" x14ac:dyDescent="0.3">
      <c r="G486">
        <v>25507</v>
      </c>
      <c r="H486" t="s">
        <v>43</v>
      </c>
      <c r="I486">
        <v>0.03</v>
      </c>
      <c r="J486">
        <v>14.2</v>
      </c>
      <c r="K486">
        <v>5.3</v>
      </c>
      <c r="L486">
        <v>871</v>
      </c>
      <c r="M486" t="s">
        <v>1258</v>
      </c>
      <c r="N486" t="s">
        <v>57</v>
      </c>
      <c r="O486" t="s">
        <v>46</v>
      </c>
      <c r="P486" t="s">
        <v>47</v>
      </c>
      <c r="Q486" t="s">
        <v>58</v>
      </c>
      <c r="R486" t="s">
        <v>35</v>
      </c>
      <c r="S486" t="s">
        <v>923</v>
      </c>
      <c r="T486">
        <v>0.46</v>
      </c>
      <c r="U486" t="s">
        <v>37</v>
      </c>
      <c r="V486" t="s">
        <v>38</v>
      </c>
      <c r="W486" t="s">
        <v>668</v>
      </c>
      <c r="X486" t="s">
        <v>1259</v>
      </c>
      <c r="Y486" t="s">
        <v>1260</v>
      </c>
      <c r="Z486" s="1">
        <v>42078</v>
      </c>
      <c r="AA486" s="1">
        <v>42080</v>
      </c>
      <c r="AB486">
        <v>21.555599999999998</v>
      </c>
      <c r="AC486">
        <v>2</v>
      </c>
      <c r="AD486">
        <v>31.24</v>
      </c>
      <c r="AE486">
        <v>90577</v>
      </c>
      <c r="AF486">
        <v>2015</v>
      </c>
      <c r="AG486" t="s">
        <v>126</v>
      </c>
      <c r="AH486">
        <v>0.69</v>
      </c>
      <c r="AI486">
        <v>2</v>
      </c>
    </row>
    <row r="487" spans="7:35" x14ac:dyDescent="0.3">
      <c r="G487">
        <v>22547</v>
      </c>
      <c r="H487" t="s">
        <v>43</v>
      </c>
      <c r="I487">
        <v>0.01</v>
      </c>
      <c r="J487">
        <v>5.94</v>
      </c>
      <c r="K487">
        <v>9.92</v>
      </c>
      <c r="L487">
        <v>871</v>
      </c>
      <c r="M487" t="s">
        <v>1258</v>
      </c>
      <c r="N487" t="s">
        <v>57</v>
      </c>
      <c r="O487" t="s">
        <v>46</v>
      </c>
      <c r="P487" t="s">
        <v>33</v>
      </c>
      <c r="Q487" t="s">
        <v>131</v>
      </c>
      <c r="R487" t="s">
        <v>69</v>
      </c>
      <c r="S487" t="s">
        <v>422</v>
      </c>
      <c r="T487">
        <v>0.38</v>
      </c>
      <c r="U487" t="s">
        <v>37</v>
      </c>
      <c r="V487" t="s">
        <v>38</v>
      </c>
      <c r="W487" t="s">
        <v>668</v>
      </c>
      <c r="X487" t="s">
        <v>1259</v>
      </c>
      <c r="Y487" t="s">
        <v>1260</v>
      </c>
      <c r="Z487" s="1">
        <v>42144</v>
      </c>
      <c r="AA487" s="1">
        <v>42147</v>
      </c>
      <c r="AB487">
        <v>-239.315</v>
      </c>
      <c r="AC487">
        <v>12</v>
      </c>
      <c r="AD487">
        <v>74.77</v>
      </c>
      <c r="AE487">
        <v>90578</v>
      </c>
      <c r="AF487">
        <v>2015</v>
      </c>
      <c r="AG487" t="s">
        <v>75</v>
      </c>
      <c r="AH487">
        <v>-3.2006820917480274</v>
      </c>
      <c r="AI487">
        <v>3</v>
      </c>
    </row>
    <row r="488" spans="7:35" x14ac:dyDescent="0.3">
      <c r="G488">
        <v>22548</v>
      </c>
      <c r="H488" t="s">
        <v>43</v>
      </c>
      <c r="I488">
        <v>0</v>
      </c>
      <c r="J488">
        <v>6.48</v>
      </c>
      <c r="K488">
        <v>5.1100000000000003</v>
      </c>
      <c r="L488">
        <v>871</v>
      </c>
      <c r="M488" t="s">
        <v>1258</v>
      </c>
      <c r="N488" t="s">
        <v>57</v>
      </c>
      <c r="O488" t="s">
        <v>46</v>
      </c>
      <c r="P488" t="s">
        <v>33</v>
      </c>
      <c r="Q488" t="s">
        <v>111</v>
      </c>
      <c r="R488" t="s">
        <v>69</v>
      </c>
      <c r="S488" t="s">
        <v>1261</v>
      </c>
      <c r="T488">
        <v>0.37</v>
      </c>
      <c r="U488" t="s">
        <v>37</v>
      </c>
      <c r="V488" t="s">
        <v>38</v>
      </c>
      <c r="W488" t="s">
        <v>668</v>
      </c>
      <c r="X488" t="s">
        <v>1259</v>
      </c>
      <c r="Y488" t="s">
        <v>1260</v>
      </c>
      <c r="Z488" s="1">
        <v>42144</v>
      </c>
      <c r="AA488" s="1">
        <v>42146</v>
      </c>
      <c r="AB488">
        <v>-33.31</v>
      </c>
      <c r="AC488">
        <v>18</v>
      </c>
      <c r="AD488">
        <v>127.81</v>
      </c>
      <c r="AE488">
        <v>90578</v>
      </c>
      <c r="AF488">
        <v>2015</v>
      </c>
      <c r="AG488" t="s">
        <v>75</v>
      </c>
      <c r="AH488">
        <v>-0.26062123464517645</v>
      </c>
      <c r="AI488">
        <v>2</v>
      </c>
    </row>
    <row r="489" spans="7:35" x14ac:dyDescent="0.3">
      <c r="G489">
        <v>19262</v>
      </c>
      <c r="H489" t="s">
        <v>29</v>
      </c>
      <c r="I489">
        <v>0.04</v>
      </c>
      <c r="J489">
        <v>4.37</v>
      </c>
      <c r="K489">
        <v>5.15</v>
      </c>
      <c r="L489">
        <v>875</v>
      </c>
      <c r="M489" t="s">
        <v>1262</v>
      </c>
      <c r="N489" t="s">
        <v>57</v>
      </c>
      <c r="O489" t="s">
        <v>68</v>
      </c>
      <c r="P489" t="s">
        <v>33</v>
      </c>
      <c r="Q489" t="s">
        <v>313</v>
      </c>
      <c r="R489" t="s">
        <v>69</v>
      </c>
      <c r="S489" t="s">
        <v>1263</v>
      </c>
      <c r="T489">
        <v>0.59</v>
      </c>
      <c r="U489" t="s">
        <v>37</v>
      </c>
      <c r="V489" t="s">
        <v>38</v>
      </c>
      <c r="W489" t="s">
        <v>257</v>
      </c>
      <c r="X489" t="s">
        <v>1264</v>
      </c>
      <c r="Y489" t="s">
        <v>1265</v>
      </c>
      <c r="Z489" s="1">
        <v>42056</v>
      </c>
      <c r="AA489" s="1">
        <v>42057</v>
      </c>
      <c r="AB489">
        <v>-74.479599999999991</v>
      </c>
      <c r="AC489">
        <v>18</v>
      </c>
      <c r="AD489">
        <v>78.59</v>
      </c>
      <c r="AE489">
        <v>89059</v>
      </c>
      <c r="AF489">
        <v>2015</v>
      </c>
      <c r="AG489" t="s">
        <v>65</v>
      </c>
      <c r="AH489">
        <v>-0.94769818043008003</v>
      </c>
      <c r="AI489">
        <v>1</v>
      </c>
    </row>
    <row r="490" spans="7:35" x14ac:dyDescent="0.3">
      <c r="G490">
        <v>19263</v>
      </c>
      <c r="H490" t="s">
        <v>29</v>
      </c>
      <c r="I490">
        <v>0.09</v>
      </c>
      <c r="J490">
        <v>155.99</v>
      </c>
      <c r="K490">
        <v>8.99</v>
      </c>
      <c r="L490">
        <v>875</v>
      </c>
      <c r="M490" t="s">
        <v>1262</v>
      </c>
      <c r="N490" t="s">
        <v>57</v>
      </c>
      <c r="O490" t="s">
        <v>68</v>
      </c>
      <c r="P490" t="s">
        <v>92</v>
      </c>
      <c r="Q490" t="s">
        <v>93</v>
      </c>
      <c r="R490" t="s">
        <v>69</v>
      </c>
      <c r="S490" t="s">
        <v>1266</v>
      </c>
      <c r="T490">
        <v>0.57999999999999996</v>
      </c>
      <c r="U490" t="s">
        <v>37</v>
      </c>
      <c r="V490" t="s">
        <v>38</v>
      </c>
      <c r="W490" t="s">
        <v>257</v>
      </c>
      <c r="X490" t="s">
        <v>1264</v>
      </c>
      <c r="Y490" t="s">
        <v>1265</v>
      </c>
      <c r="Z490" s="1">
        <v>42056</v>
      </c>
      <c r="AA490" s="1">
        <v>42058</v>
      </c>
      <c r="AB490">
        <v>-232.22056000000003</v>
      </c>
      <c r="AC490">
        <v>4</v>
      </c>
      <c r="AD490">
        <v>497.11</v>
      </c>
      <c r="AE490">
        <v>89059</v>
      </c>
      <c r="AF490">
        <v>2015</v>
      </c>
      <c r="AG490" t="s">
        <v>65</v>
      </c>
      <c r="AH490">
        <v>-0.46714119611353627</v>
      </c>
      <c r="AI490">
        <v>2</v>
      </c>
    </row>
    <row r="491" spans="7:35" x14ac:dyDescent="0.3">
      <c r="G491">
        <v>18054</v>
      </c>
      <c r="H491" t="s">
        <v>55</v>
      </c>
      <c r="I491">
        <v>7.0000000000000007E-2</v>
      </c>
      <c r="J491">
        <v>5.68</v>
      </c>
      <c r="K491">
        <v>1.39</v>
      </c>
      <c r="L491">
        <v>880</v>
      </c>
      <c r="M491" t="s">
        <v>1267</v>
      </c>
      <c r="N491" t="s">
        <v>57</v>
      </c>
      <c r="O491" t="s">
        <v>68</v>
      </c>
      <c r="P491" t="s">
        <v>33</v>
      </c>
      <c r="Q491" t="s">
        <v>81</v>
      </c>
      <c r="R491" t="s">
        <v>69</v>
      </c>
      <c r="S491" t="s">
        <v>1268</v>
      </c>
      <c r="T491">
        <v>0.38</v>
      </c>
      <c r="U491" t="s">
        <v>37</v>
      </c>
      <c r="V491" t="s">
        <v>38</v>
      </c>
      <c r="W491" t="s">
        <v>464</v>
      </c>
      <c r="X491" t="s">
        <v>1269</v>
      </c>
      <c r="Y491" t="s">
        <v>1270</v>
      </c>
      <c r="Z491" s="1">
        <v>42088</v>
      </c>
      <c r="AA491" s="1">
        <v>42090</v>
      </c>
      <c r="AB491">
        <v>18.643799999999999</v>
      </c>
      <c r="AC491">
        <v>5</v>
      </c>
      <c r="AD491">
        <v>27.02</v>
      </c>
      <c r="AE491">
        <v>86153</v>
      </c>
      <c r="AF491">
        <v>2015</v>
      </c>
      <c r="AG491" t="s">
        <v>126</v>
      </c>
      <c r="AH491">
        <v>0.69</v>
      </c>
      <c r="AI491">
        <v>2</v>
      </c>
    </row>
    <row r="492" spans="7:35" x14ac:dyDescent="0.3">
      <c r="G492">
        <v>18055</v>
      </c>
      <c r="H492" t="s">
        <v>55</v>
      </c>
      <c r="I492">
        <v>0.06</v>
      </c>
      <c r="J492">
        <v>22.84</v>
      </c>
      <c r="K492">
        <v>11.54</v>
      </c>
      <c r="L492">
        <v>880</v>
      </c>
      <c r="M492" t="s">
        <v>1267</v>
      </c>
      <c r="N492" t="s">
        <v>57</v>
      </c>
      <c r="O492" t="s">
        <v>68</v>
      </c>
      <c r="P492" t="s">
        <v>33</v>
      </c>
      <c r="Q492" t="s">
        <v>111</v>
      </c>
      <c r="R492" t="s">
        <v>69</v>
      </c>
      <c r="S492" t="s">
        <v>276</v>
      </c>
      <c r="T492">
        <v>0.39</v>
      </c>
      <c r="U492" t="s">
        <v>37</v>
      </c>
      <c r="V492" t="s">
        <v>38</v>
      </c>
      <c r="W492" t="s">
        <v>464</v>
      </c>
      <c r="X492" t="s">
        <v>1269</v>
      </c>
      <c r="Y492" t="s">
        <v>1270</v>
      </c>
      <c r="Z492" s="1">
        <v>42088</v>
      </c>
      <c r="AA492" s="1">
        <v>42090</v>
      </c>
      <c r="AB492">
        <v>-31.24</v>
      </c>
      <c r="AC492">
        <v>1</v>
      </c>
      <c r="AD492">
        <v>27.67</v>
      </c>
      <c r="AE492">
        <v>86153</v>
      </c>
      <c r="AF492">
        <v>2015</v>
      </c>
      <c r="AG492" t="s">
        <v>126</v>
      </c>
      <c r="AH492">
        <v>-1.1290205999277194</v>
      </c>
      <c r="AI492">
        <v>2</v>
      </c>
    </row>
    <row r="493" spans="7:35" x14ac:dyDescent="0.3">
      <c r="G493">
        <v>19401</v>
      </c>
      <c r="H493" t="s">
        <v>55</v>
      </c>
      <c r="I493">
        <v>0.06</v>
      </c>
      <c r="J493">
        <v>25.98</v>
      </c>
      <c r="K493">
        <v>14.36</v>
      </c>
      <c r="L493">
        <v>885</v>
      </c>
      <c r="M493" t="s">
        <v>1271</v>
      </c>
      <c r="N493" t="s">
        <v>45</v>
      </c>
      <c r="O493" t="s">
        <v>32</v>
      </c>
      <c r="P493" t="s">
        <v>47</v>
      </c>
      <c r="Q493" t="s">
        <v>48</v>
      </c>
      <c r="R493" t="s">
        <v>49</v>
      </c>
      <c r="S493" t="s">
        <v>1272</v>
      </c>
      <c r="T493">
        <v>0.6</v>
      </c>
      <c r="U493" t="s">
        <v>37</v>
      </c>
      <c r="V493" t="s">
        <v>71</v>
      </c>
      <c r="W493" t="s">
        <v>156</v>
      </c>
      <c r="X493" t="s">
        <v>1214</v>
      </c>
      <c r="Y493" t="s">
        <v>1215</v>
      </c>
      <c r="Z493" s="1">
        <v>42148</v>
      </c>
      <c r="AA493" s="1">
        <v>42149</v>
      </c>
      <c r="AB493">
        <v>55.888000000000034</v>
      </c>
      <c r="AC493">
        <v>41</v>
      </c>
      <c r="AD493">
        <v>1033.56</v>
      </c>
      <c r="AE493">
        <v>89537</v>
      </c>
      <c r="AF493">
        <v>2015</v>
      </c>
      <c r="AG493" t="s">
        <v>75</v>
      </c>
      <c r="AH493">
        <v>5.4073300050311579E-2</v>
      </c>
      <c r="AI493">
        <v>1</v>
      </c>
    </row>
    <row r="494" spans="7:35" x14ac:dyDescent="0.3">
      <c r="G494">
        <v>26011</v>
      </c>
      <c r="H494" t="s">
        <v>55</v>
      </c>
      <c r="I494">
        <v>0.08</v>
      </c>
      <c r="J494">
        <v>1.81</v>
      </c>
      <c r="K494">
        <v>0.75</v>
      </c>
      <c r="L494">
        <v>890</v>
      </c>
      <c r="M494" t="s">
        <v>1273</v>
      </c>
      <c r="N494" t="s">
        <v>57</v>
      </c>
      <c r="O494" t="s">
        <v>137</v>
      </c>
      <c r="P494" t="s">
        <v>47</v>
      </c>
      <c r="Q494" t="s">
        <v>48</v>
      </c>
      <c r="R494" t="s">
        <v>49</v>
      </c>
      <c r="S494" t="s">
        <v>1274</v>
      </c>
      <c r="T494">
        <v>0.57999999999999996</v>
      </c>
      <c r="U494" t="s">
        <v>37</v>
      </c>
      <c r="V494" t="s">
        <v>71</v>
      </c>
      <c r="W494" t="s">
        <v>156</v>
      </c>
      <c r="X494" t="s">
        <v>1275</v>
      </c>
      <c r="Y494" t="s">
        <v>1276</v>
      </c>
      <c r="Z494" s="1">
        <v>42009</v>
      </c>
      <c r="AA494" s="1">
        <v>42010</v>
      </c>
      <c r="AB494">
        <v>1.3224</v>
      </c>
      <c r="AC494">
        <v>11</v>
      </c>
      <c r="AD494">
        <v>19.97</v>
      </c>
      <c r="AE494">
        <v>89536</v>
      </c>
      <c r="AF494">
        <v>2015</v>
      </c>
      <c r="AG494" t="s">
        <v>42</v>
      </c>
      <c r="AH494">
        <v>6.6219328993490242E-2</v>
      </c>
      <c r="AI494">
        <v>1</v>
      </c>
    </row>
    <row r="495" spans="7:35" x14ac:dyDescent="0.3">
      <c r="G495">
        <v>26015</v>
      </c>
      <c r="H495" t="s">
        <v>55</v>
      </c>
      <c r="I495">
        <v>0.04</v>
      </c>
      <c r="J495">
        <v>125.99</v>
      </c>
      <c r="K495">
        <v>5.26</v>
      </c>
      <c r="L495">
        <v>890</v>
      </c>
      <c r="M495" t="s">
        <v>1273</v>
      </c>
      <c r="N495" t="s">
        <v>57</v>
      </c>
      <c r="O495" t="s">
        <v>137</v>
      </c>
      <c r="P495" t="s">
        <v>92</v>
      </c>
      <c r="Q495" t="s">
        <v>93</v>
      </c>
      <c r="R495" t="s">
        <v>69</v>
      </c>
      <c r="S495" t="s">
        <v>1277</v>
      </c>
      <c r="T495">
        <v>0.55000000000000004</v>
      </c>
      <c r="U495" t="s">
        <v>37</v>
      </c>
      <c r="V495" t="s">
        <v>71</v>
      </c>
      <c r="W495" t="s">
        <v>156</v>
      </c>
      <c r="X495" t="s">
        <v>1275</v>
      </c>
      <c r="Y495" t="s">
        <v>1276</v>
      </c>
      <c r="Z495" s="1">
        <v>42009</v>
      </c>
      <c r="AA495" s="1">
        <v>42009</v>
      </c>
      <c r="AB495">
        <v>455.42069999999995</v>
      </c>
      <c r="AC495">
        <v>6</v>
      </c>
      <c r="AD495">
        <v>660.03</v>
      </c>
      <c r="AE495">
        <v>89536</v>
      </c>
      <c r="AF495">
        <v>2015</v>
      </c>
      <c r="AG495" t="s">
        <v>42</v>
      </c>
      <c r="AH495">
        <v>0.69</v>
      </c>
      <c r="AI495">
        <v>0</v>
      </c>
    </row>
    <row r="496" spans="7:35" x14ac:dyDescent="0.3">
      <c r="G496">
        <v>2045</v>
      </c>
      <c r="H496" t="s">
        <v>55</v>
      </c>
      <c r="I496">
        <v>0.01</v>
      </c>
      <c r="J496">
        <v>8.34</v>
      </c>
      <c r="K496">
        <v>0.96</v>
      </c>
      <c r="L496">
        <v>894</v>
      </c>
      <c r="M496" t="s">
        <v>1278</v>
      </c>
      <c r="N496" t="s">
        <v>57</v>
      </c>
      <c r="O496" t="s">
        <v>32</v>
      </c>
      <c r="P496" t="s">
        <v>47</v>
      </c>
      <c r="Q496" t="s">
        <v>58</v>
      </c>
      <c r="R496" t="s">
        <v>35</v>
      </c>
      <c r="S496" t="s">
        <v>1279</v>
      </c>
      <c r="T496">
        <v>0.43</v>
      </c>
      <c r="U496" t="s">
        <v>37</v>
      </c>
      <c r="V496" t="s">
        <v>61</v>
      </c>
      <c r="W496" t="s">
        <v>1280</v>
      </c>
      <c r="X496" t="s">
        <v>39</v>
      </c>
      <c r="Y496" t="s">
        <v>1281</v>
      </c>
      <c r="Z496" s="1">
        <v>42014</v>
      </c>
      <c r="AA496" s="1">
        <v>42016</v>
      </c>
      <c r="AB496">
        <v>29.332000000000001</v>
      </c>
      <c r="AC496">
        <v>24</v>
      </c>
      <c r="AD496">
        <v>199.12</v>
      </c>
      <c r="AE496">
        <v>14596</v>
      </c>
      <c r="AF496">
        <v>2015</v>
      </c>
      <c r="AG496" t="s">
        <v>42</v>
      </c>
      <c r="AH496">
        <v>0.14730815588589796</v>
      </c>
      <c r="AI496">
        <v>2</v>
      </c>
    </row>
    <row r="497" spans="7:35" x14ac:dyDescent="0.3">
      <c r="G497">
        <v>2046</v>
      </c>
      <c r="H497" t="s">
        <v>55</v>
      </c>
      <c r="I497">
        <v>0.06</v>
      </c>
      <c r="J497">
        <v>3.28</v>
      </c>
      <c r="K497">
        <v>3.97</v>
      </c>
      <c r="L497">
        <v>894</v>
      </c>
      <c r="M497" t="s">
        <v>1278</v>
      </c>
      <c r="N497" t="s">
        <v>57</v>
      </c>
      <c r="O497" t="s">
        <v>32</v>
      </c>
      <c r="P497" t="s">
        <v>33</v>
      </c>
      <c r="Q497" t="s">
        <v>34</v>
      </c>
      <c r="R497" t="s">
        <v>35</v>
      </c>
      <c r="S497" t="s">
        <v>1282</v>
      </c>
      <c r="T497">
        <v>0.56000000000000005</v>
      </c>
      <c r="U497" t="s">
        <v>37</v>
      </c>
      <c r="V497" t="s">
        <v>61</v>
      </c>
      <c r="W497" t="s">
        <v>1280</v>
      </c>
      <c r="X497" t="s">
        <v>39</v>
      </c>
      <c r="Y497" t="s">
        <v>1281</v>
      </c>
      <c r="Z497" s="1">
        <v>42014</v>
      </c>
      <c r="AA497" s="1">
        <v>42015</v>
      </c>
      <c r="AB497">
        <v>-86</v>
      </c>
      <c r="AC497">
        <v>19</v>
      </c>
      <c r="AD497">
        <v>63.14</v>
      </c>
      <c r="AE497">
        <v>14596</v>
      </c>
      <c r="AF497">
        <v>2015</v>
      </c>
      <c r="AG497" t="s">
        <v>42</v>
      </c>
      <c r="AH497">
        <v>-1.3620525815647766</v>
      </c>
      <c r="AI497">
        <v>1</v>
      </c>
    </row>
    <row r="498" spans="7:35" x14ac:dyDescent="0.3">
      <c r="G498">
        <v>5421</v>
      </c>
      <c r="H498" t="s">
        <v>128</v>
      </c>
      <c r="I498">
        <v>0.02</v>
      </c>
      <c r="J498">
        <v>1.1399999999999999</v>
      </c>
      <c r="K498">
        <v>0.7</v>
      </c>
      <c r="L498">
        <v>894</v>
      </c>
      <c r="M498" t="s">
        <v>1278</v>
      </c>
      <c r="N498" t="s">
        <v>57</v>
      </c>
      <c r="O498" t="s">
        <v>32</v>
      </c>
      <c r="P498" t="s">
        <v>33</v>
      </c>
      <c r="Q498" t="s">
        <v>78</v>
      </c>
      <c r="R498" t="s">
        <v>35</v>
      </c>
      <c r="S498" t="s">
        <v>1283</v>
      </c>
      <c r="T498">
        <v>0.38</v>
      </c>
      <c r="U498" t="s">
        <v>37</v>
      </c>
      <c r="V498" t="s">
        <v>61</v>
      </c>
      <c r="W498" t="s">
        <v>1280</v>
      </c>
      <c r="X498" t="s">
        <v>39</v>
      </c>
      <c r="Y498" t="s">
        <v>1281</v>
      </c>
      <c r="Z498" s="1">
        <v>42037</v>
      </c>
      <c r="AA498" s="1">
        <v>42037</v>
      </c>
      <c r="AB498">
        <v>-0.49</v>
      </c>
      <c r="AC498">
        <v>38</v>
      </c>
      <c r="AD498">
        <v>44.85</v>
      </c>
      <c r="AE498">
        <v>38529</v>
      </c>
      <c r="AF498">
        <v>2015</v>
      </c>
      <c r="AG498" t="s">
        <v>65</v>
      </c>
      <c r="AH498">
        <v>-1.092530657748049E-2</v>
      </c>
      <c r="AI498">
        <v>0</v>
      </c>
    </row>
    <row r="499" spans="7:35" x14ac:dyDescent="0.3">
      <c r="G499">
        <v>20045</v>
      </c>
      <c r="H499" t="s">
        <v>55</v>
      </c>
      <c r="I499">
        <v>0.01</v>
      </c>
      <c r="J499">
        <v>8.34</v>
      </c>
      <c r="K499">
        <v>0.96</v>
      </c>
      <c r="L499">
        <v>896</v>
      </c>
      <c r="M499" t="s">
        <v>1284</v>
      </c>
      <c r="N499" t="s">
        <v>57</v>
      </c>
      <c r="O499" t="s">
        <v>32</v>
      </c>
      <c r="P499" t="s">
        <v>47</v>
      </c>
      <c r="Q499" t="s">
        <v>58</v>
      </c>
      <c r="R499" t="s">
        <v>35</v>
      </c>
      <c r="S499" t="s">
        <v>1279</v>
      </c>
      <c r="T499">
        <v>0.43</v>
      </c>
      <c r="U499" t="s">
        <v>37</v>
      </c>
      <c r="V499" t="s">
        <v>71</v>
      </c>
      <c r="W499" t="s">
        <v>156</v>
      </c>
      <c r="X499" t="s">
        <v>1285</v>
      </c>
      <c r="Y499" t="s">
        <v>1286</v>
      </c>
      <c r="Z499" s="1">
        <v>42014</v>
      </c>
      <c r="AA499" s="1">
        <v>42016</v>
      </c>
      <c r="AB499">
        <v>34.348199999999999</v>
      </c>
      <c r="AC499">
        <v>6</v>
      </c>
      <c r="AD499">
        <v>49.78</v>
      </c>
      <c r="AE499">
        <v>90166</v>
      </c>
      <c r="AF499">
        <v>2015</v>
      </c>
      <c r="AG499" t="s">
        <v>42</v>
      </c>
      <c r="AH499">
        <v>0.69</v>
      </c>
      <c r="AI499">
        <v>2</v>
      </c>
    </row>
    <row r="500" spans="7:35" x14ac:dyDescent="0.3">
      <c r="G500">
        <v>20046</v>
      </c>
      <c r="H500" t="s">
        <v>55</v>
      </c>
      <c r="I500">
        <v>0.06</v>
      </c>
      <c r="J500">
        <v>3.28</v>
      </c>
      <c r="K500">
        <v>3.97</v>
      </c>
      <c r="L500">
        <v>896</v>
      </c>
      <c r="M500" t="s">
        <v>1284</v>
      </c>
      <c r="N500" t="s">
        <v>57</v>
      </c>
      <c r="O500" t="s">
        <v>32</v>
      </c>
      <c r="P500" t="s">
        <v>33</v>
      </c>
      <c r="Q500" t="s">
        <v>34</v>
      </c>
      <c r="R500" t="s">
        <v>35</v>
      </c>
      <c r="S500" t="s">
        <v>1282</v>
      </c>
      <c r="T500">
        <v>0.56000000000000005</v>
      </c>
      <c r="U500" t="s">
        <v>37</v>
      </c>
      <c r="V500" t="s">
        <v>71</v>
      </c>
      <c r="W500" t="s">
        <v>156</v>
      </c>
      <c r="X500" t="s">
        <v>1285</v>
      </c>
      <c r="Y500" t="s">
        <v>1286</v>
      </c>
      <c r="Z500" s="1">
        <v>42014</v>
      </c>
      <c r="AA500" s="1">
        <v>42015</v>
      </c>
      <c r="AB500">
        <v>-66.650000000000006</v>
      </c>
      <c r="AC500">
        <v>5</v>
      </c>
      <c r="AD500">
        <v>16.62</v>
      </c>
      <c r="AE500">
        <v>90166</v>
      </c>
      <c r="AF500">
        <v>2015</v>
      </c>
      <c r="AG500" t="s">
        <v>42</v>
      </c>
      <c r="AH500">
        <v>-4.0102286401925396</v>
      </c>
      <c r="AI500">
        <v>1</v>
      </c>
    </row>
    <row r="501" spans="7:35" x14ac:dyDescent="0.3">
      <c r="G501">
        <v>19470</v>
      </c>
      <c r="H501" t="s">
        <v>55</v>
      </c>
      <c r="I501">
        <v>0.06</v>
      </c>
      <c r="J501">
        <v>47.98</v>
      </c>
      <c r="K501">
        <v>3.61</v>
      </c>
      <c r="L501">
        <v>896</v>
      </c>
      <c r="M501" t="s">
        <v>1284</v>
      </c>
      <c r="N501" t="s">
        <v>57</v>
      </c>
      <c r="O501" t="s">
        <v>32</v>
      </c>
      <c r="P501" t="s">
        <v>92</v>
      </c>
      <c r="Q501" t="s">
        <v>217</v>
      </c>
      <c r="R501" t="s">
        <v>59</v>
      </c>
      <c r="S501" t="s">
        <v>1287</v>
      </c>
      <c r="T501">
        <v>0.71</v>
      </c>
      <c r="U501" t="s">
        <v>37</v>
      </c>
      <c r="V501" t="s">
        <v>71</v>
      </c>
      <c r="W501" t="s">
        <v>156</v>
      </c>
      <c r="X501" t="s">
        <v>1285</v>
      </c>
      <c r="Y501" t="s">
        <v>1286</v>
      </c>
      <c r="Z501" s="1">
        <v>42175</v>
      </c>
      <c r="AA501" s="1">
        <v>42177</v>
      </c>
      <c r="AB501">
        <v>35.954999999999998</v>
      </c>
      <c r="AC501">
        <v>11</v>
      </c>
      <c r="AD501">
        <v>517.67999999999995</v>
      </c>
      <c r="AE501">
        <v>90167</v>
      </c>
      <c r="AF501">
        <v>2015</v>
      </c>
      <c r="AG501" t="s">
        <v>54</v>
      </c>
      <c r="AH501">
        <v>6.9454102920723224E-2</v>
      </c>
      <c r="AI501">
        <v>2</v>
      </c>
    </row>
    <row r="502" spans="7:35" x14ac:dyDescent="0.3">
      <c r="G502">
        <v>4724</v>
      </c>
      <c r="H502" t="s">
        <v>29</v>
      </c>
      <c r="I502">
        <v>0.04</v>
      </c>
      <c r="J502">
        <v>90.97</v>
      </c>
      <c r="K502">
        <v>28</v>
      </c>
      <c r="L502">
        <v>898</v>
      </c>
      <c r="M502" t="s">
        <v>1288</v>
      </c>
      <c r="N502" t="s">
        <v>45</v>
      </c>
      <c r="O502" t="s">
        <v>68</v>
      </c>
      <c r="P502" t="s">
        <v>92</v>
      </c>
      <c r="Q502" t="s">
        <v>101</v>
      </c>
      <c r="R502" t="s">
        <v>49</v>
      </c>
      <c r="S502" t="s">
        <v>1289</v>
      </c>
      <c r="T502">
        <v>0.38</v>
      </c>
      <c r="U502" t="s">
        <v>37</v>
      </c>
      <c r="V502" t="s">
        <v>61</v>
      </c>
      <c r="W502" t="s">
        <v>83</v>
      </c>
      <c r="X502" t="s">
        <v>107</v>
      </c>
      <c r="Y502" t="s">
        <v>1290</v>
      </c>
      <c r="Z502" s="1">
        <v>42016</v>
      </c>
      <c r="AA502" s="1">
        <v>42017</v>
      </c>
      <c r="AB502">
        <v>-173.09520000000001</v>
      </c>
      <c r="AC502">
        <v>6</v>
      </c>
      <c r="AD502">
        <v>573.30999999999995</v>
      </c>
      <c r="AE502">
        <v>33635</v>
      </c>
      <c r="AF502">
        <v>2015</v>
      </c>
      <c r="AG502" t="s">
        <v>42</v>
      </c>
      <c r="AH502">
        <v>-0.30192252010256238</v>
      </c>
      <c r="AI502">
        <v>1</v>
      </c>
    </row>
    <row r="503" spans="7:35" x14ac:dyDescent="0.3">
      <c r="G503">
        <v>4725</v>
      </c>
      <c r="H503" t="s">
        <v>29</v>
      </c>
      <c r="I503">
        <v>7.0000000000000007E-2</v>
      </c>
      <c r="J503">
        <v>20.34</v>
      </c>
      <c r="K503">
        <v>35</v>
      </c>
      <c r="L503">
        <v>898</v>
      </c>
      <c r="M503" t="s">
        <v>1288</v>
      </c>
      <c r="N503" t="s">
        <v>57</v>
      </c>
      <c r="O503" t="s">
        <v>68</v>
      </c>
      <c r="P503" t="s">
        <v>33</v>
      </c>
      <c r="Q503" t="s">
        <v>169</v>
      </c>
      <c r="R503" t="s">
        <v>288</v>
      </c>
      <c r="S503" t="s">
        <v>461</v>
      </c>
      <c r="T503">
        <v>0.84</v>
      </c>
      <c r="U503" t="s">
        <v>37</v>
      </c>
      <c r="V503" t="s">
        <v>61</v>
      </c>
      <c r="W503" t="s">
        <v>83</v>
      </c>
      <c r="X503" t="s">
        <v>107</v>
      </c>
      <c r="Y503" t="s">
        <v>1290</v>
      </c>
      <c r="Z503" s="1">
        <v>42016</v>
      </c>
      <c r="AA503" s="1">
        <v>42017</v>
      </c>
      <c r="AB503">
        <v>-96.16</v>
      </c>
      <c r="AC503">
        <v>5</v>
      </c>
      <c r="AD503">
        <v>140.22999999999999</v>
      </c>
      <c r="AE503">
        <v>33635</v>
      </c>
      <c r="AF503">
        <v>2015</v>
      </c>
      <c r="AG503" t="s">
        <v>42</v>
      </c>
      <c r="AH503">
        <v>-0.68573058546673327</v>
      </c>
      <c r="AI503">
        <v>1</v>
      </c>
    </row>
    <row r="504" spans="7:35" x14ac:dyDescent="0.3">
      <c r="G504">
        <v>1311</v>
      </c>
      <c r="H504" t="s">
        <v>43</v>
      </c>
      <c r="I504">
        <v>0.02</v>
      </c>
      <c r="J504">
        <v>12.53</v>
      </c>
      <c r="K504">
        <v>0.49</v>
      </c>
      <c r="L504">
        <v>898</v>
      </c>
      <c r="M504" t="s">
        <v>1288</v>
      </c>
      <c r="N504" t="s">
        <v>57</v>
      </c>
      <c r="O504" t="s">
        <v>68</v>
      </c>
      <c r="P504" t="s">
        <v>33</v>
      </c>
      <c r="Q504" t="s">
        <v>161</v>
      </c>
      <c r="R504" t="s">
        <v>69</v>
      </c>
      <c r="S504" t="s">
        <v>1291</v>
      </c>
      <c r="T504">
        <v>0.38</v>
      </c>
      <c r="U504" t="s">
        <v>37</v>
      </c>
      <c r="V504" t="s">
        <v>61</v>
      </c>
      <c r="W504" t="s">
        <v>83</v>
      </c>
      <c r="X504" t="s">
        <v>107</v>
      </c>
      <c r="Y504" t="s">
        <v>1290</v>
      </c>
      <c r="Z504" s="1">
        <v>42031</v>
      </c>
      <c r="AA504" s="1">
        <v>42031</v>
      </c>
      <c r="AB504">
        <v>263.39999999999998</v>
      </c>
      <c r="AC504">
        <v>47</v>
      </c>
      <c r="AD504">
        <v>594.44000000000005</v>
      </c>
      <c r="AE504">
        <v>9606</v>
      </c>
      <c r="AF504">
        <v>2015</v>
      </c>
      <c r="AG504" t="s">
        <v>42</v>
      </c>
      <c r="AH504">
        <v>0.44310611668124611</v>
      </c>
      <c r="AI504">
        <v>0</v>
      </c>
    </row>
    <row r="505" spans="7:35" x14ac:dyDescent="0.3">
      <c r="G505">
        <v>1312</v>
      </c>
      <c r="H505" t="s">
        <v>43</v>
      </c>
      <c r="I505">
        <v>7.0000000000000007E-2</v>
      </c>
      <c r="J505">
        <v>5.18</v>
      </c>
      <c r="K505">
        <v>2.04</v>
      </c>
      <c r="L505">
        <v>898</v>
      </c>
      <c r="M505" t="s">
        <v>1288</v>
      </c>
      <c r="N505" t="s">
        <v>31</v>
      </c>
      <c r="O505" t="s">
        <v>68</v>
      </c>
      <c r="P505" t="s">
        <v>33</v>
      </c>
      <c r="Q505" t="s">
        <v>111</v>
      </c>
      <c r="R505" t="s">
        <v>35</v>
      </c>
      <c r="S505" t="s">
        <v>202</v>
      </c>
      <c r="T505">
        <v>0.36</v>
      </c>
      <c r="U505" t="s">
        <v>37</v>
      </c>
      <c r="V505" t="s">
        <v>61</v>
      </c>
      <c r="W505" t="s">
        <v>83</v>
      </c>
      <c r="X505" t="s">
        <v>107</v>
      </c>
      <c r="Y505" t="s">
        <v>1290</v>
      </c>
      <c r="Z505" s="1">
        <v>42031</v>
      </c>
      <c r="AA505" s="1">
        <v>42033</v>
      </c>
      <c r="AB505">
        <v>37.31</v>
      </c>
      <c r="AC505">
        <v>44</v>
      </c>
      <c r="AD505">
        <v>228.5</v>
      </c>
      <c r="AE505">
        <v>9606</v>
      </c>
      <c r="AF505">
        <v>2015</v>
      </c>
      <c r="AG505" t="s">
        <v>42</v>
      </c>
      <c r="AH505">
        <v>0.16328227571115975</v>
      </c>
      <c r="AI505">
        <v>2</v>
      </c>
    </row>
    <row r="506" spans="7:35" x14ac:dyDescent="0.3">
      <c r="G506">
        <v>22724</v>
      </c>
      <c r="H506" t="s">
        <v>29</v>
      </c>
      <c r="I506">
        <v>0.04</v>
      </c>
      <c r="J506">
        <v>90.97</v>
      </c>
      <c r="K506">
        <v>28</v>
      </c>
      <c r="L506">
        <v>899</v>
      </c>
      <c r="M506" t="s">
        <v>1292</v>
      </c>
      <c r="N506" t="s">
        <v>45</v>
      </c>
      <c r="O506" t="s">
        <v>68</v>
      </c>
      <c r="P506" t="s">
        <v>92</v>
      </c>
      <c r="Q506" t="s">
        <v>101</v>
      </c>
      <c r="R506" t="s">
        <v>49</v>
      </c>
      <c r="S506" t="s">
        <v>1289</v>
      </c>
      <c r="T506">
        <v>0.38</v>
      </c>
      <c r="U506" t="s">
        <v>37</v>
      </c>
      <c r="V506" t="s">
        <v>61</v>
      </c>
      <c r="W506" t="s">
        <v>285</v>
      </c>
      <c r="X506" t="s">
        <v>1293</v>
      </c>
      <c r="Y506" t="s">
        <v>1294</v>
      </c>
      <c r="Z506" s="1">
        <v>42016</v>
      </c>
      <c r="AA506" s="1">
        <v>42017</v>
      </c>
      <c r="AB506">
        <v>-173.09520000000001</v>
      </c>
      <c r="AC506">
        <v>2</v>
      </c>
      <c r="AD506">
        <v>191.1</v>
      </c>
      <c r="AE506">
        <v>86263</v>
      </c>
      <c r="AF506">
        <v>2015</v>
      </c>
      <c r="AG506" t="s">
        <v>42</v>
      </c>
      <c r="AH506">
        <v>-0.90578335949764521</v>
      </c>
      <c r="AI506">
        <v>1</v>
      </c>
    </row>
    <row r="507" spans="7:35" x14ac:dyDescent="0.3">
      <c r="G507">
        <v>22725</v>
      </c>
      <c r="H507" t="s">
        <v>29</v>
      </c>
      <c r="I507">
        <v>7.0000000000000007E-2</v>
      </c>
      <c r="J507">
        <v>20.34</v>
      </c>
      <c r="K507">
        <v>35</v>
      </c>
      <c r="L507">
        <v>899</v>
      </c>
      <c r="M507" t="s">
        <v>1292</v>
      </c>
      <c r="N507" t="s">
        <v>57</v>
      </c>
      <c r="O507" t="s">
        <v>68</v>
      </c>
      <c r="P507" t="s">
        <v>33</v>
      </c>
      <c r="Q507" t="s">
        <v>169</v>
      </c>
      <c r="R507" t="s">
        <v>288</v>
      </c>
      <c r="S507" t="s">
        <v>461</v>
      </c>
      <c r="T507">
        <v>0.84</v>
      </c>
      <c r="U507" t="s">
        <v>37</v>
      </c>
      <c r="V507" t="s">
        <v>61</v>
      </c>
      <c r="W507" t="s">
        <v>285</v>
      </c>
      <c r="X507" t="s">
        <v>1293</v>
      </c>
      <c r="Y507" t="s">
        <v>1294</v>
      </c>
      <c r="Z507" s="1">
        <v>42016</v>
      </c>
      <c r="AA507" s="1">
        <v>42017</v>
      </c>
      <c r="AB507">
        <v>-96.16</v>
      </c>
      <c r="AC507">
        <v>1</v>
      </c>
      <c r="AD507">
        <v>28.05</v>
      </c>
      <c r="AE507">
        <v>86263</v>
      </c>
      <c r="AF507">
        <v>2015</v>
      </c>
      <c r="AG507" t="s">
        <v>42</v>
      </c>
      <c r="AH507">
        <v>-3.4281639928698748</v>
      </c>
      <c r="AI507">
        <v>1</v>
      </c>
    </row>
    <row r="508" spans="7:35" x14ac:dyDescent="0.3">
      <c r="G508">
        <v>19311</v>
      </c>
      <c r="H508" t="s">
        <v>43</v>
      </c>
      <c r="I508">
        <v>0.02</v>
      </c>
      <c r="J508">
        <v>12.53</v>
      </c>
      <c r="K508">
        <v>0.49</v>
      </c>
      <c r="L508">
        <v>899</v>
      </c>
      <c r="M508" t="s">
        <v>1292</v>
      </c>
      <c r="N508" t="s">
        <v>57</v>
      </c>
      <c r="O508" t="s">
        <v>68</v>
      </c>
      <c r="P508" t="s">
        <v>33</v>
      </c>
      <c r="Q508" t="s">
        <v>161</v>
      </c>
      <c r="R508" t="s">
        <v>69</v>
      </c>
      <c r="S508" t="s">
        <v>1291</v>
      </c>
      <c r="T508">
        <v>0.38</v>
      </c>
      <c r="U508" t="s">
        <v>37</v>
      </c>
      <c r="V508" t="s">
        <v>61</v>
      </c>
      <c r="W508" t="s">
        <v>285</v>
      </c>
      <c r="X508" t="s">
        <v>1293</v>
      </c>
      <c r="Y508" t="s">
        <v>1294</v>
      </c>
      <c r="Z508" s="1">
        <v>42031</v>
      </c>
      <c r="AA508" s="1">
        <v>42031</v>
      </c>
      <c r="AB508">
        <v>104.7213</v>
      </c>
      <c r="AC508">
        <v>12</v>
      </c>
      <c r="AD508">
        <v>151.77000000000001</v>
      </c>
      <c r="AE508">
        <v>86264</v>
      </c>
      <c r="AF508">
        <v>2015</v>
      </c>
      <c r="AG508" t="s">
        <v>42</v>
      </c>
      <c r="AH508">
        <v>0.69</v>
      </c>
      <c r="AI508">
        <v>0</v>
      </c>
    </row>
    <row r="509" spans="7:35" x14ac:dyDescent="0.3">
      <c r="G509">
        <v>19312</v>
      </c>
      <c r="H509" t="s">
        <v>43</v>
      </c>
      <c r="I509">
        <v>7.0000000000000007E-2</v>
      </c>
      <c r="J509">
        <v>5.18</v>
      </c>
      <c r="K509">
        <v>2.04</v>
      </c>
      <c r="L509">
        <v>899</v>
      </c>
      <c r="M509" t="s">
        <v>1292</v>
      </c>
      <c r="N509" t="s">
        <v>31</v>
      </c>
      <c r="O509" t="s">
        <v>68</v>
      </c>
      <c r="P509" t="s">
        <v>33</v>
      </c>
      <c r="Q509" t="s">
        <v>111</v>
      </c>
      <c r="R509" t="s">
        <v>35</v>
      </c>
      <c r="S509" t="s">
        <v>202</v>
      </c>
      <c r="T509">
        <v>0.36</v>
      </c>
      <c r="U509" t="s">
        <v>37</v>
      </c>
      <c r="V509" t="s">
        <v>61</v>
      </c>
      <c r="W509" t="s">
        <v>285</v>
      </c>
      <c r="X509" t="s">
        <v>1293</v>
      </c>
      <c r="Y509" t="s">
        <v>1294</v>
      </c>
      <c r="Z509" s="1">
        <v>42031</v>
      </c>
      <c r="AA509" s="1">
        <v>42033</v>
      </c>
      <c r="AB509">
        <v>37.31</v>
      </c>
      <c r="AC509">
        <v>11</v>
      </c>
      <c r="AD509">
        <v>57.13</v>
      </c>
      <c r="AE509">
        <v>86264</v>
      </c>
      <c r="AF509">
        <v>2015</v>
      </c>
      <c r="AG509" t="s">
        <v>42</v>
      </c>
      <c r="AH509">
        <v>0.65307194118676704</v>
      </c>
      <c r="AI509">
        <v>2</v>
      </c>
    </row>
    <row r="510" spans="7:35" x14ac:dyDescent="0.3">
      <c r="G510">
        <v>24981</v>
      </c>
      <c r="H510" t="s">
        <v>43</v>
      </c>
      <c r="I510">
        <v>0</v>
      </c>
      <c r="J510">
        <v>5.98</v>
      </c>
      <c r="K510">
        <v>1.49</v>
      </c>
      <c r="L510">
        <v>903</v>
      </c>
      <c r="M510" t="s">
        <v>1295</v>
      </c>
      <c r="N510" t="s">
        <v>57</v>
      </c>
      <c r="O510" t="s">
        <v>137</v>
      </c>
      <c r="P510" t="s">
        <v>33</v>
      </c>
      <c r="Q510" t="s">
        <v>131</v>
      </c>
      <c r="R510" t="s">
        <v>69</v>
      </c>
      <c r="S510" t="s">
        <v>1296</v>
      </c>
      <c r="T510">
        <v>0.39</v>
      </c>
      <c r="U510" t="s">
        <v>37</v>
      </c>
      <c r="V510" t="s">
        <v>61</v>
      </c>
      <c r="W510" t="s">
        <v>232</v>
      </c>
      <c r="X510" t="s">
        <v>1297</v>
      </c>
      <c r="Y510" t="s">
        <v>1298</v>
      </c>
      <c r="Z510" s="1">
        <v>42075</v>
      </c>
      <c r="AA510" s="1">
        <v>42077</v>
      </c>
      <c r="AB510">
        <v>80.674799999999991</v>
      </c>
      <c r="AC510">
        <v>18</v>
      </c>
      <c r="AD510">
        <v>116.92</v>
      </c>
      <c r="AE510">
        <v>90806</v>
      </c>
      <c r="AF510">
        <v>2015</v>
      </c>
      <c r="AG510" t="s">
        <v>126</v>
      </c>
      <c r="AH510">
        <v>0.69</v>
      </c>
      <c r="AI510">
        <v>2</v>
      </c>
    </row>
    <row r="511" spans="7:35" x14ac:dyDescent="0.3">
      <c r="G511">
        <v>22288</v>
      </c>
      <c r="H511" t="s">
        <v>55</v>
      </c>
      <c r="I511">
        <v>0.09</v>
      </c>
      <c r="J511">
        <v>35.99</v>
      </c>
      <c r="K511">
        <v>5.99</v>
      </c>
      <c r="L511">
        <v>907</v>
      </c>
      <c r="M511" t="s">
        <v>1299</v>
      </c>
      <c r="N511" t="s">
        <v>57</v>
      </c>
      <c r="O511" t="s">
        <v>46</v>
      </c>
      <c r="P511" t="s">
        <v>92</v>
      </c>
      <c r="Q511" t="s">
        <v>93</v>
      </c>
      <c r="R511" t="s">
        <v>35</v>
      </c>
      <c r="S511" t="s">
        <v>1248</v>
      </c>
      <c r="T511">
        <v>0.38</v>
      </c>
      <c r="U511" t="s">
        <v>37</v>
      </c>
      <c r="V511" t="s">
        <v>163</v>
      </c>
      <c r="W511" t="s">
        <v>772</v>
      </c>
      <c r="X511" t="s">
        <v>850</v>
      </c>
      <c r="Y511" t="s">
        <v>1300</v>
      </c>
      <c r="Z511" s="1">
        <v>42061</v>
      </c>
      <c r="AA511" s="1">
        <v>42062</v>
      </c>
      <c r="AB511">
        <v>114.3165</v>
      </c>
      <c r="AC511">
        <v>5</v>
      </c>
      <c r="AD511">
        <v>151.6</v>
      </c>
      <c r="AE511">
        <v>86459</v>
      </c>
      <c r="AF511">
        <v>2015</v>
      </c>
      <c r="AG511" t="s">
        <v>65</v>
      </c>
      <c r="AH511">
        <v>0.75406662269129299</v>
      </c>
      <c r="AI511">
        <v>1</v>
      </c>
    </row>
    <row r="512" spans="7:35" x14ac:dyDescent="0.3">
      <c r="G512">
        <v>21345</v>
      </c>
      <c r="H512" t="s">
        <v>66</v>
      </c>
      <c r="I512">
        <v>0.09</v>
      </c>
      <c r="J512">
        <v>2.6</v>
      </c>
      <c r="K512">
        <v>2.4</v>
      </c>
      <c r="L512">
        <v>907</v>
      </c>
      <c r="M512" t="s">
        <v>1299</v>
      </c>
      <c r="N512" t="s">
        <v>57</v>
      </c>
      <c r="O512" t="s">
        <v>46</v>
      </c>
      <c r="P512" t="s">
        <v>33</v>
      </c>
      <c r="Q512" t="s">
        <v>34</v>
      </c>
      <c r="R512" t="s">
        <v>35</v>
      </c>
      <c r="S512" t="s">
        <v>1301</v>
      </c>
      <c r="T512">
        <v>0.57999999999999996</v>
      </c>
      <c r="U512" t="s">
        <v>37</v>
      </c>
      <c r="V512" t="s">
        <v>163</v>
      </c>
      <c r="W512" t="s">
        <v>772</v>
      </c>
      <c r="X512" t="s">
        <v>850</v>
      </c>
      <c r="Y512" t="s">
        <v>1300</v>
      </c>
      <c r="Z512" s="1">
        <v>42172</v>
      </c>
      <c r="AA512" s="1">
        <v>42174</v>
      </c>
      <c r="AB512">
        <v>1107.4079999999999</v>
      </c>
      <c r="AC512">
        <v>12</v>
      </c>
      <c r="AD512">
        <v>31.73</v>
      </c>
      <c r="AE512">
        <v>86460</v>
      </c>
      <c r="AF512">
        <v>2015</v>
      </c>
      <c r="AG512" t="s">
        <v>54</v>
      </c>
      <c r="AH512">
        <v>34.900976993381654</v>
      </c>
      <c r="AI512">
        <v>2</v>
      </c>
    </row>
    <row r="513" spans="7:35" x14ac:dyDescent="0.3">
      <c r="G513">
        <v>19480</v>
      </c>
      <c r="H513" t="s">
        <v>55</v>
      </c>
      <c r="I513">
        <v>0</v>
      </c>
      <c r="J513">
        <v>5.28</v>
      </c>
      <c r="K513">
        <v>5.61</v>
      </c>
      <c r="L513">
        <v>910</v>
      </c>
      <c r="M513" t="s">
        <v>1302</v>
      </c>
      <c r="N513" t="s">
        <v>57</v>
      </c>
      <c r="O513" t="s">
        <v>32</v>
      </c>
      <c r="P513" t="s">
        <v>33</v>
      </c>
      <c r="Q513" t="s">
        <v>111</v>
      </c>
      <c r="R513" t="s">
        <v>69</v>
      </c>
      <c r="S513" t="s">
        <v>1060</v>
      </c>
      <c r="T513">
        <v>0.4</v>
      </c>
      <c r="U513" t="s">
        <v>37</v>
      </c>
      <c r="V513" t="s">
        <v>163</v>
      </c>
      <c r="W513" t="s">
        <v>1217</v>
      </c>
      <c r="X513" t="s">
        <v>1218</v>
      </c>
      <c r="Y513" t="s">
        <v>1219</v>
      </c>
      <c r="Z513" s="1">
        <v>42138</v>
      </c>
      <c r="AA513" s="1">
        <v>42138</v>
      </c>
      <c r="AB513">
        <v>-149.21199999999999</v>
      </c>
      <c r="AC513">
        <v>15</v>
      </c>
      <c r="AD513">
        <v>85.26</v>
      </c>
      <c r="AE513">
        <v>90187</v>
      </c>
      <c r="AF513">
        <v>2015</v>
      </c>
      <c r="AG513" t="s">
        <v>75</v>
      </c>
      <c r="AH513">
        <v>-1.7500821018062396</v>
      </c>
      <c r="AI513">
        <v>0</v>
      </c>
    </row>
    <row r="514" spans="7:35" x14ac:dyDescent="0.3">
      <c r="G514">
        <v>25356</v>
      </c>
      <c r="H514" t="s">
        <v>43</v>
      </c>
      <c r="I514">
        <v>0.05</v>
      </c>
      <c r="J514">
        <v>7.64</v>
      </c>
      <c r="K514">
        <v>5.83</v>
      </c>
      <c r="L514">
        <v>911</v>
      </c>
      <c r="M514" t="s">
        <v>1303</v>
      </c>
      <c r="N514" t="s">
        <v>57</v>
      </c>
      <c r="O514" t="s">
        <v>32</v>
      </c>
      <c r="P514" t="s">
        <v>33</v>
      </c>
      <c r="Q514" t="s">
        <v>111</v>
      </c>
      <c r="R514" t="s">
        <v>35</v>
      </c>
      <c r="S514" t="s">
        <v>1304</v>
      </c>
      <c r="T514">
        <v>0.36</v>
      </c>
      <c r="U514" t="s">
        <v>37</v>
      </c>
      <c r="V514" t="s">
        <v>61</v>
      </c>
      <c r="W514" t="s">
        <v>815</v>
      </c>
      <c r="X514" t="s">
        <v>1305</v>
      </c>
      <c r="Y514" t="s">
        <v>1306</v>
      </c>
      <c r="Z514" s="1">
        <v>42035</v>
      </c>
      <c r="AA514" s="1">
        <v>42037</v>
      </c>
      <c r="AB514">
        <v>-21.018000000000001</v>
      </c>
      <c r="AC514">
        <v>2</v>
      </c>
      <c r="AD514">
        <v>16.600000000000001</v>
      </c>
      <c r="AE514">
        <v>90185</v>
      </c>
      <c r="AF514">
        <v>2015</v>
      </c>
      <c r="AG514" t="s">
        <v>42</v>
      </c>
      <c r="AH514">
        <v>-1.266144578313253</v>
      </c>
      <c r="AI514">
        <v>2</v>
      </c>
    </row>
    <row r="515" spans="7:35" x14ac:dyDescent="0.3">
      <c r="G515">
        <v>25357</v>
      </c>
      <c r="H515" t="s">
        <v>43</v>
      </c>
      <c r="I515">
        <v>0.04</v>
      </c>
      <c r="J515">
        <v>218.75</v>
      </c>
      <c r="K515">
        <v>69.64</v>
      </c>
      <c r="L515">
        <v>911</v>
      </c>
      <c r="M515" t="s">
        <v>1303</v>
      </c>
      <c r="N515" t="s">
        <v>45</v>
      </c>
      <c r="O515" t="s">
        <v>32</v>
      </c>
      <c r="P515" t="s">
        <v>47</v>
      </c>
      <c r="Q515" t="s">
        <v>183</v>
      </c>
      <c r="R515" t="s">
        <v>146</v>
      </c>
      <c r="S515" t="s">
        <v>825</v>
      </c>
      <c r="T515">
        <v>0.72</v>
      </c>
      <c r="U515" t="s">
        <v>37</v>
      </c>
      <c r="V515" t="s">
        <v>61</v>
      </c>
      <c r="W515" t="s">
        <v>815</v>
      </c>
      <c r="X515" t="s">
        <v>1305</v>
      </c>
      <c r="Y515" t="s">
        <v>1306</v>
      </c>
      <c r="Z515" s="1">
        <v>42035</v>
      </c>
      <c r="AA515" s="1">
        <v>42036</v>
      </c>
      <c r="AB515">
        <v>-655.52987500000006</v>
      </c>
      <c r="AC515">
        <v>10</v>
      </c>
      <c r="AD515">
        <v>2285.41</v>
      </c>
      <c r="AE515">
        <v>90185</v>
      </c>
      <c r="AF515">
        <v>2015</v>
      </c>
      <c r="AG515" t="s">
        <v>42</v>
      </c>
      <c r="AH515">
        <v>-0.28683250488971351</v>
      </c>
      <c r="AI515">
        <v>1</v>
      </c>
    </row>
    <row r="516" spans="7:35" x14ac:dyDescent="0.3">
      <c r="G516">
        <v>24028</v>
      </c>
      <c r="H516" t="s">
        <v>29</v>
      </c>
      <c r="I516">
        <v>0.01</v>
      </c>
      <c r="J516">
        <v>59.76</v>
      </c>
      <c r="K516">
        <v>9.7100000000000009</v>
      </c>
      <c r="L516">
        <v>911</v>
      </c>
      <c r="M516" t="s">
        <v>1303</v>
      </c>
      <c r="N516" t="s">
        <v>57</v>
      </c>
      <c r="O516" t="s">
        <v>32</v>
      </c>
      <c r="P516" t="s">
        <v>33</v>
      </c>
      <c r="Q516" t="s">
        <v>169</v>
      </c>
      <c r="R516" t="s">
        <v>69</v>
      </c>
      <c r="S516" t="s">
        <v>1307</v>
      </c>
      <c r="T516">
        <v>0.56999999999999995</v>
      </c>
      <c r="U516" t="s">
        <v>37</v>
      </c>
      <c r="V516" t="s">
        <v>61</v>
      </c>
      <c r="W516" t="s">
        <v>815</v>
      </c>
      <c r="X516" t="s">
        <v>1305</v>
      </c>
      <c r="Y516" t="s">
        <v>1306</v>
      </c>
      <c r="Z516" s="1">
        <v>42098</v>
      </c>
      <c r="AA516" s="1">
        <v>42100</v>
      </c>
      <c r="AB516">
        <v>354.32879999999994</v>
      </c>
      <c r="AC516">
        <v>8</v>
      </c>
      <c r="AD516">
        <v>513.52</v>
      </c>
      <c r="AE516">
        <v>90186</v>
      </c>
      <c r="AF516">
        <v>2015</v>
      </c>
      <c r="AG516" t="s">
        <v>86</v>
      </c>
      <c r="AH516">
        <v>0.69</v>
      </c>
      <c r="AI516">
        <v>2</v>
      </c>
    </row>
    <row r="517" spans="7:35" x14ac:dyDescent="0.3">
      <c r="G517">
        <v>24953</v>
      </c>
      <c r="H517" t="s">
        <v>29</v>
      </c>
      <c r="I517">
        <v>0.06</v>
      </c>
      <c r="J517">
        <v>350.98</v>
      </c>
      <c r="K517">
        <v>30</v>
      </c>
      <c r="L517">
        <v>915</v>
      </c>
      <c r="M517" t="s">
        <v>1308</v>
      </c>
      <c r="N517" t="s">
        <v>45</v>
      </c>
      <c r="O517" t="s">
        <v>46</v>
      </c>
      <c r="P517" t="s">
        <v>47</v>
      </c>
      <c r="Q517" t="s">
        <v>48</v>
      </c>
      <c r="R517" t="s">
        <v>49</v>
      </c>
      <c r="S517" t="s">
        <v>1093</v>
      </c>
      <c r="T517">
        <v>0.61</v>
      </c>
      <c r="U517" t="s">
        <v>37</v>
      </c>
      <c r="V517" t="s">
        <v>71</v>
      </c>
      <c r="W517" t="s">
        <v>156</v>
      </c>
      <c r="X517" t="s">
        <v>1309</v>
      </c>
      <c r="Y517" t="s">
        <v>1310</v>
      </c>
      <c r="Z517" s="1">
        <v>42008</v>
      </c>
      <c r="AA517" s="1">
        <v>42009</v>
      </c>
      <c r="AB517">
        <v>-489.41559999999998</v>
      </c>
      <c r="AC517">
        <v>1</v>
      </c>
      <c r="AD517">
        <v>346.52</v>
      </c>
      <c r="AE517">
        <v>86356</v>
      </c>
      <c r="AF517">
        <v>2015</v>
      </c>
      <c r="AG517" t="s">
        <v>42</v>
      </c>
      <c r="AH517">
        <v>-1.4123733117857555</v>
      </c>
      <c r="AI517">
        <v>1</v>
      </c>
    </row>
    <row r="518" spans="7:35" x14ac:dyDescent="0.3">
      <c r="G518">
        <v>25833</v>
      </c>
      <c r="H518" t="s">
        <v>128</v>
      </c>
      <c r="I518">
        <v>0.05</v>
      </c>
      <c r="J518">
        <v>161.55000000000001</v>
      </c>
      <c r="K518">
        <v>19.989999999999998</v>
      </c>
      <c r="L518">
        <v>916</v>
      </c>
      <c r="M518" t="s">
        <v>1311</v>
      </c>
      <c r="N518" t="s">
        <v>57</v>
      </c>
      <c r="O518" t="s">
        <v>32</v>
      </c>
      <c r="P518" t="s">
        <v>33</v>
      </c>
      <c r="Q518" t="s">
        <v>169</v>
      </c>
      <c r="R518" t="s">
        <v>69</v>
      </c>
      <c r="S518" t="s">
        <v>194</v>
      </c>
      <c r="T518">
        <v>0.66</v>
      </c>
      <c r="U518" t="s">
        <v>37</v>
      </c>
      <c r="V518" t="s">
        <v>71</v>
      </c>
      <c r="W518" t="s">
        <v>156</v>
      </c>
      <c r="X518" t="s">
        <v>1312</v>
      </c>
      <c r="Y518" t="s">
        <v>1313</v>
      </c>
      <c r="Z518" s="1">
        <v>42008</v>
      </c>
      <c r="AA518" s="1">
        <v>42015</v>
      </c>
      <c r="AB518">
        <v>35.31</v>
      </c>
      <c r="AC518">
        <v>3</v>
      </c>
      <c r="AD518">
        <v>499.31</v>
      </c>
      <c r="AE518">
        <v>86357</v>
      </c>
      <c r="AF518">
        <v>2015</v>
      </c>
      <c r="AG518" t="s">
        <v>42</v>
      </c>
      <c r="AH518">
        <v>7.0717590274578926E-2</v>
      </c>
      <c r="AI518">
        <v>7</v>
      </c>
    </row>
    <row r="519" spans="7:35" x14ac:dyDescent="0.3">
      <c r="G519">
        <v>25676</v>
      </c>
      <c r="H519" t="s">
        <v>29</v>
      </c>
      <c r="I519">
        <v>0.05</v>
      </c>
      <c r="J519">
        <v>35.51</v>
      </c>
      <c r="K519">
        <v>6.31</v>
      </c>
      <c r="L519">
        <v>918</v>
      </c>
      <c r="M519" t="s">
        <v>1314</v>
      </c>
      <c r="N519" t="s">
        <v>57</v>
      </c>
      <c r="O519" t="s">
        <v>137</v>
      </c>
      <c r="P519" t="s">
        <v>33</v>
      </c>
      <c r="Q519" t="s">
        <v>169</v>
      </c>
      <c r="R519" t="s">
        <v>69</v>
      </c>
      <c r="S519" t="s">
        <v>1315</v>
      </c>
      <c r="T519">
        <v>0.57999999999999996</v>
      </c>
      <c r="U519" t="s">
        <v>37</v>
      </c>
      <c r="V519" t="s">
        <v>38</v>
      </c>
      <c r="W519" t="s">
        <v>51</v>
      </c>
      <c r="X519" t="s">
        <v>979</v>
      </c>
      <c r="Y519" t="s">
        <v>980</v>
      </c>
      <c r="Z519" s="1">
        <v>42106</v>
      </c>
      <c r="AA519" s="1">
        <v>42108</v>
      </c>
      <c r="AB519">
        <v>6.11</v>
      </c>
      <c r="AC519">
        <v>2</v>
      </c>
      <c r="AD519">
        <v>73.099999999999994</v>
      </c>
      <c r="AE519">
        <v>90492</v>
      </c>
      <c r="AF519">
        <v>2015</v>
      </c>
      <c r="AG519" t="s">
        <v>86</v>
      </c>
      <c r="AH519">
        <v>8.358413132694939E-2</v>
      </c>
      <c r="AI519">
        <v>2</v>
      </c>
    </row>
    <row r="520" spans="7:35" x14ac:dyDescent="0.3">
      <c r="G520">
        <v>19772</v>
      </c>
      <c r="H520" t="s">
        <v>55</v>
      </c>
      <c r="I520">
        <v>0.09</v>
      </c>
      <c r="J520">
        <v>58.14</v>
      </c>
      <c r="K520">
        <v>36.61</v>
      </c>
      <c r="L520">
        <v>918</v>
      </c>
      <c r="M520" t="s">
        <v>1314</v>
      </c>
      <c r="N520" t="s">
        <v>45</v>
      </c>
      <c r="O520" t="s">
        <v>32</v>
      </c>
      <c r="P520" t="s">
        <v>47</v>
      </c>
      <c r="Q520" t="s">
        <v>230</v>
      </c>
      <c r="R520" t="s">
        <v>146</v>
      </c>
      <c r="S520" t="s">
        <v>1316</v>
      </c>
      <c r="T520">
        <v>0.61</v>
      </c>
      <c r="U520" t="s">
        <v>37</v>
      </c>
      <c r="V520" t="s">
        <v>38</v>
      </c>
      <c r="W520" t="s">
        <v>51</v>
      </c>
      <c r="X520" t="s">
        <v>979</v>
      </c>
      <c r="Y520" t="s">
        <v>980</v>
      </c>
      <c r="Z520" s="1">
        <v>42144</v>
      </c>
      <c r="AA520" s="1">
        <v>42145</v>
      </c>
      <c r="AB520">
        <v>187.41200000000026</v>
      </c>
      <c r="AC520">
        <v>39</v>
      </c>
      <c r="AD520">
        <v>2115.06</v>
      </c>
      <c r="AE520">
        <v>90493</v>
      </c>
      <c r="AF520">
        <v>2015</v>
      </c>
      <c r="AG520" t="s">
        <v>75</v>
      </c>
      <c r="AH520">
        <v>8.8608360992123283E-2</v>
      </c>
      <c r="AI520">
        <v>1</v>
      </c>
    </row>
    <row r="521" spans="7:35" x14ac:dyDescent="0.3">
      <c r="G521">
        <v>25677</v>
      </c>
      <c r="H521" t="s">
        <v>29</v>
      </c>
      <c r="I521">
        <v>0.1</v>
      </c>
      <c r="J521">
        <v>8.34</v>
      </c>
      <c r="K521">
        <v>2.64</v>
      </c>
      <c r="L521">
        <v>919</v>
      </c>
      <c r="M521" t="s">
        <v>1317</v>
      </c>
      <c r="N521" t="s">
        <v>57</v>
      </c>
      <c r="O521" t="s">
        <v>137</v>
      </c>
      <c r="P521" t="s">
        <v>33</v>
      </c>
      <c r="Q521" t="s">
        <v>210</v>
      </c>
      <c r="R521" t="s">
        <v>59</v>
      </c>
      <c r="S521" t="s">
        <v>439</v>
      </c>
      <c r="T521">
        <v>0.59</v>
      </c>
      <c r="U521" t="s">
        <v>37</v>
      </c>
      <c r="V521" t="s">
        <v>38</v>
      </c>
      <c r="W521" t="s">
        <v>51</v>
      </c>
      <c r="X521" t="s">
        <v>1318</v>
      </c>
      <c r="Y521" t="s">
        <v>1319</v>
      </c>
      <c r="Z521" s="1">
        <v>42106</v>
      </c>
      <c r="AA521" s="1">
        <v>42106</v>
      </c>
      <c r="AB521">
        <v>-6.34</v>
      </c>
      <c r="AC521">
        <v>6</v>
      </c>
      <c r="AD521">
        <v>47.95</v>
      </c>
      <c r="AE521">
        <v>90492</v>
      </c>
      <c r="AF521">
        <v>2015</v>
      </c>
      <c r="AG521" t="s">
        <v>86</v>
      </c>
      <c r="AH521">
        <v>-0.1322210636079249</v>
      </c>
      <c r="AI521">
        <v>0</v>
      </c>
    </row>
    <row r="522" spans="7:35" x14ac:dyDescent="0.3">
      <c r="G522">
        <v>21970</v>
      </c>
      <c r="H522" t="s">
        <v>128</v>
      </c>
      <c r="I522">
        <v>0.1</v>
      </c>
      <c r="J522">
        <v>15.98</v>
      </c>
      <c r="K522">
        <v>4</v>
      </c>
      <c r="L522">
        <v>920</v>
      </c>
      <c r="M522" t="s">
        <v>1320</v>
      </c>
      <c r="N522" t="s">
        <v>57</v>
      </c>
      <c r="O522" t="s">
        <v>32</v>
      </c>
      <c r="P522" t="s">
        <v>92</v>
      </c>
      <c r="Q522" t="s">
        <v>217</v>
      </c>
      <c r="R522" t="s">
        <v>69</v>
      </c>
      <c r="S522" t="s">
        <v>642</v>
      </c>
      <c r="T522">
        <v>0.37</v>
      </c>
      <c r="U522" t="s">
        <v>37</v>
      </c>
      <c r="V522" t="s">
        <v>38</v>
      </c>
      <c r="W522" t="s">
        <v>51</v>
      </c>
      <c r="X522" t="s">
        <v>1321</v>
      </c>
      <c r="Y522" t="s">
        <v>1322</v>
      </c>
      <c r="Z522" s="1">
        <v>42090</v>
      </c>
      <c r="AA522" s="1">
        <v>42095</v>
      </c>
      <c r="AB522">
        <v>92.722199999999987</v>
      </c>
      <c r="AC522">
        <v>9</v>
      </c>
      <c r="AD522">
        <v>134.38</v>
      </c>
      <c r="AE522">
        <v>90491</v>
      </c>
      <c r="AF522">
        <v>2015</v>
      </c>
      <c r="AG522" t="s">
        <v>126</v>
      </c>
      <c r="AH522">
        <v>0.69</v>
      </c>
      <c r="AI522">
        <v>5</v>
      </c>
    </row>
    <row r="523" spans="7:35" x14ac:dyDescent="0.3">
      <c r="G523">
        <v>25678</v>
      </c>
      <c r="H523" t="s">
        <v>29</v>
      </c>
      <c r="I523">
        <v>0.03</v>
      </c>
      <c r="J523">
        <v>8.0399999999999991</v>
      </c>
      <c r="K523">
        <v>8.94</v>
      </c>
      <c r="L523">
        <v>920</v>
      </c>
      <c r="M523" t="s">
        <v>1320</v>
      </c>
      <c r="N523" t="s">
        <v>57</v>
      </c>
      <c r="O523" t="s">
        <v>137</v>
      </c>
      <c r="P523" t="s">
        <v>33</v>
      </c>
      <c r="Q523" t="s">
        <v>131</v>
      </c>
      <c r="R523" t="s">
        <v>69</v>
      </c>
      <c r="S523" t="s">
        <v>1323</v>
      </c>
      <c r="T523">
        <v>0.4</v>
      </c>
      <c r="U523" t="s">
        <v>37</v>
      </c>
      <c r="V523" t="s">
        <v>38</v>
      </c>
      <c r="W523" t="s">
        <v>51</v>
      </c>
      <c r="X523" t="s">
        <v>1321</v>
      </c>
      <c r="Y523" t="s">
        <v>1322</v>
      </c>
      <c r="Z523" s="1">
        <v>42106</v>
      </c>
      <c r="AA523" s="1">
        <v>42108</v>
      </c>
      <c r="AB523">
        <v>-160.27549999999999</v>
      </c>
      <c r="AC523">
        <v>9</v>
      </c>
      <c r="AD523">
        <v>76.77</v>
      </c>
      <c r="AE523">
        <v>90492</v>
      </c>
      <c r="AF523">
        <v>2015</v>
      </c>
      <c r="AG523" t="s">
        <v>86</v>
      </c>
      <c r="AH523">
        <v>-2.0877360948287094</v>
      </c>
      <c r="AI523">
        <v>2</v>
      </c>
    </row>
    <row r="524" spans="7:35" x14ac:dyDescent="0.3">
      <c r="G524">
        <v>18395</v>
      </c>
      <c r="H524" t="s">
        <v>43</v>
      </c>
      <c r="I524">
        <v>0.01</v>
      </c>
      <c r="J524">
        <v>65.989999999999995</v>
      </c>
      <c r="K524">
        <v>8.99</v>
      </c>
      <c r="L524">
        <v>922</v>
      </c>
      <c r="M524" t="s">
        <v>1324</v>
      </c>
      <c r="N524" t="s">
        <v>31</v>
      </c>
      <c r="O524" t="s">
        <v>68</v>
      </c>
      <c r="P524" t="s">
        <v>92</v>
      </c>
      <c r="Q524" t="s">
        <v>93</v>
      </c>
      <c r="R524" t="s">
        <v>69</v>
      </c>
      <c r="S524" t="s">
        <v>1325</v>
      </c>
      <c r="T524">
        <v>0.56000000000000005</v>
      </c>
      <c r="U524" t="s">
        <v>37</v>
      </c>
      <c r="V524" t="s">
        <v>38</v>
      </c>
      <c r="W524" t="s">
        <v>51</v>
      </c>
      <c r="X524" t="s">
        <v>979</v>
      </c>
      <c r="Y524" t="s">
        <v>980</v>
      </c>
      <c r="Z524" s="1">
        <v>42144</v>
      </c>
      <c r="AA524" s="1">
        <v>42145</v>
      </c>
      <c r="AB524">
        <v>396.97199999999998</v>
      </c>
      <c r="AC524">
        <v>14</v>
      </c>
      <c r="AD524">
        <v>782</v>
      </c>
      <c r="AE524">
        <v>87135</v>
      </c>
      <c r="AF524">
        <v>2015</v>
      </c>
      <c r="AG524" t="s">
        <v>75</v>
      </c>
      <c r="AH524">
        <v>0.50763682864450121</v>
      </c>
      <c r="AI524">
        <v>1</v>
      </c>
    </row>
    <row r="525" spans="7:35" x14ac:dyDescent="0.3">
      <c r="G525">
        <v>19973</v>
      </c>
      <c r="H525" t="s">
        <v>55</v>
      </c>
      <c r="I525">
        <v>0.03</v>
      </c>
      <c r="J525">
        <v>2.1800000000000002</v>
      </c>
      <c r="K525">
        <v>1.38</v>
      </c>
      <c r="L525">
        <v>925</v>
      </c>
      <c r="M525" t="s">
        <v>1326</v>
      </c>
      <c r="N525" t="s">
        <v>57</v>
      </c>
      <c r="O525" t="s">
        <v>68</v>
      </c>
      <c r="P525" t="s">
        <v>33</v>
      </c>
      <c r="Q525" t="s">
        <v>78</v>
      </c>
      <c r="R525" t="s">
        <v>35</v>
      </c>
      <c r="S525" t="s">
        <v>1327</v>
      </c>
      <c r="T525">
        <v>0.44</v>
      </c>
      <c r="U525" t="s">
        <v>37</v>
      </c>
      <c r="V525" t="s">
        <v>61</v>
      </c>
      <c r="W525" t="s">
        <v>226</v>
      </c>
      <c r="X525" t="s">
        <v>1328</v>
      </c>
      <c r="Y525" t="s">
        <v>1329</v>
      </c>
      <c r="Z525" s="1">
        <v>42100</v>
      </c>
      <c r="AA525" s="1">
        <v>42100</v>
      </c>
      <c r="AB525">
        <v>-7.04</v>
      </c>
      <c r="AC525">
        <v>7</v>
      </c>
      <c r="AD525">
        <v>15.73</v>
      </c>
      <c r="AE525">
        <v>87134</v>
      </c>
      <c r="AF525">
        <v>2015</v>
      </c>
      <c r="AG525" t="s">
        <v>86</v>
      </c>
      <c r="AH525">
        <v>-0.44755244755244755</v>
      </c>
      <c r="AI525">
        <v>0</v>
      </c>
    </row>
    <row r="526" spans="7:35" x14ac:dyDescent="0.3">
      <c r="G526">
        <v>19974</v>
      </c>
      <c r="H526" t="s">
        <v>55</v>
      </c>
      <c r="I526">
        <v>0.01</v>
      </c>
      <c r="J526">
        <v>170.98</v>
      </c>
      <c r="K526">
        <v>35.89</v>
      </c>
      <c r="L526">
        <v>929</v>
      </c>
      <c r="M526" t="s">
        <v>1330</v>
      </c>
      <c r="N526" t="s">
        <v>45</v>
      </c>
      <c r="O526" t="s">
        <v>68</v>
      </c>
      <c r="P526" t="s">
        <v>47</v>
      </c>
      <c r="Q526" t="s">
        <v>230</v>
      </c>
      <c r="R526" t="s">
        <v>146</v>
      </c>
      <c r="S526" t="s">
        <v>1331</v>
      </c>
      <c r="T526">
        <v>0.66</v>
      </c>
      <c r="U526" t="s">
        <v>37</v>
      </c>
      <c r="V526" t="s">
        <v>61</v>
      </c>
      <c r="W526" t="s">
        <v>62</v>
      </c>
      <c r="X526" t="s">
        <v>1332</v>
      </c>
      <c r="Y526" t="s">
        <v>1333</v>
      </c>
      <c r="Z526" s="1">
        <v>42100</v>
      </c>
      <c r="AA526" s="1">
        <v>42102</v>
      </c>
      <c r="AB526">
        <v>538.52</v>
      </c>
      <c r="AC526">
        <v>10</v>
      </c>
      <c r="AD526">
        <v>1719.07</v>
      </c>
      <c r="AE526">
        <v>87134</v>
      </c>
      <c r="AF526">
        <v>2015</v>
      </c>
      <c r="AG526" t="s">
        <v>86</v>
      </c>
      <c r="AH526">
        <v>0.31326240350887397</v>
      </c>
      <c r="AI526">
        <v>2</v>
      </c>
    </row>
    <row r="527" spans="7:35" x14ac:dyDescent="0.3">
      <c r="G527">
        <v>21077</v>
      </c>
      <c r="H527" t="s">
        <v>55</v>
      </c>
      <c r="I527">
        <v>0.05</v>
      </c>
      <c r="J527">
        <v>6.04</v>
      </c>
      <c r="K527">
        <v>2.14</v>
      </c>
      <c r="L527">
        <v>936</v>
      </c>
      <c r="M527" t="s">
        <v>1334</v>
      </c>
      <c r="N527" t="s">
        <v>31</v>
      </c>
      <c r="O527" t="s">
        <v>32</v>
      </c>
      <c r="P527" t="s">
        <v>33</v>
      </c>
      <c r="Q527" t="s">
        <v>111</v>
      </c>
      <c r="R527" t="s">
        <v>35</v>
      </c>
      <c r="S527" t="s">
        <v>1335</v>
      </c>
      <c r="T527">
        <v>0.38</v>
      </c>
      <c r="U527" t="s">
        <v>37</v>
      </c>
      <c r="V527" t="s">
        <v>38</v>
      </c>
      <c r="W527" t="s">
        <v>51</v>
      </c>
      <c r="X527" t="s">
        <v>1321</v>
      </c>
      <c r="Y527" t="s">
        <v>1322</v>
      </c>
      <c r="Z527" s="1">
        <v>42052</v>
      </c>
      <c r="AA527" s="1">
        <v>42054</v>
      </c>
      <c r="AB527">
        <v>-4.1399999999999997</v>
      </c>
      <c r="AC527">
        <v>1</v>
      </c>
      <c r="AD527">
        <v>8.41</v>
      </c>
      <c r="AE527">
        <v>90588</v>
      </c>
      <c r="AF527">
        <v>2015</v>
      </c>
      <c r="AG527" t="s">
        <v>65</v>
      </c>
      <c r="AH527">
        <v>-0.4922711058263971</v>
      </c>
      <c r="AI527">
        <v>2</v>
      </c>
    </row>
    <row r="528" spans="7:35" x14ac:dyDescent="0.3">
      <c r="G528">
        <v>23716</v>
      </c>
      <c r="H528" t="s">
        <v>43</v>
      </c>
      <c r="I528">
        <v>0.05</v>
      </c>
      <c r="J528">
        <v>5.98</v>
      </c>
      <c r="K528">
        <v>5.46</v>
      </c>
      <c r="L528">
        <v>936</v>
      </c>
      <c r="M528" t="s">
        <v>1334</v>
      </c>
      <c r="N528" t="s">
        <v>57</v>
      </c>
      <c r="O528" t="s">
        <v>32</v>
      </c>
      <c r="P528" t="s">
        <v>33</v>
      </c>
      <c r="Q528" t="s">
        <v>111</v>
      </c>
      <c r="R528" t="s">
        <v>69</v>
      </c>
      <c r="S528" t="s">
        <v>1336</v>
      </c>
      <c r="T528">
        <v>0.36</v>
      </c>
      <c r="U528" t="s">
        <v>37</v>
      </c>
      <c r="V528" t="s">
        <v>38</v>
      </c>
      <c r="W528" t="s">
        <v>51</v>
      </c>
      <c r="X528" t="s">
        <v>1321</v>
      </c>
      <c r="Y528" t="s">
        <v>1322</v>
      </c>
      <c r="Z528" s="1">
        <v>42182</v>
      </c>
      <c r="AA528" s="1">
        <v>42182</v>
      </c>
      <c r="AB528">
        <v>-31.885000000000002</v>
      </c>
      <c r="AC528">
        <v>17</v>
      </c>
      <c r="AD528">
        <v>104.95</v>
      </c>
      <c r="AE528">
        <v>90589</v>
      </c>
      <c r="AF528">
        <v>2015</v>
      </c>
      <c r="AG528" t="s">
        <v>54</v>
      </c>
      <c r="AH528">
        <v>-0.30381133873272986</v>
      </c>
      <c r="AI528">
        <v>0</v>
      </c>
    </row>
    <row r="529" spans="7:35" x14ac:dyDescent="0.3">
      <c r="G529">
        <v>23717</v>
      </c>
      <c r="H529" t="s">
        <v>43</v>
      </c>
      <c r="I529">
        <v>0.01</v>
      </c>
      <c r="J529">
        <v>65.989999999999995</v>
      </c>
      <c r="K529">
        <v>3.99</v>
      </c>
      <c r="L529">
        <v>937</v>
      </c>
      <c r="M529" t="s">
        <v>1337</v>
      </c>
      <c r="N529" t="s">
        <v>57</v>
      </c>
      <c r="O529" t="s">
        <v>32</v>
      </c>
      <c r="P529" t="s">
        <v>92</v>
      </c>
      <c r="Q529" t="s">
        <v>93</v>
      </c>
      <c r="R529" t="s">
        <v>69</v>
      </c>
      <c r="S529" t="s">
        <v>1338</v>
      </c>
      <c r="T529">
        <v>0.59</v>
      </c>
      <c r="U529" t="s">
        <v>37</v>
      </c>
      <c r="V529" t="s">
        <v>38</v>
      </c>
      <c r="W529" t="s">
        <v>51</v>
      </c>
      <c r="X529" t="s">
        <v>1339</v>
      </c>
      <c r="Y529" t="s">
        <v>1340</v>
      </c>
      <c r="Z529" s="1">
        <v>42182</v>
      </c>
      <c r="AA529" s="1">
        <v>42183</v>
      </c>
      <c r="AB529">
        <v>-95.21050000000001</v>
      </c>
      <c r="AC529">
        <v>3</v>
      </c>
      <c r="AD529">
        <v>166.59</v>
      </c>
      <c r="AE529">
        <v>90589</v>
      </c>
      <c r="AF529">
        <v>2015</v>
      </c>
      <c r="AG529" t="s">
        <v>54</v>
      </c>
      <c r="AH529">
        <v>-0.57152590191488084</v>
      </c>
      <c r="AI529">
        <v>1</v>
      </c>
    </row>
    <row r="530" spans="7:35" x14ac:dyDescent="0.3">
      <c r="G530">
        <v>22638</v>
      </c>
      <c r="H530" t="s">
        <v>128</v>
      </c>
      <c r="I530">
        <v>0.09</v>
      </c>
      <c r="J530">
        <v>100.98</v>
      </c>
      <c r="K530">
        <v>35.840000000000003</v>
      </c>
      <c r="L530">
        <v>940</v>
      </c>
      <c r="M530" t="s">
        <v>1341</v>
      </c>
      <c r="N530" t="s">
        <v>45</v>
      </c>
      <c r="O530" t="s">
        <v>46</v>
      </c>
      <c r="P530" t="s">
        <v>47</v>
      </c>
      <c r="Q530" t="s">
        <v>230</v>
      </c>
      <c r="R530" t="s">
        <v>146</v>
      </c>
      <c r="S530" t="s">
        <v>316</v>
      </c>
      <c r="T530">
        <v>0.62</v>
      </c>
      <c r="U530" t="s">
        <v>37</v>
      </c>
      <c r="V530" t="s">
        <v>61</v>
      </c>
      <c r="W530" t="s">
        <v>277</v>
      </c>
      <c r="X530" t="s">
        <v>1342</v>
      </c>
      <c r="Y530" t="s">
        <v>1343</v>
      </c>
      <c r="Z530" s="1">
        <v>42108</v>
      </c>
      <c r="AA530" s="1">
        <v>42113</v>
      </c>
      <c r="AB530">
        <v>-193.58</v>
      </c>
      <c r="AC530">
        <v>4</v>
      </c>
      <c r="AD530">
        <v>396.19</v>
      </c>
      <c r="AE530">
        <v>90844</v>
      </c>
      <c r="AF530">
        <v>2015</v>
      </c>
      <c r="AG530" t="s">
        <v>86</v>
      </c>
      <c r="AH530">
        <v>-0.4886039526489816</v>
      </c>
      <c r="AI530">
        <v>5</v>
      </c>
    </row>
    <row r="531" spans="7:35" x14ac:dyDescent="0.3">
      <c r="G531">
        <v>23479</v>
      </c>
      <c r="H531" t="s">
        <v>43</v>
      </c>
      <c r="I531">
        <v>0.03</v>
      </c>
      <c r="J531">
        <v>31.74</v>
      </c>
      <c r="K531">
        <v>12.62</v>
      </c>
      <c r="L531">
        <v>945</v>
      </c>
      <c r="M531" t="s">
        <v>1344</v>
      </c>
      <c r="N531" t="s">
        <v>57</v>
      </c>
      <c r="O531" t="s">
        <v>46</v>
      </c>
      <c r="P531" t="s">
        <v>33</v>
      </c>
      <c r="Q531" t="s">
        <v>131</v>
      </c>
      <c r="R531" t="s">
        <v>69</v>
      </c>
      <c r="S531" t="s">
        <v>1345</v>
      </c>
      <c r="T531">
        <v>0.37</v>
      </c>
      <c r="U531" t="s">
        <v>37</v>
      </c>
      <c r="V531" t="s">
        <v>38</v>
      </c>
      <c r="W531" t="s">
        <v>51</v>
      </c>
      <c r="X531" t="s">
        <v>1346</v>
      </c>
      <c r="Y531" t="s">
        <v>1347</v>
      </c>
      <c r="Z531" s="1">
        <v>42069</v>
      </c>
      <c r="AA531" s="1">
        <v>42069</v>
      </c>
      <c r="AB531">
        <v>-4.3009999999999939</v>
      </c>
      <c r="AC531">
        <v>3</v>
      </c>
      <c r="AD531">
        <v>98.7</v>
      </c>
      <c r="AE531">
        <v>86567</v>
      </c>
      <c r="AF531">
        <v>2015</v>
      </c>
      <c r="AG531" t="s">
        <v>126</v>
      </c>
      <c r="AH531">
        <v>-4.3576494427558198E-2</v>
      </c>
      <c r="AI531">
        <v>0</v>
      </c>
    </row>
    <row r="532" spans="7:35" x14ac:dyDescent="0.3">
      <c r="G532">
        <v>24459</v>
      </c>
      <c r="H532" t="s">
        <v>55</v>
      </c>
      <c r="I532">
        <v>0.09</v>
      </c>
      <c r="J532">
        <v>90.98</v>
      </c>
      <c r="K532">
        <v>56.2</v>
      </c>
      <c r="L532">
        <v>946</v>
      </c>
      <c r="M532" t="s">
        <v>1348</v>
      </c>
      <c r="N532" t="s">
        <v>31</v>
      </c>
      <c r="O532" t="s">
        <v>46</v>
      </c>
      <c r="P532" t="s">
        <v>47</v>
      </c>
      <c r="Q532" t="s">
        <v>58</v>
      </c>
      <c r="R532" t="s">
        <v>102</v>
      </c>
      <c r="S532" t="s">
        <v>1349</v>
      </c>
      <c r="T532">
        <v>0.74</v>
      </c>
      <c r="U532" t="s">
        <v>37</v>
      </c>
      <c r="V532" t="s">
        <v>61</v>
      </c>
      <c r="W532" t="s">
        <v>226</v>
      </c>
      <c r="X532" t="s">
        <v>639</v>
      </c>
      <c r="Y532" t="s">
        <v>870</v>
      </c>
      <c r="Z532" s="1">
        <v>42064</v>
      </c>
      <c r="AA532" s="1">
        <v>42065</v>
      </c>
      <c r="AB532">
        <v>-1570.32</v>
      </c>
      <c r="AC532">
        <v>20</v>
      </c>
      <c r="AD532">
        <v>1782.44</v>
      </c>
      <c r="AE532">
        <v>86566</v>
      </c>
      <c r="AF532">
        <v>2015</v>
      </c>
      <c r="AG532" t="s">
        <v>126</v>
      </c>
      <c r="AH532">
        <v>-0.8809945916833104</v>
      </c>
      <c r="AI532">
        <v>1</v>
      </c>
    </row>
    <row r="533" spans="7:35" x14ac:dyDescent="0.3">
      <c r="G533">
        <v>24693</v>
      </c>
      <c r="H533" t="s">
        <v>55</v>
      </c>
      <c r="I533">
        <v>0.08</v>
      </c>
      <c r="J533">
        <v>14.2</v>
      </c>
      <c r="K533">
        <v>5.3</v>
      </c>
      <c r="L533">
        <v>947</v>
      </c>
      <c r="M533" t="s">
        <v>1350</v>
      </c>
      <c r="N533" t="s">
        <v>31</v>
      </c>
      <c r="O533" t="s">
        <v>46</v>
      </c>
      <c r="P533" t="s">
        <v>47</v>
      </c>
      <c r="Q533" t="s">
        <v>58</v>
      </c>
      <c r="R533" t="s">
        <v>35</v>
      </c>
      <c r="S533" t="s">
        <v>923</v>
      </c>
      <c r="T533">
        <v>0.46</v>
      </c>
      <c r="U533" t="s">
        <v>37</v>
      </c>
      <c r="V533" t="s">
        <v>61</v>
      </c>
      <c r="W533" t="s">
        <v>62</v>
      </c>
      <c r="X533" t="s">
        <v>1351</v>
      </c>
      <c r="Y533" t="s">
        <v>1352</v>
      </c>
      <c r="Z533" s="1">
        <v>42015</v>
      </c>
      <c r="AA533" s="1">
        <v>42017</v>
      </c>
      <c r="AB533">
        <v>27.23</v>
      </c>
      <c r="AC533">
        <v>5</v>
      </c>
      <c r="AD533">
        <v>72.11</v>
      </c>
      <c r="AE533">
        <v>86565</v>
      </c>
      <c r="AF533">
        <v>2015</v>
      </c>
      <c r="AG533" t="s">
        <v>42</v>
      </c>
      <c r="AH533">
        <v>0.37761752877548194</v>
      </c>
      <c r="AI533">
        <v>2</v>
      </c>
    </row>
    <row r="534" spans="7:35" x14ac:dyDescent="0.3">
      <c r="G534">
        <v>1279</v>
      </c>
      <c r="H534" t="s">
        <v>55</v>
      </c>
      <c r="I534">
        <v>0.06</v>
      </c>
      <c r="J534">
        <v>40.98</v>
      </c>
      <c r="K534">
        <v>2.99</v>
      </c>
      <c r="L534">
        <v>949</v>
      </c>
      <c r="M534" t="s">
        <v>1353</v>
      </c>
      <c r="N534" t="s">
        <v>57</v>
      </c>
      <c r="O534" t="s">
        <v>137</v>
      </c>
      <c r="P534" t="s">
        <v>33</v>
      </c>
      <c r="Q534" t="s">
        <v>131</v>
      </c>
      <c r="R534" t="s">
        <v>69</v>
      </c>
      <c r="S534" t="s">
        <v>1354</v>
      </c>
      <c r="T534">
        <v>0.36</v>
      </c>
      <c r="U534" t="s">
        <v>37</v>
      </c>
      <c r="V534" t="s">
        <v>38</v>
      </c>
      <c r="W534" t="s">
        <v>51</v>
      </c>
      <c r="X534" t="s">
        <v>834</v>
      </c>
      <c r="Y534" t="s">
        <v>1355</v>
      </c>
      <c r="Z534" s="1">
        <v>42006</v>
      </c>
      <c r="AA534" s="1">
        <v>42008</v>
      </c>
      <c r="AB534">
        <v>-19.099200000000003</v>
      </c>
      <c r="AC534">
        <v>3</v>
      </c>
      <c r="AD534">
        <v>124.81</v>
      </c>
      <c r="AE534">
        <v>9285</v>
      </c>
      <c r="AF534">
        <v>2015</v>
      </c>
      <c r="AG534" t="s">
        <v>42</v>
      </c>
      <c r="AH534">
        <v>-0.15302619982373208</v>
      </c>
      <c r="AI534">
        <v>2</v>
      </c>
    </row>
    <row r="535" spans="7:35" x14ac:dyDescent="0.3">
      <c r="G535">
        <v>1128</v>
      </c>
      <c r="H535" t="s">
        <v>128</v>
      </c>
      <c r="I535">
        <v>0.02</v>
      </c>
      <c r="J535">
        <v>48.04</v>
      </c>
      <c r="K535">
        <v>5.09</v>
      </c>
      <c r="L535">
        <v>949</v>
      </c>
      <c r="M535" t="s">
        <v>1353</v>
      </c>
      <c r="N535" t="s">
        <v>57</v>
      </c>
      <c r="O535" t="s">
        <v>137</v>
      </c>
      <c r="P535" t="s">
        <v>33</v>
      </c>
      <c r="Q535" t="s">
        <v>111</v>
      </c>
      <c r="R535" t="s">
        <v>69</v>
      </c>
      <c r="S535" t="s">
        <v>782</v>
      </c>
      <c r="T535">
        <v>0.37</v>
      </c>
      <c r="U535" t="s">
        <v>37</v>
      </c>
      <c r="V535" t="s">
        <v>38</v>
      </c>
      <c r="W535" t="s">
        <v>51</v>
      </c>
      <c r="X535" t="s">
        <v>834</v>
      </c>
      <c r="Y535" t="s">
        <v>1355</v>
      </c>
      <c r="Z535" s="1">
        <v>42085</v>
      </c>
      <c r="AA535" s="1">
        <v>42089</v>
      </c>
      <c r="AB535">
        <v>373.67</v>
      </c>
      <c r="AC535">
        <v>18</v>
      </c>
      <c r="AD535">
        <v>881.32</v>
      </c>
      <c r="AE535">
        <v>8257</v>
      </c>
      <c r="AF535">
        <v>2015</v>
      </c>
      <c r="AG535" t="s">
        <v>126</v>
      </c>
      <c r="AH535">
        <v>0.42398901647528708</v>
      </c>
      <c r="AI535">
        <v>4</v>
      </c>
    </row>
    <row r="536" spans="7:35" x14ac:dyDescent="0.3">
      <c r="G536">
        <v>19279</v>
      </c>
      <c r="H536" t="s">
        <v>55</v>
      </c>
      <c r="I536">
        <v>0.06</v>
      </c>
      <c r="J536">
        <v>40.98</v>
      </c>
      <c r="K536">
        <v>2.99</v>
      </c>
      <c r="L536">
        <v>950</v>
      </c>
      <c r="M536" t="s">
        <v>1356</v>
      </c>
      <c r="N536" t="s">
        <v>57</v>
      </c>
      <c r="O536" t="s">
        <v>137</v>
      </c>
      <c r="P536" t="s">
        <v>33</v>
      </c>
      <c r="Q536" t="s">
        <v>131</v>
      </c>
      <c r="R536" t="s">
        <v>69</v>
      </c>
      <c r="S536" t="s">
        <v>1354</v>
      </c>
      <c r="T536">
        <v>0.36</v>
      </c>
      <c r="U536" t="s">
        <v>37</v>
      </c>
      <c r="V536" t="s">
        <v>71</v>
      </c>
      <c r="W536" t="s">
        <v>72</v>
      </c>
      <c r="X536" t="s">
        <v>73</v>
      </c>
      <c r="Y536" t="s">
        <v>74</v>
      </c>
      <c r="Z536" s="1">
        <v>42006</v>
      </c>
      <c r="AA536" s="1">
        <v>42008</v>
      </c>
      <c r="AB536">
        <v>-14.801880000000001</v>
      </c>
      <c r="AC536">
        <v>1</v>
      </c>
      <c r="AD536">
        <v>41.6</v>
      </c>
      <c r="AE536">
        <v>89083</v>
      </c>
      <c r="AF536">
        <v>2015</v>
      </c>
      <c r="AG536" t="s">
        <v>42</v>
      </c>
      <c r="AH536">
        <v>-0.35581442307692307</v>
      </c>
      <c r="AI536">
        <v>2</v>
      </c>
    </row>
    <row r="537" spans="7:35" x14ac:dyDescent="0.3">
      <c r="G537">
        <v>19127</v>
      </c>
      <c r="H537" t="s">
        <v>128</v>
      </c>
      <c r="I537">
        <v>0.05</v>
      </c>
      <c r="J537">
        <v>1500.97</v>
      </c>
      <c r="K537">
        <v>29.7</v>
      </c>
      <c r="L537">
        <v>950</v>
      </c>
      <c r="M537" t="s">
        <v>1356</v>
      </c>
      <c r="N537" t="s">
        <v>45</v>
      </c>
      <c r="O537" t="s">
        <v>137</v>
      </c>
      <c r="P537" t="s">
        <v>92</v>
      </c>
      <c r="Q537" t="s">
        <v>101</v>
      </c>
      <c r="R537" t="s">
        <v>49</v>
      </c>
      <c r="S537" t="s">
        <v>1357</v>
      </c>
      <c r="T537">
        <v>0.56999999999999995</v>
      </c>
      <c r="U537" t="s">
        <v>37</v>
      </c>
      <c r="V537" t="s">
        <v>71</v>
      </c>
      <c r="W537" t="s">
        <v>72</v>
      </c>
      <c r="X537" t="s">
        <v>73</v>
      </c>
      <c r="Y537" t="s">
        <v>74</v>
      </c>
      <c r="Z537" s="1">
        <v>42085</v>
      </c>
      <c r="AA537" s="1">
        <v>42085</v>
      </c>
      <c r="AB537">
        <v>-2561.3235</v>
      </c>
      <c r="AC537">
        <v>1</v>
      </c>
      <c r="AD537">
        <v>1497.22</v>
      </c>
      <c r="AE537">
        <v>89084</v>
      </c>
      <c r="AF537">
        <v>2015</v>
      </c>
      <c r="AG537" t="s">
        <v>126</v>
      </c>
      <c r="AH537">
        <v>-1.7107195335354857</v>
      </c>
      <c r="AI537">
        <v>0</v>
      </c>
    </row>
    <row r="538" spans="7:35" x14ac:dyDescent="0.3">
      <c r="G538">
        <v>19128</v>
      </c>
      <c r="H538" t="s">
        <v>128</v>
      </c>
      <c r="I538">
        <v>0.02</v>
      </c>
      <c r="J538">
        <v>48.04</v>
      </c>
      <c r="K538">
        <v>5.09</v>
      </c>
      <c r="L538">
        <v>950</v>
      </c>
      <c r="M538" t="s">
        <v>1356</v>
      </c>
      <c r="N538" t="s">
        <v>57</v>
      </c>
      <c r="O538" t="s">
        <v>137</v>
      </c>
      <c r="P538" t="s">
        <v>33</v>
      </c>
      <c r="Q538" t="s">
        <v>111</v>
      </c>
      <c r="R538" t="s">
        <v>69</v>
      </c>
      <c r="S538" t="s">
        <v>782</v>
      </c>
      <c r="T538">
        <v>0.37</v>
      </c>
      <c r="U538" t="s">
        <v>37</v>
      </c>
      <c r="V538" t="s">
        <v>71</v>
      </c>
      <c r="W538" t="s">
        <v>72</v>
      </c>
      <c r="X538" t="s">
        <v>73</v>
      </c>
      <c r="Y538" t="s">
        <v>74</v>
      </c>
      <c r="Z538" s="1">
        <v>42085</v>
      </c>
      <c r="AA538" s="1">
        <v>42089</v>
      </c>
      <c r="AB538">
        <v>168.91889999999998</v>
      </c>
      <c r="AC538">
        <v>5</v>
      </c>
      <c r="AD538">
        <v>244.81</v>
      </c>
      <c r="AE538">
        <v>89084</v>
      </c>
      <c r="AF538">
        <v>2015</v>
      </c>
      <c r="AG538" t="s">
        <v>126</v>
      </c>
      <c r="AH538">
        <v>0.69</v>
      </c>
      <c r="AI538">
        <v>4</v>
      </c>
    </row>
    <row r="539" spans="7:35" x14ac:dyDescent="0.3">
      <c r="G539">
        <v>19129</v>
      </c>
      <c r="H539" t="s">
        <v>128</v>
      </c>
      <c r="I539">
        <v>0.03</v>
      </c>
      <c r="J539">
        <v>4.28</v>
      </c>
      <c r="K539">
        <v>1.6</v>
      </c>
      <c r="L539">
        <v>950</v>
      </c>
      <c r="M539" t="s">
        <v>1356</v>
      </c>
      <c r="N539" t="s">
        <v>57</v>
      </c>
      <c r="O539" t="s">
        <v>137</v>
      </c>
      <c r="P539" t="s">
        <v>33</v>
      </c>
      <c r="Q539" t="s">
        <v>34</v>
      </c>
      <c r="R539" t="s">
        <v>35</v>
      </c>
      <c r="S539" t="s">
        <v>1358</v>
      </c>
      <c r="T539">
        <v>0.57999999999999996</v>
      </c>
      <c r="U539" t="s">
        <v>37</v>
      </c>
      <c r="V539" t="s">
        <v>71</v>
      </c>
      <c r="W539" t="s">
        <v>72</v>
      </c>
      <c r="X539" t="s">
        <v>73</v>
      </c>
      <c r="Y539" t="s">
        <v>74</v>
      </c>
      <c r="Z539" s="1">
        <v>42085</v>
      </c>
      <c r="AA539" s="1">
        <v>42092</v>
      </c>
      <c r="AB539">
        <v>-6.2</v>
      </c>
      <c r="AC539">
        <v>1</v>
      </c>
      <c r="AD539">
        <v>4.55</v>
      </c>
      <c r="AE539">
        <v>89084</v>
      </c>
      <c r="AF539">
        <v>2015</v>
      </c>
      <c r="AG539" t="s">
        <v>126</v>
      </c>
      <c r="AH539">
        <v>-1.3626373626373627</v>
      </c>
      <c r="AI539">
        <v>7</v>
      </c>
    </row>
    <row r="540" spans="7:35" x14ac:dyDescent="0.3">
      <c r="G540">
        <v>20073</v>
      </c>
      <c r="H540" t="s">
        <v>128</v>
      </c>
      <c r="I540">
        <v>0.1</v>
      </c>
      <c r="J540">
        <v>7.31</v>
      </c>
      <c r="K540">
        <v>0.49</v>
      </c>
      <c r="L540">
        <v>954</v>
      </c>
      <c r="M540" t="s">
        <v>1359</v>
      </c>
      <c r="N540" t="s">
        <v>57</v>
      </c>
      <c r="O540" t="s">
        <v>68</v>
      </c>
      <c r="P540" t="s">
        <v>33</v>
      </c>
      <c r="Q540" t="s">
        <v>161</v>
      </c>
      <c r="R540" t="s">
        <v>69</v>
      </c>
      <c r="S540" t="s">
        <v>1360</v>
      </c>
      <c r="T540">
        <v>0.38</v>
      </c>
      <c r="U540" t="s">
        <v>37</v>
      </c>
      <c r="V540" t="s">
        <v>71</v>
      </c>
      <c r="W540" t="s">
        <v>156</v>
      </c>
      <c r="X540" t="s">
        <v>1361</v>
      </c>
      <c r="Y540" t="s">
        <v>1362</v>
      </c>
      <c r="Z540" s="1">
        <v>42047</v>
      </c>
      <c r="AA540" s="1">
        <v>42056</v>
      </c>
      <c r="AB540">
        <v>19.064699999999998</v>
      </c>
      <c r="AC540">
        <v>4</v>
      </c>
      <c r="AD540">
        <v>27.63</v>
      </c>
      <c r="AE540">
        <v>90771</v>
      </c>
      <c r="AF540">
        <v>2015</v>
      </c>
      <c r="AG540" t="s">
        <v>65</v>
      </c>
      <c r="AH540">
        <v>0.69</v>
      </c>
      <c r="AI540">
        <v>9</v>
      </c>
    </row>
    <row r="541" spans="7:35" x14ac:dyDescent="0.3">
      <c r="G541">
        <v>20074</v>
      </c>
      <c r="H541" t="s">
        <v>128</v>
      </c>
      <c r="I541">
        <v>0.08</v>
      </c>
      <c r="J541">
        <v>6.7</v>
      </c>
      <c r="K541">
        <v>1.56</v>
      </c>
      <c r="L541">
        <v>954</v>
      </c>
      <c r="M541" t="s">
        <v>1359</v>
      </c>
      <c r="N541" t="s">
        <v>57</v>
      </c>
      <c r="O541" t="s">
        <v>68</v>
      </c>
      <c r="P541" t="s">
        <v>33</v>
      </c>
      <c r="Q541" t="s">
        <v>34</v>
      </c>
      <c r="R541" t="s">
        <v>35</v>
      </c>
      <c r="S541" t="s">
        <v>1363</v>
      </c>
      <c r="T541">
        <v>0.52</v>
      </c>
      <c r="U541" t="s">
        <v>37</v>
      </c>
      <c r="V541" t="s">
        <v>71</v>
      </c>
      <c r="W541" t="s">
        <v>156</v>
      </c>
      <c r="X541" t="s">
        <v>1361</v>
      </c>
      <c r="Y541" t="s">
        <v>1362</v>
      </c>
      <c r="Z541" s="1">
        <v>42047</v>
      </c>
      <c r="AA541" s="1">
        <v>42047</v>
      </c>
      <c r="AB541">
        <v>10.56</v>
      </c>
      <c r="AC541">
        <v>5</v>
      </c>
      <c r="AD541">
        <v>31.21</v>
      </c>
      <c r="AE541">
        <v>90771</v>
      </c>
      <c r="AF541">
        <v>2015</v>
      </c>
      <c r="AG541" t="s">
        <v>65</v>
      </c>
      <c r="AH541">
        <v>0.33835309195770585</v>
      </c>
      <c r="AI541">
        <v>0</v>
      </c>
    </row>
    <row r="542" spans="7:35" x14ac:dyDescent="0.3">
      <c r="G542">
        <v>25795</v>
      </c>
      <c r="H542" t="s">
        <v>43</v>
      </c>
      <c r="I542">
        <v>0.01</v>
      </c>
      <c r="J542">
        <v>145.44999999999999</v>
      </c>
      <c r="K542">
        <v>17.850000000000001</v>
      </c>
      <c r="L542">
        <v>959</v>
      </c>
      <c r="M542" t="s">
        <v>1364</v>
      </c>
      <c r="N542" t="s">
        <v>45</v>
      </c>
      <c r="O542" t="s">
        <v>32</v>
      </c>
      <c r="P542" t="s">
        <v>92</v>
      </c>
      <c r="Q542" t="s">
        <v>101</v>
      </c>
      <c r="R542" t="s">
        <v>49</v>
      </c>
      <c r="S542" t="s">
        <v>1365</v>
      </c>
      <c r="T542">
        <v>0.56000000000000005</v>
      </c>
      <c r="U542" t="s">
        <v>37</v>
      </c>
      <c r="V542" t="s">
        <v>71</v>
      </c>
      <c r="W542" t="s">
        <v>156</v>
      </c>
      <c r="X542" t="s">
        <v>1312</v>
      </c>
      <c r="Y542" t="s">
        <v>1313</v>
      </c>
      <c r="Z542" s="1">
        <v>42085</v>
      </c>
      <c r="AA542" s="1">
        <v>42086</v>
      </c>
      <c r="AB542">
        <v>837.68069999999989</v>
      </c>
      <c r="AC542">
        <v>8</v>
      </c>
      <c r="AD542">
        <v>1214.03</v>
      </c>
      <c r="AE542">
        <v>91581</v>
      </c>
      <c r="AF542">
        <v>2015</v>
      </c>
      <c r="AG542" t="s">
        <v>126</v>
      </c>
      <c r="AH542">
        <v>0.69</v>
      </c>
      <c r="AI542">
        <v>1</v>
      </c>
    </row>
    <row r="543" spans="7:35" x14ac:dyDescent="0.3">
      <c r="G543">
        <v>20428</v>
      </c>
      <c r="H543" t="s">
        <v>128</v>
      </c>
      <c r="I543">
        <v>0.03</v>
      </c>
      <c r="J543">
        <v>2.94</v>
      </c>
      <c r="K543">
        <v>0.96</v>
      </c>
      <c r="L543">
        <v>960</v>
      </c>
      <c r="M543" t="s">
        <v>1366</v>
      </c>
      <c r="N543" t="s">
        <v>57</v>
      </c>
      <c r="O543" t="s">
        <v>46</v>
      </c>
      <c r="P543" t="s">
        <v>33</v>
      </c>
      <c r="Q543" t="s">
        <v>34</v>
      </c>
      <c r="R543" t="s">
        <v>35</v>
      </c>
      <c r="S543" t="s">
        <v>755</v>
      </c>
      <c r="T543">
        <v>0.57999999999999996</v>
      </c>
      <c r="U543" t="s">
        <v>37</v>
      </c>
      <c r="V543" t="s">
        <v>38</v>
      </c>
      <c r="W543" t="s">
        <v>51</v>
      </c>
      <c r="X543" t="s">
        <v>1339</v>
      </c>
      <c r="Y543" t="s">
        <v>1340</v>
      </c>
      <c r="Z543" s="1">
        <v>42039</v>
      </c>
      <c r="AA543" s="1">
        <v>42043</v>
      </c>
      <c r="AB543">
        <v>-4.2</v>
      </c>
      <c r="AC543">
        <v>1</v>
      </c>
      <c r="AD543">
        <v>3.51</v>
      </c>
      <c r="AE543">
        <v>89401</v>
      </c>
      <c r="AF543">
        <v>2015</v>
      </c>
      <c r="AG543" t="s">
        <v>65</v>
      </c>
      <c r="AH543">
        <v>-1.1965811965811968</v>
      </c>
      <c r="AI543">
        <v>4</v>
      </c>
    </row>
    <row r="544" spans="7:35" x14ac:dyDescent="0.3">
      <c r="G544">
        <v>20685</v>
      </c>
      <c r="H544" t="s">
        <v>43</v>
      </c>
      <c r="I544">
        <v>0.05</v>
      </c>
      <c r="J544">
        <v>124.49</v>
      </c>
      <c r="K544">
        <v>51.94</v>
      </c>
      <c r="L544">
        <v>961</v>
      </c>
      <c r="M544" t="s">
        <v>1367</v>
      </c>
      <c r="N544" t="s">
        <v>45</v>
      </c>
      <c r="O544" t="s">
        <v>46</v>
      </c>
      <c r="P544" t="s">
        <v>47</v>
      </c>
      <c r="Q544" t="s">
        <v>183</v>
      </c>
      <c r="R544" t="s">
        <v>146</v>
      </c>
      <c r="S544" t="s">
        <v>576</v>
      </c>
      <c r="T544">
        <v>0.63</v>
      </c>
      <c r="U544" t="s">
        <v>37</v>
      </c>
      <c r="V544" t="s">
        <v>38</v>
      </c>
      <c r="W544" t="s">
        <v>51</v>
      </c>
      <c r="X544" t="s">
        <v>1368</v>
      </c>
      <c r="Y544" t="s">
        <v>1369</v>
      </c>
      <c r="Z544" s="1">
        <v>42059</v>
      </c>
      <c r="AA544" s="1">
        <v>42059</v>
      </c>
      <c r="AB544">
        <v>-44.163600000000002</v>
      </c>
      <c r="AC544">
        <v>1</v>
      </c>
      <c r="AD544">
        <v>120.12</v>
      </c>
      <c r="AE544">
        <v>89402</v>
      </c>
      <c r="AF544">
        <v>2015</v>
      </c>
      <c r="AG544" t="s">
        <v>65</v>
      </c>
      <c r="AH544">
        <v>-0.36766233766233769</v>
      </c>
      <c r="AI544">
        <v>0</v>
      </c>
    </row>
    <row r="545" spans="7:35" x14ac:dyDescent="0.3">
      <c r="G545">
        <v>2428</v>
      </c>
      <c r="H545" t="s">
        <v>128</v>
      </c>
      <c r="I545">
        <v>0.03</v>
      </c>
      <c r="J545">
        <v>2.94</v>
      </c>
      <c r="K545">
        <v>0.96</v>
      </c>
      <c r="L545">
        <v>962</v>
      </c>
      <c r="M545" t="s">
        <v>1370</v>
      </c>
      <c r="N545" t="s">
        <v>57</v>
      </c>
      <c r="O545" t="s">
        <v>46</v>
      </c>
      <c r="P545" t="s">
        <v>33</v>
      </c>
      <c r="Q545" t="s">
        <v>34</v>
      </c>
      <c r="R545" t="s">
        <v>35</v>
      </c>
      <c r="S545" t="s">
        <v>755</v>
      </c>
      <c r="T545">
        <v>0.57999999999999996</v>
      </c>
      <c r="U545" t="s">
        <v>37</v>
      </c>
      <c r="V545" t="s">
        <v>71</v>
      </c>
      <c r="W545" t="s">
        <v>214</v>
      </c>
      <c r="X545" t="s">
        <v>215</v>
      </c>
      <c r="Y545" t="s">
        <v>1371</v>
      </c>
      <c r="Z545" s="1">
        <v>42039</v>
      </c>
      <c r="AA545" s="1">
        <v>42043</v>
      </c>
      <c r="AB545">
        <v>-4.2</v>
      </c>
      <c r="AC545">
        <v>2</v>
      </c>
      <c r="AD545">
        <v>7.01</v>
      </c>
      <c r="AE545">
        <v>17636</v>
      </c>
      <c r="AF545">
        <v>2015</v>
      </c>
      <c r="AG545" t="s">
        <v>65</v>
      </c>
      <c r="AH545">
        <v>-0.59914407988587737</v>
      </c>
      <c r="AI545">
        <v>4</v>
      </c>
    </row>
    <row r="546" spans="7:35" x14ac:dyDescent="0.3">
      <c r="G546">
        <v>25093</v>
      </c>
      <c r="H546" t="s">
        <v>66</v>
      </c>
      <c r="I546">
        <v>0</v>
      </c>
      <c r="J546">
        <v>170.98</v>
      </c>
      <c r="K546">
        <v>35.89</v>
      </c>
      <c r="L546">
        <v>970</v>
      </c>
      <c r="M546" t="s">
        <v>1372</v>
      </c>
      <c r="N546" t="s">
        <v>45</v>
      </c>
      <c r="O546" t="s">
        <v>137</v>
      </c>
      <c r="P546" t="s">
        <v>47</v>
      </c>
      <c r="Q546" t="s">
        <v>230</v>
      </c>
      <c r="R546" t="s">
        <v>146</v>
      </c>
      <c r="S546" t="s">
        <v>1331</v>
      </c>
      <c r="T546">
        <v>0.66</v>
      </c>
      <c r="U546" t="s">
        <v>37</v>
      </c>
      <c r="V546" t="s">
        <v>163</v>
      </c>
      <c r="W546" t="s">
        <v>164</v>
      </c>
      <c r="X546" t="s">
        <v>1012</v>
      </c>
      <c r="Y546" t="s">
        <v>1013</v>
      </c>
      <c r="Z546" s="1">
        <v>42114</v>
      </c>
      <c r="AA546" s="1">
        <v>42115</v>
      </c>
      <c r="AB546">
        <v>-102.66200000000001</v>
      </c>
      <c r="AC546">
        <v>8</v>
      </c>
      <c r="AD546">
        <v>1452.18</v>
      </c>
      <c r="AE546">
        <v>86173</v>
      </c>
      <c r="AF546">
        <v>2015</v>
      </c>
      <c r="AG546" t="s">
        <v>86</v>
      </c>
      <c r="AH546">
        <v>-7.0695092894820205E-2</v>
      </c>
      <c r="AI546">
        <v>1</v>
      </c>
    </row>
    <row r="547" spans="7:35" x14ac:dyDescent="0.3">
      <c r="G547">
        <v>20536</v>
      </c>
      <c r="H547" t="s">
        <v>128</v>
      </c>
      <c r="I547">
        <v>0.03</v>
      </c>
      <c r="J547">
        <v>284.98</v>
      </c>
      <c r="K547">
        <v>69.55</v>
      </c>
      <c r="L547">
        <v>972</v>
      </c>
      <c r="M547" t="s">
        <v>1373</v>
      </c>
      <c r="N547" t="s">
        <v>45</v>
      </c>
      <c r="O547" t="s">
        <v>32</v>
      </c>
      <c r="P547" t="s">
        <v>47</v>
      </c>
      <c r="Q547" t="s">
        <v>48</v>
      </c>
      <c r="R547" t="s">
        <v>49</v>
      </c>
      <c r="S547" t="s">
        <v>1374</v>
      </c>
      <c r="T547">
        <v>0.6</v>
      </c>
      <c r="U547" t="s">
        <v>37</v>
      </c>
      <c r="V547" t="s">
        <v>38</v>
      </c>
      <c r="W547" t="s">
        <v>51</v>
      </c>
      <c r="X547" t="s">
        <v>1375</v>
      </c>
      <c r="Y547" t="s">
        <v>1376</v>
      </c>
      <c r="Z547" s="1">
        <v>42063</v>
      </c>
      <c r="AA547" s="1">
        <v>42068</v>
      </c>
      <c r="AB547">
        <v>-116.584</v>
      </c>
      <c r="AC547">
        <v>2</v>
      </c>
      <c r="AD547">
        <v>619.38</v>
      </c>
      <c r="AE547">
        <v>87259</v>
      </c>
      <c r="AF547">
        <v>2015</v>
      </c>
      <c r="AG547" t="s">
        <v>65</v>
      </c>
      <c r="AH547">
        <v>-0.18822693661403339</v>
      </c>
      <c r="AI547">
        <v>5</v>
      </c>
    </row>
    <row r="548" spans="7:35" x14ac:dyDescent="0.3">
      <c r="G548">
        <v>20537</v>
      </c>
      <c r="H548" t="s">
        <v>128</v>
      </c>
      <c r="I548">
        <v>0</v>
      </c>
      <c r="J548">
        <v>12.99</v>
      </c>
      <c r="K548">
        <v>14.37</v>
      </c>
      <c r="L548">
        <v>972</v>
      </c>
      <c r="M548" t="s">
        <v>1373</v>
      </c>
      <c r="N548" t="s">
        <v>57</v>
      </c>
      <c r="O548" t="s">
        <v>32</v>
      </c>
      <c r="P548" t="s">
        <v>47</v>
      </c>
      <c r="Q548" t="s">
        <v>58</v>
      </c>
      <c r="R548" t="s">
        <v>288</v>
      </c>
      <c r="S548" t="s">
        <v>714</v>
      </c>
      <c r="T548">
        <v>0.73</v>
      </c>
      <c r="U548" t="s">
        <v>37</v>
      </c>
      <c r="V548" t="s">
        <v>38</v>
      </c>
      <c r="W548" t="s">
        <v>51</v>
      </c>
      <c r="X548" t="s">
        <v>1375</v>
      </c>
      <c r="Y548" t="s">
        <v>1376</v>
      </c>
      <c r="Z548" s="1">
        <v>42063</v>
      </c>
      <c r="AA548" s="1">
        <v>42063</v>
      </c>
      <c r="AB548">
        <v>12.896100000000001</v>
      </c>
      <c r="AC548">
        <v>1</v>
      </c>
      <c r="AD548">
        <v>18.690000000000001</v>
      </c>
      <c r="AE548">
        <v>87259</v>
      </c>
      <c r="AF548">
        <v>2015</v>
      </c>
      <c r="AG548" t="s">
        <v>65</v>
      </c>
      <c r="AH548">
        <v>0.69</v>
      </c>
      <c r="AI548">
        <v>0</v>
      </c>
    </row>
    <row r="549" spans="7:35" x14ac:dyDescent="0.3">
      <c r="G549">
        <v>24298</v>
      </c>
      <c r="H549" t="s">
        <v>128</v>
      </c>
      <c r="I549">
        <v>0.1</v>
      </c>
      <c r="J549">
        <v>2.2200000000000002</v>
      </c>
      <c r="K549">
        <v>5</v>
      </c>
      <c r="L549">
        <v>975</v>
      </c>
      <c r="M549" t="s">
        <v>1377</v>
      </c>
      <c r="N549" t="s">
        <v>57</v>
      </c>
      <c r="O549" t="s">
        <v>32</v>
      </c>
      <c r="P549" t="s">
        <v>33</v>
      </c>
      <c r="Q549" t="s">
        <v>313</v>
      </c>
      <c r="R549" t="s">
        <v>69</v>
      </c>
      <c r="S549" t="s">
        <v>1378</v>
      </c>
      <c r="T549">
        <v>0.55000000000000004</v>
      </c>
      <c r="U549" t="s">
        <v>37</v>
      </c>
      <c r="V549" t="s">
        <v>61</v>
      </c>
      <c r="W549" t="s">
        <v>232</v>
      </c>
      <c r="X549" t="s">
        <v>233</v>
      </c>
      <c r="Y549" t="s">
        <v>1379</v>
      </c>
      <c r="Z549" s="1">
        <v>42098</v>
      </c>
      <c r="AA549" s="1">
        <v>42103</v>
      </c>
      <c r="AB549">
        <v>-21.319199999999999</v>
      </c>
      <c r="AC549">
        <v>3</v>
      </c>
      <c r="AD549">
        <v>8.8000000000000007</v>
      </c>
      <c r="AE549">
        <v>87260</v>
      </c>
      <c r="AF549">
        <v>2015</v>
      </c>
      <c r="AG549" t="s">
        <v>86</v>
      </c>
      <c r="AH549">
        <v>-2.4226363636363635</v>
      </c>
      <c r="AI549">
        <v>5</v>
      </c>
    </row>
    <row r="550" spans="7:35" x14ac:dyDescent="0.3">
      <c r="G550">
        <v>22646</v>
      </c>
      <c r="H550" t="s">
        <v>66</v>
      </c>
      <c r="I550">
        <v>0</v>
      </c>
      <c r="J550">
        <v>37.76</v>
      </c>
      <c r="K550">
        <v>12.9</v>
      </c>
      <c r="L550">
        <v>980</v>
      </c>
      <c r="M550" t="s">
        <v>1380</v>
      </c>
      <c r="N550" t="s">
        <v>57</v>
      </c>
      <c r="O550" t="s">
        <v>32</v>
      </c>
      <c r="P550" t="s">
        <v>33</v>
      </c>
      <c r="Q550" t="s">
        <v>169</v>
      </c>
      <c r="R550" t="s">
        <v>69</v>
      </c>
      <c r="S550" t="s">
        <v>1381</v>
      </c>
      <c r="T550">
        <v>0.56999999999999995</v>
      </c>
      <c r="U550" t="s">
        <v>37</v>
      </c>
      <c r="V550" t="s">
        <v>61</v>
      </c>
      <c r="W550" t="s">
        <v>179</v>
      </c>
      <c r="X550" t="s">
        <v>986</v>
      </c>
      <c r="Y550" t="s">
        <v>987</v>
      </c>
      <c r="Z550" s="1">
        <v>42040</v>
      </c>
      <c r="AA550" s="1">
        <v>42041</v>
      </c>
      <c r="AB550">
        <v>93.846800000000002</v>
      </c>
      <c r="AC550">
        <v>12</v>
      </c>
      <c r="AD550">
        <v>477.2</v>
      </c>
      <c r="AE550">
        <v>87258</v>
      </c>
      <c r="AF550">
        <v>2015</v>
      </c>
      <c r="AG550" t="s">
        <v>65</v>
      </c>
      <c r="AH550">
        <v>0.19666135792120704</v>
      </c>
      <c r="AI550">
        <v>1</v>
      </c>
    </row>
    <row r="551" spans="7:35" x14ac:dyDescent="0.3">
      <c r="G551">
        <v>20010</v>
      </c>
      <c r="H551" t="s">
        <v>128</v>
      </c>
      <c r="I551">
        <v>0.09</v>
      </c>
      <c r="J551">
        <v>300.97000000000003</v>
      </c>
      <c r="K551">
        <v>7.18</v>
      </c>
      <c r="L551">
        <v>983</v>
      </c>
      <c r="M551" t="s">
        <v>1382</v>
      </c>
      <c r="N551" t="s">
        <v>57</v>
      </c>
      <c r="O551" t="s">
        <v>32</v>
      </c>
      <c r="P551" t="s">
        <v>92</v>
      </c>
      <c r="Q551" t="s">
        <v>217</v>
      </c>
      <c r="R551" t="s">
        <v>69</v>
      </c>
      <c r="S551" t="s">
        <v>1383</v>
      </c>
      <c r="T551">
        <v>0.48</v>
      </c>
      <c r="U551" t="s">
        <v>37</v>
      </c>
      <c r="V551" t="s">
        <v>163</v>
      </c>
      <c r="W551" t="s">
        <v>1217</v>
      </c>
      <c r="X551" t="s">
        <v>1384</v>
      </c>
      <c r="Y551" t="s">
        <v>1385</v>
      </c>
      <c r="Z551" s="1">
        <v>42121</v>
      </c>
      <c r="AA551" s="1">
        <v>42121</v>
      </c>
      <c r="AB551">
        <v>17.771999999999998</v>
      </c>
      <c r="AC551">
        <v>10</v>
      </c>
      <c r="AD551">
        <v>2848.38</v>
      </c>
      <c r="AE551">
        <v>90201</v>
      </c>
      <c r="AF551">
        <v>2015</v>
      </c>
      <c r="AG551" t="s">
        <v>86</v>
      </c>
      <c r="AH551">
        <v>6.2393360436458611E-3</v>
      </c>
      <c r="AI551">
        <v>0</v>
      </c>
    </row>
    <row r="552" spans="7:35" x14ac:dyDescent="0.3">
      <c r="G552">
        <v>25895</v>
      </c>
      <c r="H552" t="s">
        <v>29</v>
      </c>
      <c r="I552">
        <v>0.05</v>
      </c>
      <c r="J552">
        <v>4.28</v>
      </c>
      <c r="K552">
        <v>5.17</v>
      </c>
      <c r="L552">
        <v>993</v>
      </c>
      <c r="M552" t="s">
        <v>1386</v>
      </c>
      <c r="N552" t="s">
        <v>57</v>
      </c>
      <c r="O552" t="s">
        <v>68</v>
      </c>
      <c r="P552" t="s">
        <v>33</v>
      </c>
      <c r="Q552" t="s">
        <v>111</v>
      </c>
      <c r="R552" t="s">
        <v>69</v>
      </c>
      <c r="S552" t="s">
        <v>602</v>
      </c>
      <c r="T552">
        <v>0.4</v>
      </c>
      <c r="U552" t="s">
        <v>37</v>
      </c>
      <c r="V552" t="s">
        <v>38</v>
      </c>
      <c r="W552" t="s">
        <v>51</v>
      </c>
      <c r="X552" t="s">
        <v>1387</v>
      </c>
      <c r="Y552" t="s">
        <v>1388</v>
      </c>
      <c r="Z552" s="1">
        <v>42054</v>
      </c>
      <c r="AA552" s="1">
        <v>42054</v>
      </c>
      <c r="AB552">
        <v>-104.57</v>
      </c>
      <c r="AC552">
        <v>9</v>
      </c>
      <c r="AD552">
        <v>38.58</v>
      </c>
      <c r="AE552">
        <v>89432</v>
      </c>
      <c r="AF552">
        <v>2015</v>
      </c>
      <c r="AG552" t="s">
        <v>65</v>
      </c>
      <c r="AH552">
        <v>-2.7104717470191808</v>
      </c>
      <c r="AI552">
        <v>0</v>
      </c>
    </row>
    <row r="553" spans="7:35" x14ac:dyDescent="0.3">
      <c r="G553">
        <v>19004</v>
      </c>
      <c r="H553" t="s">
        <v>29</v>
      </c>
      <c r="I553">
        <v>0.1</v>
      </c>
      <c r="J553">
        <v>400.98</v>
      </c>
      <c r="K553">
        <v>76.37</v>
      </c>
      <c r="L553">
        <v>994</v>
      </c>
      <c r="M553" t="s">
        <v>1389</v>
      </c>
      <c r="N553" t="s">
        <v>45</v>
      </c>
      <c r="O553" t="s">
        <v>68</v>
      </c>
      <c r="P553" t="s">
        <v>47</v>
      </c>
      <c r="Q553" t="s">
        <v>183</v>
      </c>
      <c r="R553" t="s">
        <v>146</v>
      </c>
      <c r="S553" t="s">
        <v>1390</v>
      </c>
      <c r="T553">
        <v>0.6</v>
      </c>
      <c r="U553" t="s">
        <v>37</v>
      </c>
      <c r="V553" t="s">
        <v>61</v>
      </c>
      <c r="W553" t="s">
        <v>226</v>
      </c>
      <c r="X553" t="s">
        <v>537</v>
      </c>
      <c r="Y553" t="s">
        <v>538</v>
      </c>
      <c r="Z553" s="1">
        <v>42077</v>
      </c>
      <c r="AA553" s="1">
        <v>42078</v>
      </c>
      <c r="AB553">
        <v>-969.0483660000001</v>
      </c>
      <c r="AC553">
        <v>2</v>
      </c>
      <c r="AD553">
        <v>810.47</v>
      </c>
      <c r="AE553">
        <v>89433</v>
      </c>
      <c r="AF553">
        <v>2015</v>
      </c>
      <c r="AG553" t="s">
        <v>126</v>
      </c>
      <c r="AH553">
        <v>-1.1956622280898739</v>
      </c>
      <c r="AI553">
        <v>1</v>
      </c>
    </row>
    <row r="554" spans="7:35" x14ac:dyDescent="0.3">
      <c r="G554">
        <v>23840</v>
      </c>
      <c r="H554" t="s">
        <v>128</v>
      </c>
      <c r="I554">
        <v>0.09</v>
      </c>
      <c r="J554">
        <v>7.64</v>
      </c>
      <c r="K554">
        <v>5.83</v>
      </c>
      <c r="L554">
        <v>995</v>
      </c>
      <c r="M554" t="s">
        <v>1391</v>
      </c>
      <c r="N554" t="s">
        <v>57</v>
      </c>
      <c r="O554" t="s">
        <v>68</v>
      </c>
      <c r="P554" t="s">
        <v>33</v>
      </c>
      <c r="Q554" t="s">
        <v>111</v>
      </c>
      <c r="R554" t="s">
        <v>35</v>
      </c>
      <c r="S554" t="s">
        <v>1304</v>
      </c>
      <c r="T554">
        <v>0.36</v>
      </c>
      <c r="U554" t="s">
        <v>37</v>
      </c>
      <c r="V554" t="s">
        <v>61</v>
      </c>
      <c r="W554" t="s">
        <v>226</v>
      </c>
      <c r="X554" t="s">
        <v>1392</v>
      </c>
      <c r="Y554" t="s">
        <v>1393</v>
      </c>
      <c r="Z554" s="1">
        <v>42134</v>
      </c>
      <c r="AA554" s="1">
        <v>42139</v>
      </c>
      <c r="AB554">
        <v>4.0320000000000036</v>
      </c>
      <c r="AC554">
        <v>9</v>
      </c>
      <c r="AD554">
        <v>72.83</v>
      </c>
      <c r="AE554">
        <v>89434</v>
      </c>
      <c r="AF554">
        <v>2015</v>
      </c>
      <c r="AG554" t="s">
        <v>75</v>
      </c>
      <c r="AH554">
        <v>5.5361801455444233E-2</v>
      </c>
      <c r="AI554">
        <v>5</v>
      </c>
    </row>
    <row r="555" spans="7:35" x14ac:dyDescent="0.3">
      <c r="G555">
        <v>22639</v>
      </c>
      <c r="H555" t="s">
        <v>128</v>
      </c>
      <c r="I555">
        <v>0.08</v>
      </c>
      <c r="J555">
        <v>67.84</v>
      </c>
      <c r="K555">
        <v>0.99</v>
      </c>
      <c r="L555">
        <v>997</v>
      </c>
      <c r="M555" t="s">
        <v>1394</v>
      </c>
      <c r="N555" t="s">
        <v>57</v>
      </c>
      <c r="O555" t="s">
        <v>68</v>
      </c>
      <c r="P555" t="s">
        <v>33</v>
      </c>
      <c r="Q555" t="s">
        <v>313</v>
      </c>
      <c r="R555" t="s">
        <v>69</v>
      </c>
      <c r="S555" t="s">
        <v>1395</v>
      </c>
      <c r="T555">
        <v>0.57999999999999996</v>
      </c>
      <c r="U555" t="s">
        <v>37</v>
      </c>
      <c r="V555" t="s">
        <v>61</v>
      </c>
      <c r="W555" t="s">
        <v>62</v>
      </c>
      <c r="X555" t="s">
        <v>1351</v>
      </c>
      <c r="Y555" t="s">
        <v>1352</v>
      </c>
      <c r="Z555" s="1">
        <v>42028</v>
      </c>
      <c r="AA555" s="1">
        <v>42033</v>
      </c>
      <c r="AB555">
        <v>-23.634399999999999</v>
      </c>
      <c r="AC555">
        <v>1</v>
      </c>
      <c r="AD555">
        <v>63.66</v>
      </c>
      <c r="AE555">
        <v>89431</v>
      </c>
      <c r="AF555">
        <v>2015</v>
      </c>
      <c r="AG555" t="s">
        <v>42</v>
      </c>
      <c r="AH555">
        <v>-0.37125981778196671</v>
      </c>
      <c r="AI555">
        <v>5</v>
      </c>
    </row>
    <row r="556" spans="7:35" x14ac:dyDescent="0.3">
      <c r="G556">
        <v>19003</v>
      </c>
      <c r="H556" t="s">
        <v>29</v>
      </c>
      <c r="I556">
        <v>0.08</v>
      </c>
      <c r="J556">
        <v>45.19</v>
      </c>
      <c r="K556">
        <v>1.99</v>
      </c>
      <c r="L556">
        <v>999</v>
      </c>
      <c r="M556" t="s">
        <v>1396</v>
      </c>
      <c r="N556" t="s">
        <v>57</v>
      </c>
      <c r="O556" t="s">
        <v>68</v>
      </c>
      <c r="P556" t="s">
        <v>92</v>
      </c>
      <c r="Q556" t="s">
        <v>217</v>
      </c>
      <c r="R556" t="s">
        <v>59</v>
      </c>
      <c r="S556" t="s">
        <v>1397</v>
      </c>
      <c r="T556">
        <v>0.55000000000000004</v>
      </c>
      <c r="U556" t="s">
        <v>37</v>
      </c>
      <c r="V556" t="s">
        <v>61</v>
      </c>
      <c r="W556" t="s">
        <v>62</v>
      </c>
      <c r="X556" t="s">
        <v>1398</v>
      </c>
      <c r="Y556" t="s">
        <v>1399</v>
      </c>
      <c r="Z556" s="1">
        <v>42077</v>
      </c>
      <c r="AA556" s="1">
        <v>42078</v>
      </c>
      <c r="AB556">
        <v>-71.83</v>
      </c>
      <c r="AC556">
        <v>3</v>
      </c>
      <c r="AD556">
        <v>127.22</v>
      </c>
      <c r="AE556">
        <v>89433</v>
      </c>
      <c r="AF556">
        <v>2015</v>
      </c>
      <c r="AG556" t="s">
        <v>126</v>
      </c>
      <c r="AH556">
        <v>-0.56461248231410155</v>
      </c>
      <c r="AI556">
        <v>1</v>
      </c>
    </row>
    <row r="557" spans="7:35" x14ac:dyDescent="0.3">
      <c r="G557">
        <v>19002</v>
      </c>
      <c r="H557" t="s">
        <v>29</v>
      </c>
      <c r="I557">
        <v>0.03</v>
      </c>
      <c r="J557">
        <v>33.979999999999997</v>
      </c>
      <c r="K557">
        <v>19.989999999999998</v>
      </c>
      <c r="L557">
        <v>1000</v>
      </c>
      <c r="M557" t="s">
        <v>1400</v>
      </c>
      <c r="N557" t="s">
        <v>57</v>
      </c>
      <c r="O557" t="s">
        <v>68</v>
      </c>
      <c r="P557" t="s">
        <v>47</v>
      </c>
      <c r="Q557" t="s">
        <v>58</v>
      </c>
      <c r="R557" t="s">
        <v>69</v>
      </c>
      <c r="S557" t="s">
        <v>1401</v>
      </c>
      <c r="T557">
        <v>0.55000000000000004</v>
      </c>
      <c r="U557" t="s">
        <v>37</v>
      </c>
      <c r="V557" t="s">
        <v>61</v>
      </c>
      <c r="W557" t="s">
        <v>179</v>
      </c>
      <c r="X557" t="s">
        <v>1402</v>
      </c>
      <c r="Y557" t="s">
        <v>1403</v>
      </c>
      <c r="Z557" s="1">
        <v>42077</v>
      </c>
      <c r="AA557" s="1">
        <v>42078</v>
      </c>
      <c r="AB557">
        <v>-0.74000000000000909</v>
      </c>
      <c r="AC557">
        <v>12</v>
      </c>
      <c r="AD557">
        <v>432.44</v>
      </c>
      <c r="AE557">
        <v>89433</v>
      </c>
      <c r="AF557">
        <v>2015</v>
      </c>
      <c r="AG557" t="s">
        <v>126</v>
      </c>
      <c r="AH557">
        <v>-1.7112200536490822E-3</v>
      </c>
      <c r="AI557">
        <v>1</v>
      </c>
    </row>
    <row r="558" spans="7:35" x14ac:dyDescent="0.3">
      <c r="G558">
        <v>19380</v>
      </c>
      <c r="H558" t="s">
        <v>128</v>
      </c>
      <c r="I558">
        <v>0.06</v>
      </c>
      <c r="J558">
        <v>10.14</v>
      </c>
      <c r="K558">
        <v>2.27</v>
      </c>
      <c r="L558">
        <v>1005</v>
      </c>
      <c r="M558" t="s">
        <v>1404</v>
      </c>
      <c r="N558" t="s">
        <v>57</v>
      </c>
      <c r="O558" t="s">
        <v>68</v>
      </c>
      <c r="P558" t="s">
        <v>33</v>
      </c>
      <c r="Q558" t="s">
        <v>111</v>
      </c>
      <c r="R558" t="s">
        <v>35</v>
      </c>
      <c r="S558" t="s">
        <v>329</v>
      </c>
      <c r="T558">
        <v>0.36</v>
      </c>
      <c r="U558" t="s">
        <v>37</v>
      </c>
      <c r="V558" t="s">
        <v>71</v>
      </c>
      <c r="W558" t="s">
        <v>214</v>
      </c>
      <c r="X558" t="s">
        <v>970</v>
      </c>
      <c r="Y558" t="s">
        <v>971</v>
      </c>
      <c r="Z558" s="1">
        <v>42067</v>
      </c>
      <c r="AA558" s="1">
        <v>42067</v>
      </c>
      <c r="AB558">
        <v>-3.88</v>
      </c>
      <c r="AC558">
        <v>1</v>
      </c>
      <c r="AD558">
        <v>12.18</v>
      </c>
      <c r="AE558">
        <v>90043</v>
      </c>
      <c r="AF558">
        <v>2015</v>
      </c>
      <c r="AG558" t="s">
        <v>126</v>
      </c>
      <c r="AH558">
        <v>-0.31855500821018062</v>
      </c>
      <c r="AI558">
        <v>0</v>
      </c>
    </row>
    <row r="559" spans="7:35" x14ac:dyDescent="0.3">
      <c r="G559">
        <v>20167</v>
      </c>
      <c r="H559" t="s">
        <v>29</v>
      </c>
      <c r="I559">
        <v>0.02</v>
      </c>
      <c r="J559">
        <v>40.99</v>
      </c>
      <c r="K559">
        <v>17.48</v>
      </c>
      <c r="L559">
        <v>1005</v>
      </c>
      <c r="M559" t="s">
        <v>1404</v>
      </c>
      <c r="N559" t="s">
        <v>57</v>
      </c>
      <c r="O559" t="s">
        <v>68</v>
      </c>
      <c r="P559" t="s">
        <v>33</v>
      </c>
      <c r="Q559" t="s">
        <v>111</v>
      </c>
      <c r="R559" t="s">
        <v>69</v>
      </c>
      <c r="S559" t="s">
        <v>1405</v>
      </c>
      <c r="T559">
        <v>0.36</v>
      </c>
      <c r="U559" t="s">
        <v>37</v>
      </c>
      <c r="V559" t="s">
        <v>71</v>
      </c>
      <c r="W559" t="s">
        <v>214</v>
      </c>
      <c r="X559" t="s">
        <v>970</v>
      </c>
      <c r="Y559" t="s">
        <v>971</v>
      </c>
      <c r="Z559" s="1">
        <v>42062</v>
      </c>
      <c r="AA559" s="1">
        <v>42063</v>
      </c>
      <c r="AB559">
        <v>551.09280000000001</v>
      </c>
      <c r="AC559">
        <v>23</v>
      </c>
      <c r="AD559">
        <v>950.43</v>
      </c>
      <c r="AE559">
        <v>90044</v>
      </c>
      <c r="AF559">
        <v>2015</v>
      </c>
      <c r="AG559" t="s">
        <v>65</v>
      </c>
      <c r="AH559">
        <v>0.57983523247372248</v>
      </c>
      <c r="AI559">
        <v>1</v>
      </c>
    </row>
    <row r="560" spans="7:35" x14ac:dyDescent="0.3">
      <c r="G560">
        <v>18529</v>
      </c>
      <c r="H560" t="s">
        <v>29</v>
      </c>
      <c r="I560">
        <v>0.01</v>
      </c>
      <c r="J560">
        <v>3.15</v>
      </c>
      <c r="K560">
        <v>0.49</v>
      </c>
      <c r="L560">
        <v>1008</v>
      </c>
      <c r="M560" t="s">
        <v>1406</v>
      </c>
      <c r="N560" t="s">
        <v>57</v>
      </c>
      <c r="O560" t="s">
        <v>46</v>
      </c>
      <c r="P560" t="s">
        <v>33</v>
      </c>
      <c r="Q560" t="s">
        <v>161</v>
      </c>
      <c r="R560" t="s">
        <v>69</v>
      </c>
      <c r="S560" t="s">
        <v>1407</v>
      </c>
      <c r="T560">
        <v>0.37</v>
      </c>
      <c r="U560" t="s">
        <v>37</v>
      </c>
      <c r="V560" t="s">
        <v>61</v>
      </c>
      <c r="W560" t="s">
        <v>226</v>
      </c>
      <c r="X560" t="s">
        <v>1408</v>
      </c>
      <c r="Y560" t="s">
        <v>1409</v>
      </c>
      <c r="Z560" s="1">
        <v>42149</v>
      </c>
      <c r="AA560" s="1">
        <v>42151</v>
      </c>
      <c r="AB560">
        <v>17.505299999999998</v>
      </c>
      <c r="AC560">
        <v>8</v>
      </c>
      <c r="AD560">
        <v>25.37</v>
      </c>
      <c r="AE560">
        <v>88371</v>
      </c>
      <c r="AF560">
        <v>2015</v>
      </c>
      <c r="AG560" t="s">
        <v>75</v>
      </c>
      <c r="AH560">
        <v>0.69</v>
      </c>
      <c r="AI560">
        <v>2</v>
      </c>
    </row>
    <row r="561" spans="7:35" x14ac:dyDescent="0.3">
      <c r="G561">
        <v>18886</v>
      </c>
      <c r="H561" t="s">
        <v>29</v>
      </c>
      <c r="I561">
        <v>0.1</v>
      </c>
      <c r="J561">
        <v>550.98</v>
      </c>
      <c r="K561">
        <v>45.7</v>
      </c>
      <c r="L561">
        <v>1009</v>
      </c>
      <c r="M561" t="s">
        <v>1410</v>
      </c>
      <c r="N561" t="s">
        <v>45</v>
      </c>
      <c r="O561" t="s">
        <v>32</v>
      </c>
      <c r="P561" t="s">
        <v>47</v>
      </c>
      <c r="Q561" t="s">
        <v>183</v>
      </c>
      <c r="R561" t="s">
        <v>146</v>
      </c>
      <c r="S561" t="s">
        <v>1411</v>
      </c>
      <c r="T561">
        <v>0.71</v>
      </c>
      <c r="U561" t="s">
        <v>37</v>
      </c>
      <c r="V561" t="s">
        <v>61</v>
      </c>
      <c r="W561" t="s">
        <v>226</v>
      </c>
      <c r="X561" t="s">
        <v>1412</v>
      </c>
      <c r="Y561" t="s">
        <v>1413</v>
      </c>
      <c r="Z561" s="1">
        <v>42174</v>
      </c>
      <c r="AA561" s="1">
        <v>42176</v>
      </c>
      <c r="AB561">
        <v>818.54617499999995</v>
      </c>
      <c r="AC561">
        <v>14</v>
      </c>
      <c r="AD561">
        <v>6963.67</v>
      </c>
      <c r="AE561">
        <v>88372</v>
      </c>
      <c r="AF561">
        <v>2015</v>
      </c>
      <c r="AG561" t="s">
        <v>54</v>
      </c>
      <c r="AH561">
        <v>0.11754522758832626</v>
      </c>
      <c r="AI561">
        <v>2</v>
      </c>
    </row>
    <row r="562" spans="7:35" x14ac:dyDescent="0.3">
      <c r="G562">
        <v>21184</v>
      </c>
      <c r="H562" t="s">
        <v>55</v>
      </c>
      <c r="I562">
        <v>0.09</v>
      </c>
      <c r="J562">
        <v>28.48</v>
      </c>
      <c r="K562">
        <v>1.99</v>
      </c>
      <c r="L562">
        <v>1014</v>
      </c>
      <c r="M562" t="s">
        <v>1414</v>
      </c>
      <c r="N562" t="s">
        <v>57</v>
      </c>
      <c r="O562" t="s">
        <v>46</v>
      </c>
      <c r="P562" t="s">
        <v>92</v>
      </c>
      <c r="Q562" t="s">
        <v>217</v>
      </c>
      <c r="R562" t="s">
        <v>59</v>
      </c>
      <c r="S562" t="s">
        <v>502</v>
      </c>
      <c r="T562">
        <v>0.4</v>
      </c>
      <c r="U562" t="s">
        <v>37</v>
      </c>
      <c r="V562" t="s">
        <v>163</v>
      </c>
      <c r="W562" t="s">
        <v>1217</v>
      </c>
      <c r="X562" t="s">
        <v>1415</v>
      </c>
      <c r="Y562" t="s">
        <v>1416</v>
      </c>
      <c r="Z562" s="1">
        <v>42064</v>
      </c>
      <c r="AA562" s="1">
        <v>42065</v>
      </c>
      <c r="AB562">
        <v>-17.149999999999999</v>
      </c>
      <c r="AC562">
        <v>6</v>
      </c>
      <c r="AD562">
        <v>160.16999999999999</v>
      </c>
      <c r="AE562">
        <v>88387</v>
      </c>
      <c r="AF562">
        <v>2015</v>
      </c>
      <c r="AG562" t="s">
        <v>126</v>
      </c>
      <c r="AH562">
        <v>-0.1070737341574577</v>
      </c>
      <c r="AI562">
        <v>1</v>
      </c>
    </row>
    <row r="563" spans="7:35" x14ac:dyDescent="0.3">
      <c r="G563">
        <v>21185</v>
      </c>
      <c r="H563" t="s">
        <v>55</v>
      </c>
      <c r="I563">
        <v>0</v>
      </c>
      <c r="J563">
        <v>2.08</v>
      </c>
      <c r="K563">
        <v>5.33</v>
      </c>
      <c r="L563">
        <v>1014</v>
      </c>
      <c r="M563" t="s">
        <v>1414</v>
      </c>
      <c r="N563" t="s">
        <v>57</v>
      </c>
      <c r="O563" t="s">
        <v>46</v>
      </c>
      <c r="P563" t="s">
        <v>47</v>
      </c>
      <c r="Q563" t="s">
        <v>58</v>
      </c>
      <c r="R563" t="s">
        <v>69</v>
      </c>
      <c r="S563" t="s">
        <v>941</v>
      </c>
      <c r="T563">
        <v>0.43</v>
      </c>
      <c r="U563" t="s">
        <v>37</v>
      </c>
      <c r="V563" t="s">
        <v>163</v>
      </c>
      <c r="W563" t="s">
        <v>1217</v>
      </c>
      <c r="X563" t="s">
        <v>1415</v>
      </c>
      <c r="Y563" t="s">
        <v>1416</v>
      </c>
      <c r="Z563" s="1">
        <v>42064</v>
      </c>
      <c r="AA563" s="1">
        <v>42066</v>
      </c>
      <c r="AB563">
        <v>-29.540000000000003</v>
      </c>
      <c r="AC563">
        <v>3</v>
      </c>
      <c r="AD563">
        <v>7.47</v>
      </c>
      <c r="AE563">
        <v>88387</v>
      </c>
      <c r="AF563">
        <v>2015</v>
      </c>
      <c r="AG563" t="s">
        <v>126</v>
      </c>
      <c r="AH563">
        <v>-3.954484605087015</v>
      </c>
      <c r="AI563">
        <v>2</v>
      </c>
    </row>
    <row r="564" spans="7:35" x14ac:dyDescent="0.3">
      <c r="G564">
        <v>21186</v>
      </c>
      <c r="H564" t="s">
        <v>55</v>
      </c>
      <c r="I564">
        <v>0.06</v>
      </c>
      <c r="J564">
        <v>45.99</v>
      </c>
      <c r="K564">
        <v>4.99</v>
      </c>
      <c r="L564">
        <v>1014</v>
      </c>
      <c r="M564" t="s">
        <v>1414</v>
      </c>
      <c r="N564" t="s">
        <v>31</v>
      </c>
      <c r="O564" t="s">
        <v>46</v>
      </c>
      <c r="P564" t="s">
        <v>92</v>
      </c>
      <c r="Q564" t="s">
        <v>93</v>
      </c>
      <c r="R564" t="s">
        <v>69</v>
      </c>
      <c r="S564" t="s">
        <v>1417</v>
      </c>
      <c r="T564">
        <v>0.56000000000000005</v>
      </c>
      <c r="U564" t="s">
        <v>37</v>
      </c>
      <c r="V564" t="s">
        <v>163</v>
      </c>
      <c r="W564" t="s">
        <v>1217</v>
      </c>
      <c r="X564" t="s">
        <v>1415</v>
      </c>
      <c r="Y564" t="s">
        <v>1416</v>
      </c>
      <c r="Z564" s="1">
        <v>42064</v>
      </c>
      <c r="AA564" s="1">
        <v>42065</v>
      </c>
      <c r="AB564">
        <v>-329.78399999999999</v>
      </c>
      <c r="AC564">
        <v>10</v>
      </c>
      <c r="AD564">
        <v>370.81</v>
      </c>
      <c r="AE564">
        <v>88387</v>
      </c>
      <c r="AF564">
        <v>2015</v>
      </c>
      <c r="AG564" t="s">
        <v>126</v>
      </c>
      <c r="AH564">
        <v>-0.88936112834065961</v>
      </c>
      <c r="AI564">
        <v>1</v>
      </c>
    </row>
    <row r="565" spans="7:35" x14ac:dyDescent="0.3">
      <c r="G565">
        <v>20880</v>
      </c>
      <c r="H565" t="s">
        <v>43</v>
      </c>
      <c r="I565">
        <v>0.08</v>
      </c>
      <c r="J565">
        <v>10.91</v>
      </c>
      <c r="K565">
        <v>2.99</v>
      </c>
      <c r="L565">
        <v>1014</v>
      </c>
      <c r="M565" t="s">
        <v>1414</v>
      </c>
      <c r="N565" t="s">
        <v>57</v>
      </c>
      <c r="O565" t="s">
        <v>46</v>
      </c>
      <c r="P565" t="s">
        <v>33</v>
      </c>
      <c r="Q565" t="s">
        <v>131</v>
      </c>
      <c r="R565" t="s">
        <v>69</v>
      </c>
      <c r="S565" t="s">
        <v>1418</v>
      </c>
      <c r="T565">
        <v>0.38</v>
      </c>
      <c r="U565" t="s">
        <v>37</v>
      </c>
      <c r="V565" t="s">
        <v>163</v>
      </c>
      <c r="W565" t="s">
        <v>1217</v>
      </c>
      <c r="X565" t="s">
        <v>1415</v>
      </c>
      <c r="Y565" t="s">
        <v>1416</v>
      </c>
      <c r="Z565" s="1">
        <v>42068</v>
      </c>
      <c r="AA565" s="1">
        <v>42069</v>
      </c>
      <c r="AB565">
        <v>-2.1</v>
      </c>
      <c r="AC565">
        <v>11</v>
      </c>
      <c r="AD565">
        <v>119.99</v>
      </c>
      <c r="AE565">
        <v>88388</v>
      </c>
      <c r="AF565">
        <v>2015</v>
      </c>
      <c r="AG565" t="s">
        <v>126</v>
      </c>
      <c r="AH565">
        <v>-1.7501458454871242E-2</v>
      </c>
      <c r="AI565">
        <v>1</v>
      </c>
    </row>
    <row r="566" spans="7:35" x14ac:dyDescent="0.3">
      <c r="G566">
        <v>20531</v>
      </c>
      <c r="H566" t="s">
        <v>66</v>
      </c>
      <c r="I566">
        <v>0</v>
      </c>
      <c r="J566">
        <v>43.98</v>
      </c>
      <c r="K566">
        <v>8.99</v>
      </c>
      <c r="L566">
        <v>1015</v>
      </c>
      <c r="M566" t="s">
        <v>1419</v>
      </c>
      <c r="N566" t="s">
        <v>57</v>
      </c>
      <c r="O566" t="s">
        <v>46</v>
      </c>
      <c r="P566" t="s">
        <v>33</v>
      </c>
      <c r="Q566" t="s">
        <v>34</v>
      </c>
      <c r="R566" t="s">
        <v>59</v>
      </c>
      <c r="S566" t="s">
        <v>1420</v>
      </c>
      <c r="T566">
        <v>0.57999999999999996</v>
      </c>
      <c r="U566" t="s">
        <v>37</v>
      </c>
      <c r="V566" t="s">
        <v>163</v>
      </c>
      <c r="W566" t="s">
        <v>394</v>
      </c>
      <c r="X566" t="s">
        <v>1421</v>
      </c>
      <c r="Y566" t="s">
        <v>1422</v>
      </c>
      <c r="Z566" s="1">
        <v>42081</v>
      </c>
      <c r="AA566" s="1">
        <v>42081</v>
      </c>
      <c r="AB566">
        <v>829.46699999999998</v>
      </c>
      <c r="AC566">
        <v>14</v>
      </c>
      <c r="AD566">
        <v>650.70000000000005</v>
      </c>
      <c r="AE566">
        <v>88390</v>
      </c>
      <c r="AF566">
        <v>2015</v>
      </c>
      <c r="AG566" t="s">
        <v>126</v>
      </c>
      <c r="AH566">
        <v>1.2747302904564315</v>
      </c>
      <c r="AI566">
        <v>0</v>
      </c>
    </row>
    <row r="567" spans="7:35" x14ac:dyDescent="0.3">
      <c r="G567">
        <v>24752</v>
      </c>
      <c r="H567" t="s">
        <v>29</v>
      </c>
      <c r="I567">
        <v>0.02</v>
      </c>
      <c r="J567">
        <v>6.48</v>
      </c>
      <c r="K567">
        <v>7.86</v>
      </c>
      <c r="L567">
        <v>1016</v>
      </c>
      <c r="M567" t="s">
        <v>1423</v>
      </c>
      <c r="N567" t="s">
        <v>31</v>
      </c>
      <c r="O567" t="s">
        <v>46</v>
      </c>
      <c r="P567" t="s">
        <v>33</v>
      </c>
      <c r="Q567" t="s">
        <v>111</v>
      </c>
      <c r="R567" t="s">
        <v>69</v>
      </c>
      <c r="S567" t="s">
        <v>1424</v>
      </c>
      <c r="T567">
        <v>0.37</v>
      </c>
      <c r="U567" t="s">
        <v>37</v>
      </c>
      <c r="V567" t="s">
        <v>163</v>
      </c>
      <c r="W567" t="s">
        <v>394</v>
      </c>
      <c r="X567" t="s">
        <v>1425</v>
      </c>
      <c r="Y567" t="s">
        <v>1426</v>
      </c>
      <c r="Z567" s="1">
        <v>42167</v>
      </c>
      <c r="AA567" s="1">
        <v>42168</v>
      </c>
      <c r="AB567">
        <v>111.22199999999999</v>
      </c>
      <c r="AC567">
        <v>1</v>
      </c>
      <c r="AD567">
        <v>11.41</v>
      </c>
      <c r="AE567">
        <v>88389</v>
      </c>
      <c r="AF567">
        <v>2015</v>
      </c>
      <c r="AG567" t="s">
        <v>54</v>
      </c>
      <c r="AH567">
        <v>9.7477651183172647</v>
      </c>
      <c r="AI567">
        <v>1</v>
      </c>
    </row>
    <row r="568" spans="7:35" x14ac:dyDescent="0.3">
      <c r="G568">
        <v>25027</v>
      </c>
      <c r="H568" t="s">
        <v>66</v>
      </c>
      <c r="I568">
        <v>0.05</v>
      </c>
      <c r="J568">
        <v>35.89</v>
      </c>
      <c r="K568">
        <v>14.72</v>
      </c>
      <c r="L568">
        <v>1018</v>
      </c>
      <c r="M568" t="s">
        <v>1427</v>
      </c>
      <c r="N568" t="s">
        <v>57</v>
      </c>
      <c r="O568" t="s">
        <v>46</v>
      </c>
      <c r="P568" t="s">
        <v>33</v>
      </c>
      <c r="Q568" t="s">
        <v>81</v>
      </c>
      <c r="R568" t="s">
        <v>69</v>
      </c>
      <c r="S568" t="s">
        <v>1428</v>
      </c>
      <c r="T568">
        <v>0.4</v>
      </c>
      <c r="U568" t="s">
        <v>37</v>
      </c>
      <c r="V568" t="s">
        <v>163</v>
      </c>
      <c r="W568" t="s">
        <v>394</v>
      </c>
      <c r="X568" t="s">
        <v>1429</v>
      </c>
      <c r="Y568" t="s">
        <v>1430</v>
      </c>
      <c r="Z568" s="1">
        <v>42102</v>
      </c>
      <c r="AA568" s="1">
        <v>42103</v>
      </c>
      <c r="AB568">
        <v>22.866</v>
      </c>
      <c r="AC568">
        <v>19</v>
      </c>
      <c r="AD568">
        <v>680.39</v>
      </c>
      <c r="AE568">
        <v>88391</v>
      </c>
      <c r="AF568">
        <v>2015</v>
      </c>
      <c r="AG568" t="s">
        <v>86</v>
      </c>
      <c r="AH568">
        <v>3.3607195872955214E-2</v>
      </c>
      <c r="AI568">
        <v>1</v>
      </c>
    </row>
    <row r="569" spans="7:35" x14ac:dyDescent="0.3">
      <c r="G569">
        <v>25028</v>
      </c>
      <c r="H569" t="s">
        <v>66</v>
      </c>
      <c r="I569">
        <v>0</v>
      </c>
      <c r="J569">
        <v>11.48</v>
      </c>
      <c r="K569">
        <v>5.43</v>
      </c>
      <c r="L569">
        <v>1018</v>
      </c>
      <c r="M569" t="s">
        <v>1427</v>
      </c>
      <c r="N569" t="s">
        <v>57</v>
      </c>
      <c r="O569" t="s">
        <v>46</v>
      </c>
      <c r="P569" t="s">
        <v>33</v>
      </c>
      <c r="Q569" t="s">
        <v>111</v>
      </c>
      <c r="R569" t="s">
        <v>69</v>
      </c>
      <c r="S569" t="s">
        <v>1431</v>
      </c>
      <c r="T569">
        <v>0.36</v>
      </c>
      <c r="U569" t="s">
        <v>37</v>
      </c>
      <c r="V569" t="s">
        <v>163</v>
      </c>
      <c r="W569" t="s">
        <v>394</v>
      </c>
      <c r="X569" t="s">
        <v>1429</v>
      </c>
      <c r="Y569" t="s">
        <v>1430</v>
      </c>
      <c r="Z569" s="1">
        <v>42102</v>
      </c>
      <c r="AA569" s="1">
        <v>42102</v>
      </c>
      <c r="AB569">
        <v>115.72799999999999</v>
      </c>
      <c r="AC569">
        <v>6</v>
      </c>
      <c r="AD569">
        <v>75.52</v>
      </c>
      <c r="AE569">
        <v>88391</v>
      </c>
      <c r="AF569">
        <v>2015</v>
      </c>
      <c r="AG569" t="s">
        <v>86</v>
      </c>
      <c r="AH569">
        <v>1.5324152542372882</v>
      </c>
      <c r="AI569">
        <v>0</v>
      </c>
    </row>
    <row r="570" spans="7:35" x14ac:dyDescent="0.3">
      <c r="G570">
        <v>24926</v>
      </c>
      <c r="H570" t="s">
        <v>55</v>
      </c>
      <c r="I570">
        <v>0.09</v>
      </c>
      <c r="J570">
        <v>517.48</v>
      </c>
      <c r="K570">
        <v>16.63</v>
      </c>
      <c r="L570">
        <v>1020</v>
      </c>
      <c r="M570" t="s">
        <v>1432</v>
      </c>
      <c r="N570" t="s">
        <v>45</v>
      </c>
      <c r="O570" t="s">
        <v>68</v>
      </c>
      <c r="P570" t="s">
        <v>92</v>
      </c>
      <c r="Q570" t="s">
        <v>101</v>
      </c>
      <c r="R570" t="s">
        <v>146</v>
      </c>
      <c r="S570" t="s">
        <v>1433</v>
      </c>
      <c r="T570">
        <v>0.59</v>
      </c>
      <c r="U570" t="s">
        <v>37</v>
      </c>
      <c r="V570" t="s">
        <v>71</v>
      </c>
      <c r="W570" t="s">
        <v>220</v>
      </c>
      <c r="X570" t="s">
        <v>1434</v>
      </c>
      <c r="Y570" t="s">
        <v>1435</v>
      </c>
      <c r="Z570" s="1">
        <v>42070</v>
      </c>
      <c r="AA570" s="1">
        <v>42070</v>
      </c>
      <c r="AB570">
        <v>909.36</v>
      </c>
      <c r="AC570">
        <v>5</v>
      </c>
      <c r="AD570">
        <v>2354.54</v>
      </c>
      <c r="AE570">
        <v>88632</v>
      </c>
      <c r="AF570">
        <v>2015</v>
      </c>
      <c r="AG570" t="s">
        <v>126</v>
      </c>
      <c r="AH570">
        <v>0.38621556652254796</v>
      </c>
      <c r="AI570">
        <v>0</v>
      </c>
    </row>
    <row r="571" spans="7:35" x14ac:dyDescent="0.3">
      <c r="G571">
        <v>23562</v>
      </c>
      <c r="H571" t="s">
        <v>55</v>
      </c>
      <c r="I571">
        <v>7.0000000000000007E-2</v>
      </c>
      <c r="J571">
        <v>4.13</v>
      </c>
      <c r="K571">
        <v>5.04</v>
      </c>
      <c r="L571">
        <v>1020</v>
      </c>
      <c r="M571" t="s">
        <v>1432</v>
      </c>
      <c r="N571" t="s">
        <v>57</v>
      </c>
      <c r="O571" t="s">
        <v>68</v>
      </c>
      <c r="P571" t="s">
        <v>33</v>
      </c>
      <c r="Q571" t="s">
        <v>131</v>
      </c>
      <c r="R571" t="s">
        <v>69</v>
      </c>
      <c r="S571" t="s">
        <v>853</v>
      </c>
      <c r="T571">
        <v>0.38</v>
      </c>
      <c r="U571" t="s">
        <v>37</v>
      </c>
      <c r="V571" t="s">
        <v>71</v>
      </c>
      <c r="W571" t="s">
        <v>220</v>
      </c>
      <c r="X571" t="s">
        <v>1434</v>
      </c>
      <c r="Y571" t="s">
        <v>1435</v>
      </c>
      <c r="Z571" s="1">
        <v>42041</v>
      </c>
      <c r="AA571" s="1">
        <v>42042</v>
      </c>
      <c r="AB571">
        <v>-76.424400000000006</v>
      </c>
      <c r="AC571">
        <v>20</v>
      </c>
      <c r="AD571">
        <v>79.06</v>
      </c>
      <c r="AE571">
        <v>88634</v>
      </c>
      <c r="AF571">
        <v>2015</v>
      </c>
      <c r="AG571" t="s">
        <v>65</v>
      </c>
      <c r="AH571">
        <v>-0.96666329370098658</v>
      </c>
      <c r="AI571">
        <v>1</v>
      </c>
    </row>
    <row r="572" spans="7:35" x14ac:dyDescent="0.3">
      <c r="G572">
        <v>23563</v>
      </c>
      <c r="H572" t="s">
        <v>55</v>
      </c>
      <c r="I572">
        <v>0</v>
      </c>
      <c r="J572">
        <v>4.4800000000000004</v>
      </c>
      <c r="K572">
        <v>2.5</v>
      </c>
      <c r="L572">
        <v>1020</v>
      </c>
      <c r="M572" t="s">
        <v>1432</v>
      </c>
      <c r="N572" t="s">
        <v>57</v>
      </c>
      <c r="O572" t="s">
        <v>68</v>
      </c>
      <c r="P572" t="s">
        <v>33</v>
      </c>
      <c r="Q572" t="s">
        <v>81</v>
      </c>
      <c r="R572" t="s">
        <v>69</v>
      </c>
      <c r="S572" t="s">
        <v>1436</v>
      </c>
      <c r="T572">
        <v>0.37</v>
      </c>
      <c r="U572" t="s">
        <v>37</v>
      </c>
      <c r="V572" t="s">
        <v>71</v>
      </c>
      <c r="W572" t="s">
        <v>220</v>
      </c>
      <c r="X572" t="s">
        <v>1434</v>
      </c>
      <c r="Y572" t="s">
        <v>1435</v>
      </c>
      <c r="Z572" s="1">
        <v>42041</v>
      </c>
      <c r="AA572" s="1">
        <v>42043</v>
      </c>
      <c r="AB572">
        <v>8.7319999999999993</v>
      </c>
      <c r="AC572">
        <v>14</v>
      </c>
      <c r="AD572">
        <v>65.14</v>
      </c>
      <c r="AE572">
        <v>88634</v>
      </c>
      <c r="AF572">
        <v>2015</v>
      </c>
      <c r="AG572" t="s">
        <v>65</v>
      </c>
      <c r="AH572">
        <v>0.13404973902364137</v>
      </c>
      <c r="AI572">
        <v>2</v>
      </c>
    </row>
    <row r="573" spans="7:35" x14ac:dyDescent="0.3">
      <c r="G573">
        <v>18921</v>
      </c>
      <c r="H573" t="s">
        <v>55</v>
      </c>
      <c r="I573">
        <v>0.02</v>
      </c>
      <c r="J573">
        <v>39.06</v>
      </c>
      <c r="K573">
        <v>10.55</v>
      </c>
      <c r="L573">
        <v>1023</v>
      </c>
      <c r="M573" t="s">
        <v>1437</v>
      </c>
      <c r="N573" t="s">
        <v>57</v>
      </c>
      <c r="O573" t="s">
        <v>68</v>
      </c>
      <c r="P573" t="s">
        <v>33</v>
      </c>
      <c r="Q573" t="s">
        <v>131</v>
      </c>
      <c r="R573" t="s">
        <v>69</v>
      </c>
      <c r="S573" t="s">
        <v>1438</v>
      </c>
      <c r="T573">
        <v>0.37</v>
      </c>
      <c r="U573" t="s">
        <v>37</v>
      </c>
      <c r="V573" t="s">
        <v>61</v>
      </c>
      <c r="W573" t="s">
        <v>285</v>
      </c>
      <c r="X573" t="s">
        <v>1439</v>
      </c>
      <c r="Y573" t="s">
        <v>1440</v>
      </c>
      <c r="Z573" s="1">
        <v>42139</v>
      </c>
      <c r="AA573" s="1">
        <v>42139</v>
      </c>
      <c r="AB573">
        <v>442.0899</v>
      </c>
      <c r="AC573">
        <v>16</v>
      </c>
      <c r="AD573">
        <v>640.71</v>
      </c>
      <c r="AE573">
        <v>88633</v>
      </c>
      <c r="AF573">
        <v>2015</v>
      </c>
      <c r="AG573" t="s">
        <v>75</v>
      </c>
      <c r="AH573">
        <v>0.69</v>
      </c>
      <c r="AI573">
        <v>0</v>
      </c>
    </row>
    <row r="574" spans="7:35" x14ac:dyDescent="0.3">
      <c r="G574">
        <v>18922</v>
      </c>
      <c r="H574" t="s">
        <v>55</v>
      </c>
      <c r="I574">
        <v>0.1</v>
      </c>
      <c r="J574">
        <v>37.700000000000003</v>
      </c>
      <c r="K574">
        <v>2.99</v>
      </c>
      <c r="L574">
        <v>1023</v>
      </c>
      <c r="M574" t="s">
        <v>1437</v>
      </c>
      <c r="N574" t="s">
        <v>57</v>
      </c>
      <c r="O574" t="s">
        <v>68</v>
      </c>
      <c r="P574" t="s">
        <v>33</v>
      </c>
      <c r="Q574" t="s">
        <v>131</v>
      </c>
      <c r="R574" t="s">
        <v>69</v>
      </c>
      <c r="S574" t="s">
        <v>693</v>
      </c>
      <c r="T574">
        <v>0.35</v>
      </c>
      <c r="U574" t="s">
        <v>37</v>
      </c>
      <c r="V574" t="s">
        <v>61</v>
      </c>
      <c r="W574" t="s">
        <v>285</v>
      </c>
      <c r="X574" t="s">
        <v>1439</v>
      </c>
      <c r="Y574" t="s">
        <v>1440</v>
      </c>
      <c r="Z574" s="1">
        <v>42139</v>
      </c>
      <c r="AA574" s="1">
        <v>42140</v>
      </c>
      <c r="AB574">
        <v>455.12399999999997</v>
      </c>
      <c r="AC574">
        <v>18</v>
      </c>
      <c r="AD574">
        <v>659.6</v>
      </c>
      <c r="AE574">
        <v>88633</v>
      </c>
      <c r="AF574">
        <v>2015</v>
      </c>
      <c r="AG574" t="s">
        <v>75</v>
      </c>
      <c r="AH574">
        <v>0.69</v>
      </c>
      <c r="AI574">
        <v>1</v>
      </c>
    </row>
    <row r="575" spans="7:35" x14ac:dyDescent="0.3">
      <c r="G575">
        <v>21402</v>
      </c>
      <c r="H575" t="s">
        <v>43</v>
      </c>
      <c r="I575">
        <v>0.08</v>
      </c>
      <c r="J575">
        <v>65.989999999999995</v>
      </c>
      <c r="K575">
        <v>5.92</v>
      </c>
      <c r="L575">
        <v>1026</v>
      </c>
      <c r="M575" t="s">
        <v>1441</v>
      </c>
      <c r="N575" t="s">
        <v>57</v>
      </c>
      <c r="O575" t="s">
        <v>68</v>
      </c>
      <c r="P575" t="s">
        <v>92</v>
      </c>
      <c r="Q575" t="s">
        <v>93</v>
      </c>
      <c r="R575" t="s">
        <v>69</v>
      </c>
      <c r="S575" t="s">
        <v>1442</v>
      </c>
      <c r="T575">
        <v>0.57999999999999996</v>
      </c>
      <c r="U575" t="s">
        <v>37</v>
      </c>
      <c r="V575" t="s">
        <v>61</v>
      </c>
      <c r="W575" t="s">
        <v>83</v>
      </c>
      <c r="X575" t="s">
        <v>1443</v>
      </c>
      <c r="Y575" t="s">
        <v>1444</v>
      </c>
      <c r="Z575" s="1">
        <v>42042</v>
      </c>
      <c r="AA575" s="1">
        <v>42042</v>
      </c>
      <c r="AB575">
        <v>624.40163999999993</v>
      </c>
      <c r="AC575">
        <v>22</v>
      </c>
      <c r="AD575">
        <v>1137.5999999999999</v>
      </c>
      <c r="AE575">
        <v>89005</v>
      </c>
      <c r="AF575">
        <v>2015</v>
      </c>
      <c r="AG575" t="s">
        <v>65</v>
      </c>
      <c r="AH575">
        <v>0.54887626582278481</v>
      </c>
      <c r="AI575">
        <v>0</v>
      </c>
    </row>
    <row r="576" spans="7:35" x14ac:dyDescent="0.3">
      <c r="G576">
        <v>20872</v>
      </c>
      <c r="H576" t="s">
        <v>29</v>
      </c>
      <c r="I576">
        <v>0.1</v>
      </c>
      <c r="J576">
        <v>5.98</v>
      </c>
      <c r="K576">
        <v>3.85</v>
      </c>
      <c r="L576">
        <v>1026</v>
      </c>
      <c r="M576" t="s">
        <v>1441</v>
      </c>
      <c r="N576" t="s">
        <v>57</v>
      </c>
      <c r="O576" t="s">
        <v>68</v>
      </c>
      <c r="P576" t="s">
        <v>92</v>
      </c>
      <c r="Q576" t="s">
        <v>217</v>
      </c>
      <c r="R576" t="s">
        <v>59</v>
      </c>
      <c r="S576" t="s">
        <v>1445</v>
      </c>
      <c r="T576">
        <v>0.68</v>
      </c>
      <c r="U576" t="s">
        <v>37</v>
      </c>
      <c r="V576" t="s">
        <v>61</v>
      </c>
      <c r="W576" t="s">
        <v>83</v>
      </c>
      <c r="X576" t="s">
        <v>1443</v>
      </c>
      <c r="Y576" t="s">
        <v>1444</v>
      </c>
      <c r="Z576" s="1">
        <v>42153</v>
      </c>
      <c r="AA576" s="1">
        <v>42154</v>
      </c>
      <c r="AB576">
        <v>18.922000000000011</v>
      </c>
      <c r="AC576">
        <v>26</v>
      </c>
      <c r="AD576">
        <v>151.55000000000001</v>
      </c>
      <c r="AE576">
        <v>89008</v>
      </c>
      <c r="AF576">
        <v>2015</v>
      </c>
      <c r="AG576" t="s">
        <v>75</v>
      </c>
      <c r="AH576">
        <v>0.12485648300890802</v>
      </c>
      <c r="AI576">
        <v>1</v>
      </c>
    </row>
    <row r="577" spans="7:35" x14ac:dyDescent="0.3">
      <c r="G577">
        <v>20873</v>
      </c>
      <c r="H577" t="s">
        <v>29</v>
      </c>
      <c r="I577">
        <v>7.0000000000000007E-2</v>
      </c>
      <c r="J577">
        <v>2.61</v>
      </c>
      <c r="K577">
        <v>0.5</v>
      </c>
      <c r="L577">
        <v>1026</v>
      </c>
      <c r="M577" t="s">
        <v>1441</v>
      </c>
      <c r="N577" t="s">
        <v>57</v>
      </c>
      <c r="O577" t="s">
        <v>68</v>
      </c>
      <c r="P577" t="s">
        <v>33</v>
      </c>
      <c r="Q577" t="s">
        <v>161</v>
      </c>
      <c r="R577" t="s">
        <v>69</v>
      </c>
      <c r="S577" t="s">
        <v>1446</v>
      </c>
      <c r="T577">
        <v>0.39</v>
      </c>
      <c r="U577" t="s">
        <v>37</v>
      </c>
      <c r="V577" t="s">
        <v>61</v>
      </c>
      <c r="W577" t="s">
        <v>83</v>
      </c>
      <c r="X577" t="s">
        <v>1443</v>
      </c>
      <c r="Y577" t="s">
        <v>1444</v>
      </c>
      <c r="Z577" s="1">
        <v>42153</v>
      </c>
      <c r="AA577" s="1">
        <v>42156</v>
      </c>
      <c r="AB577">
        <v>39.350699999999996</v>
      </c>
      <c r="AC577">
        <v>22</v>
      </c>
      <c r="AD577">
        <v>57.03</v>
      </c>
      <c r="AE577">
        <v>89008</v>
      </c>
      <c r="AF577">
        <v>2015</v>
      </c>
      <c r="AG577" t="s">
        <v>75</v>
      </c>
      <c r="AH577">
        <v>0.69</v>
      </c>
      <c r="AI577">
        <v>3</v>
      </c>
    </row>
    <row r="578" spans="7:35" x14ac:dyDescent="0.3">
      <c r="G578">
        <v>22662</v>
      </c>
      <c r="H578" t="s">
        <v>29</v>
      </c>
      <c r="I578">
        <v>0.1</v>
      </c>
      <c r="J578">
        <v>73.98</v>
      </c>
      <c r="K578">
        <v>4</v>
      </c>
      <c r="L578">
        <v>1027</v>
      </c>
      <c r="M578" t="s">
        <v>1447</v>
      </c>
      <c r="N578" t="s">
        <v>57</v>
      </c>
      <c r="O578" t="s">
        <v>68</v>
      </c>
      <c r="P578" t="s">
        <v>92</v>
      </c>
      <c r="Q578" t="s">
        <v>217</v>
      </c>
      <c r="R578" t="s">
        <v>69</v>
      </c>
      <c r="S578" t="s">
        <v>1448</v>
      </c>
      <c r="T578">
        <v>0.79</v>
      </c>
      <c r="U578" t="s">
        <v>37</v>
      </c>
      <c r="V578" t="s">
        <v>61</v>
      </c>
      <c r="W578" t="s">
        <v>83</v>
      </c>
      <c r="X578" t="s">
        <v>1449</v>
      </c>
      <c r="Y578" t="s">
        <v>1450</v>
      </c>
      <c r="Z578" s="1">
        <v>42075</v>
      </c>
      <c r="AA578" s="1">
        <v>42076</v>
      </c>
      <c r="AB578">
        <v>-229.87</v>
      </c>
      <c r="AC578">
        <v>5</v>
      </c>
      <c r="AD578">
        <v>347.23</v>
      </c>
      <c r="AE578">
        <v>89004</v>
      </c>
      <c r="AF578">
        <v>2015</v>
      </c>
      <c r="AG578" t="s">
        <v>126</v>
      </c>
      <c r="AH578">
        <v>-0.66201077095873051</v>
      </c>
      <c r="AI578">
        <v>1</v>
      </c>
    </row>
    <row r="579" spans="7:35" x14ac:dyDescent="0.3">
      <c r="G579">
        <v>22663</v>
      </c>
      <c r="H579" t="s">
        <v>29</v>
      </c>
      <c r="I579">
        <v>0.05</v>
      </c>
      <c r="J579">
        <v>51.98</v>
      </c>
      <c r="K579">
        <v>10.17</v>
      </c>
      <c r="L579">
        <v>1027</v>
      </c>
      <c r="M579" t="s">
        <v>1447</v>
      </c>
      <c r="N579" t="s">
        <v>57</v>
      </c>
      <c r="O579" t="s">
        <v>68</v>
      </c>
      <c r="P579" t="s">
        <v>92</v>
      </c>
      <c r="Q579" t="s">
        <v>101</v>
      </c>
      <c r="R579" t="s">
        <v>102</v>
      </c>
      <c r="S579" t="s">
        <v>1451</v>
      </c>
      <c r="T579">
        <v>0.37</v>
      </c>
      <c r="U579" t="s">
        <v>37</v>
      </c>
      <c r="V579" t="s">
        <v>61</v>
      </c>
      <c r="W579" t="s">
        <v>83</v>
      </c>
      <c r="X579" t="s">
        <v>1449</v>
      </c>
      <c r="Y579" t="s">
        <v>1450</v>
      </c>
      <c r="Z579" s="1">
        <v>42075</v>
      </c>
      <c r="AA579" s="1">
        <v>42076</v>
      </c>
      <c r="AB579">
        <v>329.9787</v>
      </c>
      <c r="AC579">
        <v>9</v>
      </c>
      <c r="AD579">
        <v>478.23</v>
      </c>
      <c r="AE579">
        <v>89004</v>
      </c>
      <c r="AF579">
        <v>2015</v>
      </c>
      <c r="AG579" t="s">
        <v>126</v>
      </c>
      <c r="AH579">
        <v>0.69</v>
      </c>
      <c r="AI579">
        <v>1</v>
      </c>
    </row>
    <row r="580" spans="7:35" x14ac:dyDescent="0.3">
      <c r="G580">
        <v>24325</v>
      </c>
      <c r="H580" t="s">
        <v>66</v>
      </c>
      <c r="I580">
        <v>7.0000000000000007E-2</v>
      </c>
      <c r="J580">
        <v>7.08</v>
      </c>
      <c r="K580">
        <v>2.35</v>
      </c>
      <c r="L580">
        <v>1028</v>
      </c>
      <c r="M580" t="s">
        <v>1452</v>
      </c>
      <c r="N580" t="s">
        <v>31</v>
      </c>
      <c r="O580" t="s">
        <v>68</v>
      </c>
      <c r="P580" t="s">
        <v>33</v>
      </c>
      <c r="Q580" t="s">
        <v>34</v>
      </c>
      <c r="R580" t="s">
        <v>35</v>
      </c>
      <c r="S580" t="s">
        <v>1453</v>
      </c>
      <c r="T580">
        <v>0.47</v>
      </c>
      <c r="U580" t="s">
        <v>37</v>
      </c>
      <c r="V580" t="s">
        <v>61</v>
      </c>
      <c r="W580" t="s">
        <v>83</v>
      </c>
      <c r="X580" t="s">
        <v>1454</v>
      </c>
      <c r="Y580" t="s">
        <v>1455</v>
      </c>
      <c r="Z580" s="1">
        <v>42092</v>
      </c>
      <c r="AA580" s="1">
        <v>42093</v>
      </c>
      <c r="AB580">
        <v>30.49</v>
      </c>
      <c r="AC580">
        <v>13</v>
      </c>
      <c r="AD580">
        <v>93.82</v>
      </c>
      <c r="AE580">
        <v>89006</v>
      </c>
      <c r="AF580">
        <v>2015</v>
      </c>
      <c r="AG580" t="s">
        <v>126</v>
      </c>
      <c r="AH580">
        <v>0.32498401193775317</v>
      </c>
      <c r="AI580">
        <v>1</v>
      </c>
    </row>
    <row r="581" spans="7:35" x14ac:dyDescent="0.3">
      <c r="G581">
        <v>23398</v>
      </c>
      <c r="H581" t="s">
        <v>43</v>
      </c>
      <c r="I581">
        <v>0.05</v>
      </c>
      <c r="J581">
        <v>83.1</v>
      </c>
      <c r="K581">
        <v>6.13</v>
      </c>
      <c r="L581">
        <v>1028</v>
      </c>
      <c r="M581" t="s">
        <v>1452</v>
      </c>
      <c r="N581" t="s">
        <v>31</v>
      </c>
      <c r="O581" t="s">
        <v>68</v>
      </c>
      <c r="P581" t="s">
        <v>92</v>
      </c>
      <c r="Q581" t="s">
        <v>217</v>
      </c>
      <c r="R581" t="s">
        <v>69</v>
      </c>
      <c r="S581" t="s">
        <v>1456</v>
      </c>
      <c r="T581">
        <v>0.45</v>
      </c>
      <c r="U581" t="s">
        <v>37</v>
      </c>
      <c r="V581" t="s">
        <v>61</v>
      </c>
      <c r="W581" t="s">
        <v>83</v>
      </c>
      <c r="X581" t="s">
        <v>1454</v>
      </c>
      <c r="Y581" t="s">
        <v>1455</v>
      </c>
      <c r="Z581" s="1">
        <v>42132</v>
      </c>
      <c r="AA581" s="1">
        <v>42133</v>
      </c>
      <c r="AB581">
        <v>1152.5276999999999</v>
      </c>
      <c r="AC581">
        <v>20</v>
      </c>
      <c r="AD581">
        <v>1670.33</v>
      </c>
      <c r="AE581">
        <v>89007</v>
      </c>
      <c r="AF581">
        <v>2015</v>
      </c>
      <c r="AG581" t="s">
        <v>75</v>
      </c>
      <c r="AH581">
        <v>0.69</v>
      </c>
      <c r="AI581">
        <v>1</v>
      </c>
    </row>
    <row r="582" spans="7:35" x14ac:dyDescent="0.3">
      <c r="G582">
        <v>21959</v>
      </c>
      <c r="H582" t="s">
        <v>55</v>
      </c>
      <c r="I582">
        <v>7.0000000000000007E-2</v>
      </c>
      <c r="J582">
        <v>125.99</v>
      </c>
      <c r="K582">
        <v>2.5</v>
      </c>
      <c r="L582">
        <v>1035</v>
      </c>
      <c r="M582" t="s">
        <v>1457</v>
      </c>
      <c r="N582" t="s">
        <v>57</v>
      </c>
      <c r="O582" t="s">
        <v>46</v>
      </c>
      <c r="P582" t="s">
        <v>92</v>
      </c>
      <c r="Q582" t="s">
        <v>93</v>
      </c>
      <c r="R582" t="s">
        <v>69</v>
      </c>
      <c r="S582" t="s">
        <v>1458</v>
      </c>
      <c r="T582">
        <v>0.6</v>
      </c>
      <c r="U582" t="s">
        <v>37</v>
      </c>
      <c r="V582" t="s">
        <v>61</v>
      </c>
      <c r="W582" t="s">
        <v>185</v>
      </c>
      <c r="X582" t="s">
        <v>1459</v>
      </c>
      <c r="Y582" t="s">
        <v>1460</v>
      </c>
      <c r="Z582" s="1">
        <v>42076</v>
      </c>
      <c r="AA582" s="1">
        <v>42076</v>
      </c>
      <c r="AB582">
        <v>-604.40600000000006</v>
      </c>
      <c r="AC582">
        <v>1</v>
      </c>
      <c r="AD582">
        <v>100.59</v>
      </c>
      <c r="AE582">
        <v>90710</v>
      </c>
      <c r="AF582">
        <v>2015</v>
      </c>
      <c r="AG582" t="s">
        <v>126</v>
      </c>
      <c r="AH582">
        <v>-6.00860920568645</v>
      </c>
      <c r="AI582">
        <v>0</v>
      </c>
    </row>
    <row r="583" spans="7:35" x14ac:dyDescent="0.3">
      <c r="G583">
        <v>21960</v>
      </c>
      <c r="H583" t="s">
        <v>55</v>
      </c>
      <c r="I583">
        <v>0.03</v>
      </c>
      <c r="J583">
        <v>99.99</v>
      </c>
      <c r="K583">
        <v>19.989999999999998</v>
      </c>
      <c r="L583">
        <v>1036</v>
      </c>
      <c r="M583" t="s">
        <v>1461</v>
      </c>
      <c r="N583" t="s">
        <v>57</v>
      </c>
      <c r="O583" t="s">
        <v>46</v>
      </c>
      <c r="P583" t="s">
        <v>92</v>
      </c>
      <c r="Q583" t="s">
        <v>217</v>
      </c>
      <c r="R583" t="s">
        <v>69</v>
      </c>
      <c r="S583" t="s">
        <v>1462</v>
      </c>
      <c r="T583">
        <v>0.52</v>
      </c>
      <c r="U583" t="s">
        <v>37</v>
      </c>
      <c r="V583" t="s">
        <v>61</v>
      </c>
      <c r="W583" t="s">
        <v>185</v>
      </c>
      <c r="X583" t="s">
        <v>1463</v>
      </c>
      <c r="Y583" t="s">
        <v>1464</v>
      </c>
      <c r="Z583" s="1">
        <v>42076</v>
      </c>
      <c r="AA583" s="1">
        <v>42077</v>
      </c>
      <c r="AB583">
        <v>293.66000000000003</v>
      </c>
      <c r="AC583">
        <v>6</v>
      </c>
      <c r="AD583">
        <v>598.38</v>
      </c>
      <c r="AE583">
        <v>90710</v>
      </c>
      <c r="AF583">
        <v>2015</v>
      </c>
      <c r="AG583" t="s">
        <v>126</v>
      </c>
      <c r="AH583">
        <v>0.49075838096193058</v>
      </c>
      <c r="AI583">
        <v>1</v>
      </c>
    </row>
    <row r="584" spans="7:35" x14ac:dyDescent="0.3">
      <c r="G584">
        <v>20669</v>
      </c>
      <c r="H584" t="s">
        <v>55</v>
      </c>
      <c r="I584">
        <v>0.1</v>
      </c>
      <c r="J584">
        <v>7.64</v>
      </c>
      <c r="K584">
        <v>5.83</v>
      </c>
      <c r="L584">
        <v>1038</v>
      </c>
      <c r="M584" t="s">
        <v>1465</v>
      </c>
      <c r="N584" t="s">
        <v>57</v>
      </c>
      <c r="O584" t="s">
        <v>32</v>
      </c>
      <c r="P584" t="s">
        <v>33</v>
      </c>
      <c r="Q584" t="s">
        <v>111</v>
      </c>
      <c r="R584" t="s">
        <v>35</v>
      </c>
      <c r="S584" t="s">
        <v>1304</v>
      </c>
      <c r="T584">
        <v>0.36</v>
      </c>
      <c r="U584" t="s">
        <v>37</v>
      </c>
      <c r="V584" t="s">
        <v>163</v>
      </c>
      <c r="W584" t="s">
        <v>444</v>
      </c>
      <c r="X584" t="s">
        <v>1466</v>
      </c>
      <c r="Y584" t="s">
        <v>1467</v>
      </c>
      <c r="Z584" s="1">
        <v>42171</v>
      </c>
      <c r="AA584" s="1">
        <v>42172</v>
      </c>
      <c r="AB584">
        <v>-403.18739999999997</v>
      </c>
      <c r="AC584">
        <v>5</v>
      </c>
      <c r="AD584">
        <v>39.36</v>
      </c>
      <c r="AE584">
        <v>90641</v>
      </c>
      <c r="AF584">
        <v>2015</v>
      </c>
      <c r="AG584" t="s">
        <v>54</v>
      </c>
      <c r="AH584">
        <v>-10.243582317073169</v>
      </c>
      <c r="AI584">
        <v>1</v>
      </c>
    </row>
    <row r="585" spans="7:35" x14ac:dyDescent="0.3">
      <c r="G585">
        <v>18404</v>
      </c>
      <c r="H585" t="s">
        <v>55</v>
      </c>
      <c r="I585">
        <v>0.06</v>
      </c>
      <c r="J585">
        <v>55.94</v>
      </c>
      <c r="K585">
        <v>4</v>
      </c>
      <c r="L585">
        <v>1041</v>
      </c>
      <c r="M585" t="s">
        <v>1468</v>
      </c>
      <c r="N585" t="s">
        <v>57</v>
      </c>
      <c r="O585" t="s">
        <v>68</v>
      </c>
      <c r="P585" t="s">
        <v>92</v>
      </c>
      <c r="Q585" t="s">
        <v>217</v>
      </c>
      <c r="R585" t="s">
        <v>69</v>
      </c>
      <c r="S585" t="s">
        <v>1469</v>
      </c>
      <c r="T585">
        <v>0.74</v>
      </c>
      <c r="U585" t="s">
        <v>37</v>
      </c>
      <c r="V585" t="s">
        <v>38</v>
      </c>
      <c r="W585" t="s">
        <v>51</v>
      </c>
      <c r="X585" t="s">
        <v>1470</v>
      </c>
      <c r="Y585" t="s">
        <v>1471</v>
      </c>
      <c r="Z585" s="1">
        <v>42111</v>
      </c>
      <c r="AA585" s="1">
        <v>42112</v>
      </c>
      <c r="AB585">
        <v>-13.77</v>
      </c>
      <c r="AC585">
        <v>6</v>
      </c>
      <c r="AD585">
        <v>322.77</v>
      </c>
      <c r="AE585">
        <v>87846</v>
      </c>
      <c r="AF585">
        <v>2015</v>
      </c>
      <c r="AG585" t="s">
        <v>86</v>
      </c>
      <c r="AH585">
        <v>-4.266195743098801E-2</v>
      </c>
      <c r="AI585">
        <v>1</v>
      </c>
    </row>
    <row r="586" spans="7:35" x14ac:dyDescent="0.3">
      <c r="G586">
        <v>18405</v>
      </c>
      <c r="H586" t="s">
        <v>55</v>
      </c>
      <c r="I586">
        <v>7.0000000000000007E-2</v>
      </c>
      <c r="J586">
        <v>6.3</v>
      </c>
      <c r="K586">
        <v>0.5</v>
      </c>
      <c r="L586">
        <v>1041</v>
      </c>
      <c r="M586" t="s">
        <v>1468</v>
      </c>
      <c r="N586" t="s">
        <v>57</v>
      </c>
      <c r="O586" t="s">
        <v>68</v>
      </c>
      <c r="P586" t="s">
        <v>33</v>
      </c>
      <c r="Q586" t="s">
        <v>161</v>
      </c>
      <c r="R586" t="s">
        <v>69</v>
      </c>
      <c r="S586" t="s">
        <v>1472</v>
      </c>
      <c r="T586">
        <v>0.39</v>
      </c>
      <c r="U586" t="s">
        <v>37</v>
      </c>
      <c r="V586" t="s">
        <v>38</v>
      </c>
      <c r="W586" t="s">
        <v>51</v>
      </c>
      <c r="X586" t="s">
        <v>1470</v>
      </c>
      <c r="Y586" t="s">
        <v>1471</v>
      </c>
      <c r="Z586" s="1">
        <v>42111</v>
      </c>
      <c r="AA586" s="1">
        <v>42111</v>
      </c>
      <c r="AB586">
        <v>44.912100000000002</v>
      </c>
      <c r="AC586">
        <v>11</v>
      </c>
      <c r="AD586">
        <v>65.09</v>
      </c>
      <c r="AE586">
        <v>87846</v>
      </c>
      <c r="AF586">
        <v>2015</v>
      </c>
      <c r="AG586" t="s">
        <v>86</v>
      </c>
      <c r="AH586">
        <v>0.69</v>
      </c>
      <c r="AI586">
        <v>0</v>
      </c>
    </row>
    <row r="587" spans="7:35" x14ac:dyDescent="0.3">
      <c r="G587">
        <v>20937</v>
      </c>
      <c r="H587" t="s">
        <v>55</v>
      </c>
      <c r="I587">
        <v>0</v>
      </c>
      <c r="J587">
        <v>14.42</v>
      </c>
      <c r="K587">
        <v>6.75</v>
      </c>
      <c r="L587">
        <v>1042</v>
      </c>
      <c r="M587" t="s">
        <v>1473</v>
      </c>
      <c r="N587" t="s">
        <v>31</v>
      </c>
      <c r="O587" t="s">
        <v>68</v>
      </c>
      <c r="P587" t="s">
        <v>33</v>
      </c>
      <c r="Q587" t="s">
        <v>313</v>
      </c>
      <c r="R587" t="s">
        <v>102</v>
      </c>
      <c r="S587" t="s">
        <v>718</v>
      </c>
      <c r="T587">
        <v>0.52</v>
      </c>
      <c r="U587" t="s">
        <v>37</v>
      </c>
      <c r="V587" t="s">
        <v>38</v>
      </c>
      <c r="W587" t="s">
        <v>51</v>
      </c>
      <c r="X587" t="s">
        <v>1474</v>
      </c>
      <c r="Y587" t="s">
        <v>1475</v>
      </c>
      <c r="Z587" s="1">
        <v>42140</v>
      </c>
      <c r="AA587" s="1">
        <v>42141</v>
      </c>
      <c r="AB587">
        <v>9.33</v>
      </c>
      <c r="AC587">
        <v>6</v>
      </c>
      <c r="AD587">
        <v>98.96</v>
      </c>
      <c r="AE587">
        <v>87847</v>
      </c>
      <c r="AF587">
        <v>2015</v>
      </c>
      <c r="AG587" t="s">
        <v>75</v>
      </c>
      <c r="AH587">
        <v>9.4280517380759904E-2</v>
      </c>
      <c r="AI587">
        <v>1</v>
      </c>
    </row>
    <row r="588" spans="7:35" x14ac:dyDescent="0.3">
      <c r="G588">
        <v>3926</v>
      </c>
      <c r="H588" t="s">
        <v>55</v>
      </c>
      <c r="I588">
        <v>0.02</v>
      </c>
      <c r="J588">
        <v>209.84</v>
      </c>
      <c r="K588">
        <v>21.21</v>
      </c>
      <c r="L588">
        <v>1044</v>
      </c>
      <c r="M588" t="s">
        <v>1476</v>
      </c>
      <c r="N588" t="s">
        <v>57</v>
      </c>
      <c r="O588" t="s">
        <v>46</v>
      </c>
      <c r="P588" t="s">
        <v>47</v>
      </c>
      <c r="Q588" t="s">
        <v>58</v>
      </c>
      <c r="R588" t="s">
        <v>288</v>
      </c>
      <c r="S588" t="s">
        <v>1477</v>
      </c>
      <c r="T588">
        <v>0.59</v>
      </c>
      <c r="U588" t="s">
        <v>37</v>
      </c>
      <c r="V588" t="s">
        <v>38</v>
      </c>
      <c r="W588" t="s">
        <v>51</v>
      </c>
      <c r="X588" t="s">
        <v>834</v>
      </c>
      <c r="Y588" t="s">
        <v>1478</v>
      </c>
      <c r="Z588" s="1">
        <v>42169</v>
      </c>
      <c r="AA588" s="1">
        <v>42169</v>
      </c>
      <c r="AB588">
        <v>2593.14</v>
      </c>
      <c r="AC588">
        <v>62</v>
      </c>
      <c r="AD588">
        <v>13546.94</v>
      </c>
      <c r="AE588">
        <v>28001</v>
      </c>
      <c r="AF588">
        <v>2015</v>
      </c>
      <c r="AG588" t="s">
        <v>54</v>
      </c>
      <c r="AH588">
        <v>0.19141887393020118</v>
      </c>
      <c r="AI588">
        <v>0</v>
      </c>
    </row>
    <row r="589" spans="7:35" x14ac:dyDescent="0.3">
      <c r="G589">
        <v>3927</v>
      </c>
      <c r="H589" t="s">
        <v>55</v>
      </c>
      <c r="I589">
        <v>0.01</v>
      </c>
      <c r="J589">
        <v>194.3</v>
      </c>
      <c r="K589">
        <v>11.54</v>
      </c>
      <c r="L589">
        <v>1044</v>
      </c>
      <c r="M589" t="s">
        <v>1476</v>
      </c>
      <c r="N589" t="s">
        <v>57</v>
      </c>
      <c r="O589" t="s">
        <v>46</v>
      </c>
      <c r="P589" t="s">
        <v>47</v>
      </c>
      <c r="Q589" t="s">
        <v>58</v>
      </c>
      <c r="R589" t="s">
        <v>288</v>
      </c>
      <c r="S589" t="s">
        <v>1479</v>
      </c>
      <c r="T589">
        <v>0.59</v>
      </c>
      <c r="U589" t="s">
        <v>37</v>
      </c>
      <c r="V589" t="s">
        <v>38</v>
      </c>
      <c r="W589" t="s">
        <v>51</v>
      </c>
      <c r="X589" t="s">
        <v>834</v>
      </c>
      <c r="Y589" t="s">
        <v>1478</v>
      </c>
      <c r="Z589" s="1">
        <v>42169</v>
      </c>
      <c r="AA589" s="1">
        <v>42171</v>
      </c>
      <c r="AB589">
        <v>1162.76</v>
      </c>
      <c r="AC589">
        <v>32</v>
      </c>
      <c r="AD589">
        <v>6401.65</v>
      </c>
      <c r="AE589">
        <v>28001</v>
      </c>
      <c r="AF589">
        <v>2015</v>
      </c>
      <c r="AG589" t="s">
        <v>54</v>
      </c>
      <c r="AH589">
        <v>0.18163442237548133</v>
      </c>
      <c r="AI589">
        <v>2</v>
      </c>
    </row>
    <row r="590" spans="7:35" x14ac:dyDescent="0.3">
      <c r="G590">
        <v>6711</v>
      </c>
      <c r="H590" t="s">
        <v>29</v>
      </c>
      <c r="I590">
        <v>0</v>
      </c>
      <c r="J590">
        <v>6.68</v>
      </c>
      <c r="K590">
        <v>5.66</v>
      </c>
      <c r="L590">
        <v>1044</v>
      </c>
      <c r="M590" t="s">
        <v>1476</v>
      </c>
      <c r="N590" t="s">
        <v>57</v>
      </c>
      <c r="O590" t="s">
        <v>46</v>
      </c>
      <c r="P590" t="s">
        <v>33</v>
      </c>
      <c r="Q590" t="s">
        <v>111</v>
      </c>
      <c r="R590" t="s">
        <v>69</v>
      </c>
      <c r="S590" t="s">
        <v>1480</v>
      </c>
      <c r="T590">
        <v>0.37</v>
      </c>
      <c r="U590" t="s">
        <v>37</v>
      </c>
      <c r="V590" t="s">
        <v>38</v>
      </c>
      <c r="W590" t="s">
        <v>51</v>
      </c>
      <c r="X590" t="s">
        <v>834</v>
      </c>
      <c r="Y590" t="s">
        <v>1478</v>
      </c>
      <c r="Z590" s="1">
        <v>42062</v>
      </c>
      <c r="AA590" s="1">
        <v>42063</v>
      </c>
      <c r="AB590">
        <v>-76.94</v>
      </c>
      <c r="AC590">
        <v>90</v>
      </c>
      <c r="AD590">
        <v>617.4</v>
      </c>
      <c r="AE590">
        <v>47813</v>
      </c>
      <c r="AF590">
        <v>2015</v>
      </c>
      <c r="AG590" t="s">
        <v>65</v>
      </c>
      <c r="AH590">
        <v>-0.12461937155814706</v>
      </c>
      <c r="AI590">
        <v>1</v>
      </c>
    </row>
    <row r="591" spans="7:35" x14ac:dyDescent="0.3">
      <c r="G591">
        <v>24711</v>
      </c>
      <c r="H591" t="s">
        <v>29</v>
      </c>
      <c r="I591">
        <v>0</v>
      </c>
      <c r="J591">
        <v>6.68</v>
      </c>
      <c r="K591">
        <v>5.66</v>
      </c>
      <c r="L591">
        <v>1047</v>
      </c>
      <c r="M591" t="s">
        <v>1481</v>
      </c>
      <c r="N591" t="s">
        <v>57</v>
      </c>
      <c r="O591" t="s">
        <v>46</v>
      </c>
      <c r="P591" t="s">
        <v>33</v>
      </c>
      <c r="Q591" t="s">
        <v>111</v>
      </c>
      <c r="R591" t="s">
        <v>69</v>
      </c>
      <c r="S591" t="s">
        <v>1480</v>
      </c>
      <c r="T591">
        <v>0.37</v>
      </c>
      <c r="U591" t="s">
        <v>37</v>
      </c>
      <c r="V591" t="s">
        <v>61</v>
      </c>
      <c r="W591" t="s">
        <v>232</v>
      </c>
      <c r="X591" t="s">
        <v>233</v>
      </c>
      <c r="Y591" t="s">
        <v>1482</v>
      </c>
      <c r="Z591" s="1">
        <v>42062</v>
      </c>
      <c r="AA591" s="1">
        <v>42063</v>
      </c>
      <c r="AB591">
        <v>-40.008800000000001</v>
      </c>
      <c r="AC591">
        <v>23</v>
      </c>
      <c r="AD591">
        <v>157.78</v>
      </c>
      <c r="AE591">
        <v>89389</v>
      </c>
      <c r="AF591">
        <v>2015</v>
      </c>
      <c r="AG591" t="s">
        <v>65</v>
      </c>
      <c r="AH591">
        <v>-0.25357332995309928</v>
      </c>
      <c r="AI591">
        <v>1</v>
      </c>
    </row>
    <row r="592" spans="7:35" x14ac:dyDescent="0.3">
      <c r="G592">
        <v>26259</v>
      </c>
      <c r="H592" t="s">
        <v>43</v>
      </c>
      <c r="I592">
        <v>0.03</v>
      </c>
      <c r="J592">
        <v>5.44</v>
      </c>
      <c r="K592">
        <v>7.46</v>
      </c>
      <c r="L592">
        <v>1054</v>
      </c>
      <c r="M592" t="s">
        <v>1483</v>
      </c>
      <c r="N592" t="s">
        <v>31</v>
      </c>
      <c r="O592" t="s">
        <v>32</v>
      </c>
      <c r="P592" t="s">
        <v>33</v>
      </c>
      <c r="Q592" t="s">
        <v>131</v>
      </c>
      <c r="R592" t="s">
        <v>69</v>
      </c>
      <c r="S592" t="s">
        <v>1484</v>
      </c>
      <c r="T592">
        <v>0.36</v>
      </c>
      <c r="U592" t="s">
        <v>37</v>
      </c>
      <c r="V592" t="s">
        <v>38</v>
      </c>
      <c r="W592" t="s">
        <v>464</v>
      </c>
      <c r="X592" t="s">
        <v>1485</v>
      </c>
      <c r="Y592" t="s">
        <v>1486</v>
      </c>
      <c r="Z592" s="1">
        <v>42149</v>
      </c>
      <c r="AA592" s="1">
        <v>42151</v>
      </c>
      <c r="AB592">
        <v>-51.704000000000001</v>
      </c>
      <c r="AC592">
        <v>4</v>
      </c>
      <c r="AD592">
        <v>26.31</v>
      </c>
      <c r="AE592">
        <v>90069</v>
      </c>
      <c r="AF592">
        <v>2015</v>
      </c>
      <c r="AG592" t="s">
        <v>75</v>
      </c>
      <c r="AH592">
        <v>-1.9651843405549223</v>
      </c>
      <c r="AI592">
        <v>2</v>
      </c>
    </row>
    <row r="593" spans="7:35" x14ac:dyDescent="0.3">
      <c r="G593">
        <v>26260</v>
      </c>
      <c r="H593" t="s">
        <v>43</v>
      </c>
      <c r="I593">
        <v>0.08</v>
      </c>
      <c r="J593">
        <v>26.38</v>
      </c>
      <c r="K593">
        <v>5.58</v>
      </c>
      <c r="L593">
        <v>1054</v>
      </c>
      <c r="M593" t="s">
        <v>1483</v>
      </c>
      <c r="N593" t="s">
        <v>57</v>
      </c>
      <c r="O593" t="s">
        <v>32</v>
      </c>
      <c r="P593" t="s">
        <v>33</v>
      </c>
      <c r="Q593" t="s">
        <v>111</v>
      </c>
      <c r="R593" t="s">
        <v>69</v>
      </c>
      <c r="S593" t="s">
        <v>1487</v>
      </c>
      <c r="T593">
        <v>0.39</v>
      </c>
      <c r="U593" t="s">
        <v>37</v>
      </c>
      <c r="V593" t="s">
        <v>38</v>
      </c>
      <c r="W593" t="s">
        <v>464</v>
      </c>
      <c r="X593" t="s">
        <v>1485</v>
      </c>
      <c r="Y593" t="s">
        <v>1486</v>
      </c>
      <c r="Z593" s="1">
        <v>42149</v>
      </c>
      <c r="AA593" s="1">
        <v>42150</v>
      </c>
      <c r="AB593">
        <v>144.7482</v>
      </c>
      <c r="AC593">
        <v>8</v>
      </c>
      <c r="AD593">
        <v>209.78</v>
      </c>
      <c r="AE593">
        <v>90069</v>
      </c>
      <c r="AF593">
        <v>2015</v>
      </c>
      <c r="AG593" t="s">
        <v>75</v>
      </c>
      <c r="AH593">
        <v>0.69</v>
      </c>
      <c r="AI593">
        <v>1</v>
      </c>
    </row>
    <row r="594" spans="7:35" x14ac:dyDescent="0.3">
      <c r="G594">
        <v>26261</v>
      </c>
      <c r="H594" t="s">
        <v>43</v>
      </c>
      <c r="I594">
        <v>0.06</v>
      </c>
      <c r="J594">
        <v>20.99</v>
      </c>
      <c r="K594">
        <v>2.5</v>
      </c>
      <c r="L594">
        <v>1054</v>
      </c>
      <c r="M594" t="s">
        <v>1483</v>
      </c>
      <c r="N594" t="s">
        <v>57</v>
      </c>
      <c r="O594" t="s">
        <v>32</v>
      </c>
      <c r="P594" t="s">
        <v>92</v>
      </c>
      <c r="Q594" t="s">
        <v>93</v>
      </c>
      <c r="R594" t="s">
        <v>35</v>
      </c>
      <c r="S594" t="s">
        <v>1488</v>
      </c>
      <c r="T594">
        <v>0.81</v>
      </c>
      <c r="U594" t="s">
        <v>37</v>
      </c>
      <c r="V594" t="s">
        <v>38</v>
      </c>
      <c r="W594" t="s">
        <v>464</v>
      </c>
      <c r="X594" t="s">
        <v>1485</v>
      </c>
      <c r="Y594" t="s">
        <v>1486</v>
      </c>
      <c r="Z594" s="1">
        <v>42149</v>
      </c>
      <c r="AA594" s="1">
        <v>42151</v>
      </c>
      <c r="AB594">
        <v>-112.18899999999999</v>
      </c>
      <c r="AC594">
        <v>1</v>
      </c>
      <c r="AD594">
        <v>17.829999999999998</v>
      </c>
      <c r="AE594">
        <v>90069</v>
      </c>
      <c r="AF594">
        <v>2015</v>
      </c>
      <c r="AG594" t="s">
        <v>75</v>
      </c>
      <c r="AH594">
        <v>-6.2921480650588899</v>
      </c>
      <c r="AI594">
        <v>2</v>
      </c>
    </row>
    <row r="595" spans="7:35" x14ac:dyDescent="0.3">
      <c r="G595">
        <v>8200</v>
      </c>
      <c r="H595" t="s">
        <v>66</v>
      </c>
      <c r="I595">
        <v>0.09</v>
      </c>
      <c r="J595">
        <v>138.75</v>
      </c>
      <c r="K595">
        <v>52.42</v>
      </c>
      <c r="L595">
        <v>1060</v>
      </c>
      <c r="M595" t="s">
        <v>1489</v>
      </c>
      <c r="N595" t="s">
        <v>45</v>
      </c>
      <c r="O595" t="s">
        <v>68</v>
      </c>
      <c r="P595" t="s">
        <v>47</v>
      </c>
      <c r="Q595" t="s">
        <v>183</v>
      </c>
      <c r="R595" t="s">
        <v>146</v>
      </c>
      <c r="S595" t="s">
        <v>1490</v>
      </c>
      <c r="T595">
        <v>0.74</v>
      </c>
      <c r="U595" t="s">
        <v>37</v>
      </c>
      <c r="V595" t="s">
        <v>163</v>
      </c>
      <c r="W595" t="s">
        <v>475</v>
      </c>
      <c r="X595" t="s">
        <v>730</v>
      </c>
      <c r="Y595" t="s">
        <v>731</v>
      </c>
      <c r="Z595" s="1">
        <v>42087</v>
      </c>
      <c r="AA595" s="1">
        <v>42088</v>
      </c>
      <c r="AB595">
        <v>-445.97177625000006</v>
      </c>
      <c r="AC595">
        <v>23</v>
      </c>
      <c r="AD595">
        <v>2527.79</v>
      </c>
      <c r="AE595">
        <v>58628</v>
      </c>
      <c r="AF595">
        <v>2015</v>
      </c>
      <c r="AG595" t="s">
        <v>126</v>
      </c>
      <c r="AH595">
        <v>-0.17642754194375326</v>
      </c>
      <c r="AI595">
        <v>1</v>
      </c>
    </row>
    <row r="596" spans="7:35" x14ac:dyDescent="0.3">
      <c r="G596">
        <v>7980</v>
      </c>
      <c r="H596" t="s">
        <v>128</v>
      </c>
      <c r="I596">
        <v>7.0000000000000007E-2</v>
      </c>
      <c r="J596">
        <v>6.3</v>
      </c>
      <c r="K596">
        <v>0.5</v>
      </c>
      <c r="L596">
        <v>1060</v>
      </c>
      <c r="M596" t="s">
        <v>1489</v>
      </c>
      <c r="N596" t="s">
        <v>57</v>
      </c>
      <c r="O596" t="s">
        <v>68</v>
      </c>
      <c r="P596" t="s">
        <v>33</v>
      </c>
      <c r="Q596" t="s">
        <v>161</v>
      </c>
      <c r="R596" t="s">
        <v>69</v>
      </c>
      <c r="S596" t="s">
        <v>256</v>
      </c>
      <c r="T596">
        <v>0.39</v>
      </c>
      <c r="U596" t="s">
        <v>37</v>
      </c>
      <c r="V596" t="s">
        <v>163</v>
      </c>
      <c r="W596" t="s">
        <v>475</v>
      </c>
      <c r="X596" t="s">
        <v>730</v>
      </c>
      <c r="Y596" t="s">
        <v>731</v>
      </c>
      <c r="Z596" s="1">
        <v>42154</v>
      </c>
      <c r="AA596" s="1">
        <v>42154</v>
      </c>
      <c r="AB596">
        <v>4.1673999999999998</v>
      </c>
      <c r="AC596">
        <v>20</v>
      </c>
      <c r="AD596">
        <v>121.87</v>
      </c>
      <c r="AE596">
        <v>57061</v>
      </c>
      <c r="AF596">
        <v>2015</v>
      </c>
      <c r="AG596" t="s">
        <v>75</v>
      </c>
      <c r="AH596">
        <v>3.4195454172478865E-2</v>
      </c>
      <c r="AI596">
        <v>0</v>
      </c>
    </row>
    <row r="597" spans="7:35" x14ac:dyDescent="0.3">
      <c r="G597">
        <v>26200</v>
      </c>
      <c r="H597" t="s">
        <v>66</v>
      </c>
      <c r="I597">
        <v>0.09</v>
      </c>
      <c r="J597">
        <v>138.75</v>
      </c>
      <c r="K597">
        <v>52.42</v>
      </c>
      <c r="L597">
        <v>1062</v>
      </c>
      <c r="M597" t="s">
        <v>1491</v>
      </c>
      <c r="N597" t="s">
        <v>45</v>
      </c>
      <c r="O597" t="s">
        <v>68</v>
      </c>
      <c r="P597" t="s">
        <v>47</v>
      </c>
      <c r="Q597" t="s">
        <v>183</v>
      </c>
      <c r="R597" t="s">
        <v>146</v>
      </c>
      <c r="S597" t="s">
        <v>1490</v>
      </c>
      <c r="T597">
        <v>0.74</v>
      </c>
      <c r="U597" t="s">
        <v>37</v>
      </c>
      <c r="V597" t="s">
        <v>61</v>
      </c>
      <c r="W597" t="s">
        <v>83</v>
      </c>
      <c r="X597" t="s">
        <v>1492</v>
      </c>
      <c r="Y597" t="s">
        <v>1493</v>
      </c>
      <c r="Z597" s="1">
        <v>42087</v>
      </c>
      <c r="AA597" s="1">
        <v>42088</v>
      </c>
      <c r="AB597">
        <v>-335.31712500000003</v>
      </c>
      <c r="AC597">
        <v>6</v>
      </c>
      <c r="AD597">
        <v>659.42</v>
      </c>
      <c r="AE597">
        <v>91354</v>
      </c>
      <c r="AF597">
        <v>2015</v>
      </c>
      <c r="AG597" t="s">
        <v>126</v>
      </c>
      <c r="AH597">
        <v>-0.50850311637499634</v>
      </c>
      <c r="AI597">
        <v>1</v>
      </c>
    </row>
    <row r="598" spans="7:35" x14ac:dyDescent="0.3">
      <c r="G598">
        <v>25979</v>
      </c>
      <c r="H598" t="s">
        <v>128</v>
      </c>
      <c r="I598">
        <v>0.04</v>
      </c>
      <c r="J598">
        <v>22.38</v>
      </c>
      <c r="K598">
        <v>15.1</v>
      </c>
      <c r="L598">
        <v>1062</v>
      </c>
      <c r="M598" t="s">
        <v>1491</v>
      </c>
      <c r="N598" t="s">
        <v>57</v>
      </c>
      <c r="O598" t="s">
        <v>68</v>
      </c>
      <c r="P598" t="s">
        <v>33</v>
      </c>
      <c r="Q598" t="s">
        <v>131</v>
      </c>
      <c r="R598" t="s">
        <v>69</v>
      </c>
      <c r="S598" t="s">
        <v>1494</v>
      </c>
      <c r="T598">
        <v>0.38</v>
      </c>
      <c r="U598" t="s">
        <v>37</v>
      </c>
      <c r="V598" t="s">
        <v>61</v>
      </c>
      <c r="W598" t="s">
        <v>83</v>
      </c>
      <c r="X598" t="s">
        <v>1492</v>
      </c>
      <c r="Y598" t="s">
        <v>1493</v>
      </c>
      <c r="Z598" s="1">
        <v>42154</v>
      </c>
      <c r="AA598" s="1">
        <v>42162</v>
      </c>
      <c r="AB598">
        <v>16.021800000000013</v>
      </c>
      <c r="AC598">
        <v>18</v>
      </c>
      <c r="AD598">
        <v>403.53</v>
      </c>
      <c r="AE598">
        <v>91355</v>
      </c>
      <c r="AF598">
        <v>2015</v>
      </c>
      <c r="AG598" t="s">
        <v>75</v>
      </c>
      <c r="AH598">
        <v>3.9704111218496804E-2</v>
      </c>
      <c r="AI598">
        <v>8</v>
      </c>
    </row>
    <row r="599" spans="7:35" x14ac:dyDescent="0.3">
      <c r="G599">
        <v>25981</v>
      </c>
      <c r="H599" t="s">
        <v>128</v>
      </c>
      <c r="I599">
        <v>0.06</v>
      </c>
      <c r="J599">
        <v>17.78</v>
      </c>
      <c r="K599">
        <v>5.03</v>
      </c>
      <c r="L599">
        <v>1062</v>
      </c>
      <c r="M599" t="s">
        <v>1491</v>
      </c>
      <c r="N599" t="s">
        <v>57</v>
      </c>
      <c r="O599" t="s">
        <v>68</v>
      </c>
      <c r="P599" t="s">
        <v>47</v>
      </c>
      <c r="Q599" t="s">
        <v>58</v>
      </c>
      <c r="R599" t="s">
        <v>69</v>
      </c>
      <c r="S599" t="s">
        <v>1495</v>
      </c>
      <c r="T599">
        <v>0.54</v>
      </c>
      <c r="U599" t="s">
        <v>37</v>
      </c>
      <c r="V599" t="s">
        <v>61</v>
      </c>
      <c r="W599" t="s">
        <v>83</v>
      </c>
      <c r="X599" t="s">
        <v>1492</v>
      </c>
      <c r="Y599" t="s">
        <v>1493</v>
      </c>
      <c r="Z599" s="1">
        <v>42154</v>
      </c>
      <c r="AA599" s="1">
        <v>42157</v>
      </c>
      <c r="AB599">
        <v>38.067299999999996</v>
      </c>
      <c r="AC599">
        <v>3</v>
      </c>
      <c r="AD599">
        <v>55.17</v>
      </c>
      <c r="AE599">
        <v>91355</v>
      </c>
      <c r="AF599">
        <v>2015</v>
      </c>
      <c r="AG599" t="s">
        <v>75</v>
      </c>
      <c r="AH599">
        <v>0.69</v>
      </c>
      <c r="AI599">
        <v>3</v>
      </c>
    </row>
    <row r="600" spans="7:35" x14ac:dyDescent="0.3">
      <c r="G600">
        <v>19445</v>
      </c>
      <c r="H600" t="s">
        <v>55</v>
      </c>
      <c r="I600">
        <v>0.01</v>
      </c>
      <c r="J600">
        <v>15.99</v>
      </c>
      <c r="K600">
        <v>13.18</v>
      </c>
      <c r="L600">
        <v>1065</v>
      </c>
      <c r="M600" t="s">
        <v>1496</v>
      </c>
      <c r="N600" t="s">
        <v>57</v>
      </c>
      <c r="O600" t="s">
        <v>32</v>
      </c>
      <c r="P600" t="s">
        <v>33</v>
      </c>
      <c r="Q600" t="s">
        <v>131</v>
      </c>
      <c r="R600" t="s">
        <v>69</v>
      </c>
      <c r="S600" t="s">
        <v>803</v>
      </c>
      <c r="T600">
        <v>0.37</v>
      </c>
      <c r="U600" t="s">
        <v>37</v>
      </c>
      <c r="V600" t="s">
        <v>71</v>
      </c>
      <c r="W600" t="s">
        <v>214</v>
      </c>
      <c r="X600" t="s">
        <v>1497</v>
      </c>
      <c r="Y600" t="s">
        <v>1498</v>
      </c>
      <c r="Z600" s="1">
        <v>42053</v>
      </c>
      <c r="AA600" s="1">
        <v>42055</v>
      </c>
      <c r="AB600">
        <v>-99.435440000000014</v>
      </c>
      <c r="AC600">
        <v>23</v>
      </c>
      <c r="AD600">
        <v>377.44</v>
      </c>
      <c r="AE600">
        <v>88899</v>
      </c>
      <c r="AF600">
        <v>2015</v>
      </c>
      <c r="AG600" t="s">
        <v>65</v>
      </c>
      <c r="AH600">
        <v>-0.26344701144552779</v>
      </c>
      <c r="AI600">
        <v>2</v>
      </c>
    </row>
    <row r="601" spans="7:35" x14ac:dyDescent="0.3">
      <c r="G601">
        <v>20445</v>
      </c>
      <c r="H601" t="s">
        <v>128</v>
      </c>
      <c r="I601">
        <v>0.04</v>
      </c>
      <c r="J601">
        <v>22.84</v>
      </c>
      <c r="K601">
        <v>16.87</v>
      </c>
      <c r="L601">
        <v>1068</v>
      </c>
      <c r="M601" t="s">
        <v>1499</v>
      </c>
      <c r="N601" t="s">
        <v>57</v>
      </c>
      <c r="O601" t="s">
        <v>46</v>
      </c>
      <c r="P601" t="s">
        <v>33</v>
      </c>
      <c r="Q601" t="s">
        <v>111</v>
      </c>
      <c r="R601" t="s">
        <v>69</v>
      </c>
      <c r="S601" t="s">
        <v>1500</v>
      </c>
      <c r="T601">
        <v>0.39</v>
      </c>
      <c r="U601" t="s">
        <v>37</v>
      </c>
      <c r="V601" t="s">
        <v>71</v>
      </c>
      <c r="W601" t="s">
        <v>214</v>
      </c>
      <c r="X601" t="s">
        <v>1501</v>
      </c>
      <c r="Y601" t="s">
        <v>1502</v>
      </c>
      <c r="Z601" s="1">
        <v>42079</v>
      </c>
      <c r="AA601" s="1">
        <v>42079</v>
      </c>
      <c r="AB601">
        <v>-97.28</v>
      </c>
      <c r="AC601">
        <v>12</v>
      </c>
      <c r="AD601">
        <v>286.39999999999998</v>
      </c>
      <c r="AE601">
        <v>87109</v>
      </c>
      <c r="AF601">
        <v>2015</v>
      </c>
      <c r="AG601" t="s">
        <v>126</v>
      </c>
      <c r="AH601">
        <v>-0.33966480446927377</v>
      </c>
      <c r="AI601">
        <v>0</v>
      </c>
    </row>
    <row r="602" spans="7:35" x14ac:dyDescent="0.3">
      <c r="G602">
        <v>24737</v>
      </c>
      <c r="H602" t="s">
        <v>66</v>
      </c>
      <c r="I602">
        <v>0.02</v>
      </c>
      <c r="J602">
        <v>15.94</v>
      </c>
      <c r="K602">
        <v>5.45</v>
      </c>
      <c r="L602">
        <v>1069</v>
      </c>
      <c r="M602" t="s">
        <v>1503</v>
      </c>
      <c r="N602" t="s">
        <v>57</v>
      </c>
      <c r="O602" t="s">
        <v>46</v>
      </c>
      <c r="P602" t="s">
        <v>33</v>
      </c>
      <c r="Q602" t="s">
        <v>34</v>
      </c>
      <c r="R602" t="s">
        <v>59</v>
      </c>
      <c r="S602" t="s">
        <v>1504</v>
      </c>
      <c r="T602">
        <v>0.55000000000000004</v>
      </c>
      <c r="U602" t="s">
        <v>37</v>
      </c>
      <c r="V602" t="s">
        <v>71</v>
      </c>
      <c r="W602" t="s">
        <v>214</v>
      </c>
      <c r="X602" t="s">
        <v>1505</v>
      </c>
      <c r="Y602" t="s">
        <v>1506</v>
      </c>
      <c r="Z602" s="1">
        <v>42138</v>
      </c>
      <c r="AA602" s="1">
        <v>42139</v>
      </c>
      <c r="AB602">
        <v>139.61200000000002</v>
      </c>
      <c r="AC602">
        <v>41</v>
      </c>
      <c r="AD602">
        <v>664.34</v>
      </c>
      <c r="AE602">
        <v>87110</v>
      </c>
      <c r="AF602">
        <v>2015</v>
      </c>
      <c r="AG602" t="s">
        <v>75</v>
      </c>
      <c r="AH602">
        <v>0.21015142848541413</v>
      </c>
      <c r="AI602">
        <v>1</v>
      </c>
    </row>
    <row r="603" spans="7:35" x14ac:dyDescent="0.3">
      <c r="G603">
        <v>22685</v>
      </c>
      <c r="H603" t="s">
        <v>43</v>
      </c>
      <c r="I603">
        <v>0.01</v>
      </c>
      <c r="J603">
        <v>150.88999999999999</v>
      </c>
      <c r="K603">
        <v>60.2</v>
      </c>
      <c r="L603">
        <v>1072</v>
      </c>
      <c r="M603" t="s">
        <v>1507</v>
      </c>
      <c r="N603" t="s">
        <v>45</v>
      </c>
      <c r="O603" t="s">
        <v>32</v>
      </c>
      <c r="P603" t="s">
        <v>47</v>
      </c>
      <c r="Q603" t="s">
        <v>48</v>
      </c>
      <c r="R603" t="s">
        <v>49</v>
      </c>
      <c r="S603" t="s">
        <v>1508</v>
      </c>
      <c r="T603">
        <v>0.77</v>
      </c>
      <c r="U603" t="s">
        <v>37</v>
      </c>
      <c r="V603" t="s">
        <v>61</v>
      </c>
      <c r="W603" t="s">
        <v>285</v>
      </c>
      <c r="X603" t="s">
        <v>1509</v>
      </c>
      <c r="Y603" t="s">
        <v>1510</v>
      </c>
      <c r="Z603" s="1">
        <v>42090</v>
      </c>
      <c r="AA603" s="1">
        <v>42093</v>
      </c>
      <c r="AB603">
        <v>-505.76</v>
      </c>
      <c r="AC603">
        <v>3</v>
      </c>
      <c r="AD603">
        <v>473.53</v>
      </c>
      <c r="AE603">
        <v>89631</v>
      </c>
      <c r="AF603">
        <v>2015</v>
      </c>
      <c r="AG603" t="s">
        <v>126</v>
      </c>
      <c r="AH603">
        <v>-1.0680632694866219</v>
      </c>
      <c r="AI603">
        <v>3</v>
      </c>
    </row>
    <row r="604" spans="7:35" x14ac:dyDescent="0.3">
      <c r="G604">
        <v>26176</v>
      </c>
      <c r="H604" t="s">
        <v>29</v>
      </c>
      <c r="I604">
        <v>0.04</v>
      </c>
      <c r="J604">
        <v>19.23</v>
      </c>
      <c r="K604">
        <v>6.15</v>
      </c>
      <c r="L604">
        <v>1075</v>
      </c>
      <c r="M604" t="s">
        <v>1511</v>
      </c>
      <c r="N604" t="s">
        <v>57</v>
      </c>
      <c r="O604" t="s">
        <v>46</v>
      </c>
      <c r="P604" t="s">
        <v>47</v>
      </c>
      <c r="Q604" t="s">
        <v>58</v>
      </c>
      <c r="R604" t="s">
        <v>59</v>
      </c>
      <c r="S604" t="s">
        <v>589</v>
      </c>
      <c r="T604">
        <v>0.44</v>
      </c>
      <c r="U604" t="s">
        <v>37</v>
      </c>
      <c r="V604" t="s">
        <v>71</v>
      </c>
      <c r="W604" t="s">
        <v>214</v>
      </c>
      <c r="X604" t="s">
        <v>1512</v>
      </c>
      <c r="Y604" t="s">
        <v>1513</v>
      </c>
      <c r="Z604" s="1">
        <v>42072</v>
      </c>
      <c r="AA604" s="1">
        <v>42073</v>
      </c>
      <c r="AB604">
        <v>152.43479999999997</v>
      </c>
      <c r="AC604">
        <v>11</v>
      </c>
      <c r="AD604">
        <v>220.92</v>
      </c>
      <c r="AE604">
        <v>86422</v>
      </c>
      <c r="AF604">
        <v>2015</v>
      </c>
      <c r="AG604" t="s">
        <v>126</v>
      </c>
      <c r="AH604">
        <v>0.68999999999999984</v>
      </c>
      <c r="AI604">
        <v>1</v>
      </c>
    </row>
    <row r="605" spans="7:35" x14ac:dyDescent="0.3">
      <c r="G605">
        <v>23312</v>
      </c>
      <c r="H605" t="s">
        <v>43</v>
      </c>
      <c r="I605">
        <v>0.08</v>
      </c>
      <c r="J605">
        <v>13.9</v>
      </c>
      <c r="K605">
        <v>7.59</v>
      </c>
      <c r="L605">
        <v>1080</v>
      </c>
      <c r="M605" t="s">
        <v>1514</v>
      </c>
      <c r="N605" t="s">
        <v>57</v>
      </c>
      <c r="O605" t="s">
        <v>32</v>
      </c>
      <c r="P605" t="s">
        <v>33</v>
      </c>
      <c r="Q605" t="s">
        <v>210</v>
      </c>
      <c r="R605" t="s">
        <v>59</v>
      </c>
      <c r="S605" t="s">
        <v>876</v>
      </c>
      <c r="T605">
        <v>0.56000000000000005</v>
      </c>
      <c r="U605" t="s">
        <v>37</v>
      </c>
      <c r="V605" t="s">
        <v>71</v>
      </c>
      <c r="W605" t="s">
        <v>214</v>
      </c>
      <c r="X605" t="s">
        <v>1515</v>
      </c>
      <c r="Y605" t="s">
        <v>1516</v>
      </c>
      <c r="Z605" s="1">
        <v>42132</v>
      </c>
      <c r="AA605" s="1">
        <v>42133</v>
      </c>
      <c r="AB605">
        <v>9.862000000000009</v>
      </c>
      <c r="AC605">
        <v>14</v>
      </c>
      <c r="AD605">
        <v>196.41</v>
      </c>
      <c r="AE605">
        <v>88461</v>
      </c>
      <c r="AF605">
        <v>2015</v>
      </c>
      <c r="AG605" t="s">
        <v>75</v>
      </c>
      <c r="AH605">
        <v>5.021129270403752E-2</v>
      </c>
      <c r="AI605">
        <v>1</v>
      </c>
    </row>
    <row r="606" spans="7:35" x14ac:dyDescent="0.3">
      <c r="G606">
        <v>24324</v>
      </c>
      <c r="H606" t="s">
        <v>43</v>
      </c>
      <c r="I606">
        <v>7.0000000000000007E-2</v>
      </c>
      <c r="J606">
        <v>55.99</v>
      </c>
      <c r="K606">
        <v>5</v>
      </c>
      <c r="L606">
        <v>1083</v>
      </c>
      <c r="M606" t="s">
        <v>1517</v>
      </c>
      <c r="N606" t="s">
        <v>31</v>
      </c>
      <c r="O606" t="s">
        <v>32</v>
      </c>
      <c r="P606" t="s">
        <v>92</v>
      </c>
      <c r="Q606" t="s">
        <v>93</v>
      </c>
      <c r="R606" t="s">
        <v>59</v>
      </c>
      <c r="S606" t="s">
        <v>490</v>
      </c>
      <c r="T606">
        <v>0.83</v>
      </c>
      <c r="U606" t="s">
        <v>37</v>
      </c>
      <c r="V606" t="s">
        <v>71</v>
      </c>
      <c r="W606" t="s">
        <v>214</v>
      </c>
      <c r="X606" t="s">
        <v>1518</v>
      </c>
      <c r="Y606" t="s">
        <v>1519</v>
      </c>
      <c r="Z606" s="1">
        <v>42094</v>
      </c>
      <c r="AA606" s="1">
        <v>42096</v>
      </c>
      <c r="AB606">
        <v>-232.99100000000001</v>
      </c>
      <c r="AC606">
        <v>1</v>
      </c>
      <c r="AD606">
        <v>54.08</v>
      </c>
      <c r="AE606">
        <v>88460</v>
      </c>
      <c r="AF606">
        <v>2015</v>
      </c>
      <c r="AG606" t="s">
        <v>126</v>
      </c>
      <c r="AH606">
        <v>-4.3082655325443788</v>
      </c>
      <c r="AI606">
        <v>2</v>
      </c>
    </row>
    <row r="607" spans="7:35" x14ac:dyDescent="0.3">
      <c r="G607">
        <v>18047</v>
      </c>
      <c r="H607" t="s">
        <v>43</v>
      </c>
      <c r="I607">
        <v>0.05</v>
      </c>
      <c r="J607">
        <v>7.64</v>
      </c>
      <c r="K607">
        <v>5.83</v>
      </c>
      <c r="L607">
        <v>1085</v>
      </c>
      <c r="M607" t="s">
        <v>1520</v>
      </c>
      <c r="N607" t="s">
        <v>57</v>
      </c>
      <c r="O607" t="s">
        <v>46</v>
      </c>
      <c r="P607" t="s">
        <v>33</v>
      </c>
      <c r="Q607" t="s">
        <v>111</v>
      </c>
      <c r="R607" t="s">
        <v>35</v>
      </c>
      <c r="S607" t="s">
        <v>1304</v>
      </c>
      <c r="T607">
        <v>0.36</v>
      </c>
      <c r="U607" t="s">
        <v>37</v>
      </c>
      <c r="V607" t="s">
        <v>61</v>
      </c>
      <c r="W607" t="s">
        <v>83</v>
      </c>
      <c r="X607" t="s">
        <v>1521</v>
      </c>
      <c r="Y607" t="s">
        <v>1522</v>
      </c>
      <c r="Z607" s="1">
        <v>42009</v>
      </c>
      <c r="AA607" s="1">
        <v>42010</v>
      </c>
      <c r="AB607">
        <v>-40.275199999999998</v>
      </c>
      <c r="AC607">
        <v>6</v>
      </c>
      <c r="AD607">
        <v>47.18</v>
      </c>
      <c r="AE607">
        <v>86122</v>
      </c>
      <c r="AF607">
        <v>2015</v>
      </c>
      <c r="AG607" t="s">
        <v>42</v>
      </c>
      <c r="AH607">
        <v>-0.85364985163204743</v>
      </c>
      <c r="AI607">
        <v>1</v>
      </c>
    </row>
    <row r="608" spans="7:35" x14ac:dyDescent="0.3">
      <c r="G608">
        <v>25279</v>
      </c>
      <c r="H608" t="s">
        <v>29</v>
      </c>
      <c r="I608">
        <v>0.04</v>
      </c>
      <c r="J608">
        <v>9.06</v>
      </c>
      <c r="K608">
        <v>9.86</v>
      </c>
      <c r="L608">
        <v>1085</v>
      </c>
      <c r="M608" t="s">
        <v>1520</v>
      </c>
      <c r="N608" t="s">
        <v>57</v>
      </c>
      <c r="O608" t="s">
        <v>46</v>
      </c>
      <c r="P608" t="s">
        <v>33</v>
      </c>
      <c r="Q608" t="s">
        <v>111</v>
      </c>
      <c r="R608" t="s">
        <v>69</v>
      </c>
      <c r="S608" t="s">
        <v>758</v>
      </c>
      <c r="T608">
        <v>0.4</v>
      </c>
      <c r="U608" t="s">
        <v>37</v>
      </c>
      <c r="V608" t="s">
        <v>61</v>
      </c>
      <c r="W608" t="s">
        <v>83</v>
      </c>
      <c r="X608" t="s">
        <v>1521</v>
      </c>
      <c r="Y608" t="s">
        <v>1522</v>
      </c>
      <c r="Z608" s="1">
        <v>42118</v>
      </c>
      <c r="AA608" s="1">
        <v>42119</v>
      </c>
      <c r="AB608">
        <v>-53.25</v>
      </c>
      <c r="AC608">
        <v>3</v>
      </c>
      <c r="AD608">
        <v>30.87</v>
      </c>
      <c r="AE608">
        <v>86123</v>
      </c>
      <c r="AF608">
        <v>2015</v>
      </c>
      <c r="AG608" t="s">
        <v>86</v>
      </c>
      <c r="AH608">
        <v>-1.7249757045675413</v>
      </c>
      <c r="AI608">
        <v>1</v>
      </c>
    </row>
    <row r="609" spans="7:35" x14ac:dyDescent="0.3">
      <c r="G609">
        <v>23104</v>
      </c>
      <c r="H609" t="s">
        <v>43</v>
      </c>
      <c r="I609">
        <v>0.06</v>
      </c>
      <c r="J609">
        <v>30.42</v>
      </c>
      <c r="K609">
        <v>8.65</v>
      </c>
      <c r="L609">
        <v>1085</v>
      </c>
      <c r="M609" t="s">
        <v>1520</v>
      </c>
      <c r="N609" t="s">
        <v>57</v>
      </c>
      <c r="O609" t="s">
        <v>32</v>
      </c>
      <c r="P609" t="s">
        <v>92</v>
      </c>
      <c r="Q609" t="s">
        <v>217</v>
      </c>
      <c r="R609" t="s">
        <v>69</v>
      </c>
      <c r="S609" t="s">
        <v>1523</v>
      </c>
      <c r="T609">
        <v>0.74</v>
      </c>
      <c r="U609" t="s">
        <v>37</v>
      </c>
      <c r="V609" t="s">
        <v>61</v>
      </c>
      <c r="W609" t="s">
        <v>83</v>
      </c>
      <c r="X609" t="s">
        <v>1521</v>
      </c>
      <c r="Y609" t="s">
        <v>1522</v>
      </c>
      <c r="Z609" s="1">
        <v>42137</v>
      </c>
      <c r="AA609" s="1">
        <v>42139</v>
      </c>
      <c r="AB609">
        <v>-159.25</v>
      </c>
      <c r="AC609">
        <v>10</v>
      </c>
      <c r="AD609">
        <v>309.05</v>
      </c>
      <c r="AE609">
        <v>86124</v>
      </c>
      <c r="AF609">
        <v>2015</v>
      </c>
      <c r="AG609" t="s">
        <v>75</v>
      </c>
      <c r="AH609">
        <v>-0.51528878822197055</v>
      </c>
      <c r="AI609">
        <v>2</v>
      </c>
    </row>
    <row r="610" spans="7:35" x14ac:dyDescent="0.3">
      <c r="G610">
        <v>23105</v>
      </c>
      <c r="H610" t="s">
        <v>43</v>
      </c>
      <c r="I610">
        <v>0.02</v>
      </c>
      <c r="J610">
        <v>37.94</v>
      </c>
      <c r="K610">
        <v>5.08</v>
      </c>
      <c r="L610">
        <v>1085</v>
      </c>
      <c r="M610" t="s">
        <v>1520</v>
      </c>
      <c r="N610" t="s">
        <v>57</v>
      </c>
      <c r="O610" t="s">
        <v>32</v>
      </c>
      <c r="P610" t="s">
        <v>33</v>
      </c>
      <c r="Q610" t="s">
        <v>111</v>
      </c>
      <c r="R610" t="s">
        <v>35</v>
      </c>
      <c r="S610" t="s">
        <v>1133</v>
      </c>
      <c r="T610">
        <v>0.38</v>
      </c>
      <c r="U610" t="s">
        <v>37</v>
      </c>
      <c r="V610" t="s">
        <v>61</v>
      </c>
      <c r="W610" t="s">
        <v>83</v>
      </c>
      <c r="X610" t="s">
        <v>1521</v>
      </c>
      <c r="Y610" t="s">
        <v>1522</v>
      </c>
      <c r="Z610" s="1">
        <v>42137</v>
      </c>
      <c r="AA610" s="1">
        <v>42138</v>
      </c>
      <c r="AB610">
        <v>206.517</v>
      </c>
      <c r="AC610">
        <v>8</v>
      </c>
      <c r="AD610">
        <v>299.3</v>
      </c>
      <c r="AE610">
        <v>86124</v>
      </c>
      <c r="AF610">
        <v>2015</v>
      </c>
      <c r="AG610" t="s">
        <v>75</v>
      </c>
      <c r="AH610">
        <v>0.69</v>
      </c>
      <c r="AI610">
        <v>1</v>
      </c>
    </row>
    <row r="611" spans="7:35" x14ac:dyDescent="0.3">
      <c r="G611">
        <v>25280</v>
      </c>
      <c r="H611" t="s">
        <v>29</v>
      </c>
      <c r="I611">
        <v>0.04</v>
      </c>
      <c r="J611">
        <v>14.27</v>
      </c>
      <c r="K611">
        <v>7.27</v>
      </c>
      <c r="L611">
        <v>1086</v>
      </c>
      <c r="M611" t="s">
        <v>1524</v>
      </c>
      <c r="N611" t="s">
        <v>57</v>
      </c>
      <c r="O611" t="s">
        <v>46</v>
      </c>
      <c r="P611" t="s">
        <v>33</v>
      </c>
      <c r="Q611" t="s">
        <v>131</v>
      </c>
      <c r="R611" t="s">
        <v>69</v>
      </c>
      <c r="S611" t="s">
        <v>1525</v>
      </c>
      <c r="T611">
        <v>0.38</v>
      </c>
      <c r="U611" t="s">
        <v>37</v>
      </c>
      <c r="V611" t="s">
        <v>61</v>
      </c>
      <c r="W611" t="s">
        <v>83</v>
      </c>
      <c r="X611" t="s">
        <v>1526</v>
      </c>
      <c r="Y611" t="s">
        <v>1527</v>
      </c>
      <c r="Z611" s="1">
        <v>42118</v>
      </c>
      <c r="AA611" s="1">
        <v>42119</v>
      </c>
      <c r="AB611">
        <v>2.125</v>
      </c>
      <c r="AC611">
        <v>3</v>
      </c>
      <c r="AD611">
        <v>45.24</v>
      </c>
      <c r="AE611">
        <v>86123</v>
      </c>
      <c r="AF611">
        <v>2015</v>
      </c>
      <c r="AG611" t="s">
        <v>86</v>
      </c>
      <c r="AH611">
        <v>4.6971706454465072E-2</v>
      </c>
      <c r="AI611">
        <v>1</v>
      </c>
    </row>
    <row r="612" spans="7:35" x14ac:dyDescent="0.3">
      <c r="G612">
        <v>22537</v>
      </c>
      <c r="H612" t="s">
        <v>66</v>
      </c>
      <c r="I612">
        <v>0.02</v>
      </c>
      <c r="J612">
        <v>15.14</v>
      </c>
      <c r="K612">
        <v>4.53</v>
      </c>
      <c r="L612">
        <v>1101</v>
      </c>
      <c r="M612" t="s">
        <v>1528</v>
      </c>
      <c r="N612" t="s">
        <v>57</v>
      </c>
      <c r="O612" t="s">
        <v>68</v>
      </c>
      <c r="P612" t="s">
        <v>33</v>
      </c>
      <c r="Q612" t="s">
        <v>169</v>
      </c>
      <c r="R612" t="s">
        <v>69</v>
      </c>
      <c r="S612" t="s">
        <v>1529</v>
      </c>
      <c r="T612">
        <v>0.81</v>
      </c>
      <c r="U612" t="s">
        <v>37</v>
      </c>
      <c r="V612" t="s">
        <v>38</v>
      </c>
      <c r="W612" t="s">
        <v>51</v>
      </c>
      <c r="X612" t="s">
        <v>1387</v>
      </c>
      <c r="Y612" t="s">
        <v>1388</v>
      </c>
      <c r="Z612" s="1">
        <v>42129</v>
      </c>
      <c r="AA612" s="1">
        <v>42130</v>
      </c>
      <c r="AB612">
        <v>5.8840000000000074</v>
      </c>
      <c r="AC612">
        <v>3</v>
      </c>
      <c r="AD612">
        <v>51.02</v>
      </c>
      <c r="AE612">
        <v>91488</v>
      </c>
      <c r="AF612">
        <v>2015</v>
      </c>
      <c r="AG612" t="s">
        <v>75</v>
      </c>
      <c r="AH612">
        <v>0.11532732261858109</v>
      </c>
      <c r="AI612">
        <v>1</v>
      </c>
    </row>
    <row r="613" spans="7:35" x14ac:dyDescent="0.3">
      <c r="G613">
        <v>21847</v>
      </c>
      <c r="H613" t="s">
        <v>43</v>
      </c>
      <c r="I613">
        <v>0.05</v>
      </c>
      <c r="J613">
        <v>328.14</v>
      </c>
      <c r="K613">
        <v>91.05</v>
      </c>
      <c r="L613">
        <v>1103</v>
      </c>
      <c r="M613" t="s">
        <v>1530</v>
      </c>
      <c r="N613" t="s">
        <v>45</v>
      </c>
      <c r="O613" t="s">
        <v>46</v>
      </c>
      <c r="P613" t="s">
        <v>33</v>
      </c>
      <c r="Q613" t="s">
        <v>313</v>
      </c>
      <c r="R613" t="s">
        <v>49</v>
      </c>
      <c r="S613" t="s">
        <v>584</v>
      </c>
      <c r="T613">
        <v>0.56999999999999995</v>
      </c>
      <c r="U613" t="s">
        <v>37</v>
      </c>
      <c r="V613" t="s">
        <v>71</v>
      </c>
      <c r="W613" t="s">
        <v>620</v>
      </c>
      <c r="X613" t="s">
        <v>1531</v>
      </c>
      <c r="Y613" t="s">
        <v>1025</v>
      </c>
      <c r="Z613" s="1">
        <v>42104</v>
      </c>
      <c r="AA613" s="1">
        <v>42105</v>
      </c>
      <c r="AB613">
        <v>772.04</v>
      </c>
      <c r="AC613">
        <v>7</v>
      </c>
      <c r="AD613">
        <v>2291.39</v>
      </c>
      <c r="AE613">
        <v>90977</v>
      </c>
      <c r="AF613">
        <v>2015</v>
      </c>
      <c r="AG613" t="s">
        <v>86</v>
      </c>
      <c r="AH613">
        <v>0.33693085856183363</v>
      </c>
      <c r="AI613">
        <v>1</v>
      </c>
    </row>
    <row r="614" spans="7:35" x14ac:dyDescent="0.3">
      <c r="G614">
        <v>3847</v>
      </c>
      <c r="H614" t="s">
        <v>43</v>
      </c>
      <c r="I614">
        <v>0.05</v>
      </c>
      <c r="J614">
        <v>328.14</v>
      </c>
      <c r="K614">
        <v>91.05</v>
      </c>
      <c r="L614">
        <v>1104</v>
      </c>
      <c r="M614" t="s">
        <v>1532</v>
      </c>
      <c r="N614" t="s">
        <v>45</v>
      </c>
      <c r="O614" t="s">
        <v>46</v>
      </c>
      <c r="P614" t="s">
        <v>33</v>
      </c>
      <c r="Q614" t="s">
        <v>313</v>
      </c>
      <c r="R614" t="s">
        <v>49</v>
      </c>
      <c r="S614" t="s">
        <v>584</v>
      </c>
      <c r="T614">
        <v>0.56999999999999995</v>
      </c>
      <c r="U614" t="s">
        <v>37</v>
      </c>
      <c r="V614" t="s">
        <v>61</v>
      </c>
      <c r="W614" t="s">
        <v>83</v>
      </c>
      <c r="X614" t="s">
        <v>107</v>
      </c>
      <c r="Y614" t="s">
        <v>1533</v>
      </c>
      <c r="Z614" s="1">
        <v>42104</v>
      </c>
      <c r="AA614" s="1">
        <v>42105</v>
      </c>
      <c r="AB614">
        <v>772.04</v>
      </c>
      <c r="AC614">
        <v>29</v>
      </c>
      <c r="AD614">
        <v>9492.92</v>
      </c>
      <c r="AE614">
        <v>27456</v>
      </c>
      <c r="AF614">
        <v>2015</v>
      </c>
      <c r="AG614" t="s">
        <v>86</v>
      </c>
      <c r="AH614">
        <v>8.1327979167632292E-2</v>
      </c>
      <c r="AI614">
        <v>1</v>
      </c>
    </row>
    <row r="615" spans="7:35" x14ac:dyDescent="0.3">
      <c r="G615">
        <v>2808</v>
      </c>
      <c r="H615" t="s">
        <v>66</v>
      </c>
      <c r="I615">
        <v>0.04</v>
      </c>
      <c r="J615">
        <v>6.35</v>
      </c>
      <c r="K615">
        <v>1.02</v>
      </c>
      <c r="L615">
        <v>1106</v>
      </c>
      <c r="M615" t="s">
        <v>1534</v>
      </c>
      <c r="N615" t="s">
        <v>57</v>
      </c>
      <c r="O615" t="s">
        <v>68</v>
      </c>
      <c r="P615" t="s">
        <v>33</v>
      </c>
      <c r="Q615" t="s">
        <v>111</v>
      </c>
      <c r="R615" t="s">
        <v>35</v>
      </c>
      <c r="S615" t="s">
        <v>1127</v>
      </c>
      <c r="T615">
        <v>0.39</v>
      </c>
      <c r="U615" t="s">
        <v>37</v>
      </c>
      <c r="V615" t="s">
        <v>71</v>
      </c>
      <c r="W615" t="s">
        <v>156</v>
      </c>
      <c r="X615" t="s">
        <v>997</v>
      </c>
      <c r="Y615" t="s">
        <v>1535</v>
      </c>
      <c r="Z615" s="1">
        <v>42144</v>
      </c>
      <c r="AA615" s="1">
        <v>42147</v>
      </c>
      <c r="AB615">
        <v>81.91</v>
      </c>
      <c r="AC615">
        <v>52</v>
      </c>
      <c r="AD615">
        <v>318.47000000000003</v>
      </c>
      <c r="AE615">
        <v>20261</v>
      </c>
      <c r="AF615">
        <v>2015</v>
      </c>
      <c r="AG615" t="s">
        <v>75</v>
      </c>
      <c r="AH615">
        <v>0.25719848023361697</v>
      </c>
      <c r="AI615">
        <v>3</v>
      </c>
    </row>
    <row r="616" spans="7:35" x14ac:dyDescent="0.3">
      <c r="G616">
        <v>106</v>
      </c>
      <c r="H616" t="s">
        <v>29</v>
      </c>
      <c r="I616">
        <v>0.01</v>
      </c>
      <c r="J616">
        <v>9.31</v>
      </c>
      <c r="K616">
        <v>3.98</v>
      </c>
      <c r="L616">
        <v>1106</v>
      </c>
      <c r="M616" t="s">
        <v>1534</v>
      </c>
      <c r="N616" t="s">
        <v>57</v>
      </c>
      <c r="O616" t="s">
        <v>68</v>
      </c>
      <c r="P616" t="s">
        <v>33</v>
      </c>
      <c r="Q616" t="s">
        <v>210</v>
      </c>
      <c r="R616" t="s">
        <v>59</v>
      </c>
      <c r="S616" t="s">
        <v>1536</v>
      </c>
      <c r="T616">
        <v>0.56000000000000005</v>
      </c>
      <c r="U616" t="s">
        <v>37</v>
      </c>
      <c r="V616" t="s">
        <v>71</v>
      </c>
      <c r="W616" t="s">
        <v>156</v>
      </c>
      <c r="X616" t="s">
        <v>997</v>
      </c>
      <c r="Y616" t="s">
        <v>1535</v>
      </c>
      <c r="Z616" s="1">
        <v>42145</v>
      </c>
      <c r="AA616" s="1">
        <v>42146</v>
      </c>
      <c r="AB616">
        <v>-10.9</v>
      </c>
      <c r="AC616">
        <v>61</v>
      </c>
      <c r="AD616">
        <v>586.96</v>
      </c>
      <c r="AE616">
        <v>646</v>
      </c>
      <c r="AF616">
        <v>2015</v>
      </c>
      <c r="AG616" t="s">
        <v>75</v>
      </c>
      <c r="AH616">
        <v>-1.8570260324383261E-2</v>
      </c>
      <c r="AI616">
        <v>1</v>
      </c>
    </row>
    <row r="617" spans="7:35" x14ac:dyDescent="0.3">
      <c r="G617">
        <v>6443</v>
      </c>
      <c r="H617" t="s">
        <v>43</v>
      </c>
      <c r="I617">
        <v>0.08</v>
      </c>
      <c r="J617">
        <v>140.81</v>
      </c>
      <c r="K617">
        <v>24.49</v>
      </c>
      <c r="L617">
        <v>1106</v>
      </c>
      <c r="M617" t="s">
        <v>1534</v>
      </c>
      <c r="N617" t="s">
        <v>57</v>
      </c>
      <c r="O617" t="s">
        <v>137</v>
      </c>
      <c r="P617" t="s">
        <v>47</v>
      </c>
      <c r="Q617" t="s">
        <v>48</v>
      </c>
      <c r="R617" t="s">
        <v>288</v>
      </c>
      <c r="S617" t="s">
        <v>1537</v>
      </c>
      <c r="T617">
        <v>0.56999999999999995</v>
      </c>
      <c r="U617" t="s">
        <v>37</v>
      </c>
      <c r="V617" t="s">
        <v>71</v>
      </c>
      <c r="W617" t="s">
        <v>156</v>
      </c>
      <c r="X617" t="s">
        <v>997</v>
      </c>
      <c r="Y617" t="s">
        <v>1535</v>
      </c>
      <c r="Z617" s="1">
        <v>42161</v>
      </c>
      <c r="AA617" s="1">
        <v>42163</v>
      </c>
      <c r="AB617">
        <v>1232.79</v>
      </c>
      <c r="AC617">
        <v>81</v>
      </c>
      <c r="AD617">
        <v>11272.77</v>
      </c>
      <c r="AE617">
        <v>45824</v>
      </c>
      <c r="AF617">
        <v>2015</v>
      </c>
      <c r="AG617" t="s">
        <v>54</v>
      </c>
      <c r="AH617">
        <v>0.10935998871617179</v>
      </c>
      <c r="AI617">
        <v>2</v>
      </c>
    </row>
    <row r="618" spans="7:35" x14ac:dyDescent="0.3">
      <c r="G618">
        <v>18106</v>
      </c>
      <c r="H618" t="s">
        <v>29</v>
      </c>
      <c r="I618">
        <v>0.01</v>
      </c>
      <c r="J618">
        <v>9.31</v>
      </c>
      <c r="K618">
        <v>3.98</v>
      </c>
      <c r="L618">
        <v>1107</v>
      </c>
      <c r="M618" t="s">
        <v>1538</v>
      </c>
      <c r="N618" t="s">
        <v>57</v>
      </c>
      <c r="O618" t="s">
        <v>68</v>
      </c>
      <c r="P618" t="s">
        <v>33</v>
      </c>
      <c r="Q618" t="s">
        <v>210</v>
      </c>
      <c r="R618" t="s">
        <v>59</v>
      </c>
      <c r="S618" t="s">
        <v>1536</v>
      </c>
      <c r="T618">
        <v>0.56000000000000005</v>
      </c>
      <c r="U618" t="s">
        <v>37</v>
      </c>
      <c r="V618" t="s">
        <v>71</v>
      </c>
      <c r="W618" t="s">
        <v>156</v>
      </c>
      <c r="X618" t="s">
        <v>1539</v>
      </c>
      <c r="Y618" t="s">
        <v>1540</v>
      </c>
      <c r="Z618" s="1">
        <v>42145</v>
      </c>
      <c r="AA618" s="1">
        <v>42146</v>
      </c>
      <c r="AB618">
        <v>2.1800000000000015</v>
      </c>
      <c r="AC618">
        <v>15</v>
      </c>
      <c r="AD618">
        <v>144.33000000000001</v>
      </c>
      <c r="AE618">
        <v>86411</v>
      </c>
      <c r="AF618">
        <v>2015</v>
      </c>
      <c r="AG618" t="s">
        <v>75</v>
      </c>
      <c r="AH618">
        <v>1.510427492551792E-2</v>
      </c>
      <c r="AI618">
        <v>1</v>
      </c>
    </row>
    <row r="619" spans="7:35" x14ac:dyDescent="0.3">
      <c r="G619">
        <v>20807</v>
      </c>
      <c r="H619" t="s">
        <v>66</v>
      </c>
      <c r="I619">
        <v>0.09</v>
      </c>
      <c r="J619">
        <v>31.74</v>
      </c>
      <c r="K619">
        <v>12.62</v>
      </c>
      <c r="L619">
        <v>1108</v>
      </c>
      <c r="M619" t="s">
        <v>1541</v>
      </c>
      <c r="N619" t="s">
        <v>31</v>
      </c>
      <c r="O619" t="s">
        <v>68</v>
      </c>
      <c r="P619" t="s">
        <v>33</v>
      </c>
      <c r="Q619" t="s">
        <v>131</v>
      </c>
      <c r="R619" t="s">
        <v>69</v>
      </c>
      <c r="S619" t="s">
        <v>1345</v>
      </c>
      <c r="T619">
        <v>0.37</v>
      </c>
      <c r="U619" t="s">
        <v>37</v>
      </c>
      <c r="V619" t="s">
        <v>71</v>
      </c>
      <c r="W619" t="s">
        <v>156</v>
      </c>
      <c r="X619" t="s">
        <v>1542</v>
      </c>
      <c r="Y619" t="s">
        <v>1543</v>
      </c>
      <c r="Z619" s="1">
        <v>42144</v>
      </c>
      <c r="AA619" s="1">
        <v>42144</v>
      </c>
      <c r="AB619">
        <v>67.107500000000002</v>
      </c>
      <c r="AC619">
        <v>9</v>
      </c>
      <c r="AD619">
        <v>270.55</v>
      </c>
      <c r="AE619">
        <v>86409</v>
      </c>
      <c r="AF619">
        <v>2015</v>
      </c>
      <c r="AG619" t="s">
        <v>75</v>
      </c>
      <c r="AH619">
        <v>0.24804102753649973</v>
      </c>
      <c r="AI619">
        <v>0</v>
      </c>
    </row>
    <row r="620" spans="7:35" x14ac:dyDescent="0.3">
      <c r="G620">
        <v>20808</v>
      </c>
      <c r="H620" t="s">
        <v>66</v>
      </c>
      <c r="I620">
        <v>0.04</v>
      </c>
      <c r="J620">
        <v>6.35</v>
      </c>
      <c r="K620">
        <v>1.02</v>
      </c>
      <c r="L620">
        <v>1108</v>
      </c>
      <c r="M620" t="s">
        <v>1541</v>
      </c>
      <c r="N620" t="s">
        <v>57</v>
      </c>
      <c r="O620" t="s">
        <v>68</v>
      </c>
      <c r="P620" t="s">
        <v>33</v>
      </c>
      <c r="Q620" t="s">
        <v>111</v>
      </c>
      <c r="R620" t="s">
        <v>35</v>
      </c>
      <c r="S620" t="s">
        <v>1127</v>
      </c>
      <c r="T620">
        <v>0.39</v>
      </c>
      <c r="U620" t="s">
        <v>37</v>
      </c>
      <c r="V620" t="s">
        <v>71</v>
      </c>
      <c r="W620" t="s">
        <v>156</v>
      </c>
      <c r="X620" t="s">
        <v>1542</v>
      </c>
      <c r="Y620" t="s">
        <v>1543</v>
      </c>
      <c r="Z620" s="1">
        <v>42144</v>
      </c>
      <c r="AA620" s="1">
        <v>42147</v>
      </c>
      <c r="AB620">
        <v>54.937799999999996</v>
      </c>
      <c r="AC620">
        <v>13</v>
      </c>
      <c r="AD620">
        <v>79.62</v>
      </c>
      <c r="AE620">
        <v>86409</v>
      </c>
      <c r="AF620">
        <v>2015</v>
      </c>
      <c r="AG620" t="s">
        <v>75</v>
      </c>
      <c r="AH620">
        <v>0.69</v>
      </c>
      <c r="AI620">
        <v>3</v>
      </c>
    </row>
    <row r="621" spans="7:35" x14ac:dyDescent="0.3">
      <c r="G621">
        <v>20809</v>
      </c>
      <c r="H621" t="s">
        <v>66</v>
      </c>
      <c r="I621">
        <v>0.02</v>
      </c>
      <c r="J621">
        <v>65.989999999999995</v>
      </c>
      <c r="K621">
        <v>8.99</v>
      </c>
      <c r="L621">
        <v>1108</v>
      </c>
      <c r="M621" t="s">
        <v>1541</v>
      </c>
      <c r="N621" t="s">
        <v>31</v>
      </c>
      <c r="O621" t="s">
        <v>68</v>
      </c>
      <c r="P621" t="s">
        <v>92</v>
      </c>
      <c r="Q621" t="s">
        <v>93</v>
      </c>
      <c r="R621" t="s">
        <v>69</v>
      </c>
      <c r="S621" t="s">
        <v>775</v>
      </c>
      <c r="T621">
        <v>0.56000000000000005</v>
      </c>
      <c r="U621" t="s">
        <v>37</v>
      </c>
      <c r="V621" t="s">
        <v>71</v>
      </c>
      <c r="W621" t="s">
        <v>156</v>
      </c>
      <c r="X621" t="s">
        <v>1542</v>
      </c>
      <c r="Y621" t="s">
        <v>1543</v>
      </c>
      <c r="Z621" s="1">
        <v>42144</v>
      </c>
      <c r="AA621" s="1">
        <v>42145</v>
      </c>
      <c r="AB621">
        <v>168.23699999999999</v>
      </c>
      <c r="AC621">
        <v>8</v>
      </c>
      <c r="AD621">
        <v>479.79</v>
      </c>
      <c r="AE621">
        <v>86409</v>
      </c>
      <c r="AF621">
        <v>2015</v>
      </c>
      <c r="AG621" t="s">
        <v>75</v>
      </c>
      <c r="AH621">
        <v>0.35064715813168257</v>
      </c>
      <c r="AI621">
        <v>1</v>
      </c>
    </row>
    <row r="622" spans="7:35" x14ac:dyDescent="0.3">
      <c r="G622">
        <v>22480</v>
      </c>
      <c r="H622" t="s">
        <v>66</v>
      </c>
      <c r="I622">
        <v>0.08</v>
      </c>
      <c r="J622">
        <v>8.3699999999999992</v>
      </c>
      <c r="K622">
        <v>10.16</v>
      </c>
      <c r="L622">
        <v>1109</v>
      </c>
      <c r="M622" t="s">
        <v>1544</v>
      </c>
      <c r="N622" t="s">
        <v>57</v>
      </c>
      <c r="O622" t="s">
        <v>137</v>
      </c>
      <c r="P622" t="s">
        <v>47</v>
      </c>
      <c r="Q622" t="s">
        <v>58</v>
      </c>
      <c r="R622" t="s">
        <v>288</v>
      </c>
      <c r="S622" t="s">
        <v>1545</v>
      </c>
      <c r="T622">
        <v>0.59</v>
      </c>
      <c r="U622" t="s">
        <v>37</v>
      </c>
      <c r="V622" t="s">
        <v>71</v>
      </c>
      <c r="W622" t="s">
        <v>156</v>
      </c>
      <c r="X622" t="s">
        <v>1546</v>
      </c>
      <c r="Y622" t="s">
        <v>1547</v>
      </c>
      <c r="Z622" s="1">
        <v>42184</v>
      </c>
      <c r="AA622" s="1">
        <v>42184</v>
      </c>
      <c r="AB622">
        <v>-169.232</v>
      </c>
      <c r="AC622">
        <v>13</v>
      </c>
      <c r="AD622">
        <v>108.99</v>
      </c>
      <c r="AE622">
        <v>86410</v>
      </c>
      <c r="AF622">
        <v>2015</v>
      </c>
      <c r="AG622" t="s">
        <v>54</v>
      </c>
      <c r="AH622">
        <v>-1.5527296082209379</v>
      </c>
      <c r="AI622">
        <v>0</v>
      </c>
    </row>
    <row r="623" spans="7:35" x14ac:dyDescent="0.3">
      <c r="G623">
        <v>20176</v>
      </c>
      <c r="H623" t="s">
        <v>43</v>
      </c>
      <c r="I623">
        <v>0.03</v>
      </c>
      <c r="J623">
        <v>300.98</v>
      </c>
      <c r="K623">
        <v>54.92</v>
      </c>
      <c r="L623">
        <v>1112</v>
      </c>
      <c r="M623" t="s">
        <v>1548</v>
      </c>
      <c r="N623" t="s">
        <v>45</v>
      </c>
      <c r="O623" t="s">
        <v>32</v>
      </c>
      <c r="P623" t="s">
        <v>47</v>
      </c>
      <c r="Q623" t="s">
        <v>230</v>
      </c>
      <c r="R623" t="s">
        <v>146</v>
      </c>
      <c r="S623" t="s">
        <v>231</v>
      </c>
      <c r="T623">
        <v>0.55000000000000004</v>
      </c>
      <c r="U623" t="s">
        <v>37</v>
      </c>
      <c r="V623" t="s">
        <v>38</v>
      </c>
      <c r="W623" t="s">
        <v>51</v>
      </c>
      <c r="X623" t="s">
        <v>1549</v>
      </c>
      <c r="Y623" t="s">
        <v>1550</v>
      </c>
      <c r="Z623" s="1">
        <v>42096</v>
      </c>
      <c r="AA623" s="1">
        <v>42098</v>
      </c>
      <c r="AB623">
        <v>1272.5808</v>
      </c>
      <c r="AC623">
        <v>12</v>
      </c>
      <c r="AD623">
        <v>3527.82</v>
      </c>
      <c r="AE623">
        <v>90832</v>
      </c>
      <c r="AF623">
        <v>2015</v>
      </c>
      <c r="AG623" t="s">
        <v>86</v>
      </c>
      <c r="AH623">
        <v>0.36072724798884293</v>
      </c>
      <c r="AI623">
        <v>2</v>
      </c>
    </row>
    <row r="624" spans="7:35" x14ac:dyDescent="0.3">
      <c r="G624">
        <v>20177</v>
      </c>
      <c r="H624" t="s">
        <v>43</v>
      </c>
      <c r="I624">
        <v>0.02</v>
      </c>
      <c r="J624">
        <v>2550.14</v>
      </c>
      <c r="K624">
        <v>29.7</v>
      </c>
      <c r="L624">
        <v>1112</v>
      </c>
      <c r="M624" t="s">
        <v>1548</v>
      </c>
      <c r="N624" t="s">
        <v>45</v>
      </c>
      <c r="O624" t="s">
        <v>32</v>
      </c>
      <c r="P624" t="s">
        <v>92</v>
      </c>
      <c r="Q624" t="s">
        <v>101</v>
      </c>
      <c r="R624" t="s">
        <v>49</v>
      </c>
      <c r="S624" t="s">
        <v>1551</v>
      </c>
      <c r="T624">
        <v>0.56999999999999995</v>
      </c>
      <c r="U624" t="s">
        <v>37</v>
      </c>
      <c r="V624" t="s">
        <v>38</v>
      </c>
      <c r="W624" t="s">
        <v>51</v>
      </c>
      <c r="X624" t="s">
        <v>1549</v>
      </c>
      <c r="Y624" t="s">
        <v>1550</v>
      </c>
      <c r="Z624" s="1">
        <v>42096</v>
      </c>
      <c r="AA624" s="1">
        <v>42098</v>
      </c>
      <c r="AB624">
        <v>-5390.7388920000003</v>
      </c>
      <c r="AC624">
        <v>2</v>
      </c>
      <c r="AD624">
        <v>4698.21</v>
      </c>
      <c r="AE624">
        <v>90832</v>
      </c>
      <c r="AF624">
        <v>2015</v>
      </c>
      <c r="AG624" t="s">
        <v>86</v>
      </c>
      <c r="AH624">
        <v>-1.1474027112453467</v>
      </c>
      <c r="AI624">
        <v>2</v>
      </c>
    </row>
    <row r="625" spans="7:35" x14ac:dyDescent="0.3">
      <c r="G625">
        <v>26060</v>
      </c>
      <c r="H625" t="s">
        <v>55</v>
      </c>
      <c r="I625">
        <v>0.01</v>
      </c>
      <c r="J625">
        <v>2.89</v>
      </c>
      <c r="K625">
        <v>0.5</v>
      </c>
      <c r="L625">
        <v>1113</v>
      </c>
      <c r="M625" t="s">
        <v>1552</v>
      </c>
      <c r="N625" t="s">
        <v>57</v>
      </c>
      <c r="O625" t="s">
        <v>32</v>
      </c>
      <c r="P625" t="s">
        <v>33</v>
      </c>
      <c r="Q625" t="s">
        <v>161</v>
      </c>
      <c r="R625" t="s">
        <v>69</v>
      </c>
      <c r="S625" t="s">
        <v>1000</v>
      </c>
      <c r="T625">
        <v>0.38</v>
      </c>
      <c r="U625" t="s">
        <v>37</v>
      </c>
      <c r="V625" t="s">
        <v>38</v>
      </c>
      <c r="W625" t="s">
        <v>310</v>
      </c>
      <c r="X625" t="s">
        <v>1553</v>
      </c>
      <c r="Y625" t="s">
        <v>1554</v>
      </c>
      <c r="Z625" s="1">
        <v>42100</v>
      </c>
      <c r="AA625" s="1">
        <v>42101</v>
      </c>
      <c r="AB625">
        <v>29.725199999999997</v>
      </c>
      <c r="AC625">
        <v>14</v>
      </c>
      <c r="AD625">
        <v>43.08</v>
      </c>
      <c r="AE625">
        <v>90833</v>
      </c>
      <c r="AF625">
        <v>2015</v>
      </c>
      <c r="AG625" t="s">
        <v>86</v>
      </c>
      <c r="AH625">
        <v>0.69</v>
      </c>
      <c r="AI625">
        <v>1</v>
      </c>
    </row>
    <row r="626" spans="7:35" x14ac:dyDescent="0.3">
      <c r="G626">
        <v>26061</v>
      </c>
      <c r="H626" t="s">
        <v>55</v>
      </c>
      <c r="I626">
        <v>0</v>
      </c>
      <c r="J626">
        <v>55.99</v>
      </c>
      <c r="K626">
        <v>5</v>
      </c>
      <c r="L626">
        <v>1113</v>
      </c>
      <c r="M626" t="s">
        <v>1552</v>
      </c>
      <c r="N626" t="s">
        <v>57</v>
      </c>
      <c r="O626" t="s">
        <v>32</v>
      </c>
      <c r="P626" t="s">
        <v>92</v>
      </c>
      <c r="Q626" t="s">
        <v>93</v>
      </c>
      <c r="R626" t="s">
        <v>59</v>
      </c>
      <c r="S626" t="s">
        <v>869</v>
      </c>
      <c r="T626">
        <v>0.8</v>
      </c>
      <c r="U626" t="s">
        <v>37</v>
      </c>
      <c r="V626" t="s">
        <v>38</v>
      </c>
      <c r="W626" t="s">
        <v>310</v>
      </c>
      <c r="X626" t="s">
        <v>1553</v>
      </c>
      <c r="Y626" t="s">
        <v>1554</v>
      </c>
      <c r="Z626" s="1">
        <v>42100</v>
      </c>
      <c r="AA626" s="1">
        <v>42102</v>
      </c>
      <c r="AB626">
        <v>-187.11</v>
      </c>
      <c r="AC626">
        <v>5</v>
      </c>
      <c r="AD626">
        <v>258.93</v>
      </c>
      <c r="AE626">
        <v>90833</v>
      </c>
      <c r="AF626">
        <v>2015</v>
      </c>
      <c r="AG626" t="s">
        <v>86</v>
      </c>
      <c r="AH626">
        <v>-0.72262773722627738</v>
      </c>
      <c r="AI626">
        <v>2</v>
      </c>
    </row>
    <row r="627" spans="7:35" x14ac:dyDescent="0.3">
      <c r="G627">
        <v>21579</v>
      </c>
      <c r="H627" t="s">
        <v>43</v>
      </c>
      <c r="I627">
        <v>0.06</v>
      </c>
      <c r="J627">
        <v>64.650000000000006</v>
      </c>
      <c r="K627">
        <v>35</v>
      </c>
      <c r="L627">
        <v>1117</v>
      </c>
      <c r="M627" t="s">
        <v>1555</v>
      </c>
      <c r="N627" t="s">
        <v>57</v>
      </c>
      <c r="O627" t="s">
        <v>46</v>
      </c>
      <c r="P627" t="s">
        <v>33</v>
      </c>
      <c r="Q627" t="s">
        <v>169</v>
      </c>
      <c r="R627" t="s">
        <v>288</v>
      </c>
      <c r="S627" t="s">
        <v>1180</v>
      </c>
      <c r="T627">
        <v>0.8</v>
      </c>
      <c r="U627" t="s">
        <v>37</v>
      </c>
      <c r="V627" t="s">
        <v>38</v>
      </c>
      <c r="W627" t="s">
        <v>464</v>
      </c>
      <c r="X627" t="s">
        <v>1556</v>
      </c>
      <c r="Y627" t="s">
        <v>1557</v>
      </c>
      <c r="Z627" s="1">
        <v>42040</v>
      </c>
      <c r="AA627" s="1">
        <v>42041</v>
      </c>
      <c r="AB627">
        <v>-139.28720000000001</v>
      </c>
      <c r="AC627">
        <v>4</v>
      </c>
      <c r="AD627">
        <v>277.60000000000002</v>
      </c>
      <c r="AE627">
        <v>86768</v>
      </c>
      <c r="AF627">
        <v>2015</v>
      </c>
      <c r="AG627" t="s">
        <v>65</v>
      </c>
      <c r="AH627">
        <v>-0.50175504322766573</v>
      </c>
      <c r="AI627">
        <v>1</v>
      </c>
    </row>
    <row r="628" spans="7:35" x14ac:dyDescent="0.3">
      <c r="G628">
        <v>21329</v>
      </c>
      <c r="H628" t="s">
        <v>128</v>
      </c>
      <c r="I628">
        <v>0.04</v>
      </c>
      <c r="J628">
        <v>19.98</v>
      </c>
      <c r="K628">
        <v>8.68</v>
      </c>
      <c r="L628">
        <v>1121</v>
      </c>
      <c r="M628" t="s">
        <v>1558</v>
      </c>
      <c r="N628" t="s">
        <v>57</v>
      </c>
      <c r="O628" t="s">
        <v>137</v>
      </c>
      <c r="P628" t="s">
        <v>33</v>
      </c>
      <c r="Q628" t="s">
        <v>111</v>
      </c>
      <c r="R628" t="s">
        <v>69</v>
      </c>
      <c r="S628" t="s">
        <v>1559</v>
      </c>
      <c r="T628">
        <v>0.37</v>
      </c>
      <c r="U628" t="s">
        <v>37</v>
      </c>
      <c r="V628" t="s">
        <v>38</v>
      </c>
      <c r="W628" t="s">
        <v>51</v>
      </c>
      <c r="X628" t="s">
        <v>1560</v>
      </c>
      <c r="Y628" t="s">
        <v>1561</v>
      </c>
      <c r="Z628" s="1">
        <v>42042</v>
      </c>
      <c r="AA628" s="1">
        <v>42049</v>
      </c>
      <c r="AB628">
        <v>108</v>
      </c>
      <c r="AC628">
        <v>8</v>
      </c>
      <c r="AD628">
        <v>168.04</v>
      </c>
      <c r="AE628">
        <v>86767</v>
      </c>
      <c r="AF628">
        <v>2015</v>
      </c>
      <c r="AG628" t="s">
        <v>65</v>
      </c>
      <c r="AH628">
        <v>0.64270411806712691</v>
      </c>
      <c r="AI628">
        <v>7</v>
      </c>
    </row>
    <row r="629" spans="7:35" x14ac:dyDescent="0.3">
      <c r="G629">
        <v>21330</v>
      </c>
      <c r="H629" t="s">
        <v>128</v>
      </c>
      <c r="I629">
        <v>0.08</v>
      </c>
      <c r="J629">
        <v>125.99</v>
      </c>
      <c r="K629">
        <v>7.69</v>
      </c>
      <c r="L629">
        <v>1121</v>
      </c>
      <c r="M629" t="s">
        <v>1558</v>
      </c>
      <c r="N629" t="s">
        <v>57</v>
      </c>
      <c r="O629" t="s">
        <v>137</v>
      </c>
      <c r="P629" t="s">
        <v>92</v>
      </c>
      <c r="Q629" t="s">
        <v>93</v>
      </c>
      <c r="R629" t="s">
        <v>69</v>
      </c>
      <c r="S629" t="s">
        <v>1562</v>
      </c>
      <c r="T629">
        <v>0.57999999999999996</v>
      </c>
      <c r="U629" t="s">
        <v>37</v>
      </c>
      <c r="V629" t="s">
        <v>38</v>
      </c>
      <c r="W629" t="s">
        <v>51</v>
      </c>
      <c r="X629" t="s">
        <v>1560</v>
      </c>
      <c r="Y629" t="s">
        <v>1561</v>
      </c>
      <c r="Z629" s="1">
        <v>42042</v>
      </c>
      <c r="AA629" s="1">
        <v>42044</v>
      </c>
      <c r="AB629">
        <v>377.154</v>
      </c>
      <c r="AC629">
        <v>7</v>
      </c>
      <c r="AD629">
        <v>703.46</v>
      </c>
      <c r="AE629">
        <v>86767</v>
      </c>
      <c r="AF629">
        <v>2015</v>
      </c>
      <c r="AG629" t="s">
        <v>65</v>
      </c>
      <c r="AH629">
        <v>0.53614135842833988</v>
      </c>
      <c r="AI629">
        <v>2</v>
      </c>
    </row>
    <row r="630" spans="7:35" x14ac:dyDescent="0.3">
      <c r="G630">
        <v>20612</v>
      </c>
      <c r="H630" t="s">
        <v>29</v>
      </c>
      <c r="I630">
        <v>0.03</v>
      </c>
      <c r="J630">
        <v>7.3</v>
      </c>
      <c r="K630">
        <v>7.72</v>
      </c>
      <c r="L630">
        <v>1123</v>
      </c>
      <c r="M630" t="s">
        <v>1563</v>
      </c>
      <c r="N630" t="s">
        <v>57</v>
      </c>
      <c r="O630" t="s">
        <v>68</v>
      </c>
      <c r="P630" t="s">
        <v>33</v>
      </c>
      <c r="Q630" t="s">
        <v>131</v>
      </c>
      <c r="R630" t="s">
        <v>69</v>
      </c>
      <c r="S630" t="s">
        <v>1564</v>
      </c>
      <c r="T630">
        <v>0.38</v>
      </c>
      <c r="U630" t="s">
        <v>37</v>
      </c>
      <c r="V630" t="s">
        <v>38</v>
      </c>
      <c r="W630" t="s">
        <v>51</v>
      </c>
      <c r="X630" t="s">
        <v>686</v>
      </c>
      <c r="Y630" t="s">
        <v>1565</v>
      </c>
      <c r="Z630" s="1">
        <v>42078</v>
      </c>
      <c r="AA630" s="1">
        <v>42081</v>
      </c>
      <c r="AB630">
        <v>-127.05200000000001</v>
      </c>
      <c r="AC630">
        <v>14</v>
      </c>
      <c r="AD630">
        <v>103.61</v>
      </c>
      <c r="AE630">
        <v>87015</v>
      </c>
      <c r="AF630">
        <v>2015</v>
      </c>
      <c r="AG630" t="s">
        <v>126</v>
      </c>
      <c r="AH630">
        <v>-1.2262522922497829</v>
      </c>
      <c r="AI630">
        <v>3</v>
      </c>
    </row>
    <row r="631" spans="7:35" x14ac:dyDescent="0.3">
      <c r="G631">
        <v>18212</v>
      </c>
      <c r="H631" t="s">
        <v>29</v>
      </c>
      <c r="I631">
        <v>0.09</v>
      </c>
      <c r="J631">
        <v>175.99</v>
      </c>
      <c r="K631">
        <v>4.99</v>
      </c>
      <c r="L631">
        <v>1123</v>
      </c>
      <c r="M631" t="s">
        <v>1563</v>
      </c>
      <c r="N631" t="s">
        <v>57</v>
      </c>
      <c r="O631" t="s">
        <v>68</v>
      </c>
      <c r="P631" t="s">
        <v>92</v>
      </c>
      <c r="Q631" t="s">
        <v>93</v>
      </c>
      <c r="R631" t="s">
        <v>69</v>
      </c>
      <c r="S631" t="s">
        <v>167</v>
      </c>
      <c r="T631">
        <v>0.59</v>
      </c>
      <c r="U631" t="s">
        <v>37</v>
      </c>
      <c r="V631" t="s">
        <v>38</v>
      </c>
      <c r="W631" t="s">
        <v>51</v>
      </c>
      <c r="X631" t="s">
        <v>686</v>
      </c>
      <c r="Y631" t="s">
        <v>1565</v>
      </c>
      <c r="Z631" s="1">
        <v>42175</v>
      </c>
      <c r="AA631" s="1">
        <v>42177</v>
      </c>
      <c r="AB631">
        <v>2169.7464</v>
      </c>
      <c r="AC631">
        <v>22</v>
      </c>
      <c r="AD631">
        <v>3144.56</v>
      </c>
      <c r="AE631">
        <v>87016</v>
      </c>
      <c r="AF631">
        <v>2015</v>
      </c>
      <c r="AG631" t="s">
        <v>54</v>
      </c>
      <c r="AH631">
        <v>0.69000000000000006</v>
      </c>
      <c r="AI631">
        <v>2</v>
      </c>
    </row>
    <row r="632" spans="7:35" x14ac:dyDescent="0.3">
      <c r="G632">
        <v>18211</v>
      </c>
      <c r="H632" t="s">
        <v>29</v>
      </c>
      <c r="I632">
        <v>0.09</v>
      </c>
      <c r="J632">
        <v>160.97999999999999</v>
      </c>
      <c r="K632">
        <v>35.020000000000003</v>
      </c>
      <c r="L632">
        <v>1124</v>
      </c>
      <c r="M632" t="s">
        <v>1566</v>
      </c>
      <c r="N632" t="s">
        <v>45</v>
      </c>
      <c r="O632" t="s">
        <v>68</v>
      </c>
      <c r="P632" t="s">
        <v>47</v>
      </c>
      <c r="Q632" t="s">
        <v>230</v>
      </c>
      <c r="R632" t="s">
        <v>146</v>
      </c>
      <c r="S632" t="s">
        <v>946</v>
      </c>
      <c r="T632">
        <v>0.72</v>
      </c>
      <c r="U632" t="s">
        <v>37</v>
      </c>
      <c r="V632" t="s">
        <v>61</v>
      </c>
      <c r="W632" t="s">
        <v>277</v>
      </c>
      <c r="X632" t="s">
        <v>1567</v>
      </c>
      <c r="Y632" t="s">
        <v>1568</v>
      </c>
      <c r="Z632" s="1">
        <v>42175</v>
      </c>
      <c r="AA632" s="1">
        <v>42176</v>
      </c>
      <c r="AB632">
        <v>-229.93</v>
      </c>
      <c r="AC632">
        <v>18</v>
      </c>
      <c r="AD632">
        <v>2653.02</v>
      </c>
      <c r="AE632">
        <v>87016</v>
      </c>
      <c r="AF632">
        <v>2015</v>
      </c>
      <c r="AG632" t="s">
        <v>54</v>
      </c>
      <c r="AH632">
        <v>-8.6667269752960782E-2</v>
      </c>
      <c r="AI632">
        <v>1</v>
      </c>
    </row>
    <row r="633" spans="7:35" x14ac:dyDescent="0.3">
      <c r="G633">
        <v>22052</v>
      </c>
      <c r="H633" t="s">
        <v>66</v>
      </c>
      <c r="I633">
        <v>0.02</v>
      </c>
      <c r="J633">
        <v>4.0599999999999996</v>
      </c>
      <c r="K633">
        <v>6.89</v>
      </c>
      <c r="L633">
        <v>1127</v>
      </c>
      <c r="M633" t="s">
        <v>1569</v>
      </c>
      <c r="N633" t="s">
        <v>57</v>
      </c>
      <c r="O633" t="s">
        <v>137</v>
      </c>
      <c r="P633" t="s">
        <v>33</v>
      </c>
      <c r="Q633" t="s">
        <v>313</v>
      </c>
      <c r="R633" t="s">
        <v>69</v>
      </c>
      <c r="S633" t="s">
        <v>1157</v>
      </c>
      <c r="T633">
        <v>0.6</v>
      </c>
      <c r="U633" t="s">
        <v>37</v>
      </c>
      <c r="V633" t="s">
        <v>71</v>
      </c>
      <c r="W633" t="s">
        <v>156</v>
      </c>
      <c r="X633" t="s">
        <v>1570</v>
      </c>
      <c r="Y633" t="s">
        <v>1571</v>
      </c>
      <c r="Z633" s="1">
        <v>42059</v>
      </c>
      <c r="AA633" s="1">
        <v>42061</v>
      </c>
      <c r="AB633">
        <v>-93.735199999999992</v>
      </c>
      <c r="AC633">
        <v>16</v>
      </c>
      <c r="AD633">
        <v>66.81</v>
      </c>
      <c r="AE633">
        <v>87221</v>
      </c>
      <c r="AF633">
        <v>2015</v>
      </c>
      <c r="AG633" t="s">
        <v>65</v>
      </c>
      <c r="AH633">
        <v>-1.4030115252207751</v>
      </c>
      <c r="AI633">
        <v>2</v>
      </c>
    </row>
    <row r="634" spans="7:35" x14ac:dyDescent="0.3">
      <c r="G634">
        <v>26377</v>
      </c>
      <c r="H634" t="s">
        <v>128</v>
      </c>
      <c r="I634">
        <v>0.04</v>
      </c>
      <c r="J634">
        <v>4.71</v>
      </c>
      <c r="K634">
        <v>0.7</v>
      </c>
      <c r="L634">
        <v>1127</v>
      </c>
      <c r="M634" t="s">
        <v>1569</v>
      </c>
      <c r="N634" t="s">
        <v>57</v>
      </c>
      <c r="O634" t="s">
        <v>137</v>
      </c>
      <c r="P634" t="s">
        <v>33</v>
      </c>
      <c r="Q634" t="s">
        <v>78</v>
      </c>
      <c r="R634" t="s">
        <v>35</v>
      </c>
      <c r="S634" t="s">
        <v>1572</v>
      </c>
      <c r="T634">
        <v>0.8</v>
      </c>
      <c r="U634" t="s">
        <v>37</v>
      </c>
      <c r="V634" t="s">
        <v>71</v>
      </c>
      <c r="W634" t="s">
        <v>156</v>
      </c>
      <c r="X634" t="s">
        <v>1570</v>
      </c>
      <c r="Y634" t="s">
        <v>1571</v>
      </c>
      <c r="Z634" s="1">
        <v>42177</v>
      </c>
      <c r="AA634" s="1">
        <v>42181</v>
      </c>
      <c r="AB634">
        <v>4.53</v>
      </c>
      <c r="AC634">
        <v>19</v>
      </c>
      <c r="AD634">
        <v>90.52</v>
      </c>
      <c r="AE634">
        <v>87222</v>
      </c>
      <c r="AF634">
        <v>2015</v>
      </c>
      <c r="AG634" t="s">
        <v>54</v>
      </c>
      <c r="AH634">
        <v>5.0044189129474156E-2</v>
      </c>
      <c r="AI634">
        <v>4</v>
      </c>
    </row>
    <row r="635" spans="7:35" x14ac:dyDescent="0.3">
      <c r="G635">
        <v>26378</v>
      </c>
      <c r="H635" t="s">
        <v>128</v>
      </c>
      <c r="I635">
        <v>0.06</v>
      </c>
      <c r="J635">
        <v>4.2</v>
      </c>
      <c r="K635">
        <v>2.2599999999999998</v>
      </c>
      <c r="L635">
        <v>1128</v>
      </c>
      <c r="M635" t="s">
        <v>1573</v>
      </c>
      <c r="N635" t="s">
        <v>57</v>
      </c>
      <c r="O635" t="s">
        <v>137</v>
      </c>
      <c r="P635" t="s">
        <v>33</v>
      </c>
      <c r="Q635" t="s">
        <v>111</v>
      </c>
      <c r="R635" t="s">
        <v>35</v>
      </c>
      <c r="S635" t="s">
        <v>1574</v>
      </c>
      <c r="T635">
        <v>0.36</v>
      </c>
      <c r="U635" t="s">
        <v>37</v>
      </c>
      <c r="V635" t="s">
        <v>71</v>
      </c>
      <c r="W635" t="s">
        <v>156</v>
      </c>
      <c r="X635" t="s">
        <v>1575</v>
      </c>
      <c r="Y635" t="s">
        <v>1576</v>
      </c>
      <c r="Z635" s="1">
        <v>42177</v>
      </c>
      <c r="AA635" s="1">
        <v>42182</v>
      </c>
      <c r="AB635">
        <v>9.7799999999999994</v>
      </c>
      <c r="AC635">
        <v>13</v>
      </c>
      <c r="AD635">
        <v>55.97</v>
      </c>
      <c r="AE635">
        <v>87222</v>
      </c>
      <c r="AF635">
        <v>2015</v>
      </c>
      <c r="AG635" t="s">
        <v>54</v>
      </c>
      <c r="AH635">
        <v>0.17473646596390924</v>
      </c>
      <c r="AI635">
        <v>5</v>
      </c>
    </row>
    <row r="636" spans="7:35" x14ac:dyDescent="0.3">
      <c r="G636">
        <v>4501</v>
      </c>
      <c r="H636" t="s">
        <v>128</v>
      </c>
      <c r="I636">
        <v>0.04</v>
      </c>
      <c r="J636">
        <v>8.6</v>
      </c>
      <c r="K636">
        <v>6.19</v>
      </c>
      <c r="L636">
        <v>1129</v>
      </c>
      <c r="M636" t="s">
        <v>1577</v>
      </c>
      <c r="N636" t="s">
        <v>57</v>
      </c>
      <c r="O636" t="s">
        <v>46</v>
      </c>
      <c r="P636" t="s">
        <v>33</v>
      </c>
      <c r="Q636" t="s">
        <v>131</v>
      </c>
      <c r="R636" t="s">
        <v>69</v>
      </c>
      <c r="S636" t="s">
        <v>1175</v>
      </c>
      <c r="T636">
        <v>0.38</v>
      </c>
      <c r="U636" t="s">
        <v>37</v>
      </c>
      <c r="V636" t="s">
        <v>61</v>
      </c>
      <c r="W636" t="s">
        <v>232</v>
      </c>
      <c r="X636" t="s">
        <v>233</v>
      </c>
      <c r="Y636" t="s">
        <v>1578</v>
      </c>
      <c r="Z636" s="1">
        <v>42051</v>
      </c>
      <c r="AA636" s="1">
        <v>42058</v>
      </c>
      <c r="AB636">
        <v>-63.813500000000005</v>
      </c>
      <c r="AC636">
        <v>37</v>
      </c>
      <c r="AD636">
        <v>311.66000000000003</v>
      </c>
      <c r="AE636">
        <v>32037</v>
      </c>
      <c r="AF636">
        <v>2015</v>
      </c>
      <c r="AG636" t="s">
        <v>65</v>
      </c>
      <c r="AH636">
        <v>-0.20475357761663351</v>
      </c>
      <c r="AI636">
        <v>7</v>
      </c>
    </row>
    <row r="637" spans="7:35" x14ac:dyDescent="0.3">
      <c r="G637">
        <v>4502</v>
      </c>
      <c r="H637" t="s">
        <v>128</v>
      </c>
      <c r="I637">
        <v>7.0000000000000007E-2</v>
      </c>
      <c r="J637">
        <v>699.99</v>
      </c>
      <c r="K637">
        <v>24.49</v>
      </c>
      <c r="L637">
        <v>1129</v>
      </c>
      <c r="M637" t="s">
        <v>1577</v>
      </c>
      <c r="N637" t="s">
        <v>57</v>
      </c>
      <c r="O637" t="s">
        <v>46</v>
      </c>
      <c r="P637" t="s">
        <v>92</v>
      </c>
      <c r="Q637" t="s">
        <v>740</v>
      </c>
      <c r="R637" t="s">
        <v>288</v>
      </c>
      <c r="S637" t="s">
        <v>1579</v>
      </c>
      <c r="T637">
        <v>0.54</v>
      </c>
      <c r="U637" t="s">
        <v>37</v>
      </c>
      <c r="V637" t="s">
        <v>61</v>
      </c>
      <c r="W637" t="s">
        <v>232</v>
      </c>
      <c r="X637" t="s">
        <v>233</v>
      </c>
      <c r="Y637" t="s">
        <v>1578</v>
      </c>
      <c r="Z637" s="1">
        <v>42051</v>
      </c>
      <c r="AA637" s="1">
        <v>42055</v>
      </c>
      <c r="AB637">
        <v>325.29000000000002</v>
      </c>
      <c r="AC637">
        <v>15</v>
      </c>
      <c r="AD637">
        <v>9862.51</v>
      </c>
      <c r="AE637">
        <v>32037</v>
      </c>
      <c r="AF637">
        <v>2015</v>
      </c>
      <c r="AG637" t="s">
        <v>65</v>
      </c>
      <c r="AH637">
        <v>3.2982476063395626E-2</v>
      </c>
      <c r="AI637">
        <v>4</v>
      </c>
    </row>
    <row r="638" spans="7:35" x14ac:dyDescent="0.3">
      <c r="G638">
        <v>6891</v>
      </c>
      <c r="H638" t="s">
        <v>43</v>
      </c>
      <c r="I638">
        <v>0.05</v>
      </c>
      <c r="J638">
        <v>5.78</v>
      </c>
      <c r="K638">
        <v>7.64</v>
      </c>
      <c r="L638">
        <v>1129</v>
      </c>
      <c r="M638" t="s">
        <v>1577</v>
      </c>
      <c r="N638" t="s">
        <v>31</v>
      </c>
      <c r="O638" t="s">
        <v>32</v>
      </c>
      <c r="P638" t="s">
        <v>33</v>
      </c>
      <c r="Q638" t="s">
        <v>111</v>
      </c>
      <c r="R638" t="s">
        <v>69</v>
      </c>
      <c r="S638" t="s">
        <v>1580</v>
      </c>
      <c r="T638">
        <v>0.36</v>
      </c>
      <c r="U638" t="s">
        <v>37</v>
      </c>
      <c r="V638" t="s">
        <v>61</v>
      </c>
      <c r="W638" t="s">
        <v>232</v>
      </c>
      <c r="X638" t="s">
        <v>233</v>
      </c>
      <c r="Y638" t="s">
        <v>1578</v>
      </c>
      <c r="Z638" s="1">
        <v>42092</v>
      </c>
      <c r="AA638" s="1">
        <v>42094</v>
      </c>
      <c r="AB638">
        <v>-116.05</v>
      </c>
      <c r="AC638">
        <v>29</v>
      </c>
      <c r="AD638">
        <v>177.41</v>
      </c>
      <c r="AE638">
        <v>49125</v>
      </c>
      <c r="AF638">
        <v>2015</v>
      </c>
      <c r="AG638" t="s">
        <v>126</v>
      </c>
      <c r="AH638">
        <v>-0.65413449072769292</v>
      </c>
      <c r="AI638">
        <v>2</v>
      </c>
    </row>
    <row r="639" spans="7:35" x14ac:dyDescent="0.3">
      <c r="G639">
        <v>1917</v>
      </c>
      <c r="H639" t="s">
        <v>66</v>
      </c>
      <c r="I639">
        <v>0.02</v>
      </c>
      <c r="J639">
        <v>7.64</v>
      </c>
      <c r="K639">
        <v>1.39</v>
      </c>
      <c r="L639">
        <v>1129</v>
      </c>
      <c r="M639" t="s">
        <v>1577</v>
      </c>
      <c r="N639" t="s">
        <v>57</v>
      </c>
      <c r="O639" t="s">
        <v>46</v>
      </c>
      <c r="P639" t="s">
        <v>33</v>
      </c>
      <c r="Q639" t="s">
        <v>81</v>
      </c>
      <c r="R639" t="s">
        <v>69</v>
      </c>
      <c r="S639" t="s">
        <v>1581</v>
      </c>
      <c r="T639">
        <v>0.36</v>
      </c>
      <c r="U639" t="s">
        <v>37</v>
      </c>
      <c r="V639" t="s">
        <v>61</v>
      </c>
      <c r="W639" t="s">
        <v>232</v>
      </c>
      <c r="X639" t="s">
        <v>233</v>
      </c>
      <c r="Y639" t="s">
        <v>1578</v>
      </c>
      <c r="Z639" s="1">
        <v>42145</v>
      </c>
      <c r="AA639" s="1">
        <v>42147</v>
      </c>
      <c r="AB639">
        <v>117.38</v>
      </c>
      <c r="AC639">
        <v>52</v>
      </c>
      <c r="AD639">
        <v>406.91</v>
      </c>
      <c r="AE639">
        <v>13735</v>
      </c>
      <c r="AF639">
        <v>2015</v>
      </c>
      <c r="AG639" t="s">
        <v>75</v>
      </c>
      <c r="AH639">
        <v>0.2884667371163156</v>
      </c>
      <c r="AI639">
        <v>2</v>
      </c>
    </row>
    <row r="640" spans="7:35" x14ac:dyDescent="0.3">
      <c r="G640">
        <v>5568</v>
      </c>
      <c r="H640" t="s">
        <v>128</v>
      </c>
      <c r="I640">
        <v>0.03</v>
      </c>
      <c r="J640">
        <v>30.98</v>
      </c>
      <c r="K640">
        <v>6.5</v>
      </c>
      <c r="L640">
        <v>1129</v>
      </c>
      <c r="M640" t="s">
        <v>1577</v>
      </c>
      <c r="N640" t="s">
        <v>57</v>
      </c>
      <c r="O640" t="s">
        <v>32</v>
      </c>
      <c r="P640" t="s">
        <v>92</v>
      </c>
      <c r="Q640" t="s">
        <v>217</v>
      </c>
      <c r="R640" t="s">
        <v>69</v>
      </c>
      <c r="S640" t="s">
        <v>1582</v>
      </c>
      <c r="T640">
        <v>0.79</v>
      </c>
      <c r="U640" t="s">
        <v>37</v>
      </c>
      <c r="V640" t="s">
        <v>61</v>
      </c>
      <c r="W640" t="s">
        <v>232</v>
      </c>
      <c r="X640" t="s">
        <v>233</v>
      </c>
      <c r="Y640" t="s">
        <v>1578</v>
      </c>
      <c r="Z640" s="1">
        <v>42168</v>
      </c>
      <c r="AA640" s="1">
        <v>42172</v>
      </c>
      <c r="AB640">
        <v>-144.19999999999999</v>
      </c>
      <c r="AC640">
        <v>44</v>
      </c>
      <c r="AD640">
        <v>1332.09</v>
      </c>
      <c r="AE640">
        <v>39430</v>
      </c>
      <c r="AF640">
        <v>2015</v>
      </c>
      <c r="AG640" t="s">
        <v>54</v>
      </c>
      <c r="AH640">
        <v>-0.10825094400528493</v>
      </c>
      <c r="AI640">
        <v>4</v>
      </c>
    </row>
    <row r="641" spans="7:35" x14ac:dyDescent="0.3">
      <c r="G641">
        <v>8099</v>
      </c>
      <c r="H641" t="s">
        <v>128</v>
      </c>
      <c r="I641">
        <v>0.02</v>
      </c>
      <c r="J641">
        <v>4.9800000000000004</v>
      </c>
      <c r="K641">
        <v>6.07</v>
      </c>
      <c r="L641">
        <v>1129</v>
      </c>
      <c r="M641" t="s">
        <v>1577</v>
      </c>
      <c r="N641" t="s">
        <v>57</v>
      </c>
      <c r="O641" t="s">
        <v>46</v>
      </c>
      <c r="P641" t="s">
        <v>33</v>
      </c>
      <c r="Q641" t="s">
        <v>111</v>
      </c>
      <c r="R641" t="s">
        <v>69</v>
      </c>
      <c r="S641" t="s">
        <v>209</v>
      </c>
      <c r="T641">
        <v>0.36</v>
      </c>
      <c r="U641" t="s">
        <v>37</v>
      </c>
      <c r="V641" t="s">
        <v>61</v>
      </c>
      <c r="W641" t="s">
        <v>232</v>
      </c>
      <c r="X641" t="s">
        <v>233</v>
      </c>
      <c r="Y641" t="s">
        <v>1578</v>
      </c>
      <c r="Z641" s="1">
        <v>42030</v>
      </c>
      <c r="AA641" s="1">
        <v>42032</v>
      </c>
      <c r="AB641">
        <v>-46.92</v>
      </c>
      <c r="AC641">
        <v>19</v>
      </c>
      <c r="AD641">
        <v>105.5</v>
      </c>
      <c r="AE641">
        <v>57794</v>
      </c>
      <c r="AF641">
        <v>2015</v>
      </c>
      <c r="AG641" t="s">
        <v>42</v>
      </c>
      <c r="AH641">
        <v>-0.44473933649289099</v>
      </c>
      <c r="AI641">
        <v>2</v>
      </c>
    </row>
    <row r="642" spans="7:35" x14ac:dyDescent="0.3">
      <c r="G642">
        <v>19917</v>
      </c>
      <c r="H642" t="s">
        <v>66</v>
      </c>
      <c r="I642">
        <v>0.02</v>
      </c>
      <c r="J642">
        <v>7.64</v>
      </c>
      <c r="K642">
        <v>1.39</v>
      </c>
      <c r="L642">
        <v>1131</v>
      </c>
      <c r="M642" t="s">
        <v>1583</v>
      </c>
      <c r="N642" t="s">
        <v>57</v>
      </c>
      <c r="O642" t="s">
        <v>46</v>
      </c>
      <c r="P642" t="s">
        <v>33</v>
      </c>
      <c r="Q642" t="s">
        <v>81</v>
      </c>
      <c r="R642" t="s">
        <v>69</v>
      </c>
      <c r="S642" t="s">
        <v>1581</v>
      </c>
      <c r="T642">
        <v>0.36</v>
      </c>
      <c r="U642" t="s">
        <v>37</v>
      </c>
      <c r="V642" t="s">
        <v>71</v>
      </c>
      <c r="W642" t="s">
        <v>156</v>
      </c>
      <c r="X642" t="s">
        <v>1584</v>
      </c>
      <c r="Y642" t="s">
        <v>1585</v>
      </c>
      <c r="Z642" s="1">
        <v>42145</v>
      </c>
      <c r="AA642" s="1">
        <v>42147</v>
      </c>
      <c r="AB642">
        <v>70.193699999999993</v>
      </c>
      <c r="AC642">
        <v>13</v>
      </c>
      <c r="AD642">
        <v>101.73</v>
      </c>
      <c r="AE642">
        <v>88103</v>
      </c>
      <c r="AF642">
        <v>2015</v>
      </c>
      <c r="AG642" t="s">
        <v>75</v>
      </c>
      <c r="AH642">
        <v>0.69</v>
      </c>
      <c r="AI642">
        <v>2</v>
      </c>
    </row>
    <row r="643" spans="7:35" x14ac:dyDescent="0.3">
      <c r="G643">
        <v>23860</v>
      </c>
      <c r="H643" t="s">
        <v>66</v>
      </c>
      <c r="I643">
        <v>0.06</v>
      </c>
      <c r="J643">
        <v>6.37</v>
      </c>
      <c r="K643">
        <v>5.19</v>
      </c>
      <c r="L643">
        <v>1132</v>
      </c>
      <c r="M643" t="s">
        <v>1586</v>
      </c>
      <c r="N643" t="s">
        <v>57</v>
      </c>
      <c r="O643" t="s">
        <v>32</v>
      </c>
      <c r="P643" t="s">
        <v>33</v>
      </c>
      <c r="Q643" t="s">
        <v>131</v>
      </c>
      <c r="R643" t="s">
        <v>69</v>
      </c>
      <c r="S643" t="s">
        <v>785</v>
      </c>
      <c r="T643">
        <v>0.38</v>
      </c>
      <c r="U643" t="s">
        <v>37</v>
      </c>
      <c r="V643" t="s">
        <v>71</v>
      </c>
      <c r="W643" t="s">
        <v>156</v>
      </c>
      <c r="X643" t="s">
        <v>1587</v>
      </c>
      <c r="Y643" t="s">
        <v>1588</v>
      </c>
      <c r="Z643" s="1">
        <v>42045</v>
      </c>
      <c r="AA643" s="1">
        <v>42046</v>
      </c>
      <c r="AB643">
        <v>-48.219499999999996</v>
      </c>
      <c r="AC643">
        <v>6</v>
      </c>
      <c r="AD643">
        <v>37.700000000000003</v>
      </c>
      <c r="AE643">
        <v>88101</v>
      </c>
      <c r="AF643">
        <v>2015</v>
      </c>
      <c r="AG643" t="s">
        <v>65</v>
      </c>
      <c r="AH643">
        <v>-1.2790318302387267</v>
      </c>
      <c r="AI643">
        <v>1</v>
      </c>
    </row>
    <row r="644" spans="7:35" x14ac:dyDescent="0.3">
      <c r="G644">
        <v>22501</v>
      </c>
      <c r="H644" t="s">
        <v>128</v>
      </c>
      <c r="I644">
        <v>0.04</v>
      </c>
      <c r="J644">
        <v>8.6</v>
      </c>
      <c r="K644">
        <v>6.19</v>
      </c>
      <c r="L644">
        <v>1132</v>
      </c>
      <c r="M644" t="s">
        <v>1586</v>
      </c>
      <c r="N644" t="s">
        <v>57</v>
      </c>
      <c r="O644" t="s">
        <v>46</v>
      </c>
      <c r="P644" t="s">
        <v>33</v>
      </c>
      <c r="Q644" t="s">
        <v>131</v>
      </c>
      <c r="R644" t="s">
        <v>69</v>
      </c>
      <c r="S644" t="s">
        <v>1175</v>
      </c>
      <c r="T644">
        <v>0.38</v>
      </c>
      <c r="U644" t="s">
        <v>37</v>
      </c>
      <c r="V644" t="s">
        <v>71</v>
      </c>
      <c r="W644" t="s">
        <v>156</v>
      </c>
      <c r="X644" t="s">
        <v>1587</v>
      </c>
      <c r="Y644" t="s">
        <v>1588</v>
      </c>
      <c r="Z644" s="1">
        <v>42051</v>
      </c>
      <c r="AA644" s="1">
        <v>42058</v>
      </c>
      <c r="AB644">
        <v>-63.813500000000005</v>
      </c>
      <c r="AC644">
        <v>9</v>
      </c>
      <c r="AD644">
        <v>75.81</v>
      </c>
      <c r="AE644">
        <v>88102</v>
      </c>
      <c r="AF644">
        <v>2015</v>
      </c>
      <c r="AG644" t="s">
        <v>65</v>
      </c>
      <c r="AH644">
        <v>-0.84175570505210395</v>
      </c>
      <c r="AI644">
        <v>7</v>
      </c>
    </row>
    <row r="645" spans="7:35" x14ac:dyDescent="0.3">
      <c r="G645">
        <v>22502</v>
      </c>
      <c r="H645" t="s">
        <v>128</v>
      </c>
      <c r="I645">
        <v>7.0000000000000007E-2</v>
      </c>
      <c r="J645">
        <v>699.99</v>
      </c>
      <c r="K645">
        <v>24.49</v>
      </c>
      <c r="L645">
        <v>1132</v>
      </c>
      <c r="M645" t="s">
        <v>1586</v>
      </c>
      <c r="N645" t="s">
        <v>57</v>
      </c>
      <c r="O645" t="s">
        <v>46</v>
      </c>
      <c r="P645" t="s">
        <v>92</v>
      </c>
      <c r="Q645" t="s">
        <v>740</v>
      </c>
      <c r="R645" t="s">
        <v>288</v>
      </c>
      <c r="S645" t="s">
        <v>1579</v>
      </c>
      <c r="T645">
        <v>0.54</v>
      </c>
      <c r="U645" t="s">
        <v>37</v>
      </c>
      <c r="V645" t="s">
        <v>71</v>
      </c>
      <c r="W645" t="s">
        <v>156</v>
      </c>
      <c r="X645" t="s">
        <v>1587</v>
      </c>
      <c r="Y645" t="s">
        <v>1588</v>
      </c>
      <c r="Z645" s="1">
        <v>42051</v>
      </c>
      <c r="AA645" s="1">
        <v>42055</v>
      </c>
      <c r="AB645">
        <v>325.29000000000002</v>
      </c>
      <c r="AC645">
        <v>4</v>
      </c>
      <c r="AD645">
        <v>2630</v>
      </c>
      <c r="AE645">
        <v>88102</v>
      </c>
      <c r="AF645">
        <v>2015</v>
      </c>
      <c r="AG645" t="s">
        <v>65</v>
      </c>
      <c r="AH645">
        <v>0.12368441064638784</v>
      </c>
      <c r="AI645">
        <v>4</v>
      </c>
    </row>
    <row r="646" spans="7:35" x14ac:dyDescent="0.3">
      <c r="G646">
        <v>23568</v>
      </c>
      <c r="H646" t="s">
        <v>128</v>
      </c>
      <c r="I646">
        <v>0.03</v>
      </c>
      <c r="J646">
        <v>30.98</v>
      </c>
      <c r="K646">
        <v>6.5</v>
      </c>
      <c r="L646">
        <v>1132</v>
      </c>
      <c r="M646" t="s">
        <v>1586</v>
      </c>
      <c r="N646" t="s">
        <v>57</v>
      </c>
      <c r="O646" t="s">
        <v>32</v>
      </c>
      <c r="P646" t="s">
        <v>92</v>
      </c>
      <c r="Q646" t="s">
        <v>217</v>
      </c>
      <c r="R646" t="s">
        <v>69</v>
      </c>
      <c r="S646" t="s">
        <v>1582</v>
      </c>
      <c r="T646">
        <v>0.79</v>
      </c>
      <c r="U646" t="s">
        <v>37</v>
      </c>
      <c r="V646" t="s">
        <v>71</v>
      </c>
      <c r="W646" t="s">
        <v>156</v>
      </c>
      <c r="X646" t="s">
        <v>1587</v>
      </c>
      <c r="Y646" t="s">
        <v>1588</v>
      </c>
      <c r="Z646" s="1">
        <v>42168</v>
      </c>
      <c r="AA646" s="1">
        <v>42172</v>
      </c>
      <c r="AB646">
        <v>-115.35999999999999</v>
      </c>
      <c r="AC646">
        <v>11</v>
      </c>
      <c r="AD646">
        <v>333.02</v>
      </c>
      <c r="AE646">
        <v>88104</v>
      </c>
      <c r="AF646">
        <v>2015</v>
      </c>
      <c r="AG646" t="s">
        <v>54</v>
      </c>
      <c r="AH646">
        <v>-0.34640562128400693</v>
      </c>
      <c r="AI646">
        <v>4</v>
      </c>
    </row>
    <row r="647" spans="7:35" x14ac:dyDescent="0.3">
      <c r="G647">
        <v>26099</v>
      </c>
      <c r="H647" t="s">
        <v>128</v>
      </c>
      <c r="I647">
        <v>0.02</v>
      </c>
      <c r="J647">
        <v>4.9800000000000004</v>
      </c>
      <c r="K647">
        <v>6.07</v>
      </c>
      <c r="L647">
        <v>1133</v>
      </c>
      <c r="M647" t="s">
        <v>1589</v>
      </c>
      <c r="N647" t="s">
        <v>57</v>
      </c>
      <c r="O647" t="s">
        <v>46</v>
      </c>
      <c r="P647" t="s">
        <v>33</v>
      </c>
      <c r="Q647" t="s">
        <v>111</v>
      </c>
      <c r="R647" t="s">
        <v>69</v>
      </c>
      <c r="S647" t="s">
        <v>209</v>
      </c>
      <c r="T647">
        <v>0.36</v>
      </c>
      <c r="U647" t="s">
        <v>37</v>
      </c>
      <c r="V647" t="s">
        <v>71</v>
      </c>
      <c r="W647" t="s">
        <v>156</v>
      </c>
      <c r="X647" t="s">
        <v>1590</v>
      </c>
      <c r="Y647" t="s">
        <v>1591</v>
      </c>
      <c r="Z647" s="1">
        <v>42030</v>
      </c>
      <c r="AA647" s="1">
        <v>42032</v>
      </c>
      <c r="AB647">
        <v>-46.92</v>
      </c>
      <c r="AC647">
        <v>5</v>
      </c>
      <c r="AD647">
        <v>27.76</v>
      </c>
      <c r="AE647">
        <v>88105</v>
      </c>
      <c r="AF647">
        <v>2015</v>
      </c>
      <c r="AG647" t="s">
        <v>42</v>
      </c>
      <c r="AH647">
        <v>-1.6902017291066282</v>
      </c>
      <c r="AI647">
        <v>2</v>
      </c>
    </row>
    <row r="648" spans="7:35" x14ac:dyDescent="0.3">
      <c r="G648">
        <v>22119</v>
      </c>
      <c r="H648" t="s">
        <v>29</v>
      </c>
      <c r="I648">
        <v>0.09</v>
      </c>
      <c r="J648">
        <v>270.97000000000003</v>
      </c>
      <c r="K648">
        <v>28.06</v>
      </c>
      <c r="L648">
        <v>1136</v>
      </c>
      <c r="M648" t="s">
        <v>1592</v>
      </c>
      <c r="N648" t="s">
        <v>45</v>
      </c>
      <c r="O648" t="s">
        <v>137</v>
      </c>
      <c r="P648" t="s">
        <v>92</v>
      </c>
      <c r="Q648" t="s">
        <v>101</v>
      </c>
      <c r="R648" t="s">
        <v>49</v>
      </c>
      <c r="S648" t="s">
        <v>1593</v>
      </c>
      <c r="T648">
        <v>0.56000000000000005</v>
      </c>
      <c r="U648" t="s">
        <v>37</v>
      </c>
      <c r="V648" t="s">
        <v>71</v>
      </c>
      <c r="W648" t="s">
        <v>214</v>
      </c>
      <c r="X648" t="s">
        <v>1594</v>
      </c>
      <c r="Y648" t="s">
        <v>1595</v>
      </c>
      <c r="Z648" s="1">
        <v>42006</v>
      </c>
      <c r="AA648" s="1">
        <v>42008</v>
      </c>
      <c r="AB648">
        <v>2660.1432</v>
      </c>
      <c r="AC648">
        <v>15</v>
      </c>
      <c r="AD648">
        <v>3855.28</v>
      </c>
      <c r="AE648">
        <v>87940</v>
      </c>
      <c r="AF648">
        <v>2015</v>
      </c>
      <c r="AG648" t="s">
        <v>42</v>
      </c>
      <c r="AH648">
        <v>0.69</v>
      </c>
      <c r="AI648">
        <v>2</v>
      </c>
    </row>
    <row r="649" spans="7:35" x14ac:dyDescent="0.3">
      <c r="G649">
        <v>19357</v>
      </c>
      <c r="H649" t="s">
        <v>66</v>
      </c>
      <c r="I649">
        <v>0.02</v>
      </c>
      <c r="J649">
        <v>160.97999999999999</v>
      </c>
      <c r="K649">
        <v>30</v>
      </c>
      <c r="L649">
        <v>1138</v>
      </c>
      <c r="M649" t="s">
        <v>1596</v>
      </c>
      <c r="N649" t="s">
        <v>45</v>
      </c>
      <c r="O649" t="s">
        <v>46</v>
      </c>
      <c r="P649" t="s">
        <v>47</v>
      </c>
      <c r="Q649" t="s">
        <v>48</v>
      </c>
      <c r="R649" t="s">
        <v>49</v>
      </c>
      <c r="S649" t="s">
        <v>213</v>
      </c>
      <c r="T649">
        <v>0.62</v>
      </c>
      <c r="U649" t="s">
        <v>37</v>
      </c>
      <c r="V649" t="s">
        <v>71</v>
      </c>
      <c r="W649" t="s">
        <v>156</v>
      </c>
      <c r="X649" t="s">
        <v>1597</v>
      </c>
      <c r="Y649" t="s">
        <v>1598</v>
      </c>
      <c r="Z649" s="1">
        <v>42051</v>
      </c>
      <c r="AA649" s="1">
        <v>42054</v>
      </c>
      <c r="AB649">
        <v>-51.116</v>
      </c>
      <c r="AC649">
        <v>1</v>
      </c>
      <c r="AD649">
        <v>192.49</v>
      </c>
      <c r="AE649">
        <v>86574</v>
      </c>
      <c r="AF649">
        <v>2015</v>
      </c>
      <c r="AG649" t="s">
        <v>65</v>
      </c>
      <c r="AH649">
        <v>-0.26555145721855677</v>
      </c>
      <c r="AI649">
        <v>3</v>
      </c>
    </row>
    <row r="650" spans="7:35" x14ac:dyDescent="0.3">
      <c r="G650">
        <v>25467</v>
      </c>
      <c r="H650" t="s">
        <v>66</v>
      </c>
      <c r="I650">
        <v>0.05</v>
      </c>
      <c r="J650">
        <v>363.25</v>
      </c>
      <c r="K650">
        <v>19.989999999999998</v>
      </c>
      <c r="L650">
        <v>1142</v>
      </c>
      <c r="M650" t="s">
        <v>1599</v>
      </c>
      <c r="N650" t="s">
        <v>57</v>
      </c>
      <c r="O650" t="s">
        <v>46</v>
      </c>
      <c r="P650" t="s">
        <v>33</v>
      </c>
      <c r="Q650" t="s">
        <v>313</v>
      </c>
      <c r="R650" t="s">
        <v>69</v>
      </c>
      <c r="S650" t="s">
        <v>1600</v>
      </c>
      <c r="T650">
        <v>0.56999999999999995</v>
      </c>
      <c r="U650" t="s">
        <v>37</v>
      </c>
      <c r="V650" t="s">
        <v>71</v>
      </c>
      <c r="W650" t="s">
        <v>156</v>
      </c>
      <c r="X650" t="s">
        <v>1601</v>
      </c>
      <c r="Y650" t="s">
        <v>1602</v>
      </c>
      <c r="Z650" s="1">
        <v>42008</v>
      </c>
      <c r="AA650" s="1">
        <v>42010</v>
      </c>
      <c r="AB650">
        <v>1766.7795000000001</v>
      </c>
      <c r="AC650">
        <v>7</v>
      </c>
      <c r="AD650">
        <v>2560.5500000000002</v>
      </c>
      <c r="AE650">
        <v>86573</v>
      </c>
      <c r="AF650">
        <v>2015</v>
      </c>
      <c r="AG650" t="s">
        <v>42</v>
      </c>
      <c r="AH650">
        <v>0.69</v>
      </c>
      <c r="AI650">
        <v>2</v>
      </c>
    </row>
    <row r="651" spans="7:35" x14ac:dyDescent="0.3">
      <c r="G651">
        <v>24539</v>
      </c>
      <c r="H651" t="s">
        <v>66</v>
      </c>
      <c r="I651">
        <v>0.01</v>
      </c>
      <c r="J651">
        <v>18.97</v>
      </c>
      <c r="K651">
        <v>9.5399999999999991</v>
      </c>
      <c r="L651">
        <v>1142</v>
      </c>
      <c r="M651" t="s">
        <v>1599</v>
      </c>
      <c r="N651" t="s">
        <v>57</v>
      </c>
      <c r="O651" t="s">
        <v>46</v>
      </c>
      <c r="P651" t="s">
        <v>33</v>
      </c>
      <c r="Q651" t="s">
        <v>111</v>
      </c>
      <c r="R651" t="s">
        <v>69</v>
      </c>
      <c r="S651" t="s">
        <v>271</v>
      </c>
      <c r="T651">
        <v>0.37</v>
      </c>
      <c r="U651" t="s">
        <v>37</v>
      </c>
      <c r="V651" t="s">
        <v>71</v>
      </c>
      <c r="W651" t="s">
        <v>156</v>
      </c>
      <c r="X651" t="s">
        <v>1601</v>
      </c>
      <c r="Y651" t="s">
        <v>1602</v>
      </c>
      <c r="Z651" s="1">
        <v>42161</v>
      </c>
      <c r="AA651" s="1">
        <v>42164</v>
      </c>
      <c r="AB651">
        <v>85.875</v>
      </c>
      <c r="AC651">
        <v>11</v>
      </c>
      <c r="AD651">
        <v>227.67</v>
      </c>
      <c r="AE651">
        <v>86575</v>
      </c>
      <c r="AF651">
        <v>2015</v>
      </c>
      <c r="AG651" t="s">
        <v>54</v>
      </c>
      <c r="AH651">
        <v>0.37719067070760315</v>
      </c>
      <c r="AI651">
        <v>3</v>
      </c>
    </row>
    <row r="652" spans="7:35" x14ac:dyDescent="0.3">
      <c r="G652">
        <v>25179</v>
      </c>
      <c r="H652" t="s">
        <v>128</v>
      </c>
      <c r="I652">
        <v>0.05</v>
      </c>
      <c r="J652">
        <v>7.59</v>
      </c>
      <c r="K652">
        <v>4</v>
      </c>
      <c r="L652">
        <v>1151</v>
      </c>
      <c r="M652" t="s">
        <v>1603</v>
      </c>
      <c r="N652" t="s">
        <v>57</v>
      </c>
      <c r="O652" t="s">
        <v>32</v>
      </c>
      <c r="P652" t="s">
        <v>47</v>
      </c>
      <c r="Q652" t="s">
        <v>58</v>
      </c>
      <c r="R652" t="s">
        <v>35</v>
      </c>
      <c r="S652" t="s">
        <v>552</v>
      </c>
      <c r="T652">
        <v>0.42</v>
      </c>
      <c r="U652" t="s">
        <v>37</v>
      </c>
      <c r="V652" t="s">
        <v>61</v>
      </c>
      <c r="W652" t="s">
        <v>232</v>
      </c>
      <c r="X652" t="s">
        <v>1604</v>
      </c>
      <c r="Y652" t="s">
        <v>1605</v>
      </c>
      <c r="Z652" s="1">
        <v>42164</v>
      </c>
      <c r="AA652" s="1">
        <v>42164</v>
      </c>
      <c r="AB652">
        <v>6.0926999999999998</v>
      </c>
      <c r="AC652">
        <v>1</v>
      </c>
      <c r="AD652">
        <v>8.83</v>
      </c>
      <c r="AE652">
        <v>91344</v>
      </c>
      <c r="AF652">
        <v>2015</v>
      </c>
      <c r="AG652" t="s">
        <v>54</v>
      </c>
      <c r="AH652">
        <v>0.69</v>
      </c>
      <c r="AI652">
        <v>0</v>
      </c>
    </row>
    <row r="653" spans="7:35" x14ac:dyDescent="0.3">
      <c r="G653">
        <v>24224</v>
      </c>
      <c r="H653" t="s">
        <v>55</v>
      </c>
      <c r="I653">
        <v>0.09</v>
      </c>
      <c r="J653">
        <v>9.11</v>
      </c>
      <c r="K653">
        <v>2.15</v>
      </c>
      <c r="L653">
        <v>1155</v>
      </c>
      <c r="M653" t="s">
        <v>1606</v>
      </c>
      <c r="N653" t="s">
        <v>31</v>
      </c>
      <c r="O653" t="s">
        <v>137</v>
      </c>
      <c r="P653" t="s">
        <v>33</v>
      </c>
      <c r="Q653" t="s">
        <v>111</v>
      </c>
      <c r="R653" t="s">
        <v>35</v>
      </c>
      <c r="S653" t="s">
        <v>1607</v>
      </c>
      <c r="T653">
        <v>0.4</v>
      </c>
      <c r="U653" t="s">
        <v>37</v>
      </c>
      <c r="V653" t="s">
        <v>38</v>
      </c>
      <c r="W653" t="s">
        <v>51</v>
      </c>
      <c r="X653" t="s">
        <v>1608</v>
      </c>
      <c r="Y653" t="s">
        <v>1609</v>
      </c>
      <c r="Z653" s="1">
        <v>42006</v>
      </c>
      <c r="AA653" s="1">
        <v>42008</v>
      </c>
      <c r="AB653">
        <v>20.299600000000002</v>
      </c>
      <c r="AC653">
        <v>4</v>
      </c>
      <c r="AD653">
        <v>34.409999999999997</v>
      </c>
      <c r="AE653">
        <v>90853</v>
      </c>
      <c r="AF653">
        <v>2015</v>
      </c>
      <c r="AG653" t="s">
        <v>42</v>
      </c>
      <c r="AH653">
        <v>0.58993315896541709</v>
      </c>
      <c r="AI653">
        <v>2</v>
      </c>
    </row>
    <row r="654" spans="7:35" x14ac:dyDescent="0.3">
      <c r="G654">
        <v>24225</v>
      </c>
      <c r="H654" t="s">
        <v>55</v>
      </c>
      <c r="I654">
        <v>0.08</v>
      </c>
      <c r="J654">
        <v>15.04</v>
      </c>
      <c r="K654">
        <v>1.97</v>
      </c>
      <c r="L654">
        <v>1155</v>
      </c>
      <c r="M654" t="s">
        <v>1606</v>
      </c>
      <c r="N654" t="s">
        <v>57</v>
      </c>
      <c r="O654" t="s">
        <v>137</v>
      </c>
      <c r="P654" t="s">
        <v>33</v>
      </c>
      <c r="Q654" t="s">
        <v>111</v>
      </c>
      <c r="R654" t="s">
        <v>35</v>
      </c>
      <c r="S654" t="s">
        <v>829</v>
      </c>
      <c r="T654">
        <v>0.39</v>
      </c>
      <c r="U654" t="s">
        <v>37</v>
      </c>
      <c r="V654" t="s">
        <v>38</v>
      </c>
      <c r="W654" t="s">
        <v>51</v>
      </c>
      <c r="X654" t="s">
        <v>1608</v>
      </c>
      <c r="Y654" t="s">
        <v>1609</v>
      </c>
      <c r="Z654" s="1">
        <v>42006</v>
      </c>
      <c r="AA654" s="1">
        <v>42006</v>
      </c>
      <c r="AB654">
        <v>108.5163</v>
      </c>
      <c r="AC654">
        <v>11</v>
      </c>
      <c r="AD654">
        <v>157.27000000000001</v>
      </c>
      <c r="AE654">
        <v>90853</v>
      </c>
      <c r="AF654">
        <v>2015</v>
      </c>
      <c r="AG654" t="s">
        <v>42</v>
      </c>
      <c r="AH654">
        <v>0.69</v>
      </c>
      <c r="AI654">
        <v>0</v>
      </c>
    </row>
    <row r="655" spans="7:35" x14ac:dyDescent="0.3">
      <c r="G655">
        <v>20212</v>
      </c>
      <c r="H655" t="s">
        <v>29</v>
      </c>
      <c r="I655">
        <v>0.06</v>
      </c>
      <c r="J655">
        <v>175.99</v>
      </c>
      <c r="K655">
        <v>8.99</v>
      </c>
      <c r="L655">
        <v>1156</v>
      </c>
      <c r="M655" t="s">
        <v>1610</v>
      </c>
      <c r="N655" t="s">
        <v>57</v>
      </c>
      <c r="O655" t="s">
        <v>137</v>
      </c>
      <c r="P655" t="s">
        <v>92</v>
      </c>
      <c r="Q655" t="s">
        <v>93</v>
      </c>
      <c r="R655" t="s">
        <v>69</v>
      </c>
      <c r="S655" t="s">
        <v>203</v>
      </c>
      <c r="T655">
        <v>0.56999999999999995</v>
      </c>
      <c r="U655" t="s">
        <v>37</v>
      </c>
      <c r="V655" t="s">
        <v>61</v>
      </c>
      <c r="W655" t="s">
        <v>232</v>
      </c>
      <c r="X655" t="s">
        <v>1611</v>
      </c>
      <c r="Y655" t="s">
        <v>1612</v>
      </c>
      <c r="Z655" s="1">
        <v>42049</v>
      </c>
      <c r="AA655" s="1">
        <v>42050</v>
      </c>
      <c r="AB655">
        <v>48.47148</v>
      </c>
      <c r="AC655">
        <v>7</v>
      </c>
      <c r="AD655">
        <v>1013.84</v>
      </c>
      <c r="AE655">
        <v>90855</v>
      </c>
      <c r="AF655">
        <v>2015</v>
      </c>
      <c r="AG655" t="s">
        <v>65</v>
      </c>
      <c r="AH655">
        <v>4.7809792472184962E-2</v>
      </c>
      <c r="AI655">
        <v>1</v>
      </c>
    </row>
    <row r="656" spans="7:35" x14ac:dyDescent="0.3">
      <c r="G656">
        <v>20897</v>
      </c>
      <c r="H656" t="s">
        <v>29</v>
      </c>
      <c r="I656">
        <v>0.04</v>
      </c>
      <c r="J656">
        <v>100.98</v>
      </c>
      <c r="K656">
        <v>35.840000000000003</v>
      </c>
      <c r="L656">
        <v>1159</v>
      </c>
      <c r="M656" t="s">
        <v>1613</v>
      </c>
      <c r="N656" t="s">
        <v>45</v>
      </c>
      <c r="O656" t="s">
        <v>137</v>
      </c>
      <c r="P656" t="s">
        <v>47</v>
      </c>
      <c r="Q656" t="s">
        <v>230</v>
      </c>
      <c r="R656" t="s">
        <v>146</v>
      </c>
      <c r="S656" t="s">
        <v>316</v>
      </c>
      <c r="T656">
        <v>0.62</v>
      </c>
      <c r="U656" t="s">
        <v>37</v>
      </c>
      <c r="V656" t="s">
        <v>61</v>
      </c>
      <c r="W656" t="s">
        <v>62</v>
      </c>
      <c r="X656" t="s">
        <v>1614</v>
      </c>
      <c r="Y656" t="s">
        <v>1615</v>
      </c>
      <c r="Z656" s="1">
        <v>42144</v>
      </c>
      <c r="AA656" s="1">
        <v>42145</v>
      </c>
      <c r="AB656">
        <v>-152.76</v>
      </c>
      <c r="AC656">
        <v>1</v>
      </c>
      <c r="AD656">
        <v>110.75</v>
      </c>
      <c r="AE656">
        <v>90854</v>
      </c>
      <c r="AF656">
        <v>2015</v>
      </c>
      <c r="AG656" t="s">
        <v>75</v>
      </c>
      <c r="AH656">
        <v>-1.3793227990970653</v>
      </c>
      <c r="AI656">
        <v>1</v>
      </c>
    </row>
    <row r="657" spans="7:35" x14ac:dyDescent="0.3">
      <c r="G657">
        <v>18860</v>
      </c>
      <c r="H657" t="s">
        <v>43</v>
      </c>
      <c r="I657">
        <v>0.09</v>
      </c>
      <c r="J657">
        <v>9.7799999999999994</v>
      </c>
      <c r="K657">
        <v>1.39</v>
      </c>
      <c r="L657">
        <v>1170</v>
      </c>
      <c r="M657" t="s">
        <v>1616</v>
      </c>
      <c r="N657" t="s">
        <v>57</v>
      </c>
      <c r="O657" t="s">
        <v>137</v>
      </c>
      <c r="P657" t="s">
        <v>33</v>
      </c>
      <c r="Q657" t="s">
        <v>81</v>
      </c>
      <c r="R657" t="s">
        <v>69</v>
      </c>
      <c r="S657" t="s">
        <v>1617</v>
      </c>
      <c r="T657">
        <v>0.39</v>
      </c>
      <c r="U657" t="s">
        <v>37</v>
      </c>
      <c r="V657" t="s">
        <v>61</v>
      </c>
      <c r="W657" t="s">
        <v>1459</v>
      </c>
      <c r="X657" t="s">
        <v>494</v>
      </c>
      <c r="Y657" t="s">
        <v>1618</v>
      </c>
      <c r="Z657" s="1">
        <v>42157</v>
      </c>
      <c r="AA657" s="1">
        <v>42158</v>
      </c>
      <c r="AB657">
        <v>125.20739999999999</v>
      </c>
      <c r="AC657">
        <v>19</v>
      </c>
      <c r="AD657">
        <v>181.46</v>
      </c>
      <c r="AE657">
        <v>87520</v>
      </c>
      <c r="AF657">
        <v>2015</v>
      </c>
      <c r="AG657" t="s">
        <v>54</v>
      </c>
      <c r="AH657">
        <v>0.69</v>
      </c>
      <c r="AI657">
        <v>1</v>
      </c>
    </row>
    <row r="658" spans="7:35" x14ac:dyDescent="0.3">
      <c r="G658">
        <v>18861</v>
      </c>
      <c r="H658" t="s">
        <v>43</v>
      </c>
      <c r="I658">
        <v>0</v>
      </c>
      <c r="J658">
        <v>200.99</v>
      </c>
      <c r="K658">
        <v>8.08</v>
      </c>
      <c r="L658">
        <v>1170</v>
      </c>
      <c r="M658" t="s">
        <v>1616</v>
      </c>
      <c r="N658" t="s">
        <v>57</v>
      </c>
      <c r="O658" t="s">
        <v>137</v>
      </c>
      <c r="P658" t="s">
        <v>92</v>
      </c>
      <c r="Q658" t="s">
        <v>93</v>
      </c>
      <c r="R658" t="s">
        <v>69</v>
      </c>
      <c r="S658" t="s">
        <v>1619</v>
      </c>
      <c r="T658">
        <v>0.59</v>
      </c>
      <c r="U658" t="s">
        <v>37</v>
      </c>
      <c r="V658" t="s">
        <v>61</v>
      </c>
      <c r="W658" t="s">
        <v>1459</v>
      </c>
      <c r="X658" t="s">
        <v>494</v>
      </c>
      <c r="Y658" t="s">
        <v>1618</v>
      </c>
      <c r="Z658" s="1">
        <v>42157</v>
      </c>
      <c r="AA658" s="1">
        <v>42159</v>
      </c>
      <c r="AB658">
        <v>281.53440000000001</v>
      </c>
      <c r="AC658">
        <v>6</v>
      </c>
      <c r="AD658">
        <v>1076.3</v>
      </c>
      <c r="AE658">
        <v>87520</v>
      </c>
      <c r="AF658">
        <v>2015</v>
      </c>
      <c r="AG658" t="s">
        <v>54</v>
      </c>
      <c r="AH658">
        <v>0.26157614048127847</v>
      </c>
      <c r="AI658">
        <v>2</v>
      </c>
    </row>
    <row r="659" spans="7:35" x14ac:dyDescent="0.3">
      <c r="G659">
        <v>19182</v>
      </c>
      <c r="H659" t="s">
        <v>29</v>
      </c>
      <c r="I659">
        <v>0.03</v>
      </c>
      <c r="J659">
        <v>4.4800000000000004</v>
      </c>
      <c r="K659">
        <v>49</v>
      </c>
      <c r="L659">
        <v>1178</v>
      </c>
      <c r="M659" t="s">
        <v>1620</v>
      </c>
      <c r="N659" t="s">
        <v>57</v>
      </c>
      <c r="O659" t="s">
        <v>137</v>
      </c>
      <c r="P659" t="s">
        <v>33</v>
      </c>
      <c r="Q659" t="s">
        <v>313</v>
      </c>
      <c r="R659" t="s">
        <v>288</v>
      </c>
      <c r="S659" t="s">
        <v>857</v>
      </c>
      <c r="T659">
        <v>0.6</v>
      </c>
      <c r="U659" t="s">
        <v>37</v>
      </c>
      <c r="V659" t="s">
        <v>163</v>
      </c>
      <c r="W659" t="s">
        <v>444</v>
      </c>
      <c r="X659" t="s">
        <v>1621</v>
      </c>
      <c r="Y659" t="s">
        <v>1622</v>
      </c>
      <c r="Z659" s="1">
        <v>42103</v>
      </c>
      <c r="AA659" s="1">
        <v>42105</v>
      </c>
      <c r="AB659">
        <v>64.265999999999991</v>
      </c>
      <c r="AC659">
        <v>2</v>
      </c>
      <c r="AD659">
        <v>21.46</v>
      </c>
      <c r="AE659">
        <v>89787</v>
      </c>
      <c r="AF659">
        <v>2015</v>
      </c>
      <c r="AG659" t="s">
        <v>86</v>
      </c>
      <c r="AH659">
        <v>2.9946877912395147</v>
      </c>
      <c r="AI659">
        <v>2</v>
      </c>
    </row>
    <row r="660" spans="7:35" x14ac:dyDescent="0.3">
      <c r="G660">
        <v>19183</v>
      </c>
      <c r="H660" t="s">
        <v>29</v>
      </c>
      <c r="I660">
        <v>0.06</v>
      </c>
      <c r="J660">
        <v>350.99</v>
      </c>
      <c r="K660">
        <v>39</v>
      </c>
      <c r="L660">
        <v>1178</v>
      </c>
      <c r="M660" t="s">
        <v>1620</v>
      </c>
      <c r="N660" t="s">
        <v>45</v>
      </c>
      <c r="O660" t="s">
        <v>137</v>
      </c>
      <c r="P660" t="s">
        <v>47</v>
      </c>
      <c r="Q660" t="s">
        <v>48</v>
      </c>
      <c r="R660" t="s">
        <v>49</v>
      </c>
      <c r="S660" t="s">
        <v>1623</v>
      </c>
      <c r="T660">
        <v>0.55000000000000004</v>
      </c>
      <c r="U660" t="s">
        <v>37</v>
      </c>
      <c r="V660" t="s">
        <v>163</v>
      </c>
      <c r="W660" t="s">
        <v>444</v>
      </c>
      <c r="X660" t="s">
        <v>1621</v>
      </c>
      <c r="Y660" t="s">
        <v>1622</v>
      </c>
      <c r="Z660" s="1">
        <v>42103</v>
      </c>
      <c r="AA660" s="1">
        <v>42105</v>
      </c>
      <c r="AB660">
        <v>-302.61559999999997</v>
      </c>
      <c r="AC660">
        <v>10</v>
      </c>
      <c r="AD660">
        <v>3506.78</v>
      </c>
      <c r="AE660">
        <v>89787</v>
      </c>
      <c r="AF660">
        <v>2015</v>
      </c>
      <c r="AG660" t="s">
        <v>86</v>
      </c>
      <c r="AH660">
        <v>-8.6294435350948717E-2</v>
      </c>
      <c r="AI660">
        <v>2</v>
      </c>
    </row>
    <row r="661" spans="7:35" x14ac:dyDescent="0.3">
      <c r="G661">
        <v>19184</v>
      </c>
      <c r="H661" t="s">
        <v>29</v>
      </c>
      <c r="I661">
        <v>0.09</v>
      </c>
      <c r="J661">
        <v>40.98</v>
      </c>
      <c r="K661">
        <v>6.5</v>
      </c>
      <c r="L661">
        <v>1178</v>
      </c>
      <c r="M661" t="s">
        <v>1620</v>
      </c>
      <c r="N661" t="s">
        <v>31</v>
      </c>
      <c r="O661" t="s">
        <v>137</v>
      </c>
      <c r="P661" t="s">
        <v>92</v>
      </c>
      <c r="Q661" t="s">
        <v>217</v>
      </c>
      <c r="R661" t="s">
        <v>69</v>
      </c>
      <c r="S661" t="s">
        <v>1624</v>
      </c>
      <c r="T661">
        <v>0.74</v>
      </c>
      <c r="U661" t="s">
        <v>37</v>
      </c>
      <c r="V661" t="s">
        <v>163</v>
      </c>
      <c r="W661" t="s">
        <v>444</v>
      </c>
      <c r="X661" t="s">
        <v>1621</v>
      </c>
      <c r="Y661" t="s">
        <v>1622</v>
      </c>
      <c r="Z661" s="1">
        <v>42103</v>
      </c>
      <c r="AA661" s="1">
        <v>42105</v>
      </c>
      <c r="AB661">
        <v>5.6916000000000002</v>
      </c>
      <c r="AC661">
        <v>7</v>
      </c>
      <c r="AD661">
        <v>267.69</v>
      </c>
      <c r="AE661">
        <v>89787</v>
      </c>
      <c r="AF661">
        <v>2015</v>
      </c>
      <c r="AG661" t="s">
        <v>86</v>
      </c>
      <c r="AH661">
        <v>2.1261907430236468E-2</v>
      </c>
      <c r="AI661">
        <v>2</v>
      </c>
    </row>
    <row r="662" spans="7:35" x14ac:dyDescent="0.3">
      <c r="G662">
        <v>19185</v>
      </c>
      <c r="H662" t="s">
        <v>29</v>
      </c>
      <c r="I662">
        <v>0.09</v>
      </c>
      <c r="J662">
        <v>349.45</v>
      </c>
      <c r="K662">
        <v>60</v>
      </c>
      <c r="L662">
        <v>1178</v>
      </c>
      <c r="M662" t="s">
        <v>1620</v>
      </c>
      <c r="N662" t="s">
        <v>45</v>
      </c>
      <c r="O662" t="s">
        <v>137</v>
      </c>
      <c r="P662" t="s">
        <v>47</v>
      </c>
      <c r="Q662" t="s">
        <v>183</v>
      </c>
      <c r="R662" t="s">
        <v>49</v>
      </c>
      <c r="S662" t="s">
        <v>1257</v>
      </c>
      <c r="U662" t="s">
        <v>37</v>
      </c>
      <c r="V662" t="s">
        <v>163</v>
      </c>
      <c r="W662" t="s">
        <v>444</v>
      </c>
      <c r="X662" t="s">
        <v>1621</v>
      </c>
      <c r="Y662" t="s">
        <v>1622</v>
      </c>
      <c r="Z662" s="1">
        <v>42103</v>
      </c>
      <c r="AA662" s="1">
        <v>42104</v>
      </c>
      <c r="AB662">
        <v>-369.10999999999996</v>
      </c>
      <c r="AC662">
        <v>7</v>
      </c>
      <c r="AD662">
        <v>2307.2600000000002</v>
      </c>
      <c r="AE662">
        <v>89787</v>
      </c>
      <c r="AF662">
        <v>2015</v>
      </c>
      <c r="AG662" t="s">
        <v>86</v>
      </c>
      <c r="AH662">
        <v>-0.15997763581044178</v>
      </c>
      <c r="AI662">
        <v>1</v>
      </c>
    </row>
    <row r="663" spans="7:35" x14ac:dyDescent="0.3">
      <c r="G663">
        <v>19484</v>
      </c>
      <c r="H663" t="s">
        <v>29</v>
      </c>
      <c r="I663">
        <v>7.0000000000000007E-2</v>
      </c>
      <c r="J663">
        <v>2.61</v>
      </c>
      <c r="K663">
        <v>0.5</v>
      </c>
      <c r="L663">
        <v>1182</v>
      </c>
      <c r="M663" t="s">
        <v>1625</v>
      </c>
      <c r="N663" t="s">
        <v>57</v>
      </c>
      <c r="O663" t="s">
        <v>46</v>
      </c>
      <c r="P663" t="s">
        <v>33</v>
      </c>
      <c r="Q663" t="s">
        <v>161</v>
      </c>
      <c r="R663" t="s">
        <v>69</v>
      </c>
      <c r="S663" t="s">
        <v>1446</v>
      </c>
      <c r="T663">
        <v>0.39</v>
      </c>
      <c r="U663" t="s">
        <v>37</v>
      </c>
      <c r="V663" t="s">
        <v>38</v>
      </c>
      <c r="W663" t="s">
        <v>257</v>
      </c>
      <c r="X663" t="s">
        <v>1626</v>
      </c>
      <c r="Y663" t="s">
        <v>1627</v>
      </c>
      <c r="Z663" s="1">
        <v>42147</v>
      </c>
      <c r="AA663" s="1">
        <v>42147</v>
      </c>
      <c r="AB663">
        <v>27.013499999999997</v>
      </c>
      <c r="AC663">
        <v>15</v>
      </c>
      <c r="AD663">
        <v>39.15</v>
      </c>
      <c r="AE663">
        <v>86913</v>
      </c>
      <c r="AF663">
        <v>2015</v>
      </c>
      <c r="AG663" t="s">
        <v>75</v>
      </c>
      <c r="AH663">
        <v>0.69</v>
      </c>
      <c r="AI663">
        <v>0</v>
      </c>
    </row>
    <row r="664" spans="7:35" x14ac:dyDescent="0.3">
      <c r="G664">
        <v>21522</v>
      </c>
      <c r="H664" t="s">
        <v>43</v>
      </c>
      <c r="I664">
        <v>0.04</v>
      </c>
      <c r="J664">
        <v>35.99</v>
      </c>
      <c r="K664">
        <v>3.3</v>
      </c>
      <c r="L664">
        <v>1183</v>
      </c>
      <c r="M664" t="s">
        <v>1628</v>
      </c>
      <c r="N664" t="s">
        <v>57</v>
      </c>
      <c r="O664" t="s">
        <v>46</v>
      </c>
      <c r="P664" t="s">
        <v>92</v>
      </c>
      <c r="Q664" t="s">
        <v>93</v>
      </c>
      <c r="R664" t="s">
        <v>59</v>
      </c>
      <c r="S664" t="s">
        <v>1629</v>
      </c>
      <c r="T664">
        <v>0.39</v>
      </c>
      <c r="U664" t="s">
        <v>37</v>
      </c>
      <c r="V664" t="s">
        <v>38</v>
      </c>
      <c r="W664" t="s">
        <v>257</v>
      </c>
      <c r="X664" t="s">
        <v>1630</v>
      </c>
      <c r="Y664" t="s">
        <v>1631</v>
      </c>
      <c r="Z664" s="1">
        <v>42184</v>
      </c>
      <c r="AA664" s="1">
        <v>42184</v>
      </c>
      <c r="AB664">
        <v>184.19549999999998</v>
      </c>
      <c r="AC664">
        <v>9</v>
      </c>
      <c r="AD664">
        <v>266.95</v>
      </c>
      <c r="AE664">
        <v>86914</v>
      </c>
      <c r="AF664">
        <v>2015</v>
      </c>
      <c r="AG664" t="s">
        <v>54</v>
      </c>
      <c r="AH664">
        <v>0.69</v>
      </c>
      <c r="AI664">
        <v>0</v>
      </c>
    </row>
    <row r="665" spans="7:35" x14ac:dyDescent="0.3">
      <c r="G665">
        <v>22190</v>
      </c>
      <c r="H665" t="s">
        <v>66</v>
      </c>
      <c r="I665">
        <v>0</v>
      </c>
      <c r="J665">
        <v>6783.02</v>
      </c>
      <c r="K665">
        <v>24.49</v>
      </c>
      <c r="L665">
        <v>1185</v>
      </c>
      <c r="M665" t="s">
        <v>1632</v>
      </c>
      <c r="N665" t="s">
        <v>57</v>
      </c>
      <c r="O665" t="s">
        <v>137</v>
      </c>
      <c r="P665" t="s">
        <v>92</v>
      </c>
      <c r="Q665" t="s">
        <v>101</v>
      </c>
      <c r="R665" t="s">
        <v>288</v>
      </c>
      <c r="S665" t="s">
        <v>1633</v>
      </c>
      <c r="T665">
        <v>0.39</v>
      </c>
      <c r="U665" t="s">
        <v>37</v>
      </c>
      <c r="V665" t="s">
        <v>163</v>
      </c>
      <c r="W665" t="s">
        <v>1634</v>
      </c>
      <c r="X665" t="s">
        <v>1635</v>
      </c>
      <c r="Y665" t="s">
        <v>1636</v>
      </c>
      <c r="Z665" s="1">
        <v>42084</v>
      </c>
      <c r="AA665" s="1">
        <v>42085</v>
      </c>
      <c r="AB665">
        <v>4.1099999999999994</v>
      </c>
      <c r="AC665">
        <v>3</v>
      </c>
      <c r="AD665">
        <v>20552.55</v>
      </c>
      <c r="AE665">
        <v>85938</v>
      </c>
      <c r="AF665">
        <v>2015</v>
      </c>
      <c r="AG665" t="s">
        <v>126</v>
      </c>
      <c r="AH665">
        <v>1.9997518556091578E-4</v>
      </c>
      <c r="AI665">
        <v>1</v>
      </c>
    </row>
    <row r="666" spans="7:35" x14ac:dyDescent="0.3">
      <c r="G666">
        <v>20764</v>
      </c>
      <c r="H666" t="s">
        <v>43</v>
      </c>
      <c r="I666">
        <v>0.08</v>
      </c>
      <c r="J666">
        <v>11.7</v>
      </c>
      <c r="K666">
        <v>6.96</v>
      </c>
      <c r="L666">
        <v>1185</v>
      </c>
      <c r="M666" t="s">
        <v>1632</v>
      </c>
      <c r="N666" t="s">
        <v>57</v>
      </c>
      <c r="O666" t="s">
        <v>137</v>
      </c>
      <c r="P666" t="s">
        <v>33</v>
      </c>
      <c r="Q666" t="s">
        <v>313</v>
      </c>
      <c r="R666" t="s">
        <v>102</v>
      </c>
      <c r="S666" t="s">
        <v>1637</v>
      </c>
      <c r="T666">
        <v>0.5</v>
      </c>
      <c r="U666" t="s">
        <v>37</v>
      </c>
      <c r="V666" t="s">
        <v>163</v>
      </c>
      <c r="W666" t="s">
        <v>1634</v>
      </c>
      <c r="X666" t="s">
        <v>1635</v>
      </c>
      <c r="Y666" t="s">
        <v>1636</v>
      </c>
      <c r="Z666" s="1">
        <v>42104</v>
      </c>
      <c r="AA666" s="1">
        <v>42107</v>
      </c>
      <c r="AB666">
        <v>28.565999999999999</v>
      </c>
      <c r="AC666">
        <v>8</v>
      </c>
      <c r="AD666">
        <v>87.8</v>
      </c>
      <c r="AE666">
        <v>85940</v>
      </c>
      <c r="AF666">
        <v>2015</v>
      </c>
      <c r="AG666" t="s">
        <v>86</v>
      </c>
      <c r="AH666">
        <v>0.32535307517084283</v>
      </c>
      <c r="AI666">
        <v>3</v>
      </c>
    </row>
    <row r="667" spans="7:35" x14ac:dyDescent="0.3">
      <c r="G667">
        <v>24358</v>
      </c>
      <c r="H667" t="s">
        <v>55</v>
      </c>
      <c r="I667">
        <v>7.0000000000000007E-2</v>
      </c>
      <c r="J667">
        <v>400.97</v>
      </c>
      <c r="K667">
        <v>48.26</v>
      </c>
      <c r="L667">
        <v>1186</v>
      </c>
      <c r="M667" t="s">
        <v>1638</v>
      </c>
      <c r="N667" t="s">
        <v>45</v>
      </c>
      <c r="O667" t="s">
        <v>137</v>
      </c>
      <c r="P667" t="s">
        <v>92</v>
      </c>
      <c r="Q667" t="s">
        <v>101</v>
      </c>
      <c r="R667" t="s">
        <v>146</v>
      </c>
      <c r="S667" t="s">
        <v>1639</v>
      </c>
      <c r="T667">
        <v>0.36</v>
      </c>
      <c r="U667" t="s">
        <v>37</v>
      </c>
      <c r="V667" t="s">
        <v>38</v>
      </c>
      <c r="W667" t="s">
        <v>51</v>
      </c>
      <c r="X667" t="s">
        <v>1640</v>
      </c>
      <c r="Y667" t="s">
        <v>1641</v>
      </c>
      <c r="Z667" s="1">
        <v>42103</v>
      </c>
      <c r="AA667" s="1">
        <v>42104</v>
      </c>
      <c r="AB667">
        <v>2581.5590999999995</v>
      </c>
      <c r="AC667">
        <v>10</v>
      </c>
      <c r="AD667">
        <v>3741.39</v>
      </c>
      <c r="AE667">
        <v>85939</v>
      </c>
      <c r="AF667">
        <v>2015</v>
      </c>
      <c r="AG667" t="s">
        <v>86</v>
      </c>
      <c r="AH667">
        <v>0.68999999999999984</v>
      </c>
      <c r="AI667">
        <v>1</v>
      </c>
    </row>
    <row r="668" spans="7:35" x14ac:dyDescent="0.3">
      <c r="G668">
        <v>18829</v>
      </c>
      <c r="H668" t="s">
        <v>128</v>
      </c>
      <c r="I668">
        <v>0.06</v>
      </c>
      <c r="J668">
        <v>10.89</v>
      </c>
      <c r="K668">
        <v>4.5</v>
      </c>
      <c r="L668">
        <v>1189</v>
      </c>
      <c r="M668" t="s">
        <v>1642</v>
      </c>
      <c r="N668" t="s">
        <v>57</v>
      </c>
      <c r="O668" t="s">
        <v>137</v>
      </c>
      <c r="P668" t="s">
        <v>33</v>
      </c>
      <c r="Q668" t="s">
        <v>313</v>
      </c>
      <c r="R668" t="s">
        <v>69</v>
      </c>
      <c r="S668" t="s">
        <v>314</v>
      </c>
      <c r="T668">
        <v>0.59</v>
      </c>
      <c r="U668" t="s">
        <v>37</v>
      </c>
      <c r="V668" t="s">
        <v>38</v>
      </c>
      <c r="W668" t="s">
        <v>51</v>
      </c>
      <c r="X668" t="s">
        <v>1640</v>
      </c>
      <c r="Y668" t="s">
        <v>1641</v>
      </c>
      <c r="Z668" s="1">
        <v>42172</v>
      </c>
      <c r="AA668" s="1">
        <v>42177</v>
      </c>
      <c r="AB668">
        <v>-25.112000000000002</v>
      </c>
      <c r="AC668">
        <v>14</v>
      </c>
      <c r="AD668">
        <v>149.32</v>
      </c>
      <c r="AE668">
        <v>87584</v>
      </c>
      <c r="AF668">
        <v>2015</v>
      </c>
      <c r="AG668" t="s">
        <v>54</v>
      </c>
      <c r="AH668">
        <v>-0.16817572997589073</v>
      </c>
      <c r="AI668">
        <v>5</v>
      </c>
    </row>
    <row r="669" spans="7:35" x14ac:dyDescent="0.3">
      <c r="G669">
        <v>18830</v>
      </c>
      <c r="H669" t="s">
        <v>128</v>
      </c>
      <c r="I669">
        <v>0.03</v>
      </c>
      <c r="J669">
        <v>10.64</v>
      </c>
      <c r="K669">
        <v>5.16</v>
      </c>
      <c r="L669">
        <v>1189</v>
      </c>
      <c r="M669" t="s">
        <v>1642</v>
      </c>
      <c r="N669" t="s">
        <v>57</v>
      </c>
      <c r="O669" t="s">
        <v>137</v>
      </c>
      <c r="P669" t="s">
        <v>47</v>
      </c>
      <c r="Q669" t="s">
        <v>58</v>
      </c>
      <c r="R669" t="s">
        <v>69</v>
      </c>
      <c r="S669" t="s">
        <v>1079</v>
      </c>
      <c r="T669">
        <v>0.56999999999999995</v>
      </c>
      <c r="U669" t="s">
        <v>37</v>
      </c>
      <c r="V669" t="s">
        <v>38</v>
      </c>
      <c r="W669" t="s">
        <v>51</v>
      </c>
      <c r="X669" t="s">
        <v>1640</v>
      </c>
      <c r="Y669" t="s">
        <v>1641</v>
      </c>
      <c r="Z669" s="1">
        <v>42172</v>
      </c>
      <c r="AA669" s="1">
        <v>42177</v>
      </c>
      <c r="AB669">
        <v>17.376000000000001</v>
      </c>
      <c r="AC669">
        <v>16</v>
      </c>
      <c r="AD669">
        <v>177.01</v>
      </c>
      <c r="AE669">
        <v>87584</v>
      </c>
      <c r="AF669">
        <v>2015</v>
      </c>
      <c r="AG669" t="s">
        <v>54</v>
      </c>
      <c r="AH669">
        <v>9.8163945539800027E-2</v>
      </c>
      <c r="AI669">
        <v>5</v>
      </c>
    </row>
    <row r="670" spans="7:35" x14ac:dyDescent="0.3">
      <c r="G670">
        <v>18831</v>
      </c>
      <c r="H670" t="s">
        <v>128</v>
      </c>
      <c r="I670">
        <v>0.03</v>
      </c>
      <c r="J670">
        <v>7.96</v>
      </c>
      <c r="K670">
        <v>4.95</v>
      </c>
      <c r="L670">
        <v>1189</v>
      </c>
      <c r="M670" t="s">
        <v>1642</v>
      </c>
      <c r="N670" t="s">
        <v>57</v>
      </c>
      <c r="O670" t="s">
        <v>137</v>
      </c>
      <c r="P670" t="s">
        <v>47</v>
      </c>
      <c r="Q670" t="s">
        <v>58</v>
      </c>
      <c r="R670" t="s">
        <v>69</v>
      </c>
      <c r="S670" t="s">
        <v>1643</v>
      </c>
      <c r="T670">
        <v>0.41</v>
      </c>
      <c r="U670" t="s">
        <v>37</v>
      </c>
      <c r="V670" t="s">
        <v>38</v>
      </c>
      <c r="W670" t="s">
        <v>51</v>
      </c>
      <c r="X670" t="s">
        <v>1640</v>
      </c>
      <c r="Y670" t="s">
        <v>1641</v>
      </c>
      <c r="Z670" s="1">
        <v>42172</v>
      </c>
      <c r="AA670" s="1">
        <v>42174</v>
      </c>
      <c r="AB670">
        <v>24.260399999999997</v>
      </c>
      <c r="AC670">
        <v>4</v>
      </c>
      <c r="AD670">
        <v>35.159999999999997</v>
      </c>
      <c r="AE670">
        <v>87584</v>
      </c>
      <c r="AF670">
        <v>2015</v>
      </c>
      <c r="AG670" t="s">
        <v>54</v>
      </c>
      <c r="AH670">
        <v>0.69</v>
      </c>
      <c r="AI670">
        <v>2</v>
      </c>
    </row>
    <row r="671" spans="7:35" x14ac:dyDescent="0.3">
      <c r="G671">
        <v>19553</v>
      </c>
      <c r="H671" t="s">
        <v>128</v>
      </c>
      <c r="I671">
        <v>0.03</v>
      </c>
      <c r="J671">
        <v>28.53</v>
      </c>
      <c r="K671">
        <v>1.49</v>
      </c>
      <c r="L671">
        <v>1191</v>
      </c>
      <c r="M671" t="s">
        <v>1644</v>
      </c>
      <c r="N671" t="s">
        <v>57</v>
      </c>
      <c r="O671" t="s">
        <v>68</v>
      </c>
      <c r="P671" t="s">
        <v>33</v>
      </c>
      <c r="Q671" t="s">
        <v>131</v>
      </c>
      <c r="R671" t="s">
        <v>69</v>
      </c>
      <c r="S671" t="s">
        <v>407</v>
      </c>
      <c r="T671">
        <v>0.38</v>
      </c>
      <c r="U671" t="s">
        <v>37</v>
      </c>
      <c r="V671" t="s">
        <v>61</v>
      </c>
      <c r="W671" t="s">
        <v>277</v>
      </c>
      <c r="X671" t="s">
        <v>1645</v>
      </c>
      <c r="Y671" t="s">
        <v>1646</v>
      </c>
      <c r="Z671" s="1">
        <v>42183</v>
      </c>
      <c r="AA671" s="1">
        <v>42186</v>
      </c>
      <c r="AB671">
        <v>59.440499999999993</v>
      </c>
      <c r="AC671">
        <v>3</v>
      </c>
      <c r="AD671">
        <v>88.84</v>
      </c>
      <c r="AE671">
        <v>87587</v>
      </c>
      <c r="AF671">
        <v>2015</v>
      </c>
      <c r="AG671" t="s">
        <v>54</v>
      </c>
      <c r="AH671">
        <v>0.66907361548851862</v>
      </c>
      <c r="AI671">
        <v>3</v>
      </c>
    </row>
    <row r="672" spans="7:35" x14ac:dyDescent="0.3">
      <c r="G672">
        <v>830</v>
      </c>
      <c r="H672" t="s">
        <v>128</v>
      </c>
      <c r="I672">
        <v>0.03</v>
      </c>
      <c r="J672">
        <v>10.64</v>
      </c>
      <c r="K672">
        <v>5.16</v>
      </c>
      <c r="L672">
        <v>1193</v>
      </c>
      <c r="M672" t="s">
        <v>1647</v>
      </c>
      <c r="N672" t="s">
        <v>57</v>
      </c>
      <c r="O672" t="s">
        <v>137</v>
      </c>
      <c r="P672" t="s">
        <v>47</v>
      </c>
      <c r="Q672" t="s">
        <v>58</v>
      </c>
      <c r="R672" t="s">
        <v>69</v>
      </c>
      <c r="S672" t="s">
        <v>1079</v>
      </c>
      <c r="T672">
        <v>0.56999999999999995</v>
      </c>
      <c r="U672" t="s">
        <v>37</v>
      </c>
      <c r="V672" t="s">
        <v>61</v>
      </c>
      <c r="W672" t="s">
        <v>1280</v>
      </c>
      <c r="X672" t="s">
        <v>39</v>
      </c>
      <c r="Y672" t="s">
        <v>1648</v>
      </c>
      <c r="Z672" s="1">
        <v>42172</v>
      </c>
      <c r="AA672" s="1">
        <v>42177</v>
      </c>
      <c r="AB672">
        <v>14.48</v>
      </c>
      <c r="AC672">
        <v>63</v>
      </c>
      <c r="AD672">
        <v>696.96</v>
      </c>
      <c r="AE672">
        <v>5984</v>
      </c>
      <c r="AF672">
        <v>2015</v>
      </c>
      <c r="AG672" t="s">
        <v>54</v>
      </c>
      <c r="AH672">
        <v>2.0775941230486684E-2</v>
      </c>
      <c r="AI672">
        <v>5</v>
      </c>
    </row>
    <row r="673" spans="7:35" x14ac:dyDescent="0.3">
      <c r="G673">
        <v>831</v>
      </c>
      <c r="H673" t="s">
        <v>128</v>
      </c>
      <c r="I673">
        <v>0.03</v>
      </c>
      <c r="J673">
        <v>7.96</v>
      </c>
      <c r="K673">
        <v>4.95</v>
      </c>
      <c r="L673">
        <v>1193</v>
      </c>
      <c r="M673" t="s">
        <v>1647</v>
      </c>
      <c r="N673" t="s">
        <v>57</v>
      </c>
      <c r="O673" t="s">
        <v>137</v>
      </c>
      <c r="P673" t="s">
        <v>47</v>
      </c>
      <c r="Q673" t="s">
        <v>58</v>
      </c>
      <c r="R673" t="s">
        <v>69</v>
      </c>
      <c r="S673" t="s">
        <v>1643</v>
      </c>
      <c r="T673">
        <v>0.41</v>
      </c>
      <c r="U673" t="s">
        <v>37</v>
      </c>
      <c r="V673" t="s">
        <v>61</v>
      </c>
      <c r="W673" t="s">
        <v>1280</v>
      </c>
      <c r="X673" t="s">
        <v>39</v>
      </c>
      <c r="Y673" t="s">
        <v>1648</v>
      </c>
      <c r="Z673" s="1">
        <v>42172</v>
      </c>
      <c r="AA673" s="1">
        <v>42174</v>
      </c>
      <c r="AB673">
        <v>22.25</v>
      </c>
      <c r="AC673">
        <v>17</v>
      </c>
      <c r="AD673">
        <v>149.41</v>
      </c>
      <c r="AE673">
        <v>5984</v>
      </c>
      <c r="AF673">
        <v>2015</v>
      </c>
      <c r="AG673" t="s">
        <v>54</v>
      </c>
      <c r="AH673">
        <v>0.14891908172143767</v>
      </c>
      <c r="AI673">
        <v>2</v>
      </c>
    </row>
    <row r="674" spans="7:35" x14ac:dyDescent="0.3">
      <c r="G674">
        <v>4131</v>
      </c>
      <c r="H674" t="s">
        <v>29</v>
      </c>
      <c r="I674">
        <v>0.05</v>
      </c>
      <c r="J674">
        <v>52.4</v>
      </c>
      <c r="K674">
        <v>16.11</v>
      </c>
      <c r="L674">
        <v>1193</v>
      </c>
      <c r="M674" t="s">
        <v>1647</v>
      </c>
      <c r="N674" t="s">
        <v>57</v>
      </c>
      <c r="O674" t="s">
        <v>137</v>
      </c>
      <c r="P674" t="s">
        <v>33</v>
      </c>
      <c r="Q674" t="s">
        <v>131</v>
      </c>
      <c r="R674" t="s">
        <v>69</v>
      </c>
      <c r="S674" t="s">
        <v>1649</v>
      </c>
      <c r="T674">
        <v>0.39</v>
      </c>
      <c r="U674" t="s">
        <v>37</v>
      </c>
      <c r="V674" t="s">
        <v>61</v>
      </c>
      <c r="W674" t="s">
        <v>1280</v>
      </c>
      <c r="X674" t="s">
        <v>39</v>
      </c>
      <c r="Y674" t="s">
        <v>1648</v>
      </c>
      <c r="Z674" s="1">
        <v>42060</v>
      </c>
      <c r="AA674" s="1">
        <v>42062</v>
      </c>
      <c r="AB674">
        <v>592.52650000000006</v>
      </c>
      <c r="AC674">
        <v>85</v>
      </c>
      <c r="AD674">
        <v>4556.63</v>
      </c>
      <c r="AE674">
        <v>29350</v>
      </c>
      <c r="AF674">
        <v>2015</v>
      </c>
      <c r="AG674" t="s">
        <v>65</v>
      </c>
      <c r="AH674">
        <v>0.13003612318753113</v>
      </c>
      <c r="AI674">
        <v>2</v>
      </c>
    </row>
    <row r="675" spans="7:35" x14ac:dyDescent="0.3">
      <c r="G675">
        <v>4133</v>
      </c>
      <c r="H675" t="s">
        <v>29</v>
      </c>
      <c r="I675">
        <v>0.05</v>
      </c>
      <c r="J675">
        <v>36.549999999999997</v>
      </c>
      <c r="K675">
        <v>13.89</v>
      </c>
      <c r="L675">
        <v>1193</v>
      </c>
      <c r="M675" t="s">
        <v>1647</v>
      </c>
      <c r="N675" t="s">
        <v>31</v>
      </c>
      <c r="O675" t="s">
        <v>137</v>
      </c>
      <c r="P675" t="s">
        <v>33</v>
      </c>
      <c r="Q675" t="s">
        <v>34</v>
      </c>
      <c r="R675" t="s">
        <v>35</v>
      </c>
      <c r="S675" t="s">
        <v>1650</v>
      </c>
      <c r="T675">
        <v>0.41</v>
      </c>
      <c r="U675" t="s">
        <v>37</v>
      </c>
      <c r="V675" t="s">
        <v>61</v>
      </c>
      <c r="W675" t="s">
        <v>1280</v>
      </c>
      <c r="X675" t="s">
        <v>39</v>
      </c>
      <c r="Y675" t="s">
        <v>1648</v>
      </c>
      <c r="Z675" s="1">
        <v>42060</v>
      </c>
      <c r="AA675" s="1">
        <v>42061</v>
      </c>
      <c r="AB675">
        <v>232.8</v>
      </c>
      <c r="AC675">
        <v>83</v>
      </c>
      <c r="AD675">
        <v>2948.61</v>
      </c>
      <c r="AE675">
        <v>29350</v>
      </c>
      <c r="AF675">
        <v>2015</v>
      </c>
      <c r="AG675" t="s">
        <v>65</v>
      </c>
      <c r="AH675">
        <v>7.8952455563808033E-2</v>
      </c>
      <c r="AI675">
        <v>1</v>
      </c>
    </row>
    <row r="676" spans="7:35" x14ac:dyDescent="0.3">
      <c r="G676">
        <v>5468</v>
      </c>
      <c r="H676" t="s">
        <v>43</v>
      </c>
      <c r="I676">
        <v>0.03</v>
      </c>
      <c r="J676">
        <v>5.98</v>
      </c>
      <c r="K676">
        <v>1.49</v>
      </c>
      <c r="L676">
        <v>1193</v>
      </c>
      <c r="M676" t="s">
        <v>1647</v>
      </c>
      <c r="N676" t="s">
        <v>57</v>
      </c>
      <c r="O676" t="s">
        <v>68</v>
      </c>
      <c r="P676" t="s">
        <v>33</v>
      </c>
      <c r="Q676" t="s">
        <v>131</v>
      </c>
      <c r="R676" t="s">
        <v>69</v>
      </c>
      <c r="S676" t="s">
        <v>1296</v>
      </c>
      <c r="T676">
        <v>0.39</v>
      </c>
      <c r="U676" t="s">
        <v>37</v>
      </c>
      <c r="V676" t="s">
        <v>61</v>
      </c>
      <c r="W676" t="s">
        <v>1280</v>
      </c>
      <c r="X676" t="s">
        <v>39</v>
      </c>
      <c r="Y676" t="s">
        <v>1648</v>
      </c>
      <c r="Z676" s="1">
        <v>42125</v>
      </c>
      <c r="AA676" s="1">
        <v>42127</v>
      </c>
      <c r="AB676">
        <v>38.08</v>
      </c>
      <c r="AC676">
        <v>85</v>
      </c>
      <c r="AD676">
        <v>517.85</v>
      </c>
      <c r="AE676">
        <v>38852</v>
      </c>
      <c r="AF676">
        <v>2015</v>
      </c>
      <c r="AG676" t="s">
        <v>75</v>
      </c>
      <c r="AH676">
        <v>7.3534807376653466E-2</v>
      </c>
      <c r="AI676">
        <v>2</v>
      </c>
    </row>
    <row r="677" spans="7:35" x14ac:dyDescent="0.3">
      <c r="G677">
        <v>1552</v>
      </c>
      <c r="H677" t="s">
        <v>128</v>
      </c>
      <c r="I677">
        <v>0.09</v>
      </c>
      <c r="J677">
        <v>49.99</v>
      </c>
      <c r="K677">
        <v>19.989999999999998</v>
      </c>
      <c r="L677">
        <v>1193</v>
      </c>
      <c r="M677" t="s">
        <v>1647</v>
      </c>
      <c r="N677" t="s">
        <v>57</v>
      </c>
      <c r="O677" t="s">
        <v>68</v>
      </c>
      <c r="P677" t="s">
        <v>92</v>
      </c>
      <c r="Q677" t="s">
        <v>217</v>
      </c>
      <c r="R677" t="s">
        <v>69</v>
      </c>
      <c r="S677" t="s">
        <v>335</v>
      </c>
      <c r="T677">
        <v>0.41</v>
      </c>
      <c r="U677" t="s">
        <v>37</v>
      </c>
      <c r="V677" t="s">
        <v>61</v>
      </c>
      <c r="W677" t="s">
        <v>1280</v>
      </c>
      <c r="X677" t="s">
        <v>39</v>
      </c>
      <c r="Y677" t="s">
        <v>1648</v>
      </c>
      <c r="Z677" s="1">
        <v>42183</v>
      </c>
      <c r="AA677" s="1">
        <v>42185</v>
      </c>
      <c r="AB677">
        <v>-17.03</v>
      </c>
      <c r="AC677">
        <v>48</v>
      </c>
      <c r="AD677">
        <v>2373.3200000000002</v>
      </c>
      <c r="AE677">
        <v>11206</v>
      </c>
      <c r="AF677">
        <v>2015</v>
      </c>
      <c r="AG677" t="s">
        <v>54</v>
      </c>
      <c r="AH677">
        <v>-7.1756021101242141E-3</v>
      </c>
      <c r="AI677">
        <v>2</v>
      </c>
    </row>
    <row r="678" spans="7:35" x14ac:dyDescent="0.3">
      <c r="G678">
        <v>1553</v>
      </c>
      <c r="H678" t="s">
        <v>128</v>
      </c>
      <c r="I678">
        <v>0.03</v>
      </c>
      <c r="J678">
        <v>28.53</v>
      </c>
      <c r="K678">
        <v>1.49</v>
      </c>
      <c r="L678">
        <v>1193</v>
      </c>
      <c r="M678" t="s">
        <v>1647</v>
      </c>
      <c r="N678" t="s">
        <v>57</v>
      </c>
      <c r="O678" t="s">
        <v>68</v>
      </c>
      <c r="P678" t="s">
        <v>33</v>
      </c>
      <c r="Q678" t="s">
        <v>131</v>
      </c>
      <c r="R678" t="s">
        <v>69</v>
      </c>
      <c r="S678" t="s">
        <v>407</v>
      </c>
      <c r="T678">
        <v>0.38</v>
      </c>
      <c r="U678" t="s">
        <v>37</v>
      </c>
      <c r="V678" t="s">
        <v>61</v>
      </c>
      <c r="W678" t="s">
        <v>1280</v>
      </c>
      <c r="X678" t="s">
        <v>39</v>
      </c>
      <c r="Y678" t="s">
        <v>1648</v>
      </c>
      <c r="Z678" s="1">
        <v>42183</v>
      </c>
      <c r="AA678" s="1">
        <v>42186</v>
      </c>
      <c r="AB678">
        <v>39.626999999999995</v>
      </c>
      <c r="AC678">
        <v>11</v>
      </c>
      <c r="AD678">
        <v>325.73</v>
      </c>
      <c r="AE678">
        <v>11206</v>
      </c>
      <c r="AF678">
        <v>2015</v>
      </c>
      <c r="AG678" t="s">
        <v>54</v>
      </c>
      <c r="AH678">
        <v>0.12165597273815734</v>
      </c>
      <c r="AI678">
        <v>3</v>
      </c>
    </row>
    <row r="679" spans="7:35" x14ac:dyDescent="0.3">
      <c r="G679">
        <v>23468</v>
      </c>
      <c r="H679" t="s">
        <v>43</v>
      </c>
      <c r="I679">
        <v>0.03</v>
      </c>
      <c r="J679">
        <v>5.98</v>
      </c>
      <c r="K679">
        <v>1.49</v>
      </c>
      <c r="L679">
        <v>1194</v>
      </c>
      <c r="M679" t="s">
        <v>1651</v>
      </c>
      <c r="N679" t="s">
        <v>57</v>
      </c>
      <c r="O679" t="s">
        <v>68</v>
      </c>
      <c r="P679" t="s">
        <v>33</v>
      </c>
      <c r="Q679" t="s">
        <v>131</v>
      </c>
      <c r="R679" t="s">
        <v>69</v>
      </c>
      <c r="S679" t="s">
        <v>1296</v>
      </c>
      <c r="T679">
        <v>0.39</v>
      </c>
      <c r="U679" t="s">
        <v>37</v>
      </c>
      <c r="V679" t="s">
        <v>163</v>
      </c>
      <c r="W679" t="s">
        <v>444</v>
      </c>
      <c r="X679" t="s">
        <v>1652</v>
      </c>
      <c r="Y679" t="s">
        <v>1653</v>
      </c>
      <c r="Z679" s="1">
        <v>42125</v>
      </c>
      <c r="AA679" s="1">
        <v>42127</v>
      </c>
      <c r="AB679">
        <v>20.495999999999995</v>
      </c>
      <c r="AC679">
        <v>21</v>
      </c>
      <c r="AD679">
        <v>127.94</v>
      </c>
      <c r="AE679">
        <v>87586</v>
      </c>
      <c r="AF679">
        <v>2015</v>
      </c>
      <c r="AG679" t="s">
        <v>75</v>
      </c>
      <c r="AH679">
        <v>0.16020009379396588</v>
      </c>
      <c r="AI679">
        <v>2</v>
      </c>
    </row>
    <row r="680" spans="7:35" x14ac:dyDescent="0.3">
      <c r="G680">
        <v>19358</v>
      </c>
      <c r="H680" t="s">
        <v>29</v>
      </c>
      <c r="I680">
        <v>0.08</v>
      </c>
      <c r="J680">
        <v>355.98</v>
      </c>
      <c r="K680">
        <v>58.92</v>
      </c>
      <c r="L680">
        <v>1197</v>
      </c>
      <c r="M680" t="s">
        <v>1654</v>
      </c>
      <c r="N680" t="s">
        <v>45</v>
      </c>
      <c r="O680" t="s">
        <v>68</v>
      </c>
      <c r="P680" t="s">
        <v>47</v>
      </c>
      <c r="Q680" t="s">
        <v>48</v>
      </c>
      <c r="R680" t="s">
        <v>49</v>
      </c>
      <c r="S680" t="s">
        <v>1655</v>
      </c>
      <c r="T680">
        <v>0.64</v>
      </c>
      <c r="U680" t="s">
        <v>37</v>
      </c>
      <c r="V680" t="s">
        <v>61</v>
      </c>
      <c r="W680" t="s">
        <v>232</v>
      </c>
      <c r="X680" t="s">
        <v>1656</v>
      </c>
      <c r="Y680" t="s">
        <v>1657</v>
      </c>
      <c r="Z680" s="1">
        <v>42081</v>
      </c>
      <c r="AA680" s="1">
        <v>42083</v>
      </c>
      <c r="AB680">
        <v>103.83</v>
      </c>
      <c r="AC680">
        <v>4</v>
      </c>
      <c r="AD680">
        <v>1350.94</v>
      </c>
      <c r="AE680">
        <v>87583</v>
      </c>
      <c r="AF680">
        <v>2015</v>
      </c>
      <c r="AG680" t="s">
        <v>126</v>
      </c>
      <c r="AH680">
        <v>7.6857595452055602E-2</v>
      </c>
      <c r="AI680">
        <v>2</v>
      </c>
    </row>
    <row r="681" spans="7:35" x14ac:dyDescent="0.3">
      <c r="G681">
        <v>22132</v>
      </c>
      <c r="H681" t="s">
        <v>29</v>
      </c>
      <c r="I681">
        <v>0.1</v>
      </c>
      <c r="J681">
        <v>15.14</v>
      </c>
      <c r="K681">
        <v>4.53</v>
      </c>
      <c r="L681">
        <v>1199</v>
      </c>
      <c r="M681" t="s">
        <v>1658</v>
      </c>
      <c r="N681" t="s">
        <v>57</v>
      </c>
      <c r="O681" t="s">
        <v>137</v>
      </c>
      <c r="P681" t="s">
        <v>33</v>
      </c>
      <c r="Q681" t="s">
        <v>169</v>
      </c>
      <c r="R681" t="s">
        <v>69</v>
      </c>
      <c r="S681" t="s">
        <v>1529</v>
      </c>
      <c r="T681">
        <v>0.81</v>
      </c>
      <c r="U681" t="s">
        <v>37</v>
      </c>
      <c r="V681" t="s">
        <v>61</v>
      </c>
      <c r="W681" t="s">
        <v>237</v>
      </c>
      <c r="X681" t="s">
        <v>1659</v>
      </c>
      <c r="Y681" t="s">
        <v>1660</v>
      </c>
      <c r="Z681" s="1">
        <v>42060</v>
      </c>
      <c r="AA681" s="1">
        <v>42063</v>
      </c>
      <c r="AB681">
        <v>-24.897600000000001</v>
      </c>
      <c r="AC681">
        <v>5</v>
      </c>
      <c r="AD681">
        <v>75.17</v>
      </c>
      <c r="AE681">
        <v>87585</v>
      </c>
      <c r="AF681">
        <v>2015</v>
      </c>
      <c r="AG681" t="s">
        <v>65</v>
      </c>
      <c r="AH681">
        <v>-0.33121724092058002</v>
      </c>
      <c r="AI681">
        <v>3</v>
      </c>
    </row>
    <row r="682" spans="7:35" x14ac:dyDescent="0.3">
      <c r="G682">
        <v>22131</v>
      </c>
      <c r="H682" t="s">
        <v>29</v>
      </c>
      <c r="I682">
        <v>0.05</v>
      </c>
      <c r="J682">
        <v>52.4</v>
      </c>
      <c r="K682">
        <v>16.11</v>
      </c>
      <c r="L682">
        <v>1200</v>
      </c>
      <c r="M682" t="s">
        <v>1661</v>
      </c>
      <c r="N682" t="s">
        <v>57</v>
      </c>
      <c r="O682" t="s">
        <v>137</v>
      </c>
      <c r="P682" t="s">
        <v>33</v>
      </c>
      <c r="Q682" t="s">
        <v>131</v>
      </c>
      <c r="R682" t="s">
        <v>69</v>
      </c>
      <c r="S682" t="s">
        <v>1649</v>
      </c>
      <c r="T682">
        <v>0.39</v>
      </c>
      <c r="U682" t="s">
        <v>37</v>
      </c>
      <c r="V682" t="s">
        <v>61</v>
      </c>
      <c r="W682" t="s">
        <v>62</v>
      </c>
      <c r="X682" t="s">
        <v>1662</v>
      </c>
      <c r="Y682" t="s">
        <v>1663</v>
      </c>
      <c r="Z682" s="1">
        <v>42060</v>
      </c>
      <c r="AA682" s="1">
        <v>42062</v>
      </c>
      <c r="AB682">
        <v>776.7743999999999</v>
      </c>
      <c r="AC682">
        <v>21</v>
      </c>
      <c r="AD682">
        <v>1125.76</v>
      </c>
      <c r="AE682">
        <v>87585</v>
      </c>
      <c r="AF682">
        <v>2015</v>
      </c>
      <c r="AG682" t="s">
        <v>65</v>
      </c>
      <c r="AH682">
        <v>0.69</v>
      </c>
      <c r="AI682">
        <v>2</v>
      </c>
    </row>
    <row r="683" spans="7:35" x14ac:dyDescent="0.3">
      <c r="G683">
        <v>22133</v>
      </c>
      <c r="H683" t="s">
        <v>29</v>
      </c>
      <c r="I683">
        <v>0.05</v>
      </c>
      <c r="J683">
        <v>36.549999999999997</v>
      </c>
      <c r="K683">
        <v>13.89</v>
      </c>
      <c r="L683">
        <v>1202</v>
      </c>
      <c r="M683" t="s">
        <v>1664</v>
      </c>
      <c r="N683" t="s">
        <v>31</v>
      </c>
      <c r="O683" t="s">
        <v>137</v>
      </c>
      <c r="P683" t="s">
        <v>33</v>
      </c>
      <c r="Q683" t="s">
        <v>34</v>
      </c>
      <c r="R683" t="s">
        <v>35</v>
      </c>
      <c r="S683" t="s">
        <v>1650</v>
      </c>
      <c r="T683">
        <v>0.41</v>
      </c>
      <c r="U683" t="s">
        <v>37</v>
      </c>
      <c r="V683" t="s">
        <v>61</v>
      </c>
      <c r="W683" t="s">
        <v>62</v>
      </c>
      <c r="X683" t="s">
        <v>1665</v>
      </c>
      <c r="Y683" t="s">
        <v>1666</v>
      </c>
      <c r="Z683" s="1">
        <v>42060</v>
      </c>
      <c r="AA683" s="1">
        <v>42061</v>
      </c>
      <c r="AB683">
        <v>344.54399999999998</v>
      </c>
      <c r="AC683">
        <v>21</v>
      </c>
      <c r="AD683">
        <v>746.03</v>
      </c>
      <c r="AE683">
        <v>87585</v>
      </c>
      <c r="AF683">
        <v>2015</v>
      </c>
      <c r="AG683" t="s">
        <v>65</v>
      </c>
      <c r="AH683">
        <v>0.46183665536238488</v>
      </c>
      <c r="AI683">
        <v>1</v>
      </c>
    </row>
    <row r="684" spans="7:35" x14ac:dyDescent="0.3">
      <c r="G684">
        <v>19552</v>
      </c>
      <c r="H684" t="s">
        <v>128</v>
      </c>
      <c r="I684">
        <v>0.09</v>
      </c>
      <c r="J684">
        <v>49.99</v>
      </c>
      <c r="K684">
        <v>19.989999999999998</v>
      </c>
      <c r="L684">
        <v>1203</v>
      </c>
      <c r="M684" t="s">
        <v>1667</v>
      </c>
      <c r="N684" t="s">
        <v>57</v>
      </c>
      <c r="O684" t="s">
        <v>68</v>
      </c>
      <c r="P684" t="s">
        <v>92</v>
      </c>
      <c r="Q684" t="s">
        <v>217</v>
      </c>
      <c r="R684" t="s">
        <v>69</v>
      </c>
      <c r="S684" t="s">
        <v>335</v>
      </c>
      <c r="T684">
        <v>0.41</v>
      </c>
      <c r="U684" t="s">
        <v>37</v>
      </c>
      <c r="V684" t="s">
        <v>61</v>
      </c>
      <c r="W684" t="s">
        <v>585</v>
      </c>
      <c r="X684" t="s">
        <v>586</v>
      </c>
      <c r="Y684" t="s">
        <v>1668</v>
      </c>
      <c r="Z684" s="1">
        <v>42183</v>
      </c>
      <c r="AA684" s="1">
        <v>42185</v>
      </c>
      <c r="AB684">
        <v>-8.5150000000000006</v>
      </c>
      <c r="AC684">
        <v>12</v>
      </c>
      <c r="AD684">
        <v>593.33000000000004</v>
      </c>
      <c r="AE684">
        <v>87587</v>
      </c>
      <c r="AF684">
        <v>2015</v>
      </c>
      <c r="AG684" t="s">
        <v>54</v>
      </c>
      <c r="AH684">
        <v>-1.4351204220248428E-2</v>
      </c>
      <c r="AI684">
        <v>2</v>
      </c>
    </row>
    <row r="685" spans="7:35" x14ac:dyDescent="0.3">
      <c r="G685">
        <v>18636</v>
      </c>
      <c r="H685" t="s">
        <v>128</v>
      </c>
      <c r="I685">
        <v>0.01</v>
      </c>
      <c r="J685">
        <v>3.08</v>
      </c>
      <c r="K685">
        <v>0.5</v>
      </c>
      <c r="L685">
        <v>1211</v>
      </c>
      <c r="M685" t="s">
        <v>1669</v>
      </c>
      <c r="N685" t="s">
        <v>57</v>
      </c>
      <c r="O685" t="s">
        <v>32</v>
      </c>
      <c r="P685" t="s">
        <v>33</v>
      </c>
      <c r="Q685" t="s">
        <v>161</v>
      </c>
      <c r="R685" t="s">
        <v>69</v>
      </c>
      <c r="S685" t="s">
        <v>1670</v>
      </c>
      <c r="T685">
        <v>0.37</v>
      </c>
      <c r="U685" t="s">
        <v>37</v>
      </c>
      <c r="V685" t="s">
        <v>71</v>
      </c>
      <c r="W685" t="s">
        <v>888</v>
      </c>
      <c r="X685" t="s">
        <v>1671</v>
      </c>
      <c r="Y685" t="s">
        <v>1672</v>
      </c>
      <c r="Z685" s="1">
        <v>42036</v>
      </c>
      <c r="AA685" s="1">
        <v>42041</v>
      </c>
      <c r="AB685">
        <v>9.0045000000000002</v>
      </c>
      <c r="AC685">
        <v>4</v>
      </c>
      <c r="AD685">
        <v>13.05</v>
      </c>
      <c r="AE685">
        <v>88598</v>
      </c>
      <c r="AF685">
        <v>2015</v>
      </c>
      <c r="AG685" t="s">
        <v>65</v>
      </c>
      <c r="AH685">
        <v>0.69</v>
      </c>
      <c r="AI685">
        <v>5</v>
      </c>
    </row>
    <row r="686" spans="7:35" x14ac:dyDescent="0.3">
      <c r="G686">
        <v>22528</v>
      </c>
      <c r="H686" t="s">
        <v>29</v>
      </c>
      <c r="I686">
        <v>0.08</v>
      </c>
      <c r="J686">
        <v>4.91</v>
      </c>
      <c r="K686">
        <v>4.97</v>
      </c>
      <c r="L686">
        <v>1212</v>
      </c>
      <c r="M686" t="s">
        <v>1673</v>
      </c>
      <c r="N686" t="s">
        <v>57</v>
      </c>
      <c r="O686" t="s">
        <v>32</v>
      </c>
      <c r="P686" t="s">
        <v>33</v>
      </c>
      <c r="Q686" t="s">
        <v>131</v>
      </c>
      <c r="R686" t="s">
        <v>69</v>
      </c>
      <c r="S686" t="s">
        <v>1674</v>
      </c>
      <c r="T686">
        <v>0.38</v>
      </c>
      <c r="U686" t="s">
        <v>37</v>
      </c>
      <c r="V686" t="s">
        <v>71</v>
      </c>
      <c r="W686" t="s">
        <v>888</v>
      </c>
      <c r="X686" t="s">
        <v>1675</v>
      </c>
      <c r="Y686" t="s">
        <v>1676</v>
      </c>
      <c r="Z686" s="1">
        <v>42019</v>
      </c>
      <c r="AA686" s="1">
        <v>42020</v>
      </c>
      <c r="AB686">
        <v>-99.762500000000003</v>
      </c>
      <c r="AC686">
        <v>12</v>
      </c>
      <c r="AD686">
        <v>58.95</v>
      </c>
      <c r="AE686">
        <v>88600</v>
      </c>
      <c r="AF686">
        <v>2015</v>
      </c>
      <c r="AG686" t="s">
        <v>42</v>
      </c>
      <c r="AH686">
        <v>-1.6923240033927056</v>
      </c>
      <c r="AI686">
        <v>1</v>
      </c>
    </row>
    <row r="687" spans="7:35" x14ac:dyDescent="0.3">
      <c r="G687">
        <v>22529</v>
      </c>
      <c r="H687" t="s">
        <v>29</v>
      </c>
      <c r="I687">
        <v>0.01</v>
      </c>
      <c r="J687">
        <v>3499.99</v>
      </c>
      <c r="K687">
        <v>24.49</v>
      </c>
      <c r="L687">
        <v>1212</v>
      </c>
      <c r="M687" t="s">
        <v>1673</v>
      </c>
      <c r="N687" t="s">
        <v>57</v>
      </c>
      <c r="O687" t="s">
        <v>32</v>
      </c>
      <c r="P687" t="s">
        <v>92</v>
      </c>
      <c r="Q687" t="s">
        <v>740</v>
      </c>
      <c r="R687" t="s">
        <v>288</v>
      </c>
      <c r="S687" t="s">
        <v>1677</v>
      </c>
      <c r="T687">
        <v>0.37</v>
      </c>
      <c r="U687" t="s">
        <v>37</v>
      </c>
      <c r="V687" t="s">
        <v>71</v>
      </c>
      <c r="W687" t="s">
        <v>888</v>
      </c>
      <c r="X687" t="s">
        <v>1675</v>
      </c>
      <c r="Y687" t="s">
        <v>1676</v>
      </c>
      <c r="Z687" s="1">
        <v>42019</v>
      </c>
      <c r="AA687" s="1">
        <v>42020</v>
      </c>
      <c r="AB687">
        <v>-3061.82</v>
      </c>
      <c r="AC687">
        <v>1</v>
      </c>
      <c r="AD687">
        <v>3672.89</v>
      </c>
      <c r="AE687">
        <v>88600</v>
      </c>
      <c r="AF687">
        <v>2015</v>
      </c>
      <c r="AG687" t="s">
        <v>42</v>
      </c>
      <c r="AH687">
        <v>-0.83362692593570742</v>
      </c>
      <c r="AI687">
        <v>1</v>
      </c>
    </row>
    <row r="688" spans="7:35" x14ac:dyDescent="0.3">
      <c r="G688">
        <v>24270</v>
      </c>
      <c r="H688" t="s">
        <v>128</v>
      </c>
      <c r="I688">
        <v>7.0000000000000007E-2</v>
      </c>
      <c r="J688">
        <v>29.89</v>
      </c>
      <c r="K688">
        <v>1.99</v>
      </c>
      <c r="L688">
        <v>1213</v>
      </c>
      <c r="M688" t="s">
        <v>1678</v>
      </c>
      <c r="N688" t="s">
        <v>31</v>
      </c>
      <c r="O688" t="s">
        <v>32</v>
      </c>
      <c r="P688" t="s">
        <v>92</v>
      </c>
      <c r="Q688" t="s">
        <v>217</v>
      </c>
      <c r="R688" t="s">
        <v>59</v>
      </c>
      <c r="S688" t="s">
        <v>1679</v>
      </c>
      <c r="T688">
        <v>0.5</v>
      </c>
      <c r="U688" t="s">
        <v>37</v>
      </c>
      <c r="V688" t="s">
        <v>71</v>
      </c>
      <c r="W688" t="s">
        <v>888</v>
      </c>
      <c r="X688" t="s">
        <v>1680</v>
      </c>
      <c r="Y688" t="s">
        <v>1681</v>
      </c>
      <c r="Z688" s="1">
        <v>42039</v>
      </c>
      <c r="AA688" s="1">
        <v>42044</v>
      </c>
      <c r="AB688">
        <v>258.6189</v>
      </c>
      <c r="AC688">
        <v>13</v>
      </c>
      <c r="AD688">
        <v>374.81</v>
      </c>
      <c r="AE688">
        <v>88599</v>
      </c>
      <c r="AF688">
        <v>2015</v>
      </c>
      <c r="AG688" t="s">
        <v>65</v>
      </c>
      <c r="AH688">
        <v>0.69</v>
      </c>
      <c r="AI688">
        <v>5</v>
      </c>
    </row>
    <row r="689" spans="7:35" x14ac:dyDescent="0.3">
      <c r="G689">
        <v>24271</v>
      </c>
      <c r="H689" t="s">
        <v>128</v>
      </c>
      <c r="I689">
        <v>0.03</v>
      </c>
      <c r="J689">
        <v>8.34</v>
      </c>
      <c r="K689">
        <v>4.82</v>
      </c>
      <c r="L689">
        <v>1213</v>
      </c>
      <c r="M689" t="s">
        <v>1678</v>
      </c>
      <c r="N689" t="s">
        <v>57</v>
      </c>
      <c r="O689" t="s">
        <v>32</v>
      </c>
      <c r="P689" t="s">
        <v>33</v>
      </c>
      <c r="Q689" t="s">
        <v>111</v>
      </c>
      <c r="R689" t="s">
        <v>69</v>
      </c>
      <c r="S689" t="s">
        <v>1167</v>
      </c>
      <c r="T689">
        <v>0.4</v>
      </c>
      <c r="U689" t="s">
        <v>37</v>
      </c>
      <c r="V689" t="s">
        <v>71</v>
      </c>
      <c r="W689" t="s">
        <v>888</v>
      </c>
      <c r="X689" t="s">
        <v>1680</v>
      </c>
      <c r="Y689" t="s">
        <v>1681</v>
      </c>
      <c r="Z689" s="1">
        <v>42039</v>
      </c>
      <c r="AA689" s="1">
        <v>42043</v>
      </c>
      <c r="AB689">
        <v>-6.71</v>
      </c>
      <c r="AC689">
        <v>5</v>
      </c>
      <c r="AD689">
        <v>43.27</v>
      </c>
      <c r="AE689">
        <v>88599</v>
      </c>
      <c r="AF689">
        <v>2015</v>
      </c>
      <c r="AG689" t="s">
        <v>65</v>
      </c>
      <c r="AH689">
        <v>-0.15507279870580076</v>
      </c>
      <c r="AI689">
        <v>4</v>
      </c>
    </row>
    <row r="690" spans="7:35" x14ac:dyDescent="0.3">
      <c r="G690">
        <v>22530</v>
      </c>
      <c r="H690" t="s">
        <v>29</v>
      </c>
      <c r="I690">
        <v>0.03</v>
      </c>
      <c r="J690">
        <v>5.84</v>
      </c>
      <c r="K690">
        <v>1.2</v>
      </c>
      <c r="L690">
        <v>1213</v>
      </c>
      <c r="M690" t="s">
        <v>1678</v>
      </c>
      <c r="N690" t="s">
        <v>57</v>
      </c>
      <c r="O690" t="s">
        <v>32</v>
      </c>
      <c r="P690" t="s">
        <v>33</v>
      </c>
      <c r="Q690" t="s">
        <v>34</v>
      </c>
      <c r="R690" t="s">
        <v>35</v>
      </c>
      <c r="S690" t="s">
        <v>1682</v>
      </c>
      <c r="T690">
        <v>0.55000000000000004</v>
      </c>
      <c r="U690" t="s">
        <v>37</v>
      </c>
      <c r="V690" t="s">
        <v>71</v>
      </c>
      <c r="W690" t="s">
        <v>888</v>
      </c>
      <c r="X690" t="s">
        <v>1680</v>
      </c>
      <c r="Y690" t="s">
        <v>1681</v>
      </c>
      <c r="Z690" s="1">
        <v>42019</v>
      </c>
      <c r="AA690" s="1">
        <v>42021</v>
      </c>
      <c r="AB690">
        <v>-9.9999999999997868E-3</v>
      </c>
      <c r="AC690">
        <v>2</v>
      </c>
      <c r="AD690">
        <v>11.74</v>
      </c>
      <c r="AE690">
        <v>88600</v>
      </c>
      <c r="AF690">
        <v>2015</v>
      </c>
      <c r="AG690" t="s">
        <v>42</v>
      </c>
      <c r="AH690">
        <v>-8.5178875638839747E-4</v>
      </c>
      <c r="AI690">
        <v>2</v>
      </c>
    </row>
    <row r="691" spans="7:35" x14ac:dyDescent="0.3">
      <c r="G691">
        <v>7632</v>
      </c>
      <c r="H691" t="s">
        <v>66</v>
      </c>
      <c r="I691">
        <v>0.09</v>
      </c>
      <c r="J691">
        <v>130.97999999999999</v>
      </c>
      <c r="K691">
        <v>30</v>
      </c>
      <c r="L691">
        <v>1217</v>
      </c>
      <c r="M691" t="s">
        <v>1683</v>
      </c>
      <c r="N691" t="s">
        <v>45</v>
      </c>
      <c r="O691" t="s">
        <v>68</v>
      </c>
      <c r="P691" t="s">
        <v>47</v>
      </c>
      <c r="Q691" t="s">
        <v>48</v>
      </c>
      <c r="R691" t="s">
        <v>49</v>
      </c>
      <c r="S691" t="s">
        <v>685</v>
      </c>
      <c r="T691">
        <v>0.78</v>
      </c>
      <c r="U691" t="s">
        <v>37</v>
      </c>
      <c r="V691" t="s">
        <v>61</v>
      </c>
      <c r="W691" t="s">
        <v>232</v>
      </c>
      <c r="X691" t="s">
        <v>233</v>
      </c>
      <c r="Y691" t="s">
        <v>1684</v>
      </c>
      <c r="Z691" s="1">
        <v>42122</v>
      </c>
      <c r="AA691" s="1">
        <v>42125</v>
      </c>
      <c r="AB691">
        <v>-421.76</v>
      </c>
      <c r="AC691">
        <v>41</v>
      </c>
      <c r="AD691">
        <v>5258.94</v>
      </c>
      <c r="AE691">
        <v>54595</v>
      </c>
      <c r="AF691">
        <v>2015</v>
      </c>
      <c r="AG691" t="s">
        <v>86</v>
      </c>
      <c r="AH691">
        <v>-8.0198671215111789E-2</v>
      </c>
      <c r="AI691">
        <v>3</v>
      </c>
    </row>
    <row r="692" spans="7:35" x14ac:dyDescent="0.3">
      <c r="G692">
        <v>25631</v>
      </c>
      <c r="H692" t="s">
        <v>66</v>
      </c>
      <c r="I692">
        <v>0.02</v>
      </c>
      <c r="J692">
        <v>8.34</v>
      </c>
      <c r="K692">
        <v>2.64</v>
      </c>
      <c r="L692">
        <v>1226</v>
      </c>
      <c r="M692" t="s">
        <v>1685</v>
      </c>
      <c r="N692" t="s">
        <v>57</v>
      </c>
      <c r="O692" t="s">
        <v>68</v>
      </c>
      <c r="P692" t="s">
        <v>33</v>
      </c>
      <c r="Q692" t="s">
        <v>210</v>
      </c>
      <c r="R692" t="s">
        <v>59</v>
      </c>
      <c r="S692" t="s">
        <v>439</v>
      </c>
      <c r="T692">
        <v>0.59</v>
      </c>
      <c r="U692" t="s">
        <v>37</v>
      </c>
      <c r="V692" t="s">
        <v>61</v>
      </c>
      <c r="W692" t="s">
        <v>585</v>
      </c>
      <c r="X692" t="s">
        <v>1686</v>
      </c>
      <c r="Y692" t="s">
        <v>1687</v>
      </c>
      <c r="Z692" s="1">
        <v>42122</v>
      </c>
      <c r="AA692" s="1">
        <v>42124</v>
      </c>
      <c r="AB692">
        <v>6.79</v>
      </c>
      <c r="AC692">
        <v>8</v>
      </c>
      <c r="AD692">
        <v>66.739999999999995</v>
      </c>
      <c r="AE692">
        <v>90800</v>
      </c>
      <c r="AF692">
        <v>2015</v>
      </c>
      <c r="AG692" t="s">
        <v>86</v>
      </c>
      <c r="AH692">
        <v>0.10173808810308661</v>
      </c>
      <c r="AI692">
        <v>2</v>
      </c>
    </row>
    <row r="693" spans="7:35" x14ac:dyDescent="0.3">
      <c r="G693">
        <v>25632</v>
      </c>
      <c r="H693" t="s">
        <v>66</v>
      </c>
      <c r="I693">
        <v>0.09</v>
      </c>
      <c r="J693">
        <v>130.97999999999999</v>
      </c>
      <c r="K693">
        <v>30</v>
      </c>
      <c r="L693">
        <v>1227</v>
      </c>
      <c r="M693" t="s">
        <v>1688</v>
      </c>
      <c r="N693" t="s">
        <v>45</v>
      </c>
      <c r="O693" t="s">
        <v>68</v>
      </c>
      <c r="P693" t="s">
        <v>47</v>
      </c>
      <c r="Q693" t="s">
        <v>48</v>
      </c>
      <c r="R693" t="s">
        <v>49</v>
      </c>
      <c r="S693" t="s">
        <v>685</v>
      </c>
      <c r="T693">
        <v>0.78</v>
      </c>
      <c r="U693" t="s">
        <v>37</v>
      </c>
      <c r="V693" t="s">
        <v>61</v>
      </c>
      <c r="W693" t="s">
        <v>179</v>
      </c>
      <c r="X693" t="s">
        <v>986</v>
      </c>
      <c r="Y693" t="s">
        <v>987</v>
      </c>
      <c r="Z693" s="1">
        <v>42122</v>
      </c>
      <c r="AA693" s="1">
        <v>42125</v>
      </c>
      <c r="AB693">
        <v>-421.76</v>
      </c>
      <c r="AC693">
        <v>10</v>
      </c>
      <c r="AD693">
        <v>1282.67</v>
      </c>
      <c r="AE693">
        <v>90800</v>
      </c>
      <c r="AF693">
        <v>2015</v>
      </c>
      <c r="AG693" t="s">
        <v>86</v>
      </c>
      <c r="AH693">
        <v>-0.32881411430843471</v>
      </c>
      <c r="AI693">
        <v>3</v>
      </c>
    </row>
    <row r="694" spans="7:35" x14ac:dyDescent="0.3">
      <c r="G694">
        <v>7810</v>
      </c>
      <c r="H694" t="s">
        <v>66</v>
      </c>
      <c r="I694">
        <v>0</v>
      </c>
      <c r="J694">
        <v>7.1</v>
      </c>
      <c r="K694">
        <v>6.05</v>
      </c>
      <c r="L694">
        <v>1228</v>
      </c>
      <c r="M694" t="s">
        <v>1689</v>
      </c>
      <c r="N694" t="s">
        <v>57</v>
      </c>
      <c r="O694" t="s">
        <v>68</v>
      </c>
      <c r="P694" t="s">
        <v>33</v>
      </c>
      <c r="Q694" t="s">
        <v>131</v>
      </c>
      <c r="R694" t="s">
        <v>69</v>
      </c>
      <c r="S694" t="s">
        <v>819</v>
      </c>
      <c r="T694">
        <v>0.39</v>
      </c>
      <c r="U694" t="s">
        <v>37</v>
      </c>
      <c r="V694" t="s">
        <v>61</v>
      </c>
      <c r="W694" t="s">
        <v>285</v>
      </c>
      <c r="X694" t="s">
        <v>1690</v>
      </c>
      <c r="Y694" t="s">
        <v>1691</v>
      </c>
      <c r="Z694" s="1">
        <v>42051</v>
      </c>
      <c r="AA694" s="1">
        <v>42052</v>
      </c>
      <c r="AB694">
        <v>-60.145000000000003</v>
      </c>
      <c r="AC694">
        <v>28</v>
      </c>
      <c r="AD694">
        <v>208.83</v>
      </c>
      <c r="AE694">
        <v>55874</v>
      </c>
      <c r="AF694">
        <v>2015</v>
      </c>
      <c r="AG694" t="s">
        <v>65</v>
      </c>
      <c r="AH694">
        <v>-0.28800938562467077</v>
      </c>
      <c r="AI694">
        <v>1</v>
      </c>
    </row>
    <row r="695" spans="7:35" x14ac:dyDescent="0.3">
      <c r="G695">
        <v>7811</v>
      </c>
      <c r="H695" t="s">
        <v>66</v>
      </c>
      <c r="I695">
        <v>0.01</v>
      </c>
      <c r="J695">
        <v>4.9800000000000004</v>
      </c>
      <c r="K695">
        <v>4.62</v>
      </c>
      <c r="L695">
        <v>1228</v>
      </c>
      <c r="M695" t="s">
        <v>1689</v>
      </c>
      <c r="N695" t="s">
        <v>31</v>
      </c>
      <c r="O695" t="s">
        <v>68</v>
      </c>
      <c r="P695" t="s">
        <v>92</v>
      </c>
      <c r="Q695" t="s">
        <v>217</v>
      </c>
      <c r="R695" t="s">
        <v>59</v>
      </c>
      <c r="S695" t="s">
        <v>507</v>
      </c>
      <c r="T695">
        <v>0.64</v>
      </c>
      <c r="U695" t="s">
        <v>37</v>
      </c>
      <c r="V695" t="s">
        <v>61</v>
      </c>
      <c r="W695" t="s">
        <v>285</v>
      </c>
      <c r="X695" t="s">
        <v>1690</v>
      </c>
      <c r="Y695" t="s">
        <v>1691</v>
      </c>
      <c r="Z695" s="1">
        <v>42051</v>
      </c>
      <c r="AA695" s="1">
        <v>42053</v>
      </c>
      <c r="AB695">
        <v>-111.72</v>
      </c>
      <c r="AC695">
        <v>41</v>
      </c>
      <c r="AD695">
        <v>228.3</v>
      </c>
      <c r="AE695">
        <v>55874</v>
      </c>
      <c r="AF695">
        <v>2015</v>
      </c>
      <c r="AG695" t="s">
        <v>65</v>
      </c>
      <c r="AH695">
        <v>-0.48935611038107751</v>
      </c>
      <c r="AI695">
        <v>2</v>
      </c>
    </row>
    <row r="696" spans="7:35" x14ac:dyDescent="0.3">
      <c r="G696">
        <v>7812</v>
      </c>
      <c r="H696" t="s">
        <v>66</v>
      </c>
      <c r="I696">
        <v>0.06</v>
      </c>
      <c r="J696">
        <v>5.68</v>
      </c>
      <c r="K696">
        <v>1.39</v>
      </c>
      <c r="L696">
        <v>1228</v>
      </c>
      <c r="M696" t="s">
        <v>1689</v>
      </c>
      <c r="N696" t="s">
        <v>57</v>
      </c>
      <c r="O696" t="s">
        <v>68</v>
      </c>
      <c r="P696" t="s">
        <v>33</v>
      </c>
      <c r="Q696" t="s">
        <v>81</v>
      </c>
      <c r="R696" t="s">
        <v>69</v>
      </c>
      <c r="S696" t="s">
        <v>1268</v>
      </c>
      <c r="T696">
        <v>0.38</v>
      </c>
      <c r="U696" t="s">
        <v>37</v>
      </c>
      <c r="V696" t="s">
        <v>61</v>
      </c>
      <c r="W696" t="s">
        <v>285</v>
      </c>
      <c r="X696" t="s">
        <v>1690</v>
      </c>
      <c r="Y696" t="s">
        <v>1691</v>
      </c>
      <c r="Z696" s="1">
        <v>42051</v>
      </c>
      <c r="AA696" s="1">
        <v>42051</v>
      </c>
      <c r="AB696">
        <v>33.01</v>
      </c>
      <c r="AC696">
        <v>24</v>
      </c>
      <c r="AD696">
        <v>129.53</v>
      </c>
      <c r="AE696">
        <v>55874</v>
      </c>
      <c r="AF696">
        <v>2015</v>
      </c>
      <c r="AG696" t="s">
        <v>65</v>
      </c>
      <c r="AH696">
        <v>0.25484443758202729</v>
      </c>
      <c r="AI696">
        <v>0</v>
      </c>
    </row>
    <row r="697" spans="7:35" x14ac:dyDescent="0.3">
      <c r="G697">
        <v>25811</v>
      </c>
      <c r="H697" t="s">
        <v>66</v>
      </c>
      <c r="I697">
        <v>0.01</v>
      </c>
      <c r="J697">
        <v>4.9800000000000004</v>
      </c>
      <c r="K697">
        <v>4.62</v>
      </c>
      <c r="L697">
        <v>1229</v>
      </c>
      <c r="M697" t="s">
        <v>1692</v>
      </c>
      <c r="N697" t="s">
        <v>31</v>
      </c>
      <c r="O697" t="s">
        <v>68</v>
      </c>
      <c r="P697" t="s">
        <v>92</v>
      </c>
      <c r="Q697" t="s">
        <v>217</v>
      </c>
      <c r="R697" t="s">
        <v>59</v>
      </c>
      <c r="S697" t="s">
        <v>507</v>
      </c>
      <c r="T697">
        <v>0.64</v>
      </c>
      <c r="U697" t="s">
        <v>37</v>
      </c>
      <c r="V697" t="s">
        <v>71</v>
      </c>
      <c r="W697" t="s">
        <v>156</v>
      </c>
      <c r="X697" t="s">
        <v>1693</v>
      </c>
      <c r="Y697" t="s">
        <v>1694</v>
      </c>
      <c r="Z697" s="1">
        <v>42051</v>
      </c>
      <c r="AA697" s="1">
        <v>42053</v>
      </c>
      <c r="AB697">
        <v>-111.72</v>
      </c>
      <c r="AC697">
        <v>10</v>
      </c>
      <c r="AD697">
        <v>55.68</v>
      </c>
      <c r="AE697">
        <v>90378</v>
      </c>
      <c r="AF697">
        <v>2015</v>
      </c>
      <c r="AG697" t="s">
        <v>65</v>
      </c>
      <c r="AH697">
        <v>-2.0064655172413794</v>
      </c>
      <c r="AI697">
        <v>2</v>
      </c>
    </row>
    <row r="698" spans="7:35" x14ac:dyDescent="0.3">
      <c r="G698">
        <v>21206</v>
      </c>
      <c r="H698" t="s">
        <v>55</v>
      </c>
      <c r="I698">
        <v>0.1</v>
      </c>
      <c r="J698">
        <v>120.98</v>
      </c>
      <c r="K698">
        <v>9.07</v>
      </c>
      <c r="L698">
        <v>1233</v>
      </c>
      <c r="M698" t="s">
        <v>1695</v>
      </c>
      <c r="N698" t="s">
        <v>31</v>
      </c>
      <c r="O698" t="s">
        <v>137</v>
      </c>
      <c r="P698" t="s">
        <v>33</v>
      </c>
      <c r="Q698" t="s">
        <v>131</v>
      </c>
      <c r="R698" t="s">
        <v>69</v>
      </c>
      <c r="S698" t="s">
        <v>1696</v>
      </c>
      <c r="T698">
        <v>0.35</v>
      </c>
      <c r="U698" t="s">
        <v>37</v>
      </c>
      <c r="V698" t="s">
        <v>71</v>
      </c>
      <c r="W698" t="s">
        <v>156</v>
      </c>
      <c r="X698" t="s">
        <v>1697</v>
      </c>
      <c r="Y698" t="s">
        <v>1698</v>
      </c>
      <c r="Z698" s="1">
        <v>42103</v>
      </c>
      <c r="AA698" s="1">
        <v>42105</v>
      </c>
      <c r="AB698">
        <v>297.45715999999999</v>
      </c>
      <c r="AC698">
        <v>5</v>
      </c>
      <c r="AD698">
        <v>568.24</v>
      </c>
      <c r="AE698">
        <v>89375</v>
      </c>
      <c r="AF698">
        <v>2015</v>
      </c>
      <c r="AG698" t="s">
        <v>86</v>
      </c>
      <c r="AH698">
        <v>0.52347099816978737</v>
      </c>
      <c r="AI698">
        <v>2</v>
      </c>
    </row>
    <row r="699" spans="7:35" x14ac:dyDescent="0.3">
      <c r="G699">
        <v>21207</v>
      </c>
      <c r="H699" t="s">
        <v>55</v>
      </c>
      <c r="I699">
        <v>0.02</v>
      </c>
      <c r="J699">
        <v>152.47999999999999</v>
      </c>
      <c r="K699">
        <v>6.5</v>
      </c>
      <c r="L699">
        <v>1233</v>
      </c>
      <c r="M699" t="s">
        <v>1695</v>
      </c>
      <c r="N699" t="s">
        <v>31</v>
      </c>
      <c r="O699" t="s">
        <v>137</v>
      </c>
      <c r="P699" t="s">
        <v>92</v>
      </c>
      <c r="Q699" t="s">
        <v>217</v>
      </c>
      <c r="R699" t="s">
        <v>69</v>
      </c>
      <c r="S699" t="s">
        <v>767</v>
      </c>
      <c r="T699">
        <v>0.74</v>
      </c>
      <c r="U699" t="s">
        <v>37</v>
      </c>
      <c r="V699" t="s">
        <v>71</v>
      </c>
      <c r="W699" t="s">
        <v>156</v>
      </c>
      <c r="X699" t="s">
        <v>1697</v>
      </c>
      <c r="Y699" t="s">
        <v>1698</v>
      </c>
      <c r="Z699" s="1">
        <v>42103</v>
      </c>
      <c r="AA699" s="1">
        <v>42105</v>
      </c>
      <c r="AB699">
        <v>-564.60239999999999</v>
      </c>
      <c r="AC699">
        <v>1</v>
      </c>
      <c r="AD699">
        <v>162.91</v>
      </c>
      <c r="AE699">
        <v>89375</v>
      </c>
      <c r="AF699">
        <v>2015</v>
      </c>
      <c r="AG699" t="s">
        <v>86</v>
      </c>
      <c r="AH699">
        <v>-3.4657319992633968</v>
      </c>
      <c r="AI699">
        <v>2</v>
      </c>
    </row>
    <row r="700" spans="7:35" x14ac:dyDescent="0.3">
      <c r="G700">
        <v>19874</v>
      </c>
      <c r="H700" t="s">
        <v>29</v>
      </c>
      <c r="I700">
        <v>0.09</v>
      </c>
      <c r="J700">
        <v>99.99</v>
      </c>
      <c r="K700">
        <v>19.989999999999998</v>
      </c>
      <c r="L700">
        <v>1233</v>
      </c>
      <c r="M700" t="s">
        <v>1695</v>
      </c>
      <c r="N700" t="s">
        <v>57</v>
      </c>
      <c r="O700" t="s">
        <v>137</v>
      </c>
      <c r="P700" t="s">
        <v>92</v>
      </c>
      <c r="Q700" t="s">
        <v>217</v>
      </c>
      <c r="R700" t="s">
        <v>69</v>
      </c>
      <c r="S700" t="s">
        <v>1462</v>
      </c>
      <c r="T700">
        <v>0.52</v>
      </c>
      <c r="U700" t="s">
        <v>37</v>
      </c>
      <c r="V700" t="s">
        <v>71</v>
      </c>
      <c r="W700" t="s">
        <v>156</v>
      </c>
      <c r="X700" t="s">
        <v>1697</v>
      </c>
      <c r="Y700" t="s">
        <v>1698</v>
      </c>
      <c r="Z700" s="1">
        <v>42159</v>
      </c>
      <c r="AA700" s="1">
        <v>42161</v>
      </c>
      <c r="AB700">
        <v>-161.47499999999999</v>
      </c>
      <c r="AC700">
        <v>1</v>
      </c>
      <c r="AD700">
        <v>97.65</v>
      </c>
      <c r="AE700">
        <v>89376</v>
      </c>
      <c r="AF700">
        <v>2015</v>
      </c>
      <c r="AG700" t="s">
        <v>54</v>
      </c>
      <c r="AH700">
        <v>-1.6536098310291858</v>
      </c>
      <c r="AI700">
        <v>2</v>
      </c>
    </row>
    <row r="701" spans="7:35" x14ac:dyDescent="0.3">
      <c r="G701">
        <v>19875</v>
      </c>
      <c r="H701" t="s">
        <v>29</v>
      </c>
      <c r="I701">
        <v>0.04</v>
      </c>
      <c r="J701">
        <v>205.99</v>
      </c>
      <c r="K701">
        <v>5.26</v>
      </c>
      <c r="L701">
        <v>1233</v>
      </c>
      <c r="M701" t="s">
        <v>1695</v>
      </c>
      <c r="N701" t="s">
        <v>57</v>
      </c>
      <c r="O701" t="s">
        <v>137</v>
      </c>
      <c r="P701" t="s">
        <v>92</v>
      </c>
      <c r="Q701" t="s">
        <v>93</v>
      </c>
      <c r="R701" t="s">
        <v>69</v>
      </c>
      <c r="S701" t="s">
        <v>1045</v>
      </c>
      <c r="T701">
        <v>0.56000000000000005</v>
      </c>
      <c r="U701" t="s">
        <v>37</v>
      </c>
      <c r="V701" t="s">
        <v>71</v>
      </c>
      <c r="W701" t="s">
        <v>156</v>
      </c>
      <c r="X701" t="s">
        <v>1697</v>
      </c>
      <c r="Y701" t="s">
        <v>1698</v>
      </c>
      <c r="Z701" s="1">
        <v>42159</v>
      </c>
      <c r="AA701" s="1">
        <v>42160</v>
      </c>
      <c r="AB701">
        <v>-0.81400000000001005</v>
      </c>
      <c r="AC701">
        <v>6</v>
      </c>
      <c r="AD701">
        <v>1018.61</v>
      </c>
      <c r="AE701">
        <v>89376</v>
      </c>
      <c r="AF701">
        <v>2015</v>
      </c>
      <c r="AG701" t="s">
        <v>54</v>
      </c>
      <c r="AH701">
        <v>-7.9912822375591253E-4</v>
      </c>
      <c r="AI701">
        <v>1</v>
      </c>
    </row>
    <row r="702" spans="7:35" x14ac:dyDescent="0.3">
      <c r="G702">
        <v>20592</v>
      </c>
      <c r="H702" t="s">
        <v>66</v>
      </c>
      <c r="I702">
        <v>0.03</v>
      </c>
      <c r="J702">
        <v>128.24</v>
      </c>
      <c r="K702">
        <v>12.65</v>
      </c>
      <c r="L702">
        <v>1237</v>
      </c>
      <c r="M702" t="s">
        <v>1699</v>
      </c>
      <c r="N702" t="s">
        <v>57</v>
      </c>
      <c r="O702" t="s">
        <v>32</v>
      </c>
      <c r="P702" t="s">
        <v>47</v>
      </c>
      <c r="Q702" t="s">
        <v>48</v>
      </c>
      <c r="R702" t="s">
        <v>102</v>
      </c>
      <c r="S702" t="s">
        <v>780</v>
      </c>
      <c r="U702" t="s">
        <v>37</v>
      </c>
      <c r="V702" t="s">
        <v>71</v>
      </c>
      <c r="W702" t="s">
        <v>156</v>
      </c>
      <c r="X702" t="s">
        <v>1700</v>
      </c>
      <c r="Y702" t="s">
        <v>1701</v>
      </c>
      <c r="Z702" s="1">
        <v>42035</v>
      </c>
      <c r="AA702" s="1">
        <v>42037</v>
      </c>
      <c r="AB702">
        <v>790.46399999999983</v>
      </c>
      <c r="AC702">
        <v>9</v>
      </c>
      <c r="AD702">
        <v>1145.5999999999999</v>
      </c>
      <c r="AE702">
        <v>86075</v>
      </c>
      <c r="AF702">
        <v>2015</v>
      </c>
      <c r="AG702" t="s">
        <v>42</v>
      </c>
      <c r="AH702">
        <v>0.69</v>
      </c>
      <c r="AI702">
        <v>2</v>
      </c>
    </row>
    <row r="703" spans="7:35" x14ac:dyDescent="0.3">
      <c r="G703">
        <v>18625</v>
      </c>
      <c r="H703" t="s">
        <v>43</v>
      </c>
      <c r="I703">
        <v>0.02</v>
      </c>
      <c r="J703">
        <v>7.38</v>
      </c>
      <c r="K703">
        <v>5.21</v>
      </c>
      <c r="L703">
        <v>1237</v>
      </c>
      <c r="M703" t="s">
        <v>1699</v>
      </c>
      <c r="N703" t="s">
        <v>57</v>
      </c>
      <c r="O703" t="s">
        <v>32</v>
      </c>
      <c r="P703" t="s">
        <v>47</v>
      </c>
      <c r="Q703" t="s">
        <v>58</v>
      </c>
      <c r="R703" t="s">
        <v>69</v>
      </c>
      <c r="S703" t="s">
        <v>525</v>
      </c>
      <c r="T703">
        <v>0.56000000000000005</v>
      </c>
      <c r="U703" t="s">
        <v>37</v>
      </c>
      <c r="V703" t="s">
        <v>71</v>
      </c>
      <c r="W703" t="s">
        <v>156</v>
      </c>
      <c r="X703" t="s">
        <v>1700</v>
      </c>
      <c r="Y703" t="s">
        <v>1701</v>
      </c>
      <c r="Z703" s="1">
        <v>42092</v>
      </c>
      <c r="AA703" s="1">
        <v>42093</v>
      </c>
      <c r="AB703">
        <v>7.74</v>
      </c>
      <c r="AC703">
        <v>3</v>
      </c>
      <c r="AD703">
        <v>24.52</v>
      </c>
      <c r="AE703">
        <v>86076</v>
      </c>
      <c r="AF703">
        <v>2015</v>
      </c>
      <c r="AG703" t="s">
        <v>126</v>
      </c>
      <c r="AH703">
        <v>0.31566068515497553</v>
      </c>
      <c r="AI703">
        <v>1</v>
      </c>
    </row>
    <row r="704" spans="7:35" x14ac:dyDescent="0.3">
      <c r="G704">
        <v>20432</v>
      </c>
      <c r="H704" t="s">
        <v>66</v>
      </c>
      <c r="I704">
        <v>0.05</v>
      </c>
      <c r="J704">
        <v>300.98</v>
      </c>
      <c r="K704">
        <v>13.99</v>
      </c>
      <c r="L704">
        <v>1237</v>
      </c>
      <c r="M704" t="s">
        <v>1699</v>
      </c>
      <c r="N704" t="s">
        <v>57</v>
      </c>
      <c r="O704" t="s">
        <v>32</v>
      </c>
      <c r="P704" t="s">
        <v>92</v>
      </c>
      <c r="Q704" t="s">
        <v>101</v>
      </c>
      <c r="R704" t="s">
        <v>102</v>
      </c>
      <c r="S704" t="s">
        <v>1702</v>
      </c>
      <c r="T704">
        <v>0.39</v>
      </c>
      <c r="U704" t="s">
        <v>37</v>
      </c>
      <c r="V704" t="s">
        <v>71</v>
      </c>
      <c r="W704" t="s">
        <v>156</v>
      </c>
      <c r="X704" t="s">
        <v>1700</v>
      </c>
      <c r="Y704" t="s">
        <v>1701</v>
      </c>
      <c r="Z704" s="1">
        <v>42149</v>
      </c>
      <c r="AA704" s="1">
        <v>42150</v>
      </c>
      <c r="AB704">
        <v>3985.3089</v>
      </c>
      <c r="AC704">
        <v>20</v>
      </c>
      <c r="AD704">
        <v>5775.81</v>
      </c>
      <c r="AE704">
        <v>86077</v>
      </c>
      <c r="AF704">
        <v>2015</v>
      </c>
      <c r="AG704" t="s">
        <v>75</v>
      </c>
      <c r="AH704">
        <v>0.69</v>
      </c>
      <c r="AI704">
        <v>1</v>
      </c>
    </row>
    <row r="705" spans="7:35" x14ac:dyDescent="0.3">
      <c r="G705">
        <v>20433</v>
      </c>
      <c r="H705" t="s">
        <v>66</v>
      </c>
      <c r="I705">
        <v>0.04</v>
      </c>
      <c r="J705">
        <v>205.99</v>
      </c>
      <c r="K705">
        <v>5</v>
      </c>
      <c r="L705">
        <v>1237</v>
      </c>
      <c r="M705" t="s">
        <v>1699</v>
      </c>
      <c r="N705" t="s">
        <v>31</v>
      </c>
      <c r="O705" t="s">
        <v>32</v>
      </c>
      <c r="P705" t="s">
        <v>92</v>
      </c>
      <c r="Q705" t="s">
        <v>93</v>
      </c>
      <c r="R705" t="s">
        <v>69</v>
      </c>
      <c r="S705" t="s">
        <v>1703</v>
      </c>
      <c r="T705">
        <v>0.59</v>
      </c>
      <c r="U705" t="s">
        <v>37</v>
      </c>
      <c r="V705" t="s">
        <v>71</v>
      </c>
      <c r="W705" t="s">
        <v>156</v>
      </c>
      <c r="X705" t="s">
        <v>1700</v>
      </c>
      <c r="Y705" t="s">
        <v>1701</v>
      </c>
      <c r="Z705" s="1">
        <v>42149</v>
      </c>
      <c r="AA705" s="1">
        <v>42150</v>
      </c>
      <c r="AB705">
        <v>13.956800000000015</v>
      </c>
      <c r="AC705">
        <v>11</v>
      </c>
      <c r="AD705">
        <v>1878.24</v>
      </c>
      <c r="AE705">
        <v>86077</v>
      </c>
      <c r="AF705">
        <v>2015</v>
      </c>
      <c r="AG705" t="s">
        <v>75</v>
      </c>
      <c r="AH705">
        <v>7.4307862679955788E-3</v>
      </c>
      <c r="AI705">
        <v>1</v>
      </c>
    </row>
    <row r="706" spans="7:35" x14ac:dyDescent="0.3">
      <c r="G706">
        <v>20593</v>
      </c>
      <c r="H706" t="s">
        <v>66</v>
      </c>
      <c r="I706">
        <v>0.01</v>
      </c>
      <c r="J706">
        <v>160.97999999999999</v>
      </c>
      <c r="K706">
        <v>30</v>
      </c>
      <c r="L706">
        <v>1238</v>
      </c>
      <c r="M706" t="s">
        <v>1704</v>
      </c>
      <c r="N706" t="s">
        <v>45</v>
      </c>
      <c r="O706" t="s">
        <v>32</v>
      </c>
      <c r="P706" t="s">
        <v>47</v>
      </c>
      <c r="Q706" t="s">
        <v>48</v>
      </c>
      <c r="R706" t="s">
        <v>49</v>
      </c>
      <c r="S706" t="s">
        <v>213</v>
      </c>
      <c r="T706">
        <v>0.62</v>
      </c>
      <c r="U706" t="s">
        <v>37</v>
      </c>
      <c r="V706" t="s">
        <v>71</v>
      </c>
      <c r="W706" t="s">
        <v>156</v>
      </c>
      <c r="X706" t="s">
        <v>1705</v>
      </c>
      <c r="Y706" t="s">
        <v>1706</v>
      </c>
      <c r="Z706" s="1">
        <v>42035</v>
      </c>
      <c r="AA706" s="1">
        <v>42037</v>
      </c>
      <c r="AB706">
        <v>788.79</v>
      </c>
      <c r="AC706">
        <v>10</v>
      </c>
      <c r="AD706">
        <v>1634.67</v>
      </c>
      <c r="AE706">
        <v>86075</v>
      </c>
      <c r="AF706">
        <v>2015</v>
      </c>
      <c r="AG706" t="s">
        <v>42</v>
      </c>
      <c r="AH706">
        <v>0.48253775991484515</v>
      </c>
      <c r="AI706">
        <v>2</v>
      </c>
    </row>
    <row r="707" spans="7:35" x14ac:dyDescent="0.3">
      <c r="G707">
        <v>20920</v>
      </c>
      <c r="H707" t="s">
        <v>43</v>
      </c>
      <c r="I707">
        <v>0</v>
      </c>
      <c r="J707">
        <v>387.99</v>
      </c>
      <c r="K707">
        <v>19.989999999999998</v>
      </c>
      <c r="L707">
        <v>1241</v>
      </c>
      <c r="M707" t="s">
        <v>1707</v>
      </c>
      <c r="N707" t="s">
        <v>57</v>
      </c>
      <c r="O707" t="s">
        <v>32</v>
      </c>
      <c r="P707" t="s">
        <v>33</v>
      </c>
      <c r="Q707" t="s">
        <v>131</v>
      </c>
      <c r="R707" t="s">
        <v>69</v>
      </c>
      <c r="S707" t="s">
        <v>1708</v>
      </c>
      <c r="T707">
        <v>0.38</v>
      </c>
      <c r="U707" t="s">
        <v>37</v>
      </c>
      <c r="V707" t="s">
        <v>163</v>
      </c>
      <c r="W707" t="s">
        <v>1634</v>
      </c>
      <c r="X707" t="s">
        <v>639</v>
      </c>
      <c r="Y707" t="s">
        <v>1709</v>
      </c>
      <c r="Z707" s="1">
        <v>42079</v>
      </c>
      <c r="AA707" s="1">
        <v>42080</v>
      </c>
      <c r="AB707">
        <v>-70.14</v>
      </c>
      <c r="AC707">
        <v>23</v>
      </c>
      <c r="AD707">
        <v>9280.7199999999993</v>
      </c>
      <c r="AE707">
        <v>90880</v>
      </c>
      <c r="AF707">
        <v>2015</v>
      </c>
      <c r="AG707" t="s">
        <v>126</v>
      </c>
      <c r="AH707">
        <v>-7.557603289399961E-3</v>
      </c>
      <c r="AI707">
        <v>1</v>
      </c>
    </row>
    <row r="708" spans="7:35" x14ac:dyDescent="0.3">
      <c r="G708">
        <v>20233</v>
      </c>
      <c r="H708" t="s">
        <v>55</v>
      </c>
      <c r="I708">
        <v>0.06</v>
      </c>
      <c r="J708">
        <v>200.97</v>
      </c>
      <c r="K708">
        <v>15.59</v>
      </c>
      <c r="L708">
        <v>1241</v>
      </c>
      <c r="M708" t="s">
        <v>1707</v>
      </c>
      <c r="N708" t="s">
        <v>45</v>
      </c>
      <c r="O708" t="s">
        <v>68</v>
      </c>
      <c r="P708" t="s">
        <v>92</v>
      </c>
      <c r="Q708" t="s">
        <v>101</v>
      </c>
      <c r="R708" t="s">
        <v>49</v>
      </c>
      <c r="S708" t="s">
        <v>1710</v>
      </c>
      <c r="T708">
        <v>0.36</v>
      </c>
      <c r="U708" t="s">
        <v>37</v>
      </c>
      <c r="V708" t="s">
        <v>163</v>
      </c>
      <c r="W708" t="s">
        <v>1634</v>
      </c>
      <c r="X708" t="s">
        <v>639</v>
      </c>
      <c r="Y708" t="s">
        <v>1709</v>
      </c>
      <c r="Z708" s="1">
        <v>42088</v>
      </c>
      <c r="AA708" s="1">
        <v>42088</v>
      </c>
      <c r="AB708">
        <v>531.61799999999994</v>
      </c>
      <c r="AC708">
        <v>7</v>
      </c>
      <c r="AD708">
        <v>1348.83</v>
      </c>
      <c r="AE708">
        <v>90881</v>
      </c>
      <c r="AF708">
        <v>2015</v>
      </c>
      <c r="AG708" t="s">
        <v>126</v>
      </c>
      <c r="AH708">
        <v>0.39413269277818552</v>
      </c>
      <c r="AI708">
        <v>0</v>
      </c>
    </row>
    <row r="709" spans="7:35" x14ac:dyDescent="0.3">
      <c r="G709">
        <v>5117</v>
      </c>
      <c r="H709" t="s">
        <v>29</v>
      </c>
      <c r="I709">
        <v>0.1</v>
      </c>
      <c r="J709">
        <v>22.38</v>
      </c>
      <c r="K709">
        <v>15.1</v>
      </c>
      <c r="L709">
        <v>1246</v>
      </c>
      <c r="M709" t="s">
        <v>1711</v>
      </c>
      <c r="N709" t="s">
        <v>57</v>
      </c>
      <c r="O709" t="s">
        <v>46</v>
      </c>
      <c r="P709" t="s">
        <v>33</v>
      </c>
      <c r="Q709" t="s">
        <v>131</v>
      </c>
      <c r="R709" t="s">
        <v>69</v>
      </c>
      <c r="S709" t="s">
        <v>1494</v>
      </c>
      <c r="T709">
        <v>0.38</v>
      </c>
      <c r="U709" t="s">
        <v>37</v>
      </c>
      <c r="V709" t="s">
        <v>61</v>
      </c>
      <c r="W709" t="s">
        <v>83</v>
      </c>
      <c r="X709" t="s">
        <v>107</v>
      </c>
      <c r="Y709" t="s">
        <v>1712</v>
      </c>
      <c r="Z709" s="1">
        <v>42099</v>
      </c>
      <c r="AA709" s="1">
        <v>42100</v>
      </c>
      <c r="AB709">
        <v>-107.51349999999999</v>
      </c>
      <c r="AC709">
        <v>26</v>
      </c>
      <c r="AD709">
        <v>564.98</v>
      </c>
      <c r="AE709">
        <v>36452</v>
      </c>
      <c r="AF709">
        <v>2015</v>
      </c>
      <c r="AG709" t="s">
        <v>86</v>
      </c>
      <c r="AH709">
        <v>-0.19029611667669649</v>
      </c>
      <c r="AI709">
        <v>1</v>
      </c>
    </row>
    <row r="710" spans="7:35" x14ac:dyDescent="0.3">
      <c r="G710">
        <v>5118</v>
      </c>
      <c r="H710" t="s">
        <v>29</v>
      </c>
      <c r="I710">
        <v>0.04</v>
      </c>
      <c r="J710">
        <v>6.98</v>
      </c>
      <c r="K710">
        <v>2.83</v>
      </c>
      <c r="L710">
        <v>1246</v>
      </c>
      <c r="M710" t="s">
        <v>1711</v>
      </c>
      <c r="N710" t="s">
        <v>57</v>
      </c>
      <c r="O710" t="s">
        <v>46</v>
      </c>
      <c r="P710" t="s">
        <v>47</v>
      </c>
      <c r="Q710" t="s">
        <v>58</v>
      </c>
      <c r="R710" t="s">
        <v>59</v>
      </c>
      <c r="S710" t="s">
        <v>1713</v>
      </c>
      <c r="T710">
        <v>0.37</v>
      </c>
      <c r="U710" t="s">
        <v>37</v>
      </c>
      <c r="V710" t="s">
        <v>61</v>
      </c>
      <c r="W710" t="s">
        <v>83</v>
      </c>
      <c r="X710" t="s">
        <v>107</v>
      </c>
      <c r="Y710" t="s">
        <v>1712</v>
      </c>
      <c r="Z710" s="1">
        <v>42099</v>
      </c>
      <c r="AA710" s="1">
        <v>42101</v>
      </c>
      <c r="AB710">
        <v>46.01</v>
      </c>
      <c r="AC710">
        <v>18</v>
      </c>
      <c r="AD710">
        <v>129.47999999999999</v>
      </c>
      <c r="AE710">
        <v>36452</v>
      </c>
      <c r="AF710">
        <v>2015</v>
      </c>
      <c r="AG710" t="s">
        <v>86</v>
      </c>
      <c r="AH710">
        <v>0.35534445474204512</v>
      </c>
      <c r="AI710">
        <v>2</v>
      </c>
    </row>
    <row r="711" spans="7:35" x14ac:dyDescent="0.3">
      <c r="G711">
        <v>6581</v>
      </c>
      <c r="H711" t="s">
        <v>128</v>
      </c>
      <c r="I711">
        <v>0.03</v>
      </c>
      <c r="J711">
        <v>256.99</v>
      </c>
      <c r="K711">
        <v>11.25</v>
      </c>
      <c r="L711">
        <v>1246</v>
      </c>
      <c r="M711" t="s">
        <v>1711</v>
      </c>
      <c r="N711" t="s">
        <v>57</v>
      </c>
      <c r="O711" t="s">
        <v>46</v>
      </c>
      <c r="P711" t="s">
        <v>92</v>
      </c>
      <c r="Q711" t="s">
        <v>217</v>
      </c>
      <c r="R711" t="s">
        <v>69</v>
      </c>
      <c r="S711" t="s">
        <v>1714</v>
      </c>
      <c r="T711">
        <v>0.51</v>
      </c>
      <c r="U711" t="s">
        <v>37</v>
      </c>
      <c r="V711" t="s">
        <v>61</v>
      </c>
      <c r="W711" t="s">
        <v>83</v>
      </c>
      <c r="X711" t="s">
        <v>107</v>
      </c>
      <c r="Y711" t="s">
        <v>1712</v>
      </c>
      <c r="Z711" s="1">
        <v>42146</v>
      </c>
      <c r="AA711" s="1">
        <v>42146</v>
      </c>
      <c r="AB711">
        <v>1489.8</v>
      </c>
      <c r="AC711">
        <v>32</v>
      </c>
      <c r="AD711">
        <v>8216.2800000000007</v>
      </c>
      <c r="AE711">
        <v>46853</v>
      </c>
      <c r="AF711">
        <v>2015</v>
      </c>
      <c r="AG711" t="s">
        <v>75</v>
      </c>
      <c r="AH711">
        <v>0.18132293446669293</v>
      </c>
      <c r="AI711">
        <v>0</v>
      </c>
    </row>
    <row r="712" spans="7:35" x14ac:dyDescent="0.3">
      <c r="G712">
        <v>23117</v>
      </c>
      <c r="H712" t="s">
        <v>29</v>
      </c>
      <c r="I712">
        <v>0.1</v>
      </c>
      <c r="J712">
        <v>22.38</v>
      </c>
      <c r="K712">
        <v>15.1</v>
      </c>
      <c r="L712">
        <v>1247</v>
      </c>
      <c r="M712" t="s">
        <v>1715</v>
      </c>
      <c r="N712" t="s">
        <v>57</v>
      </c>
      <c r="O712" t="s">
        <v>46</v>
      </c>
      <c r="P712" t="s">
        <v>33</v>
      </c>
      <c r="Q712" t="s">
        <v>131</v>
      </c>
      <c r="R712" t="s">
        <v>69</v>
      </c>
      <c r="S712" t="s">
        <v>1494</v>
      </c>
      <c r="T712">
        <v>0.38</v>
      </c>
      <c r="U712" t="s">
        <v>37</v>
      </c>
      <c r="V712" t="s">
        <v>71</v>
      </c>
      <c r="W712" t="s">
        <v>156</v>
      </c>
      <c r="X712" t="s">
        <v>1716</v>
      </c>
      <c r="Y712" t="s">
        <v>1717</v>
      </c>
      <c r="Z712" s="1">
        <v>42099</v>
      </c>
      <c r="AA712" s="1">
        <v>42100</v>
      </c>
      <c r="AB712">
        <v>-107.51349999999999</v>
      </c>
      <c r="AC712">
        <v>7</v>
      </c>
      <c r="AD712">
        <v>152.11000000000001</v>
      </c>
      <c r="AE712">
        <v>91555</v>
      </c>
      <c r="AF712">
        <v>2015</v>
      </c>
      <c r="AG712" t="s">
        <v>86</v>
      </c>
      <c r="AH712">
        <v>-0.70681414765630124</v>
      </c>
      <c r="AI712">
        <v>1</v>
      </c>
    </row>
    <row r="713" spans="7:35" x14ac:dyDescent="0.3">
      <c r="G713">
        <v>23118</v>
      </c>
      <c r="H713" t="s">
        <v>29</v>
      </c>
      <c r="I713">
        <v>0.04</v>
      </c>
      <c r="J713">
        <v>6.98</v>
      </c>
      <c r="K713">
        <v>2.83</v>
      </c>
      <c r="L713">
        <v>1247</v>
      </c>
      <c r="M713" t="s">
        <v>1715</v>
      </c>
      <c r="N713" t="s">
        <v>57</v>
      </c>
      <c r="O713" t="s">
        <v>46</v>
      </c>
      <c r="P713" t="s">
        <v>47</v>
      </c>
      <c r="Q713" t="s">
        <v>58</v>
      </c>
      <c r="R713" t="s">
        <v>59</v>
      </c>
      <c r="S713" t="s">
        <v>1713</v>
      </c>
      <c r="T713">
        <v>0.37</v>
      </c>
      <c r="U713" t="s">
        <v>37</v>
      </c>
      <c r="V713" t="s">
        <v>71</v>
      </c>
      <c r="W713" t="s">
        <v>156</v>
      </c>
      <c r="X713" t="s">
        <v>1716</v>
      </c>
      <c r="Y713" t="s">
        <v>1717</v>
      </c>
      <c r="Z713" s="1">
        <v>42099</v>
      </c>
      <c r="AA713" s="1">
        <v>42101</v>
      </c>
      <c r="AB713">
        <v>24.819299999999998</v>
      </c>
      <c r="AC713">
        <v>5</v>
      </c>
      <c r="AD713">
        <v>35.97</v>
      </c>
      <c r="AE713">
        <v>91555</v>
      </c>
      <c r="AF713">
        <v>2015</v>
      </c>
      <c r="AG713" t="s">
        <v>86</v>
      </c>
      <c r="AH713">
        <v>0.69</v>
      </c>
      <c r="AI713">
        <v>2</v>
      </c>
    </row>
    <row r="714" spans="7:35" x14ac:dyDescent="0.3">
      <c r="G714">
        <v>18413</v>
      </c>
      <c r="H714" t="s">
        <v>29</v>
      </c>
      <c r="I714">
        <v>0</v>
      </c>
      <c r="J714">
        <v>3.89</v>
      </c>
      <c r="K714">
        <v>7.01</v>
      </c>
      <c r="L714">
        <v>1250</v>
      </c>
      <c r="M714" t="s">
        <v>1718</v>
      </c>
      <c r="N714" t="s">
        <v>57</v>
      </c>
      <c r="O714" t="s">
        <v>32</v>
      </c>
      <c r="P714" t="s">
        <v>33</v>
      </c>
      <c r="Q714" t="s">
        <v>131</v>
      </c>
      <c r="R714" t="s">
        <v>69</v>
      </c>
      <c r="S714" t="s">
        <v>1719</v>
      </c>
      <c r="T714">
        <v>0.37</v>
      </c>
      <c r="U714" t="s">
        <v>37</v>
      </c>
      <c r="V714" t="s">
        <v>71</v>
      </c>
      <c r="W714" t="s">
        <v>214</v>
      </c>
      <c r="X714" t="s">
        <v>1720</v>
      </c>
      <c r="Y714" t="s">
        <v>1721</v>
      </c>
      <c r="Z714" s="1">
        <v>42103</v>
      </c>
      <c r="AA714" s="1">
        <v>42103</v>
      </c>
      <c r="AB714">
        <v>-255.16890000000001</v>
      </c>
      <c r="AC714">
        <v>21</v>
      </c>
      <c r="AD714">
        <v>85.64</v>
      </c>
      <c r="AE714">
        <v>87877</v>
      </c>
      <c r="AF714">
        <v>2015</v>
      </c>
      <c r="AG714" t="s">
        <v>86</v>
      </c>
      <c r="AH714">
        <v>-2.9795527790751986</v>
      </c>
      <c r="AI714">
        <v>0</v>
      </c>
    </row>
    <row r="715" spans="7:35" x14ac:dyDescent="0.3">
      <c r="G715">
        <v>18414</v>
      </c>
      <c r="H715" t="s">
        <v>29</v>
      </c>
      <c r="I715">
        <v>0.09</v>
      </c>
      <c r="J715">
        <v>120.98</v>
      </c>
      <c r="K715">
        <v>30</v>
      </c>
      <c r="L715">
        <v>1250</v>
      </c>
      <c r="M715" t="s">
        <v>1718</v>
      </c>
      <c r="N715" t="s">
        <v>45</v>
      </c>
      <c r="O715" t="s">
        <v>32</v>
      </c>
      <c r="P715" t="s">
        <v>47</v>
      </c>
      <c r="Q715" t="s">
        <v>48</v>
      </c>
      <c r="R715" t="s">
        <v>49</v>
      </c>
      <c r="S715" t="s">
        <v>1722</v>
      </c>
      <c r="T715">
        <v>0.64</v>
      </c>
      <c r="U715" t="s">
        <v>37</v>
      </c>
      <c r="V715" t="s">
        <v>71</v>
      </c>
      <c r="W715" t="s">
        <v>214</v>
      </c>
      <c r="X715" t="s">
        <v>1720</v>
      </c>
      <c r="Y715" t="s">
        <v>1721</v>
      </c>
      <c r="Z715" s="1">
        <v>42103</v>
      </c>
      <c r="AA715" s="1">
        <v>42105</v>
      </c>
      <c r="AB715">
        <v>74.004800000000003</v>
      </c>
      <c r="AC715">
        <v>22</v>
      </c>
      <c r="AD715">
        <v>2508.15</v>
      </c>
      <c r="AE715">
        <v>87877</v>
      </c>
      <c r="AF715">
        <v>2015</v>
      </c>
      <c r="AG715" t="s">
        <v>86</v>
      </c>
      <c r="AH715">
        <v>2.9505731315910132E-2</v>
      </c>
      <c r="AI715">
        <v>2</v>
      </c>
    </row>
    <row r="716" spans="7:35" x14ac:dyDescent="0.3">
      <c r="G716">
        <v>18415</v>
      </c>
      <c r="H716" t="s">
        <v>29</v>
      </c>
      <c r="I716">
        <v>0.1</v>
      </c>
      <c r="J716">
        <v>30.98</v>
      </c>
      <c r="K716">
        <v>5.76</v>
      </c>
      <c r="L716">
        <v>1250</v>
      </c>
      <c r="M716" t="s">
        <v>1718</v>
      </c>
      <c r="N716" t="s">
        <v>57</v>
      </c>
      <c r="O716" t="s">
        <v>32</v>
      </c>
      <c r="P716" t="s">
        <v>33</v>
      </c>
      <c r="Q716" t="s">
        <v>111</v>
      </c>
      <c r="R716" t="s">
        <v>69</v>
      </c>
      <c r="S716" t="s">
        <v>1723</v>
      </c>
      <c r="T716">
        <v>0.4</v>
      </c>
      <c r="U716" t="s">
        <v>37</v>
      </c>
      <c r="V716" t="s">
        <v>71</v>
      </c>
      <c r="W716" t="s">
        <v>214</v>
      </c>
      <c r="X716" t="s">
        <v>1720</v>
      </c>
      <c r="Y716" t="s">
        <v>1721</v>
      </c>
      <c r="Z716" s="1">
        <v>42103</v>
      </c>
      <c r="AA716" s="1">
        <v>42104</v>
      </c>
      <c r="AB716">
        <v>109.42479999999999</v>
      </c>
      <c r="AC716">
        <v>8</v>
      </c>
      <c r="AD716">
        <v>225.62</v>
      </c>
      <c r="AE716">
        <v>87877</v>
      </c>
      <c r="AF716">
        <v>2015</v>
      </c>
      <c r="AG716" t="s">
        <v>86</v>
      </c>
      <c r="AH716">
        <v>0.48499601099193329</v>
      </c>
      <c r="AI716">
        <v>1</v>
      </c>
    </row>
    <row r="717" spans="7:35" x14ac:dyDescent="0.3">
      <c r="G717">
        <v>19322</v>
      </c>
      <c r="H717" t="s">
        <v>128</v>
      </c>
      <c r="I717">
        <v>0.02</v>
      </c>
      <c r="J717">
        <v>46.89</v>
      </c>
      <c r="K717">
        <v>5.0999999999999996</v>
      </c>
      <c r="L717">
        <v>1253</v>
      </c>
      <c r="M717" t="s">
        <v>1724</v>
      </c>
      <c r="N717" t="s">
        <v>57</v>
      </c>
      <c r="O717" t="s">
        <v>46</v>
      </c>
      <c r="P717" t="s">
        <v>33</v>
      </c>
      <c r="Q717" t="s">
        <v>313</v>
      </c>
      <c r="R717" t="s">
        <v>102</v>
      </c>
      <c r="S717" t="s">
        <v>1725</v>
      </c>
      <c r="T717">
        <v>0.46</v>
      </c>
      <c r="U717" t="s">
        <v>37</v>
      </c>
      <c r="V717" t="s">
        <v>71</v>
      </c>
      <c r="W717" t="s">
        <v>156</v>
      </c>
      <c r="X717" t="s">
        <v>1726</v>
      </c>
      <c r="Y717" t="s">
        <v>1727</v>
      </c>
      <c r="Z717" s="1">
        <v>42117</v>
      </c>
      <c r="AA717" s="1">
        <v>42117</v>
      </c>
      <c r="AB717">
        <v>421.34849999999994</v>
      </c>
      <c r="AC717">
        <v>13</v>
      </c>
      <c r="AD717">
        <v>610.65</v>
      </c>
      <c r="AE717">
        <v>89981</v>
      </c>
      <c r="AF717">
        <v>2015</v>
      </c>
      <c r="AG717" t="s">
        <v>86</v>
      </c>
      <c r="AH717">
        <v>0.69</v>
      </c>
      <c r="AI717">
        <v>0</v>
      </c>
    </row>
    <row r="718" spans="7:35" x14ac:dyDescent="0.3">
      <c r="G718">
        <v>19323</v>
      </c>
      <c r="H718" t="s">
        <v>128</v>
      </c>
      <c r="I718">
        <v>0.05</v>
      </c>
      <c r="J718">
        <v>140.97999999999999</v>
      </c>
      <c r="K718">
        <v>36.090000000000003</v>
      </c>
      <c r="L718">
        <v>1253</v>
      </c>
      <c r="M718" t="s">
        <v>1724</v>
      </c>
      <c r="N718" t="s">
        <v>45</v>
      </c>
      <c r="O718" t="s">
        <v>46</v>
      </c>
      <c r="P718" t="s">
        <v>47</v>
      </c>
      <c r="Q718" t="s">
        <v>230</v>
      </c>
      <c r="R718" t="s">
        <v>146</v>
      </c>
      <c r="S718" t="s">
        <v>1728</v>
      </c>
      <c r="T718">
        <v>0.77</v>
      </c>
      <c r="U718" t="s">
        <v>37</v>
      </c>
      <c r="V718" t="s">
        <v>71</v>
      </c>
      <c r="W718" t="s">
        <v>156</v>
      </c>
      <c r="X718" t="s">
        <v>1726</v>
      </c>
      <c r="Y718" t="s">
        <v>1727</v>
      </c>
      <c r="Z718" s="1">
        <v>42117</v>
      </c>
      <c r="AA718" s="1">
        <v>42119</v>
      </c>
      <c r="AB718">
        <v>-373.09</v>
      </c>
      <c r="AC718">
        <v>5</v>
      </c>
      <c r="AD718">
        <v>699.24</v>
      </c>
      <c r="AE718">
        <v>89981</v>
      </c>
      <c r="AF718">
        <v>2015</v>
      </c>
      <c r="AG718" t="s">
        <v>86</v>
      </c>
      <c r="AH718">
        <v>-0.53356501344316687</v>
      </c>
      <c r="AI718">
        <v>2</v>
      </c>
    </row>
    <row r="719" spans="7:35" x14ac:dyDescent="0.3">
      <c r="G719">
        <v>19324</v>
      </c>
      <c r="H719" t="s">
        <v>128</v>
      </c>
      <c r="I719">
        <v>0.1</v>
      </c>
      <c r="J719">
        <v>212.6</v>
      </c>
      <c r="K719">
        <v>110.2</v>
      </c>
      <c r="L719">
        <v>1253</v>
      </c>
      <c r="M719" t="s">
        <v>1724</v>
      </c>
      <c r="N719" t="s">
        <v>45</v>
      </c>
      <c r="O719" t="s">
        <v>46</v>
      </c>
      <c r="P719" t="s">
        <v>47</v>
      </c>
      <c r="Q719" t="s">
        <v>183</v>
      </c>
      <c r="R719" t="s">
        <v>146</v>
      </c>
      <c r="S719" t="s">
        <v>1729</v>
      </c>
      <c r="T719">
        <v>0.73</v>
      </c>
      <c r="U719" t="s">
        <v>37</v>
      </c>
      <c r="V719" t="s">
        <v>71</v>
      </c>
      <c r="W719" t="s">
        <v>156</v>
      </c>
      <c r="X719" t="s">
        <v>1726</v>
      </c>
      <c r="Y719" t="s">
        <v>1727</v>
      </c>
      <c r="Z719" s="1">
        <v>42117</v>
      </c>
      <c r="AA719" s="1">
        <v>42119</v>
      </c>
      <c r="AB719">
        <v>-3465.0720000000001</v>
      </c>
      <c r="AC719">
        <v>12</v>
      </c>
      <c r="AD719">
        <v>2346.0300000000002</v>
      </c>
      <c r="AE719">
        <v>89981</v>
      </c>
      <c r="AF719">
        <v>2015</v>
      </c>
      <c r="AG719" t="s">
        <v>86</v>
      </c>
      <c r="AH719">
        <v>-1.4769939003337553</v>
      </c>
      <c r="AI719">
        <v>2</v>
      </c>
    </row>
    <row r="720" spans="7:35" x14ac:dyDescent="0.3">
      <c r="G720">
        <v>23455</v>
      </c>
      <c r="H720" t="s">
        <v>66</v>
      </c>
      <c r="I720">
        <v>0.04</v>
      </c>
      <c r="J720">
        <v>2.08</v>
      </c>
      <c r="K720">
        <v>1.49</v>
      </c>
      <c r="L720">
        <v>1254</v>
      </c>
      <c r="M720" t="s">
        <v>1730</v>
      </c>
      <c r="N720" t="s">
        <v>57</v>
      </c>
      <c r="O720" t="s">
        <v>46</v>
      </c>
      <c r="P720" t="s">
        <v>33</v>
      </c>
      <c r="Q720" t="s">
        <v>131</v>
      </c>
      <c r="R720" t="s">
        <v>69</v>
      </c>
      <c r="S720" t="s">
        <v>1731</v>
      </c>
      <c r="T720">
        <v>0.36</v>
      </c>
      <c r="U720" t="s">
        <v>37</v>
      </c>
      <c r="V720" t="s">
        <v>71</v>
      </c>
      <c r="W720" t="s">
        <v>156</v>
      </c>
      <c r="X720" t="s">
        <v>1732</v>
      </c>
      <c r="Y720" t="s">
        <v>1733</v>
      </c>
      <c r="Z720" s="1">
        <v>42145</v>
      </c>
      <c r="AA720" s="1">
        <v>42147</v>
      </c>
      <c r="AB720">
        <v>-11.281500000000001</v>
      </c>
      <c r="AC720">
        <v>16</v>
      </c>
      <c r="AD720">
        <v>33.770000000000003</v>
      </c>
      <c r="AE720">
        <v>89982</v>
      </c>
      <c r="AF720">
        <v>2015</v>
      </c>
      <c r="AG720" t="s">
        <v>75</v>
      </c>
      <c r="AH720">
        <v>-0.33406870002961209</v>
      </c>
      <c r="AI720">
        <v>2</v>
      </c>
    </row>
    <row r="721" spans="7:35" x14ac:dyDescent="0.3">
      <c r="G721">
        <v>23815</v>
      </c>
      <c r="H721" t="s">
        <v>55</v>
      </c>
      <c r="I721">
        <v>0.06</v>
      </c>
      <c r="J721">
        <v>80.98</v>
      </c>
      <c r="K721">
        <v>35</v>
      </c>
      <c r="L721">
        <v>1254</v>
      </c>
      <c r="M721" t="s">
        <v>1730</v>
      </c>
      <c r="N721" t="s">
        <v>57</v>
      </c>
      <c r="O721" t="s">
        <v>46</v>
      </c>
      <c r="P721" t="s">
        <v>33</v>
      </c>
      <c r="Q721" t="s">
        <v>169</v>
      </c>
      <c r="R721" t="s">
        <v>288</v>
      </c>
      <c r="S721" t="s">
        <v>1734</v>
      </c>
      <c r="T721">
        <v>0.81</v>
      </c>
      <c r="U721" t="s">
        <v>37</v>
      </c>
      <c r="V721" t="s">
        <v>71</v>
      </c>
      <c r="W721" t="s">
        <v>156</v>
      </c>
      <c r="X721" t="s">
        <v>1732</v>
      </c>
      <c r="Y721" t="s">
        <v>1733</v>
      </c>
      <c r="Z721" s="1">
        <v>42075</v>
      </c>
      <c r="AA721" s="1">
        <v>42076</v>
      </c>
      <c r="AB721">
        <v>-218.77</v>
      </c>
      <c r="AC721">
        <v>2</v>
      </c>
      <c r="AD721">
        <v>172.79</v>
      </c>
      <c r="AE721">
        <v>89983</v>
      </c>
      <c r="AF721">
        <v>2015</v>
      </c>
      <c r="AG721" t="s">
        <v>126</v>
      </c>
      <c r="AH721">
        <v>-1.2661033624631057</v>
      </c>
      <c r="AI721">
        <v>1</v>
      </c>
    </row>
    <row r="722" spans="7:35" x14ac:dyDescent="0.3">
      <c r="G722">
        <v>23926</v>
      </c>
      <c r="H722" t="s">
        <v>66</v>
      </c>
      <c r="I722">
        <v>0.06</v>
      </c>
      <c r="J722">
        <v>3.95</v>
      </c>
      <c r="K722">
        <v>2</v>
      </c>
      <c r="L722">
        <v>1254</v>
      </c>
      <c r="M722" t="s">
        <v>1730</v>
      </c>
      <c r="N722" t="s">
        <v>57</v>
      </c>
      <c r="O722" t="s">
        <v>46</v>
      </c>
      <c r="P722" t="s">
        <v>33</v>
      </c>
      <c r="Q722" t="s">
        <v>78</v>
      </c>
      <c r="R722" t="s">
        <v>35</v>
      </c>
      <c r="S722" t="s">
        <v>1735</v>
      </c>
      <c r="T722">
        <v>0.53</v>
      </c>
      <c r="U722" t="s">
        <v>37</v>
      </c>
      <c r="V722" t="s">
        <v>71</v>
      </c>
      <c r="W722" t="s">
        <v>156</v>
      </c>
      <c r="X722" t="s">
        <v>1732</v>
      </c>
      <c r="Y722" t="s">
        <v>1733</v>
      </c>
      <c r="Z722" s="1">
        <v>42087</v>
      </c>
      <c r="AA722" s="1">
        <v>42088</v>
      </c>
      <c r="AB722">
        <v>-9.68</v>
      </c>
      <c r="AC722">
        <v>5</v>
      </c>
      <c r="AD722">
        <v>19.66</v>
      </c>
      <c r="AE722">
        <v>89984</v>
      </c>
      <c r="AF722">
        <v>2015</v>
      </c>
      <c r="AG722" t="s">
        <v>126</v>
      </c>
      <c r="AH722">
        <v>-0.49237029501525942</v>
      </c>
      <c r="AI722">
        <v>1</v>
      </c>
    </row>
    <row r="723" spans="7:35" x14ac:dyDescent="0.3">
      <c r="G723">
        <v>18131</v>
      </c>
      <c r="H723" t="s">
        <v>66</v>
      </c>
      <c r="I723">
        <v>0.01</v>
      </c>
      <c r="J723">
        <v>115.99</v>
      </c>
      <c r="K723">
        <v>56.14</v>
      </c>
      <c r="L723">
        <v>1257</v>
      </c>
      <c r="M723" t="s">
        <v>1736</v>
      </c>
      <c r="N723" t="s">
        <v>45</v>
      </c>
      <c r="O723" t="s">
        <v>46</v>
      </c>
      <c r="P723" t="s">
        <v>92</v>
      </c>
      <c r="Q723" t="s">
        <v>101</v>
      </c>
      <c r="R723" t="s">
        <v>49</v>
      </c>
      <c r="S723" t="s">
        <v>1737</v>
      </c>
      <c r="T723">
        <v>0.4</v>
      </c>
      <c r="U723" t="s">
        <v>37</v>
      </c>
      <c r="V723" t="s">
        <v>38</v>
      </c>
      <c r="W723" t="s">
        <v>310</v>
      </c>
      <c r="X723" t="s">
        <v>351</v>
      </c>
      <c r="Y723" t="s">
        <v>1738</v>
      </c>
      <c r="Z723" s="1">
        <v>42146</v>
      </c>
      <c r="AA723" s="1">
        <v>42147</v>
      </c>
      <c r="AB723">
        <v>-164.39520000000002</v>
      </c>
      <c r="AC723">
        <v>5</v>
      </c>
      <c r="AD723">
        <v>604.35</v>
      </c>
      <c r="AE723">
        <v>86535</v>
      </c>
      <c r="AF723">
        <v>2015</v>
      </c>
      <c r="AG723" t="s">
        <v>75</v>
      </c>
      <c r="AH723">
        <v>-0.27201985604368334</v>
      </c>
      <c r="AI723">
        <v>1</v>
      </c>
    </row>
    <row r="724" spans="7:35" x14ac:dyDescent="0.3">
      <c r="G724">
        <v>18693</v>
      </c>
      <c r="H724" t="s">
        <v>55</v>
      </c>
      <c r="I724">
        <v>0.04</v>
      </c>
      <c r="J724">
        <v>2.52</v>
      </c>
      <c r="K724">
        <v>1.92</v>
      </c>
      <c r="L724">
        <v>1257</v>
      </c>
      <c r="M724" t="s">
        <v>1736</v>
      </c>
      <c r="N724" t="s">
        <v>57</v>
      </c>
      <c r="O724" t="s">
        <v>46</v>
      </c>
      <c r="P724" t="s">
        <v>33</v>
      </c>
      <c r="Q724" t="s">
        <v>210</v>
      </c>
      <c r="R724" t="s">
        <v>35</v>
      </c>
      <c r="S724" t="s">
        <v>1739</v>
      </c>
      <c r="T724">
        <v>0.82</v>
      </c>
      <c r="U724" t="s">
        <v>37</v>
      </c>
      <c r="V724" t="s">
        <v>38</v>
      </c>
      <c r="W724" t="s">
        <v>310</v>
      </c>
      <c r="X724" t="s">
        <v>351</v>
      </c>
      <c r="Y724" t="s">
        <v>1738</v>
      </c>
      <c r="Z724" s="1">
        <v>42118</v>
      </c>
      <c r="AA724" s="1">
        <v>42118</v>
      </c>
      <c r="AB724">
        <v>-8.2080000000000002</v>
      </c>
      <c r="AC724">
        <v>1</v>
      </c>
      <c r="AD724">
        <v>3.13</v>
      </c>
      <c r="AE724">
        <v>86536</v>
      </c>
      <c r="AF724">
        <v>2015</v>
      </c>
      <c r="AG724" t="s">
        <v>86</v>
      </c>
      <c r="AH724">
        <v>-2.6223642172523962</v>
      </c>
      <c r="AI724">
        <v>0</v>
      </c>
    </row>
    <row r="725" spans="7:35" x14ac:dyDescent="0.3">
      <c r="G725">
        <v>24939</v>
      </c>
      <c r="H725" t="s">
        <v>29</v>
      </c>
      <c r="I725">
        <v>0.03</v>
      </c>
      <c r="J725">
        <v>3.69</v>
      </c>
      <c r="K725">
        <v>2.5</v>
      </c>
      <c r="L725">
        <v>1259</v>
      </c>
      <c r="M725" t="s">
        <v>1740</v>
      </c>
      <c r="N725" t="s">
        <v>31</v>
      </c>
      <c r="O725" t="s">
        <v>46</v>
      </c>
      <c r="P725" t="s">
        <v>33</v>
      </c>
      <c r="Q725" t="s">
        <v>81</v>
      </c>
      <c r="R725" t="s">
        <v>69</v>
      </c>
      <c r="S725" t="s">
        <v>1741</v>
      </c>
      <c r="T725">
        <v>0.39</v>
      </c>
      <c r="U725" t="s">
        <v>37</v>
      </c>
      <c r="V725" t="s">
        <v>163</v>
      </c>
      <c r="W725" t="s">
        <v>772</v>
      </c>
      <c r="X725" t="s">
        <v>1742</v>
      </c>
      <c r="Y725" t="s">
        <v>1743</v>
      </c>
      <c r="Z725" s="1">
        <v>42114</v>
      </c>
      <c r="AA725" s="1">
        <v>42114</v>
      </c>
      <c r="AB725">
        <v>-2196.6840000000002</v>
      </c>
      <c r="AC725">
        <v>9</v>
      </c>
      <c r="AD725">
        <v>38.65</v>
      </c>
      <c r="AE725">
        <v>86534</v>
      </c>
      <c r="AF725">
        <v>2015</v>
      </c>
      <c r="AG725" t="s">
        <v>86</v>
      </c>
      <c r="AH725">
        <v>-56.835291073738688</v>
      </c>
      <c r="AI725">
        <v>0</v>
      </c>
    </row>
    <row r="726" spans="7:35" x14ac:dyDescent="0.3">
      <c r="G726">
        <v>21771</v>
      </c>
      <c r="H726" t="s">
        <v>55</v>
      </c>
      <c r="I726">
        <v>0.02</v>
      </c>
      <c r="J726">
        <v>73.98</v>
      </c>
      <c r="K726">
        <v>14.52</v>
      </c>
      <c r="L726">
        <v>1261</v>
      </c>
      <c r="M726" t="s">
        <v>1744</v>
      </c>
      <c r="N726" t="s">
        <v>57</v>
      </c>
      <c r="O726" t="s">
        <v>46</v>
      </c>
      <c r="P726" t="s">
        <v>92</v>
      </c>
      <c r="Q726" t="s">
        <v>217</v>
      </c>
      <c r="R726" t="s">
        <v>69</v>
      </c>
      <c r="S726" t="s">
        <v>1448</v>
      </c>
      <c r="T726">
        <v>0.65</v>
      </c>
      <c r="U726" t="s">
        <v>37</v>
      </c>
      <c r="V726" t="s">
        <v>38</v>
      </c>
      <c r="W726" t="s">
        <v>310</v>
      </c>
      <c r="X726" t="s">
        <v>1745</v>
      </c>
      <c r="Y726" t="s">
        <v>1746</v>
      </c>
      <c r="Z726" s="1">
        <v>42131</v>
      </c>
      <c r="AA726" s="1">
        <v>42134</v>
      </c>
      <c r="AB726">
        <v>43.538000000000011</v>
      </c>
      <c r="AC726">
        <v>5</v>
      </c>
      <c r="AD726">
        <v>378.23</v>
      </c>
      <c r="AE726">
        <v>89730</v>
      </c>
      <c r="AF726">
        <v>2015</v>
      </c>
      <c r="AG726" t="s">
        <v>75</v>
      </c>
      <c r="AH726">
        <v>0.11510985379266586</v>
      </c>
      <c r="AI726">
        <v>3</v>
      </c>
    </row>
    <row r="727" spans="7:35" x14ac:dyDescent="0.3">
      <c r="G727">
        <v>24559</v>
      </c>
      <c r="H727" t="s">
        <v>55</v>
      </c>
      <c r="I727">
        <v>0.05</v>
      </c>
      <c r="J727">
        <v>5.28</v>
      </c>
      <c r="K727">
        <v>6.26</v>
      </c>
      <c r="L727">
        <v>1265</v>
      </c>
      <c r="M727" t="s">
        <v>1747</v>
      </c>
      <c r="N727" t="s">
        <v>57</v>
      </c>
      <c r="O727" t="s">
        <v>46</v>
      </c>
      <c r="P727" t="s">
        <v>33</v>
      </c>
      <c r="Q727" t="s">
        <v>111</v>
      </c>
      <c r="R727" t="s">
        <v>69</v>
      </c>
      <c r="S727" t="s">
        <v>1748</v>
      </c>
      <c r="T727">
        <v>0.4</v>
      </c>
      <c r="U727" t="s">
        <v>37</v>
      </c>
      <c r="V727" t="s">
        <v>71</v>
      </c>
      <c r="W727" t="s">
        <v>372</v>
      </c>
      <c r="X727" t="s">
        <v>1749</v>
      </c>
      <c r="Y727" t="s">
        <v>1750</v>
      </c>
      <c r="Z727" s="1">
        <v>42166</v>
      </c>
      <c r="AA727" s="1">
        <v>42167</v>
      </c>
      <c r="AB727">
        <v>-11.376000000000001</v>
      </c>
      <c r="AC727">
        <v>1</v>
      </c>
      <c r="AD727">
        <v>7.15</v>
      </c>
      <c r="AE727">
        <v>89729</v>
      </c>
      <c r="AF727">
        <v>2015</v>
      </c>
      <c r="AG727" t="s">
        <v>54</v>
      </c>
      <c r="AH727">
        <v>-1.5910489510489512</v>
      </c>
      <c r="AI727">
        <v>1</v>
      </c>
    </row>
    <row r="728" spans="7:35" x14ac:dyDescent="0.3">
      <c r="G728">
        <v>22363</v>
      </c>
      <c r="H728" t="s">
        <v>55</v>
      </c>
      <c r="I728">
        <v>0.01</v>
      </c>
      <c r="J728">
        <v>13.99</v>
      </c>
      <c r="K728">
        <v>7.51</v>
      </c>
      <c r="L728">
        <v>1267</v>
      </c>
      <c r="M728" t="s">
        <v>1751</v>
      </c>
      <c r="N728" t="s">
        <v>57</v>
      </c>
      <c r="O728" t="s">
        <v>32</v>
      </c>
      <c r="P728" t="s">
        <v>92</v>
      </c>
      <c r="Q728" t="s">
        <v>101</v>
      </c>
      <c r="R728" t="s">
        <v>102</v>
      </c>
      <c r="S728" t="s">
        <v>1752</v>
      </c>
      <c r="T728">
        <v>0.39</v>
      </c>
      <c r="U728" t="s">
        <v>37</v>
      </c>
      <c r="V728" t="s">
        <v>163</v>
      </c>
      <c r="W728" t="s">
        <v>444</v>
      </c>
      <c r="X728" t="s">
        <v>1753</v>
      </c>
      <c r="Y728" t="s">
        <v>1754</v>
      </c>
      <c r="Z728" s="1">
        <v>42045</v>
      </c>
      <c r="AA728" s="1">
        <v>42046</v>
      </c>
      <c r="AB728">
        <v>533.74199999999996</v>
      </c>
      <c r="AC728">
        <v>2</v>
      </c>
      <c r="AD728">
        <v>29.85</v>
      </c>
      <c r="AE728">
        <v>89514</v>
      </c>
      <c r="AF728">
        <v>2015</v>
      </c>
      <c r="AG728" t="s">
        <v>65</v>
      </c>
      <c r="AH728">
        <v>17.880804020100502</v>
      </c>
      <c r="AI728">
        <v>1</v>
      </c>
    </row>
    <row r="729" spans="7:35" x14ac:dyDescent="0.3">
      <c r="G729">
        <v>21848</v>
      </c>
      <c r="H729" t="s">
        <v>43</v>
      </c>
      <c r="I729">
        <v>0.08</v>
      </c>
      <c r="J729">
        <v>128.24</v>
      </c>
      <c r="K729">
        <v>12.65</v>
      </c>
      <c r="L729">
        <v>1267</v>
      </c>
      <c r="M729" t="s">
        <v>1751</v>
      </c>
      <c r="N729" t="s">
        <v>57</v>
      </c>
      <c r="O729" t="s">
        <v>32</v>
      </c>
      <c r="P729" t="s">
        <v>47</v>
      </c>
      <c r="Q729" t="s">
        <v>48</v>
      </c>
      <c r="R729" t="s">
        <v>102</v>
      </c>
      <c r="S729" t="s">
        <v>780</v>
      </c>
      <c r="U729" t="s">
        <v>37</v>
      </c>
      <c r="V729" t="s">
        <v>163</v>
      </c>
      <c r="W729" t="s">
        <v>444</v>
      </c>
      <c r="X729" t="s">
        <v>1753</v>
      </c>
      <c r="Y729" t="s">
        <v>1754</v>
      </c>
      <c r="Z729" s="1">
        <v>42136</v>
      </c>
      <c r="AA729" s="1">
        <v>42137</v>
      </c>
      <c r="AB729">
        <v>-379.34399999999999</v>
      </c>
      <c r="AC729">
        <v>3</v>
      </c>
      <c r="AD729">
        <v>366.44</v>
      </c>
      <c r="AE729">
        <v>89515</v>
      </c>
      <c r="AF729">
        <v>2015</v>
      </c>
      <c r="AG729" t="s">
        <v>75</v>
      </c>
      <c r="AH729">
        <v>-1.0352144962340355</v>
      </c>
      <c r="AI729">
        <v>1</v>
      </c>
    </row>
    <row r="730" spans="7:35" x14ac:dyDescent="0.3">
      <c r="G730">
        <v>21849</v>
      </c>
      <c r="H730" t="s">
        <v>43</v>
      </c>
      <c r="I730">
        <v>0.04</v>
      </c>
      <c r="J730">
        <v>5.98</v>
      </c>
      <c r="K730">
        <v>4.38</v>
      </c>
      <c r="L730">
        <v>1267</v>
      </c>
      <c r="M730" t="s">
        <v>1751</v>
      </c>
      <c r="N730" t="s">
        <v>57</v>
      </c>
      <c r="O730" t="s">
        <v>32</v>
      </c>
      <c r="P730" t="s">
        <v>92</v>
      </c>
      <c r="Q730" t="s">
        <v>217</v>
      </c>
      <c r="R730" t="s">
        <v>59</v>
      </c>
      <c r="S730" t="s">
        <v>1755</v>
      </c>
      <c r="T730">
        <v>0.75</v>
      </c>
      <c r="U730" t="s">
        <v>37</v>
      </c>
      <c r="V730" t="s">
        <v>163</v>
      </c>
      <c r="W730" t="s">
        <v>444</v>
      </c>
      <c r="X730" t="s">
        <v>1753</v>
      </c>
      <c r="Y730" t="s">
        <v>1754</v>
      </c>
      <c r="Z730" s="1">
        <v>42136</v>
      </c>
      <c r="AA730" s="1">
        <v>42138</v>
      </c>
      <c r="AB730">
        <v>-1522.3039999999999</v>
      </c>
      <c r="AC730">
        <v>11</v>
      </c>
      <c r="AD730">
        <v>69.75</v>
      </c>
      <c r="AE730">
        <v>89515</v>
      </c>
      <c r="AF730">
        <v>2015</v>
      </c>
      <c r="AG730" t="s">
        <v>75</v>
      </c>
      <c r="AH730">
        <v>-21.825146953405017</v>
      </c>
      <c r="AI730">
        <v>2</v>
      </c>
    </row>
    <row r="731" spans="7:35" x14ac:dyDescent="0.3">
      <c r="G731">
        <v>19550</v>
      </c>
      <c r="H731" t="s">
        <v>66</v>
      </c>
      <c r="I731">
        <v>7.0000000000000007E-2</v>
      </c>
      <c r="J731">
        <v>125.99</v>
      </c>
      <c r="K731">
        <v>7.69</v>
      </c>
      <c r="L731">
        <v>1271</v>
      </c>
      <c r="M731" t="s">
        <v>1756</v>
      </c>
      <c r="N731" t="s">
        <v>57</v>
      </c>
      <c r="O731" t="s">
        <v>32</v>
      </c>
      <c r="P731" t="s">
        <v>92</v>
      </c>
      <c r="Q731" t="s">
        <v>93</v>
      </c>
      <c r="R731" t="s">
        <v>69</v>
      </c>
      <c r="S731" t="s">
        <v>127</v>
      </c>
      <c r="T731">
        <v>0.59</v>
      </c>
      <c r="U731" t="s">
        <v>37</v>
      </c>
      <c r="V731" t="s">
        <v>38</v>
      </c>
      <c r="W731" t="s">
        <v>51</v>
      </c>
      <c r="X731" t="s">
        <v>1757</v>
      </c>
      <c r="Y731" t="s">
        <v>1758</v>
      </c>
      <c r="Z731" s="1">
        <v>42103</v>
      </c>
      <c r="AA731" s="1">
        <v>42104</v>
      </c>
      <c r="AB731">
        <v>588.24569999999994</v>
      </c>
      <c r="AC731">
        <v>8</v>
      </c>
      <c r="AD731">
        <v>852.53</v>
      </c>
      <c r="AE731">
        <v>88410</v>
      </c>
      <c r="AF731">
        <v>2015</v>
      </c>
      <c r="AG731" t="s">
        <v>86</v>
      </c>
      <c r="AH731">
        <v>0.69</v>
      </c>
      <c r="AI731">
        <v>1</v>
      </c>
    </row>
    <row r="732" spans="7:35" x14ac:dyDescent="0.3">
      <c r="G732">
        <v>19398</v>
      </c>
      <c r="H732" t="s">
        <v>128</v>
      </c>
      <c r="I732">
        <v>0.1</v>
      </c>
      <c r="J732">
        <v>34.229999999999997</v>
      </c>
      <c r="K732">
        <v>5.0199999999999996</v>
      </c>
      <c r="L732">
        <v>1271</v>
      </c>
      <c r="M732" t="s">
        <v>1756</v>
      </c>
      <c r="N732" t="s">
        <v>57</v>
      </c>
      <c r="O732" t="s">
        <v>32</v>
      </c>
      <c r="P732" t="s">
        <v>47</v>
      </c>
      <c r="Q732" t="s">
        <v>58</v>
      </c>
      <c r="R732" t="s">
        <v>69</v>
      </c>
      <c r="S732" t="s">
        <v>1759</v>
      </c>
      <c r="T732">
        <v>0.55000000000000004</v>
      </c>
      <c r="U732" t="s">
        <v>37</v>
      </c>
      <c r="V732" t="s">
        <v>38</v>
      </c>
      <c r="W732" t="s">
        <v>51</v>
      </c>
      <c r="X732" t="s">
        <v>1757</v>
      </c>
      <c r="Y732" t="s">
        <v>1758</v>
      </c>
      <c r="Z732" s="1">
        <v>42125</v>
      </c>
      <c r="AA732" s="1">
        <v>42130</v>
      </c>
      <c r="AB732">
        <v>151.56539999999998</v>
      </c>
      <c r="AC732">
        <v>7</v>
      </c>
      <c r="AD732">
        <v>219.66</v>
      </c>
      <c r="AE732">
        <v>88411</v>
      </c>
      <c r="AF732">
        <v>2015</v>
      </c>
      <c r="AG732" t="s">
        <v>75</v>
      </c>
      <c r="AH732">
        <v>0.69</v>
      </c>
      <c r="AI732">
        <v>5</v>
      </c>
    </row>
    <row r="733" spans="7:35" x14ac:dyDescent="0.3">
      <c r="G733">
        <v>20628</v>
      </c>
      <c r="H733" t="s">
        <v>55</v>
      </c>
      <c r="I733">
        <v>7.0000000000000007E-2</v>
      </c>
      <c r="J733">
        <v>40.98</v>
      </c>
      <c r="K733">
        <v>7.47</v>
      </c>
      <c r="L733">
        <v>1279</v>
      </c>
      <c r="M733" t="s">
        <v>1760</v>
      </c>
      <c r="N733" t="s">
        <v>57</v>
      </c>
      <c r="O733" t="s">
        <v>32</v>
      </c>
      <c r="P733" t="s">
        <v>33</v>
      </c>
      <c r="Q733" t="s">
        <v>131</v>
      </c>
      <c r="R733" t="s">
        <v>69</v>
      </c>
      <c r="S733" t="s">
        <v>1761</v>
      </c>
      <c r="T733">
        <v>0.37</v>
      </c>
      <c r="U733" t="s">
        <v>37</v>
      </c>
      <c r="V733" t="s">
        <v>71</v>
      </c>
      <c r="W733" t="s">
        <v>888</v>
      </c>
      <c r="X733" t="s">
        <v>1762</v>
      </c>
      <c r="Y733" t="s">
        <v>1763</v>
      </c>
      <c r="Z733" s="1">
        <v>42064</v>
      </c>
      <c r="AA733" s="1">
        <v>42065</v>
      </c>
      <c r="AB733">
        <v>54.901500000000006</v>
      </c>
      <c r="AC733">
        <v>2</v>
      </c>
      <c r="AD733">
        <v>81.900000000000006</v>
      </c>
      <c r="AE733">
        <v>90114</v>
      </c>
      <c r="AF733">
        <v>2015</v>
      </c>
      <c r="AG733" t="s">
        <v>126</v>
      </c>
      <c r="AH733">
        <v>0.67034798534798534</v>
      </c>
      <c r="AI733">
        <v>1</v>
      </c>
    </row>
    <row r="734" spans="7:35" x14ac:dyDescent="0.3">
      <c r="G734">
        <v>25005</v>
      </c>
      <c r="H734" t="s">
        <v>43</v>
      </c>
      <c r="I734">
        <v>0</v>
      </c>
      <c r="J734">
        <v>442.14</v>
      </c>
      <c r="K734">
        <v>14.7</v>
      </c>
      <c r="L734">
        <v>1279</v>
      </c>
      <c r="M734" t="s">
        <v>1760</v>
      </c>
      <c r="N734" t="s">
        <v>45</v>
      </c>
      <c r="O734" t="s">
        <v>32</v>
      </c>
      <c r="P734" t="s">
        <v>92</v>
      </c>
      <c r="Q734" t="s">
        <v>101</v>
      </c>
      <c r="R734" t="s">
        <v>49</v>
      </c>
      <c r="S734" t="s">
        <v>411</v>
      </c>
      <c r="T734">
        <v>0.56000000000000005</v>
      </c>
      <c r="U734" t="s">
        <v>37</v>
      </c>
      <c r="V734" t="s">
        <v>71</v>
      </c>
      <c r="W734" t="s">
        <v>888</v>
      </c>
      <c r="X734" t="s">
        <v>1762</v>
      </c>
      <c r="Y734" t="s">
        <v>1763</v>
      </c>
      <c r="Z734" s="1">
        <v>42068</v>
      </c>
      <c r="AA734" s="1">
        <v>42068</v>
      </c>
      <c r="AB734">
        <v>501.51</v>
      </c>
      <c r="AC734">
        <v>5</v>
      </c>
      <c r="AD734">
        <v>2343.34</v>
      </c>
      <c r="AE734">
        <v>90115</v>
      </c>
      <c r="AF734">
        <v>2015</v>
      </c>
      <c r="AG734" t="s">
        <v>126</v>
      </c>
      <c r="AH734">
        <v>0.21401503836404448</v>
      </c>
      <c r="AI734">
        <v>0</v>
      </c>
    </row>
    <row r="735" spans="7:35" x14ac:dyDescent="0.3">
      <c r="G735">
        <v>2628</v>
      </c>
      <c r="H735" t="s">
        <v>55</v>
      </c>
      <c r="I735">
        <v>7.0000000000000007E-2</v>
      </c>
      <c r="J735">
        <v>40.98</v>
      </c>
      <c r="K735">
        <v>7.47</v>
      </c>
      <c r="L735">
        <v>1280</v>
      </c>
      <c r="M735" t="s">
        <v>1764</v>
      </c>
      <c r="N735" t="s">
        <v>57</v>
      </c>
      <c r="O735" t="s">
        <v>32</v>
      </c>
      <c r="P735" t="s">
        <v>33</v>
      </c>
      <c r="Q735" t="s">
        <v>131</v>
      </c>
      <c r="R735" t="s">
        <v>69</v>
      </c>
      <c r="S735" t="s">
        <v>1761</v>
      </c>
      <c r="T735">
        <v>0.37</v>
      </c>
      <c r="U735" t="s">
        <v>37</v>
      </c>
      <c r="V735" t="s">
        <v>38</v>
      </c>
      <c r="W735" t="s">
        <v>39</v>
      </c>
      <c r="X735" t="s">
        <v>253</v>
      </c>
      <c r="Y735" t="s">
        <v>959</v>
      </c>
      <c r="Z735" s="1">
        <v>42064</v>
      </c>
      <c r="AA735" s="1">
        <v>42065</v>
      </c>
      <c r="AB735">
        <v>54.901500000000006</v>
      </c>
      <c r="AC735">
        <v>8</v>
      </c>
      <c r="AD735">
        <v>327.61</v>
      </c>
      <c r="AE735">
        <v>19042</v>
      </c>
      <c r="AF735">
        <v>2015</v>
      </c>
      <c r="AG735" t="s">
        <v>126</v>
      </c>
      <c r="AH735">
        <v>0.16758188089496659</v>
      </c>
      <c r="AI735">
        <v>1</v>
      </c>
    </row>
    <row r="736" spans="7:35" x14ac:dyDescent="0.3">
      <c r="G736">
        <v>22125</v>
      </c>
      <c r="H736" t="s">
        <v>128</v>
      </c>
      <c r="I736">
        <v>0.1</v>
      </c>
      <c r="J736">
        <v>238.4</v>
      </c>
      <c r="K736">
        <v>24.49</v>
      </c>
      <c r="L736">
        <v>1281</v>
      </c>
      <c r="M736" t="s">
        <v>1765</v>
      </c>
      <c r="N736" t="s">
        <v>57</v>
      </c>
      <c r="O736" t="s">
        <v>68</v>
      </c>
      <c r="P736" t="s">
        <v>47</v>
      </c>
      <c r="Q736" t="s">
        <v>48</v>
      </c>
      <c r="R736" t="s">
        <v>288</v>
      </c>
      <c r="S736" t="s">
        <v>1766</v>
      </c>
      <c r="U736" t="s">
        <v>37</v>
      </c>
      <c r="V736" t="s">
        <v>71</v>
      </c>
      <c r="W736" t="s">
        <v>888</v>
      </c>
      <c r="X736" t="s">
        <v>1767</v>
      </c>
      <c r="Y736" t="s">
        <v>1768</v>
      </c>
      <c r="Z736" s="1">
        <v>42028</v>
      </c>
      <c r="AA736" s="1">
        <v>42030</v>
      </c>
      <c r="AB736">
        <v>875.28440000000001</v>
      </c>
      <c r="AC736">
        <v>8</v>
      </c>
      <c r="AD736">
        <v>1774.5</v>
      </c>
      <c r="AE736">
        <v>89112</v>
      </c>
      <c r="AF736">
        <v>2015</v>
      </c>
      <c r="AG736" t="s">
        <v>42</v>
      </c>
      <c r="AH736">
        <v>0.49325691744153283</v>
      </c>
      <c r="AI736">
        <v>2</v>
      </c>
    </row>
    <row r="737" spans="7:35" x14ac:dyDescent="0.3">
      <c r="G737">
        <v>22126</v>
      </c>
      <c r="H737" t="s">
        <v>128</v>
      </c>
      <c r="I737">
        <v>0.03</v>
      </c>
      <c r="J737">
        <v>199.99</v>
      </c>
      <c r="K737">
        <v>24.49</v>
      </c>
      <c r="L737">
        <v>1281</v>
      </c>
      <c r="M737" t="s">
        <v>1765</v>
      </c>
      <c r="N737" t="s">
        <v>31</v>
      </c>
      <c r="O737" t="s">
        <v>68</v>
      </c>
      <c r="P737" t="s">
        <v>92</v>
      </c>
      <c r="Q737" t="s">
        <v>740</v>
      </c>
      <c r="R737" t="s">
        <v>288</v>
      </c>
      <c r="S737" t="s">
        <v>1769</v>
      </c>
      <c r="T737">
        <v>0.46</v>
      </c>
      <c r="U737" t="s">
        <v>37</v>
      </c>
      <c r="V737" t="s">
        <v>71</v>
      </c>
      <c r="W737" t="s">
        <v>888</v>
      </c>
      <c r="X737" t="s">
        <v>1767</v>
      </c>
      <c r="Y737" t="s">
        <v>1768</v>
      </c>
      <c r="Z737" s="1">
        <v>42028</v>
      </c>
      <c r="AA737" s="1">
        <v>42030</v>
      </c>
      <c r="AB737">
        <v>727.73609999999996</v>
      </c>
      <c r="AC737">
        <v>5</v>
      </c>
      <c r="AD737">
        <v>1054.69</v>
      </c>
      <c r="AE737">
        <v>89112</v>
      </c>
      <c r="AF737">
        <v>2015</v>
      </c>
      <c r="AG737" t="s">
        <v>42</v>
      </c>
      <c r="AH737">
        <v>0.69</v>
      </c>
      <c r="AI737">
        <v>2</v>
      </c>
    </row>
    <row r="738" spans="7:35" x14ac:dyDescent="0.3">
      <c r="G738">
        <v>4125</v>
      </c>
      <c r="H738" t="s">
        <v>128</v>
      </c>
      <c r="I738">
        <v>0.1</v>
      </c>
      <c r="J738">
        <v>238.4</v>
      </c>
      <c r="K738">
        <v>24.49</v>
      </c>
      <c r="L738">
        <v>1282</v>
      </c>
      <c r="M738" t="s">
        <v>1770</v>
      </c>
      <c r="N738" t="s">
        <v>57</v>
      </c>
      <c r="O738" t="s">
        <v>68</v>
      </c>
      <c r="P738" t="s">
        <v>47</v>
      </c>
      <c r="Q738" t="s">
        <v>48</v>
      </c>
      <c r="R738" t="s">
        <v>288</v>
      </c>
      <c r="S738" t="s">
        <v>1766</v>
      </c>
      <c r="U738" t="s">
        <v>37</v>
      </c>
      <c r="V738" t="s">
        <v>61</v>
      </c>
      <c r="W738" t="s">
        <v>285</v>
      </c>
      <c r="X738" t="s">
        <v>1690</v>
      </c>
      <c r="Y738" t="s">
        <v>1771</v>
      </c>
      <c r="Z738" s="1">
        <v>42028</v>
      </c>
      <c r="AA738" s="1">
        <v>42030</v>
      </c>
      <c r="AB738">
        <v>460.67600000000004</v>
      </c>
      <c r="AC738">
        <v>30</v>
      </c>
      <c r="AD738">
        <v>6654.39</v>
      </c>
      <c r="AE738">
        <v>29319</v>
      </c>
      <c r="AF738">
        <v>2015</v>
      </c>
      <c r="AG738" t="s">
        <v>42</v>
      </c>
      <c r="AH738">
        <v>6.9228884991712245E-2</v>
      </c>
      <c r="AI738">
        <v>2</v>
      </c>
    </row>
    <row r="739" spans="7:35" x14ac:dyDescent="0.3">
      <c r="G739">
        <v>4126</v>
      </c>
      <c r="H739" t="s">
        <v>128</v>
      </c>
      <c r="I739">
        <v>0.03</v>
      </c>
      <c r="J739">
        <v>199.99</v>
      </c>
      <c r="K739">
        <v>24.49</v>
      </c>
      <c r="L739">
        <v>1282</v>
      </c>
      <c r="M739" t="s">
        <v>1770</v>
      </c>
      <c r="N739" t="s">
        <v>31</v>
      </c>
      <c r="O739" t="s">
        <v>68</v>
      </c>
      <c r="P739" t="s">
        <v>92</v>
      </c>
      <c r="Q739" t="s">
        <v>740</v>
      </c>
      <c r="R739" t="s">
        <v>288</v>
      </c>
      <c r="S739" t="s">
        <v>1769</v>
      </c>
      <c r="T739">
        <v>0.46</v>
      </c>
      <c r="U739" t="s">
        <v>37</v>
      </c>
      <c r="V739" t="s">
        <v>61</v>
      </c>
      <c r="W739" t="s">
        <v>285</v>
      </c>
      <c r="X739" t="s">
        <v>1690</v>
      </c>
      <c r="Y739" t="s">
        <v>1771</v>
      </c>
      <c r="Z739" s="1">
        <v>42028</v>
      </c>
      <c r="AA739" s="1">
        <v>42030</v>
      </c>
      <c r="AB739">
        <v>393.41999999999996</v>
      </c>
      <c r="AC739">
        <v>21</v>
      </c>
      <c r="AD739">
        <v>4429.6899999999996</v>
      </c>
      <c r="AE739">
        <v>29319</v>
      </c>
      <c r="AF739">
        <v>2015</v>
      </c>
      <c r="AG739" t="s">
        <v>42</v>
      </c>
      <c r="AH739">
        <v>8.8814341409895498E-2</v>
      </c>
      <c r="AI739">
        <v>2</v>
      </c>
    </row>
    <row r="740" spans="7:35" x14ac:dyDescent="0.3">
      <c r="G740">
        <v>19990</v>
      </c>
      <c r="H740" t="s">
        <v>43</v>
      </c>
      <c r="I740">
        <v>0.04</v>
      </c>
      <c r="J740">
        <v>150.97999999999999</v>
      </c>
      <c r="K740">
        <v>13.99</v>
      </c>
      <c r="L740">
        <v>1298</v>
      </c>
      <c r="M740" t="s">
        <v>1772</v>
      </c>
      <c r="N740" t="s">
        <v>57</v>
      </c>
      <c r="O740" t="s">
        <v>46</v>
      </c>
      <c r="P740" t="s">
        <v>92</v>
      </c>
      <c r="Q740" t="s">
        <v>101</v>
      </c>
      <c r="R740" t="s">
        <v>102</v>
      </c>
      <c r="S740" t="s">
        <v>789</v>
      </c>
      <c r="T740">
        <v>0.38</v>
      </c>
      <c r="U740" t="s">
        <v>37</v>
      </c>
      <c r="V740" t="s">
        <v>71</v>
      </c>
      <c r="W740" t="s">
        <v>156</v>
      </c>
      <c r="X740" t="s">
        <v>1693</v>
      </c>
      <c r="Y740" t="s">
        <v>1694</v>
      </c>
      <c r="Z740" s="1">
        <v>42047</v>
      </c>
      <c r="AA740" s="1">
        <v>42050</v>
      </c>
      <c r="AB740">
        <v>606.05459999999994</v>
      </c>
      <c r="AC740">
        <v>6</v>
      </c>
      <c r="AD740">
        <v>878.34</v>
      </c>
      <c r="AE740">
        <v>90662</v>
      </c>
      <c r="AF740">
        <v>2015</v>
      </c>
      <c r="AG740" t="s">
        <v>65</v>
      </c>
      <c r="AH740">
        <v>0.69</v>
      </c>
      <c r="AI740">
        <v>3</v>
      </c>
    </row>
    <row r="741" spans="7:35" x14ac:dyDescent="0.3">
      <c r="G741">
        <v>19991</v>
      </c>
      <c r="H741" t="s">
        <v>43</v>
      </c>
      <c r="I741">
        <v>0.04</v>
      </c>
      <c r="J741">
        <v>176.19</v>
      </c>
      <c r="K741">
        <v>11.87</v>
      </c>
      <c r="L741">
        <v>1298</v>
      </c>
      <c r="M741" t="s">
        <v>1772</v>
      </c>
      <c r="N741" t="s">
        <v>57</v>
      </c>
      <c r="O741" t="s">
        <v>46</v>
      </c>
      <c r="P741" t="s">
        <v>33</v>
      </c>
      <c r="Q741" t="s">
        <v>169</v>
      </c>
      <c r="R741" t="s">
        <v>69</v>
      </c>
      <c r="S741" t="s">
        <v>1773</v>
      </c>
      <c r="T741">
        <v>0.62</v>
      </c>
      <c r="U741" t="s">
        <v>37</v>
      </c>
      <c r="V741" t="s">
        <v>71</v>
      </c>
      <c r="W741" t="s">
        <v>156</v>
      </c>
      <c r="X741" t="s">
        <v>1693</v>
      </c>
      <c r="Y741" t="s">
        <v>1694</v>
      </c>
      <c r="Z741" s="1">
        <v>42047</v>
      </c>
      <c r="AA741" s="1">
        <v>42049</v>
      </c>
      <c r="AB741">
        <v>320.10000000000002</v>
      </c>
      <c r="AC741">
        <v>4</v>
      </c>
      <c r="AD741">
        <v>676.57</v>
      </c>
      <c r="AE741">
        <v>90662</v>
      </c>
      <c r="AF741">
        <v>2015</v>
      </c>
      <c r="AG741" t="s">
        <v>65</v>
      </c>
      <c r="AH741">
        <v>0.47312177601726357</v>
      </c>
      <c r="AI741">
        <v>2</v>
      </c>
    </row>
    <row r="742" spans="7:35" x14ac:dyDescent="0.3">
      <c r="G742">
        <v>23120</v>
      </c>
      <c r="H742" t="s">
        <v>29</v>
      </c>
      <c r="I742">
        <v>0.03</v>
      </c>
      <c r="J742">
        <v>39.479999999999997</v>
      </c>
      <c r="K742">
        <v>1.99</v>
      </c>
      <c r="L742">
        <v>1303</v>
      </c>
      <c r="M742" t="s">
        <v>1774</v>
      </c>
      <c r="N742" t="s">
        <v>57</v>
      </c>
      <c r="O742" t="s">
        <v>137</v>
      </c>
      <c r="P742" t="s">
        <v>92</v>
      </c>
      <c r="Q742" t="s">
        <v>217</v>
      </c>
      <c r="R742" t="s">
        <v>59</v>
      </c>
      <c r="S742" t="s">
        <v>891</v>
      </c>
      <c r="T742">
        <v>0.54</v>
      </c>
      <c r="U742" t="s">
        <v>37</v>
      </c>
      <c r="V742" t="s">
        <v>38</v>
      </c>
      <c r="W742" t="s">
        <v>257</v>
      </c>
      <c r="X742" t="s">
        <v>1775</v>
      </c>
      <c r="Y742" t="s">
        <v>1776</v>
      </c>
      <c r="Z742" s="1">
        <v>42054</v>
      </c>
      <c r="AA742" s="1">
        <v>42056</v>
      </c>
      <c r="AB742">
        <v>317.08949999999999</v>
      </c>
      <c r="AC742">
        <v>12</v>
      </c>
      <c r="AD742">
        <v>459.55</v>
      </c>
      <c r="AE742">
        <v>87003</v>
      </c>
      <c r="AF742">
        <v>2015</v>
      </c>
      <c r="AG742" t="s">
        <v>65</v>
      </c>
      <c r="AH742">
        <v>0.69</v>
      </c>
      <c r="AI742">
        <v>2</v>
      </c>
    </row>
    <row r="743" spans="7:35" x14ac:dyDescent="0.3">
      <c r="G743">
        <v>20652</v>
      </c>
      <c r="H743" t="s">
        <v>128</v>
      </c>
      <c r="I743">
        <v>0.01</v>
      </c>
      <c r="J743">
        <v>65.989999999999995</v>
      </c>
      <c r="K743">
        <v>5.31</v>
      </c>
      <c r="L743">
        <v>1303</v>
      </c>
      <c r="M743" t="s">
        <v>1774</v>
      </c>
      <c r="N743" t="s">
        <v>57</v>
      </c>
      <c r="O743" t="s">
        <v>137</v>
      </c>
      <c r="P743" t="s">
        <v>92</v>
      </c>
      <c r="Q743" t="s">
        <v>93</v>
      </c>
      <c r="R743" t="s">
        <v>69</v>
      </c>
      <c r="S743" t="s">
        <v>1777</v>
      </c>
      <c r="T743">
        <v>0.56999999999999995</v>
      </c>
      <c r="U743" t="s">
        <v>37</v>
      </c>
      <c r="V743" t="s">
        <v>38</v>
      </c>
      <c r="W743" t="s">
        <v>257</v>
      </c>
      <c r="X743" t="s">
        <v>1775</v>
      </c>
      <c r="Y743" t="s">
        <v>1776</v>
      </c>
      <c r="Z743" s="1">
        <v>42054</v>
      </c>
      <c r="AA743" s="1">
        <v>42061</v>
      </c>
      <c r="AB743">
        <v>250.36272000000002</v>
      </c>
      <c r="AC743">
        <v>9</v>
      </c>
      <c r="AD743">
        <v>536.9</v>
      </c>
      <c r="AE743">
        <v>87005</v>
      </c>
      <c r="AF743">
        <v>2015</v>
      </c>
      <c r="AG743" t="s">
        <v>65</v>
      </c>
      <c r="AH743">
        <v>0.46631164090147148</v>
      </c>
      <c r="AI743">
        <v>7</v>
      </c>
    </row>
    <row r="744" spans="7:35" x14ac:dyDescent="0.3">
      <c r="G744">
        <v>25092</v>
      </c>
      <c r="H744" t="s">
        <v>66</v>
      </c>
      <c r="I744">
        <v>0.08</v>
      </c>
      <c r="J744">
        <v>2.88</v>
      </c>
      <c r="K744">
        <v>0.5</v>
      </c>
      <c r="L744">
        <v>1304</v>
      </c>
      <c r="M744" t="s">
        <v>1778</v>
      </c>
      <c r="N744" t="s">
        <v>57</v>
      </c>
      <c r="O744" t="s">
        <v>137</v>
      </c>
      <c r="P744" t="s">
        <v>33</v>
      </c>
      <c r="Q744" t="s">
        <v>161</v>
      </c>
      <c r="R744" t="s">
        <v>69</v>
      </c>
      <c r="S744" t="s">
        <v>1779</v>
      </c>
      <c r="T744">
        <v>0.39</v>
      </c>
      <c r="U744" t="s">
        <v>37</v>
      </c>
      <c r="V744" t="s">
        <v>38</v>
      </c>
      <c r="W744" t="s">
        <v>257</v>
      </c>
      <c r="X744" t="s">
        <v>1780</v>
      </c>
      <c r="Y744" t="s">
        <v>1781</v>
      </c>
      <c r="Z744" s="1">
        <v>42117</v>
      </c>
      <c r="AA744" s="1">
        <v>42118</v>
      </c>
      <c r="AB744">
        <v>6.0305999999999997</v>
      </c>
      <c r="AC744">
        <v>3</v>
      </c>
      <c r="AD744">
        <v>8.74</v>
      </c>
      <c r="AE744">
        <v>87004</v>
      </c>
      <c r="AF744">
        <v>2015</v>
      </c>
      <c r="AG744" t="s">
        <v>86</v>
      </c>
      <c r="AH744">
        <v>0.69</v>
      </c>
      <c r="AI744">
        <v>1</v>
      </c>
    </row>
    <row r="745" spans="7:35" x14ac:dyDescent="0.3">
      <c r="G745">
        <v>26274</v>
      </c>
      <c r="H745" t="s">
        <v>29</v>
      </c>
      <c r="I745">
        <v>0.04</v>
      </c>
      <c r="J745">
        <v>62.18</v>
      </c>
      <c r="K745">
        <v>10.84</v>
      </c>
      <c r="L745">
        <v>1305</v>
      </c>
      <c r="M745" t="s">
        <v>1782</v>
      </c>
      <c r="N745" t="s">
        <v>57</v>
      </c>
      <c r="O745" t="s">
        <v>137</v>
      </c>
      <c r="P745" t="s">
        <v>47</v>
      </c>
      <c r="Q745" t="s">
        <v>58</v>
      </c>
      <c r="R745" t="s">
        <v>102</v>
      </c>
      <c r="S745" t="s">
        <v>1783</v>
      </c>
      <c r="T745">
        <v>0.63</v>
      </c>
      <c r="U745" t="s">
        <v>37</v>
      </c>
      <c r="V745" t="s">
        <v>38</v>
      </c>
      <c r="W745" t="s">
        <v>257</v>
      </c>
      <c r="X745" t="s">
        <v>1784</v>
      </c>
      <c r="Y745" t="s">
        <v>1785</v>
      </c>
      <c r="Z745" s="1">
        <v>42052</v>
      </c>
      <c r="AA745" s="1">
        <v>42054</v>
      </c>
      <c r="AB745">
        <v>125.8077</v>
      </c>
      <c r="AC745">
        <v>3</v>
      </c>
      <c r="AD745">
        <v>182.33</v>
      </c>
      <c r="AE745">
        <v>87002</v>
      </c>
      <c r="AF745">
        <v>2015</v>
      </c>
      <c r="AG745" t="s">
        <v>65</v>
      </c>
      <c r="AH745">
        <v>0.69</v>
      </c>
      <c r="AI745">
        <v>2</v>
      </c>
    </row>
    <row r="746" spans="7:35" x14ac:dyDescent="0.3">
      <c r="G746">
        <v>22832</v>
      </c>
      <c r="H746" t="s">
        <v>128</v>
      </c>
      <c r="I746">
        <v>0.04</v>
      </c>
      <c r="J746">
        <v>8.33</v>
      </c>
      <c r="K746">
        <v>1.99</v>
      </c>
      <c r="L746">
        <v>1307</v>
      </c>
      <c r="M746" t="s">
        <v>1786</v>
      </c>
      <c r="N746" t="s">
        <v>57</v>
      </c>
      <c r="O746" t="s">
        <v>68</v>
      </c>
      <c r="P746" t="s">
        <v>92</v>
      </c>
      <c r="Q746" t="s">
        <v>217</v>
      </c>
      <c r="R746" t="s">
        <v>59</v>
      </c>
      <c r="S746" t="s">
        <v>511</v>
      </c>
      <c r="T746">
        <v>0.52</v>
      </c>
      <c r="U746" t="s">
        <v>37</v>
      </c>
      <c r="V746" t="s">
        <v>38</v>
      </c>
      <c r="W746" t="s">
        <v>122</v>
      </c>
      <c r="X746" t="s">
        <v>1787</v>
      </c>
      <c r="Y746" t="s">
        <v>1788</v>
      </c>
      <c r="Z746" s="1">
        <v>42185</v>
      </c>
      <c r="AA746" s="1">
        <v>42192</v>
      </c>
      <c r="AB746">
        <v>44.891999999999996</v>
      </c>
      <c r="AC746">
        <v>16</v>
      </c>
      <c r="AD746">
        <v>131.26</v>
      </c>
      <c r="AE746">
        <v>91451</v>
      </c>
      <c r="AF746">
        <v>2015</v>
      </c>
      <c r="AG746" t="s">
        <v>54</v>
      </c>
      <c r="AH746">
        <v>0.34200822794453756</v>
      </c>
      <c r="AI746">
        <v>7</v>
      </c>
    </row>
    <row r="747" spans="7:35" x14ac:dyDescent="0.3">
      <c r="G747">
        <v>3167</v>
      </c>
      <c r="H747" t="s">
        <v>66</v>
      </c>
      <c r="I747">
        <v>0.04</v>
      </c>
      <c r="J747">
        <v>5.34</v>
      </c>
      <c r="K747">
        <v>2.99</v>
      </c>
      <c r="L747">
        <v>1314</v>
      </c>
      <c r="M747" t="s">
        <v>1789</v>
      </c>
      <c r="N747" t="s">
        <v>57</v>
      </c>
      <c r="O747" t="s">
        <v>46</v>
      </c>
      <c r="P747" t="s">
        <v>33</v>
      </c>
      <c r="Q747" t="s">
        <v>131</v>
      </c>
      <c r="R747" t="s">
        <v>69</v>
      </c>
      <c r="S747" t="s">
        <v>1043</v>
      </c>
      <c r="T747">
        <v>0.38</v>
      </c>
      <c r="U747" t="s">
        <v>37</v>
      </c>
      <c r="V747" t="s">
        <v>38</v>
      </c>
      <c r="W747" t="s">
        <v>51</v>
      </c>
      <c r="X747" t="s">
        <v>834</v>
      </c>
      <c r="Y747" t="s">
        <v>1790</v>
      </c>
      <c r="Z747" s="1">
        <v>42093</v>
      </c>
      <c r="AA747" s="1">
        <v>42095</v>
      </c>
      <c r="AB747">
        <v>3.4509999999999996</v>
      </c>
      <c r="AC747">
        <v>45</v>
      </c>
      <c r="AD747">
        <v>240.6</v>
      </c>
      <c r="AE747">
        <v>22755</v>
      </c>
      <c r="AF747">
        <v>2015</v>
      </c>
      <c r="AG747" t="s">
        <v>126</v>
      </c>
      <c r="AH747">
        <v>1.4343308395677472E-2</v>
      </c>
      <c r="AI747">
        <v>2</v>
      </c>
    </row>
    <row r="748" spans="7:35" x14ac:dyDescent="0.3">
      <c r="G748">
        <v>3168</v>
      </c>
      <c r="H748" t="s">
        <v>66</v>
      </c>
      <c r="I748">
        <v>0.06</v>
      </c>
      <c r="J748">
        <v>55.99</v>
      </c>
      <c r="K748">
        <v>5</v>
      </c>
      <c r="L748">
        <v>1314</v>
      </c>
      <c r="M748" t="s">
        <v>1789</v>
      </c>
      <c r="N748" t="s">
        <v>57</v>
      </c>
      <c r="O748" t="s">
        <v>46</v>
      </c>
      <c r="P748" t="s">
        <v>92</v>
      </c>
      <c r="Q748" t="s">
        <v>93</v>
      </c>
      <c r="R748" t="s">
        <v>59</v>
      </c>
      <c r="S748" t="s">
        <v>869</v>
      </c>
      <c r="T748">
        <v>0.8</v>
      </c>
      <c r="U748" t="s">
        <v>37</v>
      </c>
      <c r="V748" t="s">
        <v>38</v>
      </c>
      <c r="W748" t="s">
        <v>51</v>
      </c>
      <c r="X748" t="s">
        <v>834</v>
      </c>
      <c r="Y748" t="s">
        <v>1790</v>
      </c>
      <c r="Z748" s="1">
        <v>42093</v>
      </c>
      <c r="AA748" s="1">
        <v>42095</v>
      </c>
      <c r="AB748">
        <v>-275.25299999999999</v>
      </c>
      <c r="AC748">
        <v>5</v>
      </c>
      <c r="AD748">
        <v>236.88</v>
      </c>
      <c r="AE748">
        <v>22755</v>
      </c>
      <c r="AF748">
        <v>2015</v>
      </c>
      <c r="AG748" t="s">
        <v>126</v>
      </c>
      <c r="AH748">
        <v>-1.1619934143870314</v>
      </c>
      <c r="AI748">
        <v>2</v>
      </c>
    </row>
    <row r="749" spans="7:35" x14ac:dyDescent="0.3">
      <c r="G749">
        <v>3791</v>
      </c>
      <c r="H749" t="s">
        <v>128</v>
      </c>
      <c r="I749">
        <v>0.05</v>
      </c>
      <c r="J749">
        <v>80.98</v>
      </c>
      <c r="K749">
        <v>35</v>
      </c>
      <c r="L749">
        <v>1314</v>
      </c>
      <c r="M749" t="s">
        <v>1789</v>
      </c>
      <c r="N749" t="s">
        <v>57</v>
      </c>
      <c r="O749" t="s">
        <v>46</v>
      </c>
      <c r="P749" t="s">
        <v>33</v>
      </c>
      <c r="Q749" t="s">
        <v>169</v>
      </c>
      <c r="R749" t="s">
        <v>288</v>
      </c>
      <c r="S749" t="s">
        <v>1734</v>
      </c>
      <c r="T749">
        <v>0.81</v>
      </c>
      <c r="U749" t="s">
        <v>37</v>
      </c>
      <c r="V749" t="s">
        <v>38</v>
      </c>
      <c r="W749" t="s">
        <v>51</v>
      </c>
      <c r="X749" t="s">
        <v>834</v>
      </c>
      <c r="Y749" t="s">
        <v>1790</v>
      </c>
      <c r="Z749" s="1">
        <v>42009</v>
      </c>
      <c r="AA749" s="1">
        <v>42013</v>
      </c>
      <c r="AB749">
        <v>-746.44</v>
      </c>
      <c r="AC749">
        <v>34</v>
      </c>
      <c r="AD749">
        <v>2710.47</v>
      </c>
      <c r="AE749">
        <v>27013</v>
      </c>
      <c r="AF749">
        <v>2015</v>
      </c>
      <c r="AG749" t="s">
        <v>42</v>
      </c>
      <c r="AH749">
        <v>-0.27539135279121335</v>
      </c>
      <c r="AI749">
        <v>4</v>
      </c>
    </row>
    <row r="750" spans="7:35" x14ac:dyDescent="0.3">
      <c r="G750">
        <v>3792</v>
      </c>
      <c r="H750" t="s">
        <v>128</v>
      </c>
      <c r="I750">
        <v>0.05</v>
      </c>
      <c r="J750">
        <v>279.48</v>
      </c>
      <c r="K750">
        <v>35</v>
      </c>
      <c r="L750">
        <v>1314</v>
      </c>
      <c r="M750" t="s">
        <v>1789</v>
      </c>
      <c r="N750" t="s">
        <v>57</v>
      </c>
      <c r="O750" t="s">
        <v>46</v>
      </c>
      <c r="P750" t="s">
        <v>33</v>
      </c>
      <c r="Q750" t="s">
        <v>169</v>
      </c>
      <c r="R750" t="s">
        <v>288</v>
      </c>
      <c r="S750" t="s">
        <v>1027</v>
      </c>
      <c r="T750">
        <v>0.8</v>
      </c>
      <c r="U750" t="s">
        <v>37</v>
      </c>
      <c r="V750" t="s">
        <v>38</v>
      </c>
      <c r="W750" t="s">
        <v>51</v>
      </c>
      <c r="X750" t="s">
        <v>834</v>
      </c>
      <c r="Y750" t="s">
        <v>1790</v>
      </c>
      <c r="Z750" s="1">
        <v>42009</v>
      </c>
      <c r="AA750" s="1">
        <v>42009</v>
      </c>
      <c r="AB750">
        <v>-274.95</v>
      </c>
      <c r="AC750">
        <v>31</v>
      </c>
      <c r="AD750">
        <v>8354.73</v>
      </c>
      <c r="AE750">
        <v>27013</v>
      </c>
      <c r="AF750">
        <v>2015</v>
      </c>
      <c r="AG750" t="s">
        <v>42</v>
      </c>
      <c r="AH750">
        <v>-3.2909501563784825E-2</v>
      </c>
      <c r="AI750">
        <v>0</v>
      </c>
    </row>
    <row r="751" spans="7:35" x14ac:dyDescent="0.3">
      <c r="G751">
        <v>21166</v>
      </c>
      <c r="H751" t="s">
        <v>66</v>
      </c>
      <c r="I751">
        <v>0</v>
      </c>
      <c r="J751">
        <v>4.91</v>
      </c>
      <c r="K751">
        <v>5.68</v>
      </c>
      <c r="L751">
        <v>1315</v>
      </c>
      <c r="M751" t="s">
        <v>1791</v>
      </c>
      <c r="N751" t="s">
        <v>57</v>
      </c>
      <c r="O751" t="s">
        <v>46</v>
      </c>
      <c r="P751" t="s">
        <v>33</v>
      </c>
      <c r="Q751" t="s">
        <v>131</v>
      </c>
      <c r="R751" t="s">
        <v>69</v>
      </c>
      <c r="S751" t="s">
        <v>1792</v>
      </c>
      <c r="T751">
        <v>0.36</v>
      </c>
      <c r="U751" t="s">
        <v>37</v>
      </c>
      <c r="V751" t="s">
        <v>38</v>
      </c>
      <c r="W751" t="s">
        <v>310</v>
      </c>
      <c r="X751" t="s">
        <v>1793</v>
      </c>
      <c r="Y751" t="s">
        <v>1794</v>
      </c>
      <c r="Z751" s="1">
        <v>42093</v>
      </c>
      <c r="AA751" s="1">
        <v>42094</v>
      </c>
      <c r="AB751">
        <v>-95.047499999999999</v>
      </c>
      <c r="AC751">
        <v>9</v>
      </c>
      <c r="AD751">
        <v>48.3</v>
      </c>
      <c r="AE751">
        <v>87602</v>
      </c>
      <c r="AF751">
        <v>2015</v>
      </c>
      <c r="AG751" t="s">
        <v>126</v>
      </c>
      <c r="AH751">
        <v>-1.967857142857143</v>
      </c>
      <c r="AI751">
        <v>1</v>
      </c>
    </row>
    <row r="752" spans="7:35" x14ac:dyDescent="0.3">
      <c r="G752">
        <v>21167</v>
      </c>
      <c r="H752" t="s">
        <v>66</v>
      </c>
      <c r="I752">
        <v>0.04</v>
      </c>
      <c r="J752">
        <v>5.34</v>
      </c>
      <c r="K752">
        <v>2.99</v>
      </c>
      <c r="L752">
        <v>1316</v>
      </c>
      <c r="M752" t="s">
        <v>1795</v>
      </c>
      <c r="N752" t="s">
        <v>57</v>
      </c>
      <c r="O752" t="s">
        <v>46</v>
      </c>
      <c r="P752" t="s">
        <v>33</v>
      </c>
      <c r="Q752" t="s">
        <v>131</v>
      </c>
      <c r="R752" t="s">
        <v>69</v>
      </c>
      <c r="S752" t="s">
        <v>1043</v>
      </c>
      <c r="T752">
        <v>0.38</v>
      </c>
      <c r="U752" t="s">
        <v>37</v>
      </c>
      <c r="V752" t="s">
        <v>38</v>
      </c>
      <c r="W752" t="s">
        <v>310</v>
      </c>
      <c r="X752" t="s">
        <v>1796</v>
      </c>
      <c r="Y752" t="s">
        <v>1797</v>
      </c>
      <c r="Z752" s="1">
        <v>42093</v>
      </c>
      <c r="AA752" s="1">
        <v>42095</v>
      </c>
      <c r="AB752">
        <v>3.4509999999999996</v>
      </c>
      <c r="AC752">
        <v>11</v>
      </c>
      <c r="AD752">
        <v>58.81</v>
      </c>
      <c r="AE752">
        <v>87602</v>
      </c>
      <c r="AF752">
        <v>2015</v>
      </c>
      <c r="AG752" t="s">
        <v>126</v>
      </c>
      <c r="AH752">
        <v>5.8680496514198259E-2</v>
      </c>
      <c r="AI752">
        <v>2</v>
      </c>
    </row>
    <row r="753" spans="7:35" x14ac:dyDescent="0.3">
      <c r="G753">
        <v>21168</v>
      </c>
      <c r="H753" t="s">
        <v>66</v>
      </c>
      <c r="I753">
        <v>0.06</v>
      </c>
      <c r="J753">
        <v>55.99</v>
      </c>
      <c r="K753">
        <v>5</v>
      </c>
      <c r="L753">
        <v>1316</v>
      </c>
      <c r="M753" t="s">
        <v>1795</v>
      </c>
      <c r="N753" t="s">
        <v>57</v>
      </c>
      <c r="O753" t="s">
        <v>46</v>
      </c>
      <c r="P753" t="s">
        <v>92</v>
      </c>
      <c r="Q753" t="s">
        <v>93</v>
      </c>
      <c r="R753" t="s">
        <v>59</v>
      </c>
      <c r="S753" t="s">
        <v>869</v>
      </c>
      <c r="T753">
        <v>0.8</v>
      </c>
      <c r="U753" t="s">
        <v>37</v>
      </c>
      <c r="V753" t="s">
        <v>38</v>
      </c>
      <c r="W753" t="s">
        <v>310</v>
      </c>
      <c r="X753" t="s">
        <v>1796</v>
      </c>
      <c r="Y753" t="s">
        <v>1797</v>
      </c>
      <c r="Z753" s="1">
        <v>42093</v>
      </c>
      <c r="AA753" s="1">
        <v>42095</v>
      </c>
      <c r="AB753">
        <v>-275.25299999999999</v>
      </c>
      <c r="AC753">
        <v>1</v>
      </c>
      <c r="AD753">
        <v>47.38</v>
      </c>
      <c r="AE753">
        <v>87602</v>
      </c>
      <c r="AF753">
        <v>2015</v>
      </c>
      <c r="AG753" t="s">
        <v>126</v>
      </c>
      <c r="AH753">
        <v>-5.8094765723934145</v>
      </c>
      <c r="AI753">
        <v>2</v>
      </c>
    </row>
    <row r="754" spans="7:35" x14ac:dyDescent="0.3">
      <c r="G754">
        <v>21791</v>
      </c>
      <c r="H754" t="s">
        <v>128</v>
      </c>
      <c r="I754">
        <v>0.05</v>
      </c>
      <c r="J754">
        <v>80.98</v>
      </c>
      <c r="K754">
        <v>35</v>
      </c>
      <c r="L754">
        <v>1316</v>
      </c>
      <c r="M754" t="s">
        <v>1795</v>
      </c>
      <c r="N754" t="s">
        <v>57</v>
      </c>
      <c r="O754" t="s">
        <v>46</v>
      </c>
      <c r="P754" t="s">
        <v>33</v>
      </c>
      <c r="Q754" t="s">
        <v>169</v>
      </c>
      <c r="R754" t="s">
        <v>288</v>
      </c>
      <c r="S754" t="s">
        <v>1734</v>
      </c>
      <c r="T754">
        <v>0.81</v>
      </c>
      <c r="U754" t="s">
        <v>37</v>
      </c>
      <c r="V754" t="s">
        <v>38</v>
      </c>
      <c r="W754" t="s">
        <v>310</v>
      </c>
      <c r="X754" t="s">
        <v>1796</v>
      </c>
      <c r="Y754" t="s">
        <v>1797</v>
      </c>
      <c r="Z754" s="1">
        <v>42009</v>
      </c>
      <c r="AA754" s="1">
        <v>42013</v>
      </c>
      <c r="AB754">
        <v>-746.44</v>
      </c>
      <c r="AC754">
        <v>8</v>
      </c>
      <c r="AD754">
        <v>637.76</v>
      </c>
      <c r="AE754">
        <v>87603</v>
      </c>
      <c r="AF754">
        <v>2015</v>
      </c>
      <c r="AG754" t="s">
        <v>42</v>
      </c>
      <c r="AH754">
        <v>-1.1704089312594079</v>
      </c>
      <c r="AI754">
        <v>4</v>
      </c>
    </row>
    <row r="755" spans="7:35" x14ac:dyDescent="0.3">
      <c r="G755">
        <v>21792</v>
      </c>
      <c r="H755" t="s">
        <v>128</v>
      </c>
      <c r="I755">
        <v>0.05</v>
      </c>
      <c r="J755">
        <v>279.48</v>
      </c>
      <c r="K755">
        <v>35</v>
      </c>
      <c r="L755">
        <v>1316</v>
      </c>
      <c r="M755" t="s">
        <v>1795</v>
      </c>
      <c r="N755" t="s">
        <v>57</v>
      </c>
      <c r="O755" t="s">
        <v>46</v>
      </c>
      <c r="P755" t="s">
        <v>33</v>
      </c>
      <c r="Q755" t="s">
        <v>169</v>
      </c>
      <c r="R755" t="s">
        <v>288</v>
      </c>
      <c r="S755" t="s">
        <v>1027</v>
      </c>
      <c r="T755">
        <v>0.8</v>
      </c>
      <c r="U755" t="s">
        <v>37</v>
      </c>
      <c r="V755" t="s">
        <v>38</v>
      </c>
      <c r="W755" t="s">
        <v>310</v>
      </c>
      <c r="X755" t="s">
        <v>1796</v>
      </c>
      <c r="Y755" t="s">
        <v>1797</v>
      </c>
      <c r="Z755" s="1">
        <v>42009</v>
      </c>
      <c r="AA755" s="1">
        <v>42009</v>
      </c>
      <c r="AB755">
        <v>-274.95</v>
      </c>
      <c r="AC755">
        <v>8</v>
      </c>
      <c r="AD755">
        <v>2156.06</v>
      </c>
      <c r="AE755">
        <v>87603</v>
      </c>
      <c r="AF755">
        <v>2015</v>
      </c>
      <c r="AG755" t="s">
        <v>42</v>
      </c>
      <c r="AH755">
        <v>-0.1275242804003599</v>
      </c>
      <c r="AI755">
        <v>0</v>
      </c>
    </row>
    <row r="756" spans="7:35" x14ac:dyDescent="0.3">
      <c r="G756">
        <v>21006</v>
      </c>
      <c r="H756" t="s">
        <v>128</v>
      </c>
      <c r="I756">
        <v>0.02</v>
      </c>
      <c r="J756">
        <v>55.99</v>
      </c>
      <c r="K756">
        <v>3.3</v>
      </c>
      <c r="L756">
        <v>1338</v>
      </c>
      <c r="M756" t="s">
        <v>1798</v>
      </c>
      <c r="N756" t="s">
        <v>57</v>
      </c>
      <c r="O756" t="s">
        <v>46</v>
      </c>
      <c r="P756" t="s">
        <v>92</v>
      </c>
      <c r="Q756" t="s">
        <v>93</v>
      </c>
      <c r="R756" t="s">
        <v>59</v>
      </c>
      <c r="S756" t="s">
        <v>1799</v>
      </c>
      <c r="T756">
        <v>0.59</v>
      </c>
      <c r="U756" t="s">
        <v>37</v>
      </c>
      <c r="V756" t="s">
        <v>71</v>
      </c>
      <c r="W756" t="s">
        <v>214</v>
      </c>
      <c r="X756" t="s">
        <v>215</v>
      </c>
      <c r="Y756" t="s">
        <v>1800</v>
      </c>
      <c r="Z756" s="1">
        <v>42045</v>
      </c>
      <c r="AA756" s="1">
        <v>42045</v>
      </c>
      <c r="AB756">
        <v>525.20039999999995</v>
      </c>
      <c r="AC756">
        <v>16</v>
      </c>
      <c r="AD756">
        <v>761.16</v>
      </c>
      <c r="AE756">
        <v>91244</v>
      </c>
      <c r="AF756">
        <v>2015</v>
      </c>
      <c r="AG756" t="s">
        <v>65</v>
      </c>
      <c r="AH756">
        <v>0.69</v>
      </c>
      <c r="AI756">
        <v>0</v>
      </c>
    </row>
    <row r="757" spans="7:35" x14ac:dyDescent="0.3">
      <c r="G757">
        <v>3004</v>
      </c>
      <c r="H757" t="s">
        <v>128</v>
      </c>
      <c r="I757">
        <v>0</v>
      </c>
      <c r="J757">
        <v>22.38</v>
      </c>
      <c r="K757">
        <v>15.1</v>
      </c>
      <c r="L757">
        <v>1340</v>
      </c>
      <c r="M757" t="s">
        <v>1801</v>
      </c>
      <c r="N757" t="s">
        <v>31</v>
      </c>
      <c r="O757" t="s">
        <v>46</v>
      </c>
      <c r="P757" t="s">
        <v>33</v>
      </c>
      <c r="Q757" t="s">
        <v>131</v>
      </c>
      <c r="R757" t="s">
        <v>69</v>
      </c>
      <c r="S757" t="s">
        <v>1494</v>
      </c>
      <c r="T757">
        <v>0.38</v>
      </c>
      <c r="U757" t="s">
        <v>37</v>
      </c>
      <c r="V757" t="s">
        <v>61</v>
      </c>
      <c r="W757" t="s">
        <v>83</v>
      </c>
      <c r="X757" t="s">
        <v>107</v>
      </c>
      <c r="Y757" t="s">
        <v>1802</v>
      </c>
      <c r="Z757" s="1">
        <v>42045</v>
      </c>
      <c r="AA757" s="1">
        <v>42052</v>
      </c>
      <c r="AB757">
        <v>-52.646999999999998</v>
      </c>
      <c r="AC757">
        <v>29</v>
      </c>
      <c r="AD757">
        <v>682.68</v>
      </c>
      <c r="AE757">
        <v>21636</v>
      </c>
      <c r="AF757">
        <v>2015</v>
      </c>
      <c r="AG757" t="s">
        <v>65</v>
      </c>
      <c r="AH757">
        <v>-7.7118122692916152E-2</v>
      </c>
      <c r="AI757">
        <v>7</v>
      </c>
    </row>
    <row r="758" spans="7:35" x14ac:dyDescent="0.3">
      <c r="G758">
        <v>3005</v>
      </c>
      <c r="H758" t="s">
        <v>128</v>
      </c>
      <c r="I758">
        <v>7.0000000000000007E-2</v>
      </c>
      <c r="J758">
        <v>5.98</v>
      </c>
      <c r="K758">
        <v>4.6900000000000004</v>
      </c>
      <c r="L758">
        <v>1340</v>
      </c>
      <c r="M758" t="s">
        <v>1801</v>
      </c>
      <c r="N758" t="s">
        <v>57</v>
      </c>
      <c r="O758" t="s">
        <v>46</v>
      </c>
      <c r="P758" t="s">
        <v>33</v>
      </c>
      <c r="Q758" t="s">
        <v>169</v>
      </c>
      <c r="R758" t="s">
        <v>69</v>
      </c>
      <c r="S758" t="s">
        <v>1803</v>
      </c>
      <c r="T758">
        <v>0.68</v>
      </c>
      <c r="U758" t="s">
        <v>37</v>
      </c>
      <c r="V758" t="s">
        <v>61</v>
      </c>
      <c r="W758" t="s">
        <v>83</v>
      </c>
      <c r="X758" t="s">
        <v>107</v>
      </c>
      <c r="Y758" t="s">
        <v>1802</v>
      </c>
      <c r="Z758" s="1">
        <v>42045</v>
      </c>
      <c r="AA758" s="1">
        <v>42050</v>
      </c>
      <c r="AB758">
        <v>-24.44</v>
      </c>
      <c r="AC758">
        <v>11</v>
      </c>
      <c r="AD758">
        <v>73.44</v>
      </c>
      <c r="AE758">
        <v>21636</v>
      </c>
      <c r="AF758">
        <v>2015</v>
      </c>
      <c r="AG758" t="s">
        <v>65</v>
      </c>
      <c r="AH758">
        <v>-0.33278867102396514</v>
      </c>
      <c r="AI758">
        <v>5</v>
      </c>
    </row>
    <row r="759" spans="7:35" x14ac:dyDescent="0.3">
      <c r="G759">
        <v>3006</v>
      </c>
      <c r="H759" t="s">
        <v>128</v>
      </c>
      <c r="I759">
        <v>0.02</v>
      </c>
      <c r="J759">
        <v>55.99</v>
      </c>
      <c r="K759">
        <v>3.3</v>
      </c>
      <c r="L759">
        <v>1340</v>
      </c>
      <c r="M759" t="s">
        <v>1801</v>
      </c>
      <c r="N759" t="s">
        <v>57</v>
      </c>
      <c r="O759" t="s">
        <v>46</v>
      </c>
      <c r="P759" t="s">
        <v>92</v>
      </c>
      <c r="Q759" t="s">
        <v>93</v>
      </c>
      <c r="R759" t="s">
        <v>59</v>
      </c>
      <c r="S759" t="s">
        <v>1799</v>
      </c>
      <c r="T759">
        <v>0.59</v>
      </c>
      <c r="U759" t="s">
        <v>37</v>
      </c>
      <c r="V759" t="s">
        <v>61</v>
      </c>
      <c r="W759" t="s">
        <v>83</v>
      </c>
      <c r="X759" t="s">
        <v>107</v>
      </c>
      <c r="Y759" t="s">
        <v>1802</v>
      </c>
      <c r="Z759" s="1">
        <v>42045</v>
      </c>
      <c r="AA759" s="1">
        <v>42045</v>
      </c>
      <c r="AB759">
        <v>366.50700000000001</v>
      </c>
      <c r="AC759">
        <v>63</v>
      </c>
      <c r="AD759">
        <v>2997.07</v>
      </c>
      <c r="AE759">
        <v>21636</v>
      </c>
      <c r="AF759">
        <v>2015</v>
      </c>
      <c r="AG759" t="s">
        <v>65</v>
      </c>
      <c r="AH759">
        <v>0.12228843503822066</v>
      </c>
      <c r="AI759">
        <v>0</v>
      </c>
    </row>
    <row r="760" spans="7:35" x14ac:dyDescent="0.3">
      <c r="G760">
        <v>3431</v>
      </c>
      <c r="H760" t="s">
        <v>43</v>
      </c>
      <c r="I760">
        <v>7.0000000000000007E-2</v>
      </c>
      <c r="J760">
        <v>3.98</v>
      </c>
      <c r="K760">
        <v>0.83</v>
      </c>
      <c r="L760">
        <v>1340</v>
      </c>
      <c r="M760" t="s">
        <v>1801</v>
      </c>
      <c r="N760" t="s">
        <v>57</v>
      </c>
      <c r="O760" t="s">
        <v>46</v>
      </c>
      <c r="P760" t="s">
        <v>33</v>
      </c>
      <c r="Q760" t="s">
        <v>34</v>
      </c>
      <c r="R760" t="s">
        <v>35</v>
      </c>
      <c r="S760" t="s">
        <v>1804</v>
      </c>
      <c r="T760">
        <v>0.51</v>
      </c>
      <c r="U760" t="s">
        <v>37</v>
      </c>
      <c r="V760" t="s">
        <v>61</v>
      </c>
      <c r="W760" t="s">
        <v>83</v>
      </c>
      <c r="X760" t="s">
        <v>107</v>
      </c>
      <c r="Y760" t="s">
        <v>1802</v>
      </c>
      <c r="Z760" s="1">
        <v>42161</v>
      </c>
      <c r="AA760" s="1">
        <v>42164</v>
      </c>
      <c r="AB760">
        <v>27.38</v>
      </c>
      <c r="AC760">
        <v>76</v>
      </c>
      <c r="AD760">
        <v>282.85000000000002</v>
      </c>
      <c r="AE760">
        <v>24455</v>
      </c>
      <c r="AF760">
        <v>2015</v>
      </c>
      <c r="AG760" t="s">
        <v>54</v>
      </c>
      <c r="AH760">
        <v>9.6800424253137687E-2</v>
      </c>
      <c r="AI760">
        <v>3</v>
      </c>
    </row>
    <row r="761" spans="7:35" x14ac:dyDescent="0.3">
      <c r="G761">
        <v>21005</v>
      </c>
      <c r="H761" t="s">
        <v>128</v>
      </c>
      <c r="I761">
        <v>7.0000000000000007E-2</v>
      </c>
      <c r="J761">
        <v>5.98</v>
      </c>
      <c r="K761">
        <v>4.6900000000000004</v>
      </c>
      <c r="L761">
        <v>1341</v>
      </c>
      <c r="M761" t="s">
        <v>1805</v>
      </c>
      <c r="N761" t="s">
        <v>57</v>
      </c>
      <c r="O761" t="s">
        <v>46</v>
      </c>
      <c r="P761" t="s">
        <v>33</v>
      </c>
      <c r="Q761" t="s">
        <v>169</v>
      </c>
      <c r="R761" t="s">
        <v>69</v>
      </c>
      <c r="S761" t="s">
        <v>1803</v>
      </c>
      <c r="T761">
        <v>0.68</v>
      </c>
      <c r="U761" t="s">
        <v>37</v>
      </c>
      <c r="V761" t="s">
        <v>61</v>
      </c>
      <c r="W761" t="s">
        <v>285</v>
      </c>
      <c r="X761" t="s">
        <v>1806</v>
      </c>
      <c r="Y761" t="s">
        <v>1807</v>
      </c>
      <c r="Z761" s="1">
        <v>42045</v>
      </c>
      <c r="AA761" s="1">
        <v>42050</v>
      </c>
      <c r="AB761">
        <v>-12.708800000000002</v>
      </c>
      <c r="AC761">
        <v>3</v>
      </c>
      <c r="AD761">
        <v>20.03</v>
      </c>
      <c r="AE761">
        <v>91244</v>
      </c>
      <c r="AF761">
        <v>2015</v>
      </c>
      <c r="AG761" t="s">
        <v>65</v>
      </c>
      <c r="AH761">
        <v>-0.63448826759860211</v>
      </c>
      <c r="AI761">
        <v>5</v>
      </c>
    </row>
    <row r="762" spans="7:35" x14ac:dyDescent="0.3">
      <c r="G762">
        <v>21430</v>
      </c>
      <c r="H762" t="s">
        <v>43</v>
      </c>
      <c r="I762">
        <v>0</v>
      </c>
      <c r="J762">
        <v>20.89</v>
      </c>
      <c r="K762">
        <v>1.99</v>
      </c>
      <c r="L762">
        <v>1341</v>
      </c>
      <c r="M762" t="s">
        <v>1805</v>
      </c>
      <c r="N762" t="s">
        <v>57</v>
      </c>
      <c r="O762" t="s">
        <v>46</v>
      </c>
      <c r="P762" t="s">
        <v>92</v>
      </c>
      <c r="Q762" t="s">
        <v>217</v>
      </c>
      <c r="R762" t="s">
        <v>59</v>
      </c>
      <c r="S762" t="s">
        <v>1808</v>
      </c>
      <c r="T762">
        <v>0.48</v>
      </c>
      <c r="U762" t="s">
        <v>37</v>
      </c>
      <c r="V762" t="s">
        <v>61</v>
      </c>
      <c r="W762" t="s">
        <v>285</v>
      </c>
      <c r="X762" t="s">
        <v>1806</v>
      </c>
      <c r="Y762" t="s">
        <v>1807</v>
      </c>
      <c r="Z762" s="1">
        <v>42161</v>
      </c>
      <c r="AA762" s="1">
        <v>42163</v>
      </c>
      <c r="AB762">
        <v>-5.2949999999999999</v>
      </c>
      <c r="AC762">
        <v>4</v>
      </c>
      <c r="AD762">
        <v>84.56</v>
      </c>
      <c r="AE762">
        <v>91245</v>
      </c>
      <c r="AF762">
        <v>2015</v>
      </c>
      <c r="AG762" t="s">
        <v>54</v>
      </c>
      <c r="AH762">
        <v>-6.2618259224219486E-2</v>
      </c>
      <c r="AI762">
        <v>2</v>
      </c>
    </row>
    <row r="763" spans="7:35" x14ac:dyDescent="0.3">
      <c r="G763">
        <v>21431</v>
      </c>
      <c r="H763" t="s">
        <v>43</v>
      </c>
      <c r="I763">
        <v>7.0000000000000007E-2</v>
      </c>
      <c r="J763">
        <v>3.98</v>
      </c>
      <c r="K763">
        <v>0.83</v>
      </c>
      <c r="L763">
        <v>1341</v>
      </c>
      <c r="M763" t="s">
        <v>1805</v>
      </c>
      <c r="N763" t="s">
        <v>57</v>
      </c>
      <c r="O763" t="s">
        <v>46</v>
      </c>
      <c r="P763" t="s">
        <v>33</v>
      </c>
      <c r="Q763" t="s">
        <v>34</v>
      </c>
      <c r="R763" t="s">
        <v>35</v>
      </c>
      <c r="S763" t="s">
        <v>1804</v>
      </c>
      <c r="T763">
        <v>0.51</v>
      </c>
      <c r="U763" t="s">
        <v>37</v>
      </c>
      <c r="V763" t="s">
        <v>61</v>
      </c>
      <c r="W763" t="s">
        <v>285</v>
      </c>
      <c r="X763" t="s">
        <v>1806</v>
      </c>
      <c r="Y763" t="s">
        <v>1807</v>
      </c>
      <c r="Z763" s="1">
        <v>42161</v>
      </c>
      <c r="AA763" s="1">
        <v>42164</v>
      </c>
      <c r="AB763">
        <v>41.07</v>
      </c>
      <c r="AC763">
        <v>19</v>
      </c>
      <c r="AD763">
        <v>70.709999999999994</v>
      </c>
      <c r="AE763">
        <v>91245</v>
      </c>
      <c r="AF763">
        <v>2015</v>
      </c>
      <c r="AG763" t="s">
        <v>54</v>
      </c>
      <c r="AH763">
        <v>0.58082308018667805</v>
      </c>
      <c r="AI763">
        <v>3</v>
      </c>
    </row>
    <row r="764" spans="7:35" x14ac:dyDescent="0.3">
      <c r="G764">
        <v>20804</v>
      </c>
      <c r="H764" t="s">
        <v>128</v>
      </c>
      <c r="I764">
        <v>0.1</v>
      </c>
      <c r="J764">
        <v>2.62</v>
      </c>
      <c r="K764">
        <v>0.8</v>
      </c>
      <c r="L764">
        <v>1347</v>
      </c>
      <c r="M764" t="s">
        <v>1809</v>
      </c>
      <c r="N764" t="s">
        <v>57</v>
      </c>
      <c r="O764" t="s">
        <v>46</v>
      </c>
      <c r="P764" t="s">
        <v>33</v>
      </c>
      <c r="Q764" t="s">
        <v>78</v>
      </c>
      <c r="R764" t="s">
        <v>35</v>
      </c>
      <c r="S764" t="s">
        <v>1810</v>
      </c>
      <c r="T764">
        <v>0.39</v>
      </c>
      <c r="U764" t="s">
        <v>37</v>
      </c>
      <c r="V764" t="s">
        <v>163</v>
      </c>
      <c r="W764" t="s">
        <v>444</v>
      </c>
      <c r="X764" t="s">
        <v>1811</v>
      </c>
      <c r="Y764" t="s">
        <v>1812</v>
      </c>
      <c r="Z764" s="1">
        <v>42124</v>
      </c>
      <c r="AA764" s="1">
        <v>42130</v>
      </c>
      <c r="AB764">
        <v>-94.490899999999996</v>
      </c>
      <c r="AC764">
        <v>21</v>
      </c>
      <c r="AD764">
        <v>51.86</v>
      </c>
      <c r="AE764">
        <v>89686</v>
      </c>
      <c r="AF764">
        <v>2015</v>
      </c>
      <c r="AG764" t="s">
        <v>86</v>
      </c>
      <c r="AH764">
        <v>-1.8220381797146161</v>
      </c>
      <c r="AI764">
        <v>6</v>
      </c>
    </row>
    <row r="765" spans="7:35" x14ac:dyDescent="0.3">
      <c r="G765">
        <v>22414</v>
      </c>
      <c r="H765" t="s">
        <v>29</v>
      </c>
      <c r="I765">
        <v>0</v>
      </c>
      <c r="J765">
        <v>12.2</v>
      </c>
      <c r="K765">
        <v>6.02</v>
      </c>
      <c r="L765">
        <v>1350</v>
      </c>
      <c r="M765" t="s">
        <v>1813</v>
      </c>
      <c r="N765" t="s">
        <v>31</v>
      </c>
      <c r="O765" t="s">
        <v>46</v>
      </c>
      <c r="P765" t="s">
        <v>47</v>
      </c>
      <c r="Q765" t="s">
        <v>58</v>
      </c>
      <c r="R765" t="s">
        <v>59</v>
      </c>
      <c r="S765" t="s">
        <v>1814</v>
      </c>
      <c r="T765">
        <v>0.43</v>
      </c>
      <c r="U765" t="s">
        <v>37</v>
      </c>
      <c r="V765" t="s">
        <v>163</v>
      </c>
      <c r="W765" t="s">
        <v>444</v>
      </c>
      <c r="X765" t="s">
        <v>1815</v>
      </c>
      <c r="Y765" t="s">
        <v>1816</v>
      </c>
      <c r="Z765" s="1">
        <v>42111</v>
      </c>
      <c r="AA765" s="1">
        <v>42112</v>
      </c>
      <c r="AB765">
        <v>-172.298</v>
      </c>
      <c r="AC765">
        <v>4</v>
      </c>
      <c r="AD765">
        <v>56.24</v>
      </c>
      <c r="AE765">
        <v>88233</v>
      </c>
      <c r="AF765">
        <v>2015</v>
      </c>
      <c r="AG765" t="s">
        <v>86</v>
      </c>
      <c r="AH765">
        <v>-3.0636201991465151</v>
      </c>
      <c r="AI765">
        <v>1</v>
      </c>
    </row>
    <row r="766" spans="7:35" x14ac:dyDescent="0.3">
      <c r="G766">
        <v>18499</v>
      </c>
      <c r="H766" t="s">
        <v>43</v>
      </c>
      <c r="I766">
        <v>0.1</v>
      </c>
      <c r="J766">
        <v>110.99</v>
      </c>
      <c r="K766">
        <v>8.99</v>
      </c>
      <c r="L766">
        <v>1351</v>
      </c>
      <c r="M766" t="s">
        <v>1817</v>
      </c>
      <c r="N766" t="s">
        <v>31</v>
      </c>
      <c r="O766" t="s">
        <v>46</v>
      </c>
      <c r="P766" t="s">
        <v>92</v>
      </c>
      <c r="Q766" t="s">
        <v>93</v>
      </c>
      <c r="R766" t="s">
        <v>69</v>
      </c>
      <c r="S766" t="s">
        <v>1818</v>
      </c>
      <c r="T766">
        <v>0.56999999999999995</v>
      </c>
      <c r="U766" t="s">
        <v>37</v>
      </c>
      <c r="V766" t="s">
        <v>163</v>
      </c>
      <c r="W766" t="s">
        <v>444</v>
      </c>
      <c r="X766" t="s">
        <v>1819</v>
      </c>
      <c r="Y766" t="s">
        <v>1820</v>
      </c>
      <c r="Z766" s="1">
        <v>42031</v>
      </c>
      <c r="AA766" s="1">
        <v>42033</v>
      </c>
      <c r="AB766">
        <v>3285.48</v>
      </c>
      <c r="AC766">
        <v>7</v>
      </c>
      <c r="AD766">
        <v>627.78</v>
      </c>
      <c r="AE766">
        <v>88232</v>
      </c>
      <c r="AF766">
        <v>2015</v>
      </c>
      <c r="AG766" t="s">
        <v>42</v>
      </c>
      <c r="AH766">
        <v>5.2334894389754378</v>
      </c>
      <c r="AI766">
        <v>2</v>
      </c>
    </row>
    <row r="767" spans="7:35" x14ac:dyDescent="0.3">
      <c r="G767">
        <v>24232</v>
      </c>
      <c r="H767" t="s">
        <v>29</v>
      </c>
      <c r="I767">
        <v>0.05</v>
      </c>
      <c r="J767">
        <v>17.670000000000002</v>
      </c>
      <c r="K767">
        <v>8.99</v>
      </c>
      <c r="L767">
        <v>1352</v>
      </c>
      <c r="M767" t="s">
        <v>1821</v>
      </c>
      <c r="N767" t="s">
        <v>57</v>
      </c>
      <c r="O767" t="s">
        <v>46</v>
      </c>
      <c r="P767" t="s">
        <v>47</v>
      </c>
      <c r="Q767" t="s">
        <v>58</v>
      </c>
      <c r="R767" t="s">
        <v>59</v>
      </c>
      <c r="S767" t="s">
        <v>1023</v>
      </c>
      <c r="T767">
        <v>0.47</v>
      </c>
      <c r="U767" t="s">
        <v>37</v>
      </c>
      <c r="V767" t="s">
        <v>61</v>
      </c>
      <c r="W767" t="s">
        <v>512</v>
      </c>
      <c r="X767" t="s">
        <v>1822</v>
      </c>
      <c r="Y767" t="s">
        <v>1823</v>
      </c>
      <c r="Z767" s="1">
        <v>42124</v>
      </c>
      <c r="AA767" s="1">
        <v>42125</v>
      </c>
      <c r="AB767">
        <v>46.036799999999999</v>
      </c>
      <c r="AC767">
        <v>16</v>
      </c>
      <c r="AD767">
        <v>283.44</v>
      </c>
      <c r="AE767">
        <v>88234</v>
      </c>
      <c r="AF767">
        <v>2015</v>
      </c>
      <c r="AG767" t="s">
        <v>86</v>
      </c>
      <c r="AH767">
        <v>0.1624216765453006</v>
      </c>
      <c r="AI767">
        <v>1</v>
      </c>
    </row>
    <row r="768" spans="7:35" x14ac:dyDescent="0.3">
      <c r="G768">
        <v>20870</v>
      </c>
      <c r="H768" t="s">
        <v>29</v>
      </c>
      <c r="I768">
        <v>0.1</v>
      </c>
      <c r="J768">
        <v>4.13</v>
      </c>
      <c r="K768">
        <v>0.99</v>
      </c>
      <c r="L768">
        <v>1354</v>
      </c>
      <c r="M768" t="s">
        <v>1824</v>
      </c>
      <c r="N768" t="s">
        <v>57</v>
      </c>
      <c r="O768" t="s">
        <v>137</v>
      </c>
      <c r="P768" t="s">
        <v>33</v>
      </c>
      <c r="Q768" t="s">
        <v>161</v>
      </c>
      <c r="R768" t="s">
        <v>69</v>
      </c>
      <c r="S768" t="s">
        <v>1825</v>
      </c>
      <c r="T768">
        <v>0.39</v>
      </c>
      <c r="U768" t="s">
        <v>37</v>
      </c>
      <c r="V768" t="s">
        <v>71</v>
      </c>
      <c r="W768" t="s">
        <v>156</v>
      </c>
      <c r="X768" t="s">
        <v>1826</v>
      </c>
      <c r="Y768" t="s">
        <v>1827</v>
      </c>
      <c r="Z768" s="1">
        <v>42046</v>
      </c>
      <c r="AA768" s="1">
        <v>42046</v>
      </c>
      <c r="AB768">
        <v>-1.0712000000000002</v>
      </c>
      <c r="AC768">
        <v>2</v>
      </c>
      <c r="AD768">
        <v>8.3000000000000007</v>
      </c>
      <c r="AE768">
        <v>91209</v>
      </c>
      <c r="AF768">
        <v>2015</v>
      </c>
      <c r="AG768" t="s">
        <v>65</v>
      </c>
      <c r="AH768">
        <v>-0.12906024096385543</v>
      </c>
      <c r="AI768">
        <v>0</v>
      </c>
    </row>
    <row r="769" spans="7:35" x14ac:dyDescent="0.3">
      <c r="G769">
        <v>20871</v>
      </c>
      <c r="H769" t="s">
        <v>29</v>
      </c>
      <c r="I769">
        <v>0.04</v>
      </c>
      <c r="J769">
        <v>4.9800000000000004</v>
      </c>
      <c r="K769">
        <v>0.49</v>
      </c>
      <c r="L769">
        <v>1354</v>
      </c>
      <c r="M769" t="s">
        <v>1824</v>
      </c>
      <c r="N769" t="s">
        <v>57</v>
      </c>
      <c r="O769" t="s">
        <v>137</v>
      </c>
      <c r="P769" t="s">
        <v>33</v>
      </c>
      <c r="Q769" t="s">
        <v>161</v>
      </c>
      <c r="R769" t="s">
        <v>69</v>
      </c>
      <c r="S769" t="s">
        <v>1828</v>
      </c>
      <c r="T769">
        <v>0.39</v>
      </c>
      <c r="U769" t="s">
        <v>37</v>
      </c>
      <c r="V769" t="s">
        <v>71</v>
      </c>
      <c r="W769" t="s">
        <v>156</v>
      </c>
      <c r="X769" t="s">
        <v>1826</v>
      </c>
      <c r="Y769" t="s">
        <v>1827</v>
      </c>
      <c r="Z769" s="1">
        <v>42046</v>
      </c>
      <c r="AA769" s="1">
        <v>42048</v>
      </c>
      <c r="AB769">
        <v>4.4104000000000001</v>
      </c>
      <c r="AC769">
        <v>2</v>
      </c>
      <c r="AD769">
        <v>10.039999999999999</v>
      </c>
      <c r="AE769">
        <v>91209</v>
      </c>
      <c r="AF769">
        <v>2015</v>
      </c>
      <c r="AG769" t="s">
        <v>65</v>
      </c>
      <c r="AH769">
        <v>0.43928286852589649</v>
      </c>
      <c r="AI769">
        <v>2</v>
      </c>
    </row>
    <row r="770" spans="7:35" x14ac:dyDescent="0.3">
      <c r="G770">
        <v>18733</v>
      </c>
      <c r="H770" t="s">
        <v>66</v>
      </c>
      <c r="I770">
        <v>0.03</v>
      </c>
      <c r="J770">
        <v>125.99</v>
      </c>
      <c r="K770">
        <v>7.69</v>
      </c>
      <c r="L770">
        <v>1357</v>
      </c>
      <c r="M770" t="s">
        <v>1829</v>
      </c>
      <c r="N770" t="s">
        <v>57</v>
      </c>
      <c r="O770" t="s">
        <v>46</v>
      </c>
      <c r="P770" t="s">
        <v>92</v>
      </c>
      <c r="Q770" t="s">
        <v>93</v>
      </c>
      <c r="R770" t="s">
        <v>69</v>
      </c>
      <c r="S770" t="s">
        <v>1562</v>
      </c>
      <c r="T770">
        <v>0.57999999999999996</v>
      </c>
      <c r="U770" t="s">
        <v>37</v>
      </c>
      <c r="V770" t="s">
        <v>71</v>
      </c>
      <c r="W770" t="s">
        <v>156</v>
      </c>
      <c r="X770" t="s">
        <v>1830</v>
      </c>
      <c r="Y770" t="s">
        <v>1831</v>
      </c>
      <c r="Z770" s="1">
        <v>42158</v>
      </c>
      <c r="AA770" s="1">
        <v>42160</v>
      </c>
      <c r="AB770">
        <v>500.95799999999997</v>
      </c>
      <c r="AC770">
        <v>9</v>
      </c>
      <c r="AD770">
        <v>981.65</v>
      </c>
      <c r="AE770">
        <v>88184</v>
      </c>
      <c r="AF770">
        <v>2015</v>
      </c>
      <c r="AG770" t="s">
        <v>54</v>
      </c>
      <c r="AH770">
        <v>0.51032241633983599</v>
      </c>
      <c r="AI770">
        <v>2</v>
      </c>
    </row>
    <row r="771" spans="7:35" x14ac:dyDescent="0.3">
      <c r="G771">
        <v>18645</v>
      </c>
      <c r="H771" t="s">
        <v>29</v>
      </c>
      <c r="I771">
        <v>7.0000000000000007E-2</v>
      </c>
      <c r="J771">
        <v>119.99</v>
      </c>
      <c r="K771">
        <v>16.8</v>
      </c>
      <c r="L771">
        <v>1357</v>
      </c>
      <c r="M771" t="s">
        <v>1829</v>
      </c>
      <c r="N771" t="s">
        <v>45</v>
      </c>
      <c r="O771" t="s">
        <v>46</v>
      </c>
      <c r="P771" t="s">
        <v>92</v>
      </c>
      <c r="Q771" t="s">
        <v>101</v>
      </c>
      <c r="R771" t="s">
        <v>146</v>
      </c>
      <c r="S771" t="s">
        <v>1832</v>
      </c>
      <c r="T771">
        <v>0.35</v>
      </c>
      <c r="U771" t="s">
        <v>37</v>
      </c>
      <c r="V771" t="s">
        <v>71</v>
      </c>
      <c r="W771" t="s">
        <v>156</v>
      </c>
      <c r="X771" t="s">
        <v>1830</v>
      </c>
      <c r="Y771" t="s">
        <v>1831</v>
      </c>
      <c r="Z771" s="1">
        <v>42183</v>
      </c>
      <c r="AA771" s="1">
        <v>42185</v>
      </c>
      <c r="AB771">
        <v>1206.5961</v>
      </c>
      <c r="AC771">
        <v>15</v>
      </c>
      <c r="AD771">
        <v>1748.69</v>
      </c>
      <c r="AE771">
        <v>88185</v>
      </c>
      <c r="AF771">
        <v>2015</v>
      </c>
      <c r="AG771" t="s">
        <v>54</v>
      </c>
      <c r="AH771">
        <v>0.69</v>
      </c>
      <c r="AI771">
        <v>2</v>
      </c>
    </row>
    <row r="772" spans="7:35" x14ac:dyDescent="0.3">
      <c r="G772">
        <v>20830</v>
      </c>
      <c r="H772" t="s">
        <v>29</v>
      </c>
      <c r="I772">
        <v>0.03</v>
      </c>
      <c r="J772">
        <v>14.34</v>
      </c>
      <c r="K772">
        <v>5</v>
      </c>
      <c r="L772">
        <v>1360</v>
      </c>
      <c r="M772" t="s">
        <v>1833</v>
      </c>
      <c r="N772" t="s">
        <v>57</v>
      </c>
      <c r="O772" t="s">
        <v>137</v>
      </c>
      <c r="P772" t="s">
        <v>47</v>
      </c>
      <c r="Q772" t="s">
        <v>58</v>
      </c>
      <c r="R772" t="s">
        <v>59</v>
      </c>
      <c r="S772" t="s">
        <v>1834</v>
      </c>
      <c r="T772">
        <v>0.49</v>
      </c>
      <c r="U772" t="s">
        <v>37</v>
      </c>
      <c r="V772" t="s">
        <v>71</v>
      </c>
      <c r="W772" t="s">
        <v>404</v>
      </c>
      <c r="X772" t="s">
        <v>1835</v>
      </c>
      <c r="Y772" t="s">
        <v>1836</v>
      </c>
      <c r="Z772" s="1">
        <v>42030</v>
      </c>
      <c r="AA772" s="1">
        <v>42031</v>
      </c>
      <c r="AB772">
        <v>82.310099999999991</v>
      </c>
      <c r="AC772">
        <v>8</v>
      </c>
      <c r="AD772">
        <v>119.29</v>
      </c>
      <c r="AE772">
        <v>89595</v>
      </c>
      <c r="AF772">
        <v>2015</v>
      </c>
      <c r="AG772" t="s">
        <v>42</v>
      </c>
      <c r="AH772">
        <v>0.69</v>
      </c>
      <c r="AI772">
        <v>1</v>
      </c>
    </row>
    <row r="773" spans="7:35" x14ac:dyDescent="0.3">
      <c r="G773">
        <v>20829</v>
      </c>
      <c r="H773" t="s">
        <v>29</v>
      </c>
      <c r="I773">
        <v>0.01</v>
      </c>
      <c r="J773">
        <v>2.89</v>
      </c>
      <c r="K773">
        <v>0.5</v>
      </c>
      <c r="L773">
        <v>1361</v>
      </c>
      <c r="M773" t="s">
        <v>1837</v>
      </c>
      <c r="N773" t="s">
        <v>57</v>
      </c>
      <c r="O773" t="s">
        <v>137</v>
      </c>
      <c r="P773" t="s">
        <v>33</v>
      </c>
      <c r="Q773" t="s">
        <v>161</v>
      </c>
      <c r="R773" t="s">
        <v>69</v>
      </c>
      <c r="S773" t="s">
        <v>1000</v>
      </c>
      <c r="T773">
        <v>0.38</v>
      </c>
      <c r="U773" t="s">
        <v>37</v>
      </c>
      <c r="V773" t="s">
        <v>71</v>
      </c>
      <c r="W773" t="s">
        <v>367</v>
      </c>
      <c r="X773" t="s">
        <v>1838</v>
      </c>
      <c r="Y773" t="s">
        <v>1839</v>
      </c>
      <c r="Z773" s="1">
        <v>42030</v>
      </c>
      <c r="AA773" s="1">
        <v>42032</v>
      </c>
      <c r="AB773">
        <v>1.2236</v>
      </c>
      <c r="AC773">
        <v>1</v>
      </c>
      <c r="AD773">
        <v>3.08</v>
      </c>
      <c r="AE773">
        <v>89595</v>
      </c>
      <c r="AF773">
        <v>2015</v>
      </c>
      <c r="AG773" t="s">
        <v>42</v>
      </c>
      <c r="AH773">
        <v>0.39727272727272728</v>
      </c>
      <c r="AI773">
        <v>2</v>
      </c>
    </row>
    <row r="774" spans="7:35" x14ac:dyDescent="0.3">
      <c r="G774">
        <v>24432</v>
      </c>
      <c r="H774" t="s">
        <v>55</v>
      </c>
      <c r="I774">
        <v>0.01</v>
      </c>
      <c r="J774">
        <v>6.48</v>
      </c>
      <c r="K774">
        <v>6.22</v>
      </c>
      <c r="L774">
        <v>1361</v>
      </c>
      <c r="M774" t="s">
        <v>1837</v>
      </c>
      <c r="N774" t="s">
        <v>31</v>
      </c>
      <c r="O774" t="s">
        <v>137</v>
      </c>
      <c r="P774" t="s">
        <v>33</v>
      </c>
      <c r="Q774" t="s">
        <v>111</v>
      </c>
      <c r="R774" t="s">
        <v>69</v>
      </c>
      <c r="S774" t="s">
        <v>1840</v>
      </c>
      <c r="T774">
        <v>0.37</v>
      </c>
      <c r="U774" t="s">
        <v>37</v>
      </c>
      <c r="V774" t="s">
        <v>71</v>
      </c>
      <c r="W774" t="s">
        <v>367</v>
      </c>
      <c r="X774" t="s">
        <v>1838</v>
      </c>
      <c r="Y774" t="s">
        <v>1839</v>
      </c>
      <c r="Z774" s="1">
        <v>42045</v>
      </c>
      <c r="AA774" s="1">
        <v>42046</v>
      </c>
      <c r="AB774">
        <v>-15.6312</v>
      </c>
      <c r="AC774">
        <v>9</v>
      </c>
      <c r="AD774">
        <v>69.459999999999994</v>
      </c>
      <c r="AE774">
        <v>89596</v>
      </c>
      <c r="AF774">
        <v>2015</v>
      </c>
      <c r="AG774" t="s">
        <v>65</v>
      </c>
      <c r="AH774">
        <v>-0.22503887129283043</v>
      </c>
      <c r="AI774">
        <v>1</v>
      </c>
    </row>
    <row r="775" spans="7:35" x14ac:dyDescent="0.3">
      <c r="G775">
        <v>24433</v>
      </c>
      <c r="H775" t="s">
        <v>55</v>
      </c>
      <c r="I775">
        <v>0.03</v>
      </c>
      <c r="J775">
        <v>85.99</v>
      </c>
      <c r="K775">
        <v>3.3</v>
      </c>
      <c r="L775">
        <v>1361</v>
      </c>
      <c r="M775" t="s">
        <v>1837</v>
      </c>
      <c r="N775" t="s">
        <v>57</v>
      </c>
      <c r="O775" t="s">
        <v>137</v>
      </c>
      <c r="P775" t="s">
        <v>92</v>
      </c>
      <c r="Q775" t="s">
        <v>93</v>
      </c>
      <c r="R775" t="s">
        <v>59</v>
      </c>
      <c r="S775" t="s">
        <v>671</v>
      </c>
      <c r="T775">
        <v>0.37</v>
      </c>
      <c r="U775" t="s">
        <v>37</v>
      </c>
      <c r="V775" t="s">
        <v>71</v>
      </c>
      <c r="W775" t="s">
        <v>367</v>
      </c>
      <c r="X775" t="s">
        <v>1838</v>
      </c>
      <c r="Y775" t="s">
        <v>1839</v>
      </c>
      <c r="Z775" s="1">
        <v>42045</v>
      </c>
      <c r="AA775" s="1">
        <v>42047</v>
      </c>
      <c r="AB775">
        <v>790.54679999999996</v>
      </c>
      <c r="AC775">
        <v>16</v>
      </c>
      <c r="AD775">
        <v>1145.72</v>
      </c>
      <c r="AE775">
        <v>89596</v>
      </c>
      <c r="AF775">
        <v>2015</v>
      </c>
      <c r="AG775" t="s">
        <v>65</v>
      </c>
      <c r="AH775">
        <v>0.69</v>
      </c>
      <c r="AI775">
        <v>2</v>
      </c>
    </row>
    <row r="776" spans="7:35" x14ac:dyDescent="0.3">
      <c r="G776">
        <v>23011</v>
      </c>
      <c r="H776" t="s">
        <v>66</v>
      </c>
      <c r="I776">
        <v>0.05</v>
      </c>
      <c r="J776">
        <v>12.97</v>
      </c>
      <c r="K776">
        <v>1.49</v>
      </c>
      <c r="L776">
        <v>1363</v>
      </c>
      <c r="M776" t="s">
        <v>1841</v>
      </c>
      <c r="N776" t="s">
        <v>57</v>
      </c>
      <c r="O776" t="s">
        <v>137</v>
      </c>
      <c r="P776" t="s">
        <v>33</v>
      </c>
      <c r="Q776" t="s">
        <v>131</v>
      </c>
      <c r="R776" t="s">
        <v>69</v>
      </c>
      <c r="S776" t="s">
        <v>1842</v>
      </c>
      <c r="T776">
        <v>0.35</v>
      </c>
      <c r="U776" t="s">
        <v>37</v>
      </c>
      <c r="V776" t="s">
        <v>163</v>
      </c>
      <c r="W776" t="s">
        <v>444</v>
      </c>
      <c r="X776" t="s">
        <v>1843</v>
      </c>
      <c r="Y776" t="s">
        <v>1844</v>
      </c>
      <c r="Z776" s="1">
        <v>42039</v>
      </c>
      <c r="AA776" s="1">
        <v>42041</v>
      </c>
      <c r="AB776">
        <v>5.4659999999999993</v>
      </c>
      <c r="AC776">
        <v>2</v>
      </c>
      <c r="AD776">
        <v>26.37</v>
      </c>
      <c r="AE776">
        <v>89993</v>
      </c>
      <c r="AF776">
        <v>2015</v>
      </c>
      <c r="AG776" t="s">
        <v>65</v>
      </c>
      <c r="AH776">
        <v>0.20728100113765641</v>
      </c>
      <c r="AI776">
        <v>2</v>
      </c>
    </row>
    <row r="777" spans="7:35" x14ac:dyDescent="0.3">
      <c r="G777">
        <v>23012</v>
      </c>
      <c r="H777" t="s">
        <v>66</v>
      </c>
      <c r="I777">
        <v>0.06</v>
      </c>
      <c r="J777">
        <v>5.81</v>
      </c>
      <c r="K777">
        <v>3.37</v>
      </c>
      <c r="L777">
        <v>1363</v>
      </c>
      <c r="M777" t="s">
        <v>1841</v>
      </c>
      <c r="N777" t="s">
        <v>57</v>
      </c>
      <c r="O777" t="s">
        <v>137</v>
      </c>
      <c r="P777" t="s">
        <v>33</v>
      </c>
      <c r="Q777" t="s">
        <v>78</v>
      </c>
      <c r="R777" t="s">
        <v>35</v>
      </c>
      <c r="S777" t="s">
        <v>1845</v>
      </c>
      <c r="T777">
        <v>0.54</v>
      </c>
      <c r="U777" t="s">
        <v>37</v>
      </c>
      <c r="V777" t="s">
        <v>163</v>
      </c>
      <c r="W777" t="s">
        <v>444</v>
      </c>
      <c r="X777" t="s">
        <v>1843</v>
      </c>
      <c r="Y777" t="s">
        <v>1844</v>
      </c>
      <c r="Z777" s="1">
        <v>42039</v>
      </c>
      <c r="AA777" s="1">
        <v>42041</v>
      </c>
      <c r="AB777">
        <v>-149.1182</v>
      </c>
      <c r="AC777">
        <v>9</v>
      </c>
      <c r="AD777">
        <v>53.44</v>
      </c>
      <c r="AE777">
        <v>89993</v>
      </c>
      <c r="AF777">
        <v>2015</v>
      </c>
      <c r="AG777" t="s">
        <v>65</v>
      </c>
      <c r="AH777">
        <v>-2.7903854790419165</v>
      </c>
      <c r="AI777">
        <v>2</v>
      </c>
    </row>
    <row r="778" spans="7:35" x14ac:dyDescent="0.3">
      <c r="G778">
        <v>19333</v>
      </c>
      <c r="H778" t="s">
        <v>43</v>
      </c>
      <c r="I778">
        <v>0.1</v>
      </c>
      <c r="J778">
        <v>5.98</v>
      </c>
      <c r="K778">
        <v>5.35</v>
      </c>
      <c r="L778">
        <v>1364</v>
      </c>
      <c r="M778" t="s">
        <v>1846</v>
      </c>
      <c r="N778" t="s">
        <v>57</v>
      </c>
      <c r="O778" t="s">
        <v>46</v>
      </c>
      <c r="P778" t="s">
        <v>33</v>
      </c>
      <c r="Q778" t="s">
        <v>111</v>
      </c>
      <c r="R778" t="s">
        <v>69</v>
      </c>
      <c r="S778" t="s">
        <v>1847</v>
      </c>
      <c r="T778">
        <v>0.4</v>
      </c>
      <c r="U778" t="s">
        <v>37</v>
      </c>
      <c r="V778" t="s">
        <v>61</v>
      </c>
      <c r="W778" t="s">
        <v>512</v>
      </c>
      <c r="X778" t="s">
        <v>1822</v>
      </c>
      <c r="Y778" t="s">
        <v>1823</v>
      </c>
      <c r="Z778" s="1">
        <v>42080</v>
      </c>
      <c r="AA778" s="1">
        <v>42080</v>
      </c>
      <c r="AB778">
        <v>-90.26</v>
      </c>
      <c r="AC778">
        <v>10</v>
      </c>
      <c r="AD778">
        <v>57.34</v>
      </c>
      <c r="AE778">
        <v>89994</v>
      </c>
      <c r="AF778">
        <v>2015</v>
      </c>
      <c r="AG778" t="s">
        <v>126</v>
      </c>
      <c r="AH778">
        <v>-1.5741192884548307</v>
      </c>
      <c r="AI778">
        <v>0</v>
      </c>
    </row>
    <row r="779" spans="7:35" x14ac:dyDescent="0.3">
      <c r="G779">
        <v>20539</v>
      </c>
      <c r="H779" t="s">
        <v>66</v>
      </c>
      <c r="I779">
        <v>0.03</v>
      </c>
      <c r="J779">
        <v>73.98</v>
      </c>
      <c r="K779">
        <v>14.52</v>
      </c>
      <c r="L779">
        <v>1367</v>
      </c>
      <c r="M779" t="s">
        <v>1848</v>
      </c>
      <c r="N779" t="s">
        <v>57</v>
      </c>
      <c r="O779" t="s">
        <v>137</v>
      </c>
      <c r="P779" t="s">
        <v>92</v>
      </c>
      <c r="Q779" t="s">
        <v>217</v>
      </c>
      <c r="R779" t="s">
        <v>69</v>
      </c>
      <c r="S779" t="s">
        <v>1448</v>
      </c>
      <c r="T779">
        <v>0.65</v>
      </c>
      <c r="U779" t="s">
        <v>37</v>
      </c>
      <c r="V779" t="s">
        <v>71</v>
      </c>
      <c r="W779" t="s">
        <v>156</v>
      </c>
      <c r="X779" t="s">
        <v>1849</v>
      </c>
      <c r="Y779" t="s">
        <v>1850</v>
      </c>
      <c r="Z779" s="1">
        <v>42011</v>
      </c>
      <c r="AA779" s="1">
        <v>42014</v>
      </c>
      <c r="AB779">
        <v>-326.23159999999996</v>
      </c>
      <c r="AC779">
        <v>1</v>
      </c>
      <c r="AD779">
        <v>79.02</v>
      </c>
      <c r="AE779">
        <v>90513</v>
      </c>
      <c r="AF779">
        <v>2015</v>
      </c>
      <c r="AG779" t="s">
        <v>42</v>
      </c>
      <c r="AH779">
        <v>-4.1284687420906092</v>
      </c>
      <c r="AI779">
        <v>3</v>
      </c>
    </row>
    <row r="780" spans="7:35" x14ac:dyDescent="0.3">
      <c r="G780">
        <v>26034</v>
      </c>
      <c r="H780" t="s">
        <v>66</v>
      </c>
      <c r="I780">
        <v>0.09</v>
      </c>
      <c r="J780">
        <v>4.55</v>
      </c>
      <c r="K780">
        <v>1.49</v>
      </c>
      <c r="L780">
        <v>1368</v>
      </c>
      <c r="M780" t="s">
        <v>1851</v>
      </c>
      <c r="N780" t="s">
        <v>57</v>
      </c>
      <c r="O780" t="s">
        <v>137</v>
      </c>
      <c r="P780" t="s">
        <v>33</v>
      </c>
      <c r="Q780" t="s">
        <v>131</v>
      </c>
      <c r="R780" t="s">
        <v>69</v>
      </c>
      <c r="S780" t="s">
        <v>1852</v>
      </c>
      <c r="T780">
        <v>0.35</v>
      </c>
      <c r="U780" t="s">
        <v>37</v>
      </c>
      <c r="V780" t="s">
        <v>71</v>
      </c>
      <c r="W780" t="s">
        <v>156</v>
      </c>
      <c r="X780" t="s">
        <v>1853</v>
      </c>
      <c r="Y780" t="s">
        <v>1854</v>
      </c>
      <c r="Z780" s="1">
        <v>42086</v>
      </c>
      <c r="AA780" s="1">
        <v>42088</v>
      </c>
      <c r="AB780">
        <v>16.898</v>
      </c>
      <c r="AC780">
        <v>6</v>
      </c>
      <c r="AD780">
        <v>25.45</v>
      </c>
      <c r="AE780">
        <v>90514</v>
      </c>
      <c r="AF780">
        <v>2015</v>
      </c>
      <c r="AG780" t="s">
        <v>126</v>
      </c>
      <c r="AH780">
        <v>0.66396856581532415</v>
      </c>
      <c r="AI780">
        <v>2</v>
      </c>
    </row>
    <row r="781" spans="7:35" x14ac:dyDescent="0.3">
      <c r="G781">
        <v>26035</v>
      </c>
      <c r="H781" t="s">
        <v>66</v>
      </c>
      <c r="I781">
        <v>7.0000000000000007E-2</v>
      </c>
      <c r="J781">
        <v>9.7799999999999994</v>
      </c>
      <c r="K781">
        <v>5.76</v>
      </c>
      <c r="L781">
        <v>1369</v>
      </c>
      <c r="M781" t="s">
        <v>1855</v>
      </c>
      <c r="N781" t="s">
        <v>31</v>
      </c>
      <c r="O781" t="s">
        <v>137</v>
      </c>
      <c r="P781" t="s">
        <v>33</v>
      </c>
      <c r="Q781" t="s">
        <v>81</v>
      </c>
      <c r="R781" t="s">
        <v>69</v>
      </c>
      <c r="S781" t="s">
        <v>1617</v>
      </c>
      <c r="T781">
        <v>0.35</v>
      </c>
      <c r="U781" t="s">
        <v>37</v>
      </c>
      <c r="V781" t="s">
        <v>71</v>
      </c>
      <c r="W781" t="s">
        <v>156</v>
      </c>
      <c r="X781" t="s">
        <v>1856</v>
      </c>
      <c r="Y781" t="s">
        <v>1857</v>
      </c>
      <c r="Z781" s="1">
        <v>42086</v>
      </c>
      <c r="AA781" s="1">
        <v>42088</v>
      </c>
      <c r="AB781">
        <v>20.14</v>
      </c>
      <c r="AC781">
        <v>11</v>
      </c>
      <c r="AD781">
        <v>110.72</v>
      </c>
      <c r="AE781">
        <v>90514</v>
      </c>
      <c r="AF781">
        <v>2015</v>
      </c>
      <c r="AG781" t="s">
        <v>126</v>
      </c>
      <c r="AH781">
        <v>0.18190028901734104</v>
      </c>
      <c r="AI781">
        <v>2</v>
      </c>
    </row>
    <row r="782" spans="7:35" x14ac:dyDescent="0.3">
      <c r="G782">
        <v>24534</v>
      </c>
      <c r="H782" t="s">
        <v>55</v>
      </c>
      <c r="I782">
        <v>0.06</v>
      </c>
      <c r="J782">
        <v>44.01</v>
      </c>
      <c r="K782">
        <v>3.5</v>
      </c>
      <c r="L782">
        <v>1374</v>
      </c>
      <c r="M782" t="s">
        <v>1858</v>
      </c>
      <c r="N782" t="s">
        <v>57</v>
      </c>
      <c r="O782" t="s">
        <v>46</v>
      </c>
      <c r="P782" t="s">
        <v>33</v>
      </c>
      <c r="Q782" t="s">
        <v>313</v>
      </c>
      <c r="R782" t="s">
        <v>69</v>
      </c>
      <c r="S782" t="s">
        <v>1859</v>
      </c>
      <c r="T782">
        <v>0.59</v>
      </c>
      <c r="U782" t="s">
        <v>37</v>
      </c>
      <c r="V782" t="s">
        <v>38</v>
      </c>
      <c r="W782" t="s">
        <v>51</v>
      </c>
      <c r="X782" t="s">
        <v>1860</v>
      </c>
      <c r="Y782" t="s">
        <v>1861</v>
      </c>
      <c r="Z782" s="1">
        <v>42162</v>
      </c>
      <c r="AA782" s="1">
        <v>42163</v>
      </c>
      <c r="AB782">
        <v>-21.231999999999999</v>
      </c>
      <c r="AC782">
        <v>1</v>
      </c>
      <c r="AD782">
        <v>46.94</v>
      </c>
      <c r="AE782">
        <v>88212</v>
      </c>
      <c r="AF782">
        <v>2015</v>
      </c>
      <c r="AG782" t="s">
        <v>54</v>
      </c>
      <c r="AH782">
        <v>-0.45232211333617384</v>
      </c>
      <c r="AI782">
        <v>1</v>
      </c>
    </row>
    <row r="783" spans="7:35" x14ac:dyDescent="0.3">
      <c r="G783">
        <v>19932</v>
      </c>
      <c r="H783" t="s">
        <v>128</v>
      </c>
      <c r="I783">
        <v>0.05</v>
      </c>
      <c r="J783">
        <v>2.89</v>
      </c>
      <c r="K783">
        <v>0.5</v>
      </c>
      <c r="L783">
        <v>1380</v>
      </c>
      <c r="M783" t="s">
        <v>1862</v>
      </c>
      <c r="N783" t="s">
        <v>57</v>
      </c>
      <c r="O783" t="s">
        <v>46</v>
      </c>
      <c r="P783" t="s">
        <v>33</v>
      </c>
      <c r="Q783" t="s">
        <v>161</v>
      </c>
      <c r="R783" t="s">
        <v>69</v>
      </c>
      <c r="S783" t="s">
        <v>1000</v>
      </c>
      <c r="T783">
        <v>0.38</v>
      </c>
      <c r="U783" t="s">
        <v>37</v>
      </c>
      <c r="V783" t="s">
        <v>61</v>
      </c>
      <c r="W783" t="s">
        <v>237</v>
      </c>
      <c r="X783" t="s">
        <v>1863</v>
      </c>
      <c r="Y783" t="s">
        <v>1864</v>
      </c>
      <c r="Z783" s="1">
        <v>42182</v>
      </c>
      <c r="AA783" s="1">
        <v>42188</v>
      </c>
      <c r="AB783">
        <v>18.0642</v>
      </c>
      <c r="AC783">
        <v>9</v>
      </c>
      <c r="AD783">
        <v>26.18</v>
      </c>
      <c r="AE783">
        <v>88213</v>
      </c>
      <c r="AF783">
        <v>2015</v>
      </c>
      <c r="AG783" t="s">
        <v>54</v>
      </c>
      <c r="AH783">
        <v>0.69</v>
      </c>
      <c r="AI783">
        <v>6</v>
      </c>
    </row>
    <row r="784" spans="7:35" x14ac:dyDescent="0.3">
      <c r="G784">
        <v>19018</v>
      </c>
      <c r="H784" t="s">
        <v>66</v>
      </c>
      <c r="I784">
        <v>0.03</v>
      </c>
      <c r="J784">
        <v>2.23</v>
      </c>
      <c r="K784">
        <v>4.57</v>
      </c>
      <c r="L784">
        <v>1383</v>
      </c>
      <c r="M784" t="s">
        <v>1865</v>
      </c>
      <c r="N784" t="s">
        <v>57</v>
      </c>
      <c r="O784" t="s">
        <v>137</v>
      </c>
      <c r="P784" t="s">
        <v>47</v>
      </c>
      <c r="Q784" t="s">
        <v>58</v>
      </c>
      <c r="R784" t="s">
        <v>59</v>
      </c>
      <c r="S784" t="s">
        <v>1866</v>
      </c>
      <c r="T784">
        <v>0.41</v>
      </c>
      <c r="U784" t="s">
        <v>37</v>
      </c>
      <c r="V784" t="s">
        <v>38</v>
      </c>
      <c r="W784" t="s">
        <v>257</v>
      </c>
      <c r="X784" t="s">
        <v>1784</v>
      </c>
      <c r="Y784" t="s">
        <v>1785</v>
      </c>
      <c r="Z784" s="1">
        <v>42125</v>
      </c>
      <c r="AA784" s="1">
        <v>42126</v>
      </c>
      <c r="AB784">
        <v>-93.25</v>
      </c>
      <c r="AC784">
        <v>12</v>
      </c>
      <c r="AD784">
        <v>28.66</v>
      </c>
      <c r="AE784">
        <v>89406</v>
      </c>
      <c r="AF784">
        <v>2015</v>
      </c>
      <c r="AG784" t="s">
        <v>75</v>
      </c>
      <c r="AH784">
        <v>-3.2536636427076062</v>
      </c>
      <c r="AI784">
        <v>1</v>
      </c>
    </row>
    <row r="785" spans="7:35" x14ac:dyDescent="0.3">
      <c r="G785">
        <v>25790</v>
      </c>
      <c r="H785" t="s">
        <v>43</v>
      </c>
      <c r="I785">
        <v>7.0000000000000007E-2</v>
      </c>
      <c r="J785">
        <v>11.29</v>
      </c>
      <c r="K785">
        <v>5.03</v>
      </c>
      <c r="L785">
        <v>1384</v>
      </c>
      <c r="M785" t="s">
        <v>1867</v>
      </c>
      <c r="N785" t="s">
        <v>57</v>
      </c>
      <c r="O785" t="s">
        <v>137</v>
      </c>
      <c r="P785" t="s">
        <v>33</v>
      </c>
      <c r="Q785" t="s">
        <v>169</v>
      </c>
      <c r="R785" t="s">
        <v>69</v>
      </c>
      <c r="S785" t="s">
        <v>1868</v>
      </c>
      <c r="T785">
        <v>0.59</v>
      </c>
      <c r="U785" t="s">
        <v>37</v>
      </c>
      <c r="V785" t="s">
        <v>163</v>
      </c>
      <c r="W785" t="s">
        <v>164</v>
      </c>
      <c r="X785" t="s">
        <v>1869</v>
      </c>
      <c r="Y785" t="s">
        <v>1870</v>
      </c>
      <c r="Z785" s="1">
        <v>42185</v>
      </c>
      <c r="AA785" s="1">
        <v>42187</v>
      </c>
      <c r="AB785">
        <v>-163.03</v>
      </c>
      <c r="AC785">
        <v>11</v>
      </c>
      <c r="AD785">
        <v>123.18</v>
      </c>
      <c r="AE785">
        <v>89407</v>
      </c>
      <c r="AF785">
        <v>2015</v>
      </c>
      <c r="AG785" t="s">
        <v>54</v>
      </c>
      <c r="AH785">
        <v>-1.3235103101152783</v>
      </c>
      <c r="AI785">
        <v>2</v>
      </c>
    </row>
    <row r="786" spans="7:35" x14ac:dyDescent="0.3">
      <c r="G786">
        <v>22984</v>
      </c>
      <c r="H786" t="s">
        <v>128</v>
      </c>
      <c r="I786">
        <v>0.02</v>
      </c>
      <c r="J786">
        <v>70.97</v>
      </c>
      <c r="K786">
        <v>3.5</v>
      </c>
      <c r="L786">
        <v>1384</v>
      </c>
      <c r="M786" t="s">
        <v>1867</v>
      </c>
      <c r="N786" t="s">
        <v>57</v>
      </c>
      <c r="O786" t="s">
        <v>137</v>
      </c>
      <c r="P786" t="s">
        <v>33</v>
      </c>
      <c r="Q786" t="s">
        <v>313</v>
      </c>
      <c r="R786" t="s">
        <v>69</v>
      </c>
      <c r="S786" t="s">
        <v>847</v>
      </c>
      <c r="T786">
        <v>0.59</v>
      </c>
      <c r="U786" t="s">
        <v>37</v>
      </c>
      <c r="V786" t="s">
        <v>163</v>
      </c>
      <c r="W786" t="s">
        <v>164</v>
      </c>
      <c r="X786" t="s">
        <v>1869</v>
      </c>
      <c r="Y786" t="s">
        <v>1870</v>
      </c>
      <c r="Z786" s="1">
        <v>42162</v>
      </c>
      <c r="AA786" s="1">
        <v>42169</v>
      </c>
      <c r="AB786">
        <v>23.61599999999995</v>
      </c>
      <c r="AC786">
        <v>21</v>
      </c>
      <c r="AD786">
        <v>1533.59</v>
      </c>
      <c r="AE786">
        <v>89408</v>
      </c>
      <c r="AF786">
        <v>2015</v>
      </c>
      <c r="AG786" t="s">
        <v>54</v>
      </c>
      <c r="AH786">
        <v>1.5399161444714657E-2</v>
      </c>
      <c r="AI786">
        <v>7</v>
      </c>
    </row>
    <row r="787" spans="7:35" x14ac:dyDescent="0.3">
      <c r="G787">
        <v>18970</v>
      </c>
      <c r="H787" t="s">
        <v>55</v>
      </c>
      <c r="I787">
        <v>0.06</v>
      </c>
      <c r="J787">
        <v>1.74</v>
      </c>
      <c r="K787">
        <v>4.08</v>
      </c>
      <c r="L787">
        <v>1389</v>
      </c>
      <c r="M787" t="s">
        <v>1871</v>
      </c>
      <c r="N787" t="s">
        <v>57</v>
      </c>
      <c r="O787" t="s">
        <v>32</v>
      </c>
      <c r="P787" t="s">
        <v>47</v>
      </c>
      <c r="Q787" t="s">
        <v>58</v>
      </c>
      <c r="R787" t="s">
        <v>59</v>
      </c>
      <c r="S787" t="s">
        <v>266</v>
      </c>
      <c r="T787">
        <v>0.53</v>
      </c>
      <c r="U787" t="s">
        <v>37</v>
      </c>
      <c r="V787" t="s">
        <v>38</v>
      </c>
      <c r="W787" t="s">
        <v>51</v>
      </c>
      <c r="X787" t="s">
        <v>1872</v>
      </c>
      <c r="Y787" t="s">
        <v>1873</v>
      </c>
      <c r="Z787" s="1">
        <v>42029</v>
      </c>
      <c r="AA787" s="1">
        <v>42030</v>
      </c>
      <c r="AB787">
        <v>-11.0732</v>
      </c>
      <c r="AC787">
        <v>1</v>
      </c>
      <c r="AD787">
        <v>2.77</v>
      </c>
      <c r="AE787">
        <v>88726</v>
      </c>
      <c r="AF787">
        <v>2015</v>
      </c>
      <c r="AG787" t="s">
        <v>42</v>
      </c>
      <c r="AH787">
        <v>-3.9975451263537907</v>
      </c>
      <c r="AI787">
        <v>1</v>
      </c>
    </row>
    <row r="788" spans="7:35" x14ac:dyDescent="0.3">
      <c r="G788">
        <v>19852</v>
      </c>
      <c r="H788" t="s">
        <v>29</v>
      </c>
      <c r="I788">
        <v>0.08</v>
      </c>
      <c r="J788">
        <v>2.62</v>
      </c>
      <c r="K788">
        <v>0.8</v>
      </c>
      <c r="L788">
        <v>1389</v>
      </c>
      <c r="M788" t="s">
        <v>1871</v>
      </c>
      <c r="N788" t="s">
        <v>31</v>
      </c>
      <c r="O788" t="s">
        <v>68</v>
      </c>
      <c r="P788" t="s">
        <v>33</v>
      </c>
      <c r="Q788" t="s">
        <v>78</v>
      </c>
      <c r="R788" t="s">
        <v>35</v>
      </c>
      <c r="S788" t="s">
        <v>1810</v>
      </c>
      <c r="T788">
        <v>0.39</v>
      </c>
      <c r="U788" t="s">
        <v>37</v>
      </c>
      <c r="V788" t="s">
        <v>38</v>
      </c>
      <c r="W788" t="s">
        <v>51</v>
      </c>
      <c r="X788" t="s">
        <v>1872</v>
      </c>
      <c r="Y788" t="s">
        <v>1873</v>
      </c>
      <c r="Z788" s="1">
        <v>42137</v>
      </c>
      <c r="AA788" s="1">
        <v>42139</v>
      </c>
      <c r="AB788">
        <v>21.769499999999997</v>
      </c>
      <c r="AC788">
        <v>12</v>
      </c>
      <c r="AD788">
        <v>31.55</v>
      </c>
      <c r="AE788">
        <v>88728</v>
      </c>
      <c r="AF788">
        <v>2015</v>
      </c>
      <c r="AG788" t="s">
        <v>75</v>
      </c>
      <c r="AH788">
        <v>0.69</v>
      </c>
      <c r="AI788">
        <v>2</v>
      </c>
    </row>
    <row r="789" spans="7:35" x14ac:dyDescent="0.3">
      <c r="G789">
        <v>19111</v>
      </c>
      <c r="H789" t="s">
        <v>29</v>
      </c>
      <c r="I789">
        <v>0.09</v>
      </c>
      <c r="J789">
        <v>2.61</v>
      </c>
      <c r="K789">
        <v>0.5</v>
      </c>
      <c r="L789">
        <v>1389</v>
      </c>
      <c r="M789" t="s">
        <v>1871</v>
      </c>
      <c r="N789" t="s">
        <v>57</v>
      </c>
      <c r="O789" t="s">
        <v>137</v>
      </c>
      <c r="P789" t="s">
        <v>33</v>
      </c>
      <c r="Q789" t="s">
        <v>161</v>
      </c>
      <c r="R789" t="s">
        <v>69</v>
      </c>
      <c r="S789" t="s">
        <v>1446</v>
      </c>
      <c r="T789">
        <v>0.39</v>
      </c>
      <c r="U789" t="s">
        <v>37</v>
      </c>
      <c r="V789" t="s">
        <v>38</v>
      </c>
      <c r="W789" t="s">
        <v>51</v>
      </c>
      <c r="X789" t="s">
        <v>1872</v>
      </c>
      <c r="Y789" t="s">
        <v>1873</v>
      </c>
      <c r="Z789" s="1">
        <v>42158</v>
      </c>
      <c r="AA789" s="1">
        <v>42160</v>
      </c>
      <c r="AB789">
        <v>29.380199999999995</v>
      </c>
      <c r="AC789">
        <v>17</v>
      </c>
      <c r="AD789">
        <v>42.58</v>
      </c>
      <c r="AE789">
        <v>88729</v>
      </c>
      <c r="AF789">
        <v>2015</v>
      </c>
      <c r="AG789" t="s">
        <v>54</v>
      </c>
      <c r="AH789">
        <v>0.69</v>
      </c>
      <c r="AI789">
        <v>2</v>
      </c>
    </row>
    <row r="790" spans="7:35" x14ac:dyDescent="0.3">
      <c r="G790">
        <v>18702</v>
      </c>
      <c r="H790" t="s">
        <v>55</v>
      </c>
      <c r="I790">
        <v>0.1</v>
      </c>
      <c r="J790">
        <v>8.17</v>
      </c>
      <c r="K790">
        <v>1.69</v>
      </c>
      <c r="L790">
        <v>1390</v>
      </c>
      <c r="M790" t="s">
        <v>1874</v>
      </c>
      <c r="N790" t="s">
        <v>57</v>
      </c>
      <c r="O790" t="s">
        <v>32</v>
      </c>
      <c r="P790" t="s">
        <v>33</v>
      </c>
      <c r="Q790" t="s">
        <v>111</v>
      </c>
      <c r="R790" t="s">
        <v>35</v>
      </c>
      <c r="S790" t="s">
        <v>1875</v>
      </c>
      <c r="T790">
        <v>0.38</v>
      </c>
      <c r="U790" t="s">
        <v>37</v>
      </c>
      <c r="V790" t="s">
        <v>38</v>
      </c>
      <c r="W790" t="s">
        <v>51</v>
      </c>
      <c r="X790" t="s">
        <v>1860</v>
      </c>
      <c r="Y790" t="s">
        <v>1861</v>
      </c>
      <c r="Z790" s="1">
        <v>42140</v>
      </c>
      <c r="AA790" s="1">
        <v>42140</v>
      </c>
      <c r="AB790">
        <v>100.2984</v>
      </c>
      <c r="AC790">
        <v>19</v>
      </c>
      <c r="AD790">
        <v>145.36000000000001</v>
      </c>
      <c r="AE790">
        <v>88731</v>
      </c>
      <c r="AF790">
        <v>2015</v>
      </c>
      <c r="AG790" t="s">
        <v>75</v>
      </c>
      <c r="AH790">
        <v>0.69</v>
      </c>
      <c r="AI790">
        <v>0</v>
      </c>
    </row>
    <row r="791" spans="7:35" x14ac:dyDescent="0.3">
      <c r="G791">
        <v>18703</v>
      </c>
      <c r="H791" t="s">
        <v>55</v>
      </c>
      <c r="I791">
        <v>0.03</v>
      </c>
      <c r="J791">
        <v>110.99</v>
      </c>
      <c r="K791">
        <v>2.5</v>
      </c>
      <c r="L791">
        <v>1390</v>
      </c>
      <c r="M791" t="s">
        <v>1874</v>
      </c>
      <c r="N791" t="s">
        <v>57</v>
      </c>
      <c r="O791" t="s">
        <v>32</v>
      </c>
      <c r="P791" t="s">
        <v>92</v>
      </c>
      <c r="Q791" t="s">
        <v>93</v>
      </c>
      <c r="R791" t="s">
        <v>69</v>
      </c>
      <c r="S791" t="s">
        <v>627</v>
      </c>
      <c r="T791">
        <v>0.56999999999999995</v>
      </c>
      <c r="U791" t="s">
        <v>37</v>
      </c>
      <c r="V791" t="s">
        <v>38</v>
      </c>
      <c r="W791" t="s">
        <v>51</v>
      </c>
      <c r="X791" t="s">
        <v>1860</v>
      </c>
      <c r="Y791" t="s">
        <v>1861</v>
      </c>
      <c r="Z791" s="1">
        <v>42140</v>
      </c>
      <c r="AA791" s="1">
        <v>42142</v>
      </c>
      <c r="AB791">
        <v>2495.3987999999999</v>
      </c>
      <c r="AC791">
        <v>38</v>
      </c>
      <c r="AD791">
        <v>3616.52</v>
      </c>
      <c r="AE791">
        <v>88731</v>
      </c>
      <c r="AF791">
        <v>2015</v>
      </c>
      <c r="AG791" t="s">
        <v>75</v>
      </c>
      <c r="AH791">
        <v>0.69</v>
      </c>
      <c r="AI791">
        <v>2</v>
      </c>
    </row>
    <row r="792" spans="7:35" x14ac:dyDescent="0.3">
      <c r="G792">
        <v>20523</v>
      </c>
      <c r="H792" t="s">
        <v>43</v>
      </c>
      <c r="I792">
        <v>0</v>
      </c>
      <c r="J792">
        <v>2.88</v>
      </c>
      <c r="K792">
        <v>0.7</v>
      </c>
      <c r="L792">
        <v>1391</v>
      </c>
      <c r="M792" t="s">
        <v>1876</v>
      </c>
      <c r="N792" t="s">
        <v>31</v>
      </c>
      <c r="O792" t="s">
        <v>137</v>
      </c>
      <c r="P792" t="s">
        <v>33</v>
      </c>
      <c r="Q792" t="s">
        <v>34</v>
      </c>
      <c r="R792" t="s">
        <v>35</v>
      </c>
      <c r="S792" t="s">
        <v>448</v>
      </c>
      <c r="T792">
        <v>0.56000000000000005</v>
      </c>
      <c r="U792" t="s">
        <v>37</v>
      </c>
      <c r="V792" t="s">
        <v>38</v>
      </c>
      <c r="W792" t="s">
        <v>51</v>
      </c>
      <c r="X792" t="s">
        <v>1877</v>
      </c>
      <c r="Y792" t="s">
        <v>1878</v>
      </c>
      <c r="Z792" s="1">
        <v>42118</v>
      </c>
      <c r="AA792" s="1">
        <v>42118</v>
      </c>
      <c r="AB792">
        <v>-0.10999999999999943</v>
      </c>
      <c r="AC792">
        <v>1</v>
      </c>
      <c r="AD792">
        <v>7.96</v>
      </c>
      <c r="AE792">
        <v>88727</v>
      </c>
      <c r="AF792">
        <v>2015</v>
      </c>
      <c r="AG792" t="s">
        <v>86</v>
      </c>
      <c r="AH792">
        <v>-1.3819095477386863E-2</v>
      </c>
      <c r="AI792">
        <v>0</v>
      </c>
    </row>
    <row r="793" spans="7:35" x14ac:dyDescent="0.3">
      <c r="G793">
        <v>20163</v>
      </c>
      <c r="H793" t="s">
        <v>128</v>
      </c>
      <c r="I793">
        <v>7.0000000000000007E-2</v>
      </c>
      <c r="J793">
        <v>12.28</v>
      </c>
      <c r="K793">
        <v>6.13</v>
      </c>
      <c r="L793">
        <v>1391</v>
      </c>
      <c r="M793" t="s">
        <v>1876</v>
      </c>
      <c r="N793" t="s">
        <v>57</v>
      </c>
      <c r="O793" t="s">
        <v>68</v>
      </c>
      <c r="P793" t="s">
        <v>33</v>
      </c>
      <c r="Q793" t="s">
        <v>169</v>
      </c>
      <c r="R793" t="s">
        <v>69</v>
      </c>
      <c r="S793" t="s">
        <v>1879</v>
      </c>
      <c r="T793">
        <v>0.56999999999999995</v>
      </c>
      <c r="U793" t="s">
        <v>37</v>
      </c>
      <c r="V793" t="s">
        <v>38</v>
      </c>
      <c r="W793" t="s">
        <v>51</v>
      </c>
      <c r="X793" t="s">
        <v>1877</v>
      </c>
      <c r="Y793" t="s">
        <v>1878</v>
      </c>
      <c r="Z793" s="1">
        <v>42127</v>
      </c>
      <c r="AA793" s="1">
        <v>42134</v>
      </c>
      <c r="AB793">
        <v>15.236000000000018</v>
      </c>
      <c r="AC793">
        <v>33</v>
      </c>
      <c r="AD793">
        <v>389.59</v>
      </c>
      <c r="AE793">
        <v>88730</v>
      </c>
      <c r="AF793">
        <v>2015</v>
      </c>
      <c r="AG793" t="s">
        <v>75</v>
      </c>
      <c r="AH793">
        <v>3.9107779973818681E-2</v>
      </c>
      <c r="AI793">
        <v>7</v>
      </c>
    </row>
    <row r="794" spans="7:35" x14ac:dyDescent="0.3">
      <c r="G794">
        <v>5297</v>
      </c>
      <c r="H794" t="s">
        <v>43</v>
      </c>
      <c r="I794">
        <v>0</v>
      </c>
      <c r="J794">
        <v>8.6</v>
      </c>
      <c r="K794">
        <v>6.19</v>
      </c>
      <c r="L794">
        <v>1402</v>
      </c>
      <c r="M794" t="s">
        <v>1880</v>
      </c>
      <c r="N794" t="s">
        <v>57</v>
      </c>
      <c r="O794" t="s">
        <v>32</v>
      </c>
      <c r="P794" t="s">
        <v>33</v>
      </c>
      <c r="Q794" t="s">
        <v>131</v>
      </c>
      <c r="R794" t="s">
        <v>69</v>
      </c>
      <c r="S794" t="s">
        <v>1175</v>
      </c>
      <c r="T794">
        <v>0.38</v>
      </c>
      <c r="U794" t="s">
        <v>37</v>
      </c>
      <c r="V794" t="s">
        <v>71</v>
      </c>
      <c r="W794" t="s">
        <v>214</v>
      </c>
      <c r="X794" t="s">
        <v>215</v>
      </c>
      <c r="Y794" t="s">
        <v>1881</v>
      </c>
      <c r="Z794" s="1">
        <v>42019</v>
      </c>
      <c r="AA794" s="1">
        <v>42019</v>
      </c>
      <c r="AB794">
        <v>-42.8536</v>
      </c>
      <c r="AC794">
        <v>48</v>
      </c>
      <c r="AD794">
        <v>447.89</v>
      </c>
      <c r="AE794">
        <v>37729</v>
      </c>
      <c r="AF794">
        <v>2015</v>
      </c>
      <c r="AG794" t="s">
        <v>42</v>
      </c>
      <c r="AH794">
        <v>-9.5678849717564587E-2</v>
      </c>
      <c r="AI794">
        <v>0</v>
      </c>
    </row>
    <row r="795" spans="7:35" x14ac:dyDescent="0.3">
      <c r="G795">
        <v>6080</v>
      </c>
      <c r="H795" t="s">
        <v>66</v>
      </c>
      <c r="I795">
        <v>0.04</v>
      </c>
      <c r="J795">
        <v>30.73</v>
      </c>
      <c r="K795">
        <v>4</v>
      </c>
      <c r="L795">
        <v>1402</v>
      </c>
      <c r="M795" t="s">
        <v>1880</v>
      </c>
      <c r="N795" t="s">
        <v>57</v>
      </c>
      <c r="O795" t="s">
        <v>46</v>
      </c>
      <c r="P795" t="s">
        <v>92</v>
      </c>
      <c r="Q795" t="s">
        <v>217</v>
      </c>
      <c r="R795" t="s">
        <v>69</v>
      </c>
      <c r="S795" t="s">
        <v>353</v>
      </c>
      <c r="T795">
        <v>0.75</v>
      </c>
      <c r="U795" t="s">
        <v>37</v>
      </c>
      <c r="V795" t="s">
        <v>71</v>
      </c>
      <c r="W795" t="s">
        <v>214</v>
      </c>
      <c r="X795" t="s">
        <v>215</v>
      </c>
      <c r="Y795" t="s">
        <v>1881</v>
      </c>
      <c r="Z795" s="1">
        <v>42025</v>
      </c>
      <c r="AA795" s="1">
        <v>42026</v>
      </c>
      <c r="AB795">
        <v>-20.79</v>
      </c>
      <c r="AC795">
        <v>48</v>
      </c>
      <c r="AD795">
        <v>1420.84</v>
      </c>
      <c r="AE795">
        <v>43079</v>
      </c>
      <c r="AF795">
        <v>2015</v>
      </c>
      <c r="AG795" t="s">
        <v>42</v>
      </c>
      <c r="AH795">
        <v>-1.4632189409081951E-2</v>
      </c>
      <c r="AI795">
        <v>1</v>
      </c>
    </row>
    <row r="796" spans="7:35" x14ac:dyDescent="0.3">
      <c r="G796">
        <v>23297</v>
      </c>
      <c r="H796" t="s">
        <v>43</v>
      </c>
      <c r="I796">
        <v>0</v>
      </c>
      <c r="J796">
        <v>8.6</v>
      </c>
      <c r="K796">
        <v>6.19</v>
      </c>
      <c r="L796">
        <v>1405</v>
      </c>
      <c r="M796" t="s">
        <v>1882</v>
      </c>
      <c r="N796" t="s">
        <v>57</v>
      </c>
      <c r="O796" t="s">
        <v>32</v>
      </c>
      <c r="P796" t="s">
        <v>33</v>
      </c>
      <c r="Q796" t="s">
        <v>131</v>
      </c>
      <c r="R796" t="s">
        <v>69</v>
      </c>
      <c r="S796" t="s">
        <v>1175</v>
      </c>
      <c r="T796">
        <v>0.38</v>
      </c>
      <c r="U796" t="s">
        <v>37</v>
      </c>
      <c r="V796" t="s">
        <v>71</v>
      </c>
      <c r="W796" t="s">
        <v>367</v>
      </c>
      <c r="X796" t="s">
        <v>1883</v>
      </c>
      <c r="Y796" t="s">
        <v>1884</v>
      </c>
      <c r="Z796" s="1">
        <v>42019</v>
      </c>
      <c r="AA796" s="1">
        <v>42019</v>
      </c>
      <c r="AB796">
        <v>-33.211539999999999</v>
      </c>
      <c r="AC796">
        <v>12</v>
      </c>
      <c r="AD796">
        <v>111.97</v>
      </c>
      <c r="AE796">
        <v>86144</v>
      </c>
      <c r="AF796">
        <v>2015</v>
      </c>
      <c r="AG796" t="s">
        <v>42</v>
      </c>
      <c r="AH796">
        <v>-0.29661105653299991</v>
      </c>
      <c r="AI796">
        <v>0</v>
      </c>
    </row>
    <row r="797" spans="7:35" x14ac:dyDescent="0.3">
      <c r="G797">
        <v>24080</v>
      </c>
      <c r="H797" t="s">
        <v>66</v>
      </c>
      <c r="I797">
        <v>0.04</v>
      </c>
      <c r="J797">
        <v>30.73</v>
      </c>
      <c r="K797">
        <v>4</v>
      </c>
      <c r="L797">
        <v>1405</v>
      </c>
      <c r="M797" t="s">
        <v>1882</v>
      </c>
      <c r="N797" t="s">
        <v>57</v>
      </c>
      <c r="O797" t="s">
        <v>46</v>
      </c>
      <c r="P797" t="s">
        <v>92</v>
      </c>
      <c r="Q797" t="s">
        <v>217</v>
      </c>
      <c r="R797" t="s">
        <v>69</v>
      </c>
      <c r="S797" t="s">
        <v>353</v>
      </c>
      <c r="T797">
        <v>0.75</v>
      </c>
      <c r="U797" t="s">
        <v>37</v>
      </c>
      <c r="V797" t="s">
        <v>71</v>
      </c>
      <c r="W797" t="s">
        <v>367</v>
      </c>
      <c r="X797" t="s">
        <v>1883</v>
      </c>
      <c r="Y797" t="s">
        <v>1884</v>
      </c>
      <c r="Z797" s="1">
        <v>42025</v>
      </c>
      <c r="AA797" s="1">
        <v>42026</v>
      </c>
      <c r="AB797">
        <v>-20.79</v>
      </c>
      <c r="AC797">
        <v>12</v>
      </c>
      <c r="AD797">
        <v>355.21</v>
      </c>
      <c r="AE797">
        <v>86145</v>
      </c>
      <c r="AF797">
        <v>2015</v>
      </c>
      <c r="AG797" t="s">
        <v>42</v>
      </c>
      <c r="AH797">
        <v>-5.8528757636327804E-2</v>
      </c>
      <c r="AI797">
        <v>1</v>
      </c>
    </row>
    <row r="798" spans="7:35" x14ac:dyDescent="0.3">
      <c r="G798">
        <v>19417</v>
      </c>
      <c r="H798" t="s">
        <v>66</v>
      </c>
      <c r="I798">
        <v>0</v>
      </c>
      <c r="J798">
        <v>65.989999999999995</v>
      </c>
      <c r="K798">
        <v>5.26</v>
      </c>
      <c r="L798">
        <v>1410</v>
      </c>
      <c r="M798" t="s">
        <v>1885</v>
      </c>
      <c r="N798" t="s">
        <v>57</v>
      </c>
      <c r="O798" t="s">
        <v>32</v>
      </c>
      <c r="P798" t="s">
        <v>92</v>
      </c>
      <c r="Q798" t="s">
        <v>93</v>
      </c>
      <c r="R798" t="s">
        <v>69</v>
      </c>
      <c r="S798" t="s">
        <v>1886</v>
      </c>
      <c r="T798">
        <v>0.59</v>
      </c>
      <c r="U798" t="s">
        <v>37</v>
      </c>
      <c r="V798" t="s">
        <v>38</v>
      </c>
      <c r="W798" t="s">
        <v>51</v>
      </c>
      <c r="X798" t="s">
        <v>1887</v>
      </c>
      <c r="Y798" t="s">
        <v>1888</v>
      </c>
      <c r="Z798" s="1">
        <v>42101</v>
      </c>
      <c r="AA798" s="1">
        <v>42102</v>
      </c>
      <c r="AB798">
        <v>369.99869999999999</v>
      </c>
      <c r="AC798">
        <v>9</v>
      </c>
      <c r="AD798">
        <v>536.23</v>
      </c>
      <c r="AE798">
        <v>87086</v>
      </c>
      <c r="AF798">
        <v>2015</v>
      </c>
      <c r="AG798" t="s">
        <v>86</v>
      </c>
      <c r="AH798">
        <v>0.69</v>
      </c>
      <c r="AI798">
        <v>1</v>
      </c>
    </row>
    <row r="799" spans="7:35" x14ac:dyDescent="0.3">
      <c r="G799">
        <v>24407</v>
      </c>
      <c r="H799" t="s">
        <v>43</v>
      </c>
      <c r="I799">
        <v>0.08</v>
      </c>
      <c r="J799">
        <v>3.38</v>
      </c>
      <c r="K799">
        <v>0.85</v>
      </c>
      <c r="L799">
        <v>1412</v>
      </c>
      <c r="M799" t="s">
        <v>1889</v>
      </c>
      <c r="N799" t="s">
        <v>57</v>
      </c>
      <c r="O799" t="s">
        <v>32</v>
      </c>
      <c r="P799" t="s">
        <v>33</v>
      </c>
      <c r="Q799" t="s">
        <v>34</v>
      </c>
      <c r="R799" t="s">
        <v>35</v>
      </c>
      <c r="S799" t="s">
        <v>1890</v>
      </c>
      <c r="T799">
        <v>0.48</v>
      </c>
      <c r="U799" t="s">
        <v>37</v>
      </c>
      <c r="V799" t="s">
        <v>38</v>
      </c>
      <c r="W799" t="s">
        <v>51</v>
      </c>
      <c r="X799" t="s">
        <v>1891</v>
      </c>
      <c r="Y799" t="s">
        <v>1892</v>
      </c>
      <c r="Z799" s="1">
        <v>42037</v>
      </c>
      <c r="AA799" s="1">
        <v>42039</v>
      </c>
      <c r="AB799">
        <v>20.453600000000002</v>
      </c>
      <c r="AC799">
        <v>12</v>
      </c>
      <c r="AD799">
        <v>38.81</v>
      </c>
      <c r="AE799">
        <v>87087</v>
      </c>
      <c r="AF799">
        <v>2015</v>
      </c>
      <c r="AG799" t="s">
        <v>65</v>
      </c>
      <c r="AH799">
        <v>0.52701880958515845</v>
      </c>
      <c r="AI799">
        <v>2</v>
      </c>
    </row>
    <row r="800" spans="7:35" x14ac:dyDescent="0.3">
      <c r="G800">
        <v>1417</v>
      </c>
      <c r="H800" t="s">
        <v>66</v>
      </c>
      <c r="I800">
        <v>0</v>
      </c>
      <c r="J800">
        <v>65.989999999999995</v>
      </c>
      <c r="K800">
        <v>5.26</v>
      </c>
      <c r="L800">
        <v>1413</v>
      </c>
      <c r="M800" t="s">
        <v>1893</v>
      </c>
      <c r="N800" t="s">
        <v>57</v>
      </c>
      <c r="O800" t="s">
        <v>32</v>
      </c>
      <c r="P800" t="s">
        <v>92</v>
      </c>
      <c r="Q800" t="s">
        <v>93</v>
      </c>
      <c r="R800" t="s">
        <v>69</v>
      </c>
      <c r="S800" t="s">
        <v>1886</v>
      </c>
      <c r="T800">
        <v>0.59</v>
      </c>
      <c r="U800" t="s">
        <v>37</v>
      </c>
      <c r="V800" t="s">
        <v>61</v>
      </c>
      <c r="W800" t="s">
        <v>232</v>
      </c>
      <c r="X800" t="s">
        <v>233</v>
      </c>
      <c r="Y800" t="s">
        <v>1894</v>
      </c>
      <c r="Z800" s="1">
        <v>42101</v>
      </c>
      <c r="AA800" s="1">
        <v>42102</v>
      </c>
      <c r="AB800">
        <v>542.25</v>
      </c>
      <c r="AC800">
        <v>36</v>
      </c>
      <c r="AD800">
        <v>2144.92</v>
      </c>
      <c r="AE800">
        <v>10277</v>
      </c>
      <c r="AF800">
        <v>2015</v>
      </c>
      <c r="AG800" t="s">
        <v>86</v>
      </c>
      <c r="AH800">
        <v>0.25280663148275928</v>
      </c>
      <c r="AI800">
        <v>1</v>
      </c>
    </row>
    <row r="801" spans="7:35" x14ac:dyDescent="0.3">
      <c r="G801">
        <v>6406</v>
      </c>
      <c r="H801" t="s">
        <v>43</v>
      </c>
      <c r="I801">
        <v>0.02</v>
      </c>
      <c r="J801">
        <v>16.48</v>
      </c>
      <c r="K801">
        <v>1.99</v>
      </c>
      <c r="L801">
        <v>1413</v>
      </c>
      <c r="M801" t="s">
        <v>1893</v>
      </c>
      <c r="N801" t="s">
        <v>31</v>
      </c>
      <c r="O801" t="s">
        <v>32</v>
      </c>
      <c r="P801" t="s">
        <v>92</v>
      </c>
      <c r="Q801" t="s">
        <v>217</v>
      </c>
      <c r="R801" t="s">
        <v>59</v>
      </c>
      <c r="S801" t="s">
        <v>1895</v>
      </c>
      <c r="T801">
        <v>0.42</v>
      </c>
      <c r="U801" t="s">
        <v>37</v>
      </c>
      <c r="V801" t="s">
        <v>61</v>
      </c>
      <c r="W801" t="s">
        <v>232</v>
      </c>
      <c r="X801" t="s">
        <v>233</v>
      </c>
      <c r="Y801" t="s">
        <v>1894</v>
      </c>
      <c r="Z801" s="1">
        <v>42037</v>
      </c>
      <c r="AA801" s="1">
        <v>42039</v>
      </c>
      <c r="AB801">
        <v>69.61</v>
      </c>
      <c r="AC801">
        <v>27</v>
      </c>
      <c r="AD801">
        <v>484.56</v>
      </c>
      <c r="AE801">
        <v>45539</v>
      </c>
      <c r="AF801">
        <v>2015</v>
      </c>
      <c r="AG801" t="s">
        <v>65</v>
      </c>
      <c r="AH801">
        <v>0.14365610037972593</v>
      </c>
      <c r="AI801">
        <v>2</v>
      </c>
    </row>
    <row r="802" spans="7:35" x14ac:dyDescent="0.3">
      <c r="G802">
        <v>25129</v>
      </c>
      <c r="H802" t="s">
        <v>55</v>
      </c>
      <c r="I802">
        <v>0.02</v>
      </c>
      <c r="J802">
        <v>417.4</v>
      </c>
      <c r="K802">
        <v>75.23</v>
      </c>
      <c r="L802">
        <v>1416</v>
      </c>
      <c r="M802" t="s">
        <v>1896</v>
      </c>
      <c r="N802" t="s">
        <v>45</v>
      </c>
      <c r="O802" t="s">
        <v>68</v>
      </c>
      <c r="P802" t="s">
        <v>47</v>
      </c>
      <c r="Q802" t="s">
        <v>183</v>
      </c>
      <c r="R802" t="s">
        <v>146</v>
      </c>
      <c r="S802" t="s">
        <v>897</v>
      </c>
      <c r="T802">
        <v>0.79</v>
      </c>
      <c r="U802" t="s">
        <v>37</v>
      </c>
      <c r="V802" t="s">
        <v>71</v>
      </c>
      <c r="W802" t="s">
        <v>888</v>
      </c>
      <c r="X802" t="s">
        <v>1897</v>
      </c>
      <c r="Y802" t="s">
        <v>1898</v>
      </c>
      <c r="Z802" s="1">
        <v>42130</v>
      </c>
      <c r="AA802" s="1">
        <v>42131</v>
      </c>
      <c r="AB802">
        <v>-634.86540000000002</v>
      </c>
      <c r="AC802">
        <v>1</v>
      </c>
      <c r="AD802">
        <v>471.21</v>
      </c>
      <c r="AE802">
        <v>90538</v>
      </c>
      <c r="AF802">
        <v>2015</v>
      </c>
      <c r="AG802" t="s">
        <v>75</v>
      </c>
      <c r="AH802">
        <v>-1.3473088431909341</v>
      </c>
      <c r="AI802">
        <v>1</v>
      </c>
    </row>
    <row r="803" spans="7:35" x14ac:dyDescent="0.3">
      <c r="G803">
        <v>24722</v>
      </c>
      <c r="H803" t="s">
        <v>29</v>
      </c>
      <c r="I803">
        <v>0.04</v>
      </c>
      <c r="J803">
        <v>46.89</v>
      </c>
      <c r="K803">
        <v>5.0999999999999996</v>
      </c>
      <c r="L803">
        <v>1416</v>
      </c>
      <c r="M803" t="s">
        <v>1896</v>
      </c>
      <c r="N803" t="s">
        <v>57</v>
      </c>
      <c r="O803" t="s">
        <v>68</v>
      </c>
      <c r="P803" t="s">
        <v>33</v>
      </c>
      <c r="Q803" t="s">
        <v>313</v>
      </c>
      <c r="R803" t="s">
        <v>102</v>
      </c>
      <c r="S803" t="s">
        <v>1725</v>
      </c>
      <c r="T803">
        <v>0.46</v>
      </c>
      <c r="U803" t="s">
        <v>37</v>
      </c>
      <c r="V803" t="s">
        <v>71</v>
      </c>
      <c r="W803" t="s">
        <v>888</v>
      </c>
      <c r="X803" t="s">
        <v>1897</v>
      </c>
      <c r="Y803" t="s">
        <v>1898</v>
      </c>
      <c r="Z803" s="1">
        <v>42180</v>
      </c>
      <c r="AA803" s="1">
        <v>42182</v>
      </c>
      <c r="AB803">
        <v>87.12</v>
      </c>
      <c r="AC803">
        <v>4</v>
      </c>
      <c r="AD803">
        <v>182.61</v>
      </c>
      <c r="AE803">
        <v>90540</v>
      </c>
      <c r="AF803">
        <v>2015</v>
      </c>
      <c r="AG803" t="s">
        <v>54</v>
      </c>
      <c r="AH803">
        <v>0.47708230655495315</v>
      </c>
      <c r="AI803">
        <v>2</v>
      </c>
    </row>
    <row r="804" spans="7:35" x14ac:dyDescent="0.3">
      <c r="G804">
        <v>22823</v>
      </c>
      <c r="H804" t="s">
        <v>128</v>
      </c>
      <c r="I804">
        <v>7.0000000000000007E-2</v>
      </c>
      <c r="J804">
        <v>4.84</v>
      </c>
      <c r="K804">
        <v>0.71</v>
      </c>
      <c r="L804">
        <v>1418</v>
      </c>
      <c r="M804" t="s">
        <v>1899</v>
      </c>
      <c r="N804" t="s">
        <v>57</v>
      </c>
      <c r="O804" t="s">
        <v>68</v>
      </c>
      <c r="P804" t="s">
        <v>33</v>
      </c>
      <c r="Q804" t="s">
        <v>34</v>
      </c>
      <c r="R804" t="s">
        <v>35</v>
      </c>
      <c r="S804" t="s">
        <v>1900</v>
      </c>
      <c r="T804">
        <v>0.52</v>
      </c>
      <c r="U804" t="s">
        <v>37</v>
      </c>
      <c r="V804" t="s">
        <v>71</v>
      </c>
      <c r="W804" t="s">
        <v>888</v>
      </c>
      <c r="X804" t="s">
        <v>1901</v>
      </c>
      <c r="Y804" t="s">
        <v>1902</v>
      </c>
      <c r="Z804" s="1">
        <v>42005</v>
      </c>
      <c r="AA804" s="1">
        <v>42007</v>
      </c>
      <c r="AB804">
        <v>25.240199999999998</v>
      </c>
      <c r="AC804">
        <v>8</v>
      </c>
      <c r="AD804">
        <v>36.58</v>
      </c>
      <c r="AE804">
        <v>90539</v>
      </c>
      <c r="AF804">
        <v>2015</v>
      </c>
      <c r="AG804" t="s">
        <v>42</v>
      </c>
      <c r="AH804">
        <v>0.69</v>
      </c>
      <c r="AI804">
        <v>2</v>
      </c>
    </row>
    <row r="805" spans="7:35" x14ac:dyDescent="0.3">
      <c r="G805">
        <v>24295</v>
      </c>
      <c r="H805" t="s">
        <v>43</v>
      </c>
      <c r="I805">
        <v>0.01</v>
      </c>
      <c r="J805">
        <v>124.49</v>
      </c>
      <c r="K805">
        <v>51.94</v>
      </c>
      <c r="L805">
        <v>1419</v>
      </c>
      <c r="M805" t="s">
        <v>1903</v>
      </c>
      <c r="N805" t="s">
        <v>45</v>
      </c>
      <c r="O805" t="s">
        <v>68</v>
      </c>
      <c r="P805" t="s">
        <v>47</v>
      </c>
      <c r="Q805" t="s">
        <v>183</v>
      </c>
      <c r="R805" t="s">
        <v>146</v>
      </c>
      <c r="S805" t="s">
        <v>576</v>
      </c>
      <c r="T805">
        <v>0.63</v>
      </c>
      <c r="U805" t="s">
        <v>37</v>
      </c>
      <c r="V805" t="s">
        <v>71</v>
      </c>
      <c r="W805" t="s">
        <v>888</v>
      </c>
      <c r="X805" t="s">
        <v>1904</v>
      </c>
      <c r="Y805" t="s">
        <v>1905</v>
      </c>
      <c r="Z805" s="1">
        <v>42180</v>
      </c>
      <c r="AA805" s="1">
        <v>42181</v>
      </c>
      <c r="AB805">
        <v>-94.674644999999998</v>
      </c>
      <c r="AC805">
        <v>18</v>
      </c>
      <c r="AD805">
        <v>2376.12</v>
      </c>
      <c r="AE805">
        <v>90540</v>
      </c>
      <c r="AF805">
        <v>2015</v>
      </c>
      <c r="AG805" t="s">
        <v>54</v>
      </c>
      <c r="AH805">
        <v>-3.9844218726326958E-2</v>
      </c>
      <c r="AI805">
        <v>1</v>
      </c>
    </row>
    <row r="806" spans="7:35" x14ac:dyDescent="0.3">
      <c r="G806">
        <v>19024</v>
      </c>
      <c r="H806" t="s">
        <v>128</v>
      </c>
      <c r="I806">
        <v>0.05</v>
      </c>
      <c r="J806">
        <v>350.99</v>
      </c>
      <c r="K806">
        <v>39</v>
      </c>
      <c r="L806">
        <v>1424</v>
      </c>
      <c r="M806" t="s">
        <v>1906</v>
      </c>
      <c r="N806" t="s">
        <v>45</v>
      </c>
      <c r="O806" t="s">
        <v>46</v>
      </c>
      <c r="P806" t="s">
        <v>47</v>
      </c>
      <c r="Q806" t="s">
        <v>48</v>
      </c>
      <c r="R806" t="s">
        <v>49</v>
      </c>
      <c r="S806" t="s">
        <v>1623</v>
      </c>
      <c r="T806">
        <v>0.55000000000000004</v>
      </c>
      <c r="U806" t="s">
        <v>37</v>
      </c>
      <c r="V806" t="s">
        <v>38</v>
      </c>
      <c r="W806" t="s">
        <v>310</v>
      </c>
      <c r="X806" t="s">
        <v>1907</v>
      </c>
      <c r="Y806" t="s">
        <v>1908</v>
      </c>
      <c r="Z806" s="1">
        <v>42016</v>
      </c>
      <c r="AA806" s="1">
        <v>42018</v>
      </c>
      <c r="AB806">
        <v>451.28039999999999</v>
      </c>
      <c r="AC806">
        <v>3</v>
      </c>
      <c r="AD806">
        <v>1020.08</v>
      </c>
      <c r="AE806">
        <v>89448</v>
      </c>
      <c r="AF806">
        <v>2015</v>
      </c>
      <c r="AG806" t="s">
        <v>42</v>
      </c>
      <c r="AH806">
        <v>0.44239706689671393</v>
      </c>
      <c r="AI806">
        <v>2</v>
      </c>
    </row>
    <row r="807" spans="7:35" x14ac:dyDescent="0.3">
      <c r="G807">
        <v>19025</v>
      </c>
      <c r="H807" t="s">
        <v>128</v>
      </c>
      <c r="I807">
        <v>0</v>
      </c>
      <c r="J807">
        <v>8.74</v>
      </c>
      <c r="K807">
        <v>1.39</v>
      </c>
      <c r="L807">
        <v>1424</v>
      </c>
      <c r="M807" t="s">
        <v>1906</v>
      </c>
      <c r="N807" t="s">
        <v>57</v>
      </c>
      <c r="O807" t="s">
        <v>46</v>
      </c>
      <c r="P807" t="s">
        <v>33</v>
      </c>
      <c r="Q807" t="s">
        <v>81</v>
      </c>
      <c r="R807" t="s">
        <v>69</v>
      </c>
      <c r="S807" t="s">
        <v>1909</v>
      </c>
      <c r="T807">
        <v>0.38</v>
      </c>
      <c r="U807" t="s">
        <v>37</v>
      </c>
      <c r="V807" t="s">
        <v>38</v>
      </c>
      <c r="W807" t="s">
        <v>310</v>
      </c>
      <c r="X807" t="s">
        <v>1907</v>
      </c>
      <c r="Y807" t="s">
        <v>1908</v>
      </c>
      <c r="Z807" s="1">
        <v>42016</v>
      </c>
      <c r="AA807" s="1">
        <v>42020</v>
      </c>
      <c r="AB807">
        <v>44.988</v>
      </c>
      <c r="AC807">
        <v>7</v>
      </c>
      <c r="AD807">
        <v>65.2</v>
      </c>
      <c r="AE807">
        <v>89448</v>
      </c>
      <c r="AF807">
        <v>2015</v>
      </c>
      <c r="AG807" t="s">
        <v>42</v>
      </c>
      <c r="AH807">
        <v>0.69</v>
      </c>
      <c r="AI807">
        <v>4</v>
      </c>
    </row>
    <row r="808" spans="7:35" x14ac:dyDescent="0.3">
      <c r="G808">
        <v>19026</v>
      </c>
      <c r="H808" t="s">
        <v>128</v>
      </c>
      <c r="I808">
        <v>0.02</v>
      </c>
      <c r="J808">
        <v>1.98</v>
      </c>
      <c r="K808">
        <v>0.7</v>
      </c>
      <c r="L808">
        <v>1424</v>
      </c>
      <c r="M808" t="s">
        <v>1906</v>
      </c>
      <c r="N808" t="s">
        <v>57</v>
      </c>
      <c r="O808" t="s">
        <v>46</v>
      </c>
      <c r="P808" t="s">
        <v>33</v>
      </c>
      <c r="Q808" t="s">
        <v>78</v>
      </c>
      <c r="R808" t="s">
        <v>35</v>
      </c>
      <c r="S808" t="s">
        <v>486</v>
      </c>
      <c r="T808">
        <v>0.83</v>
      </c>
      <c r="U808" t="s">
        <v>37</v>
      </c>
      <c r="V808" t="s">
        <v>38</v>
      </c>
      <c r="W808" t="s">
        <v>310</v>
      </c>
      <c r="X808" t="s">
        <v>1907</v>
      </c>
      <c r="Y808" t="s">
        <v>1908</v>
      </c>
      <c r="Z808" s="1">
        <v>42016</v>
      </c>
      <c r="AA808" s="1">
        <v>42020</v>
      </c>
      <c r="AB808">
        <v>-20.732799999999997</v>
      </c>
      <c r="AC808">
        <v>11</v>
      </c>
      <c r="AD808">
        <v>22.59</v>
      </c>
      <c r="AE808">
        <v>89448</v>
      </c>
      <c r="AF808">
        <v>2015</v>
      </c>
      <c r="AG808" t="s">
        <v>42</v>
      </c>
      <c r="AH808">
        <v>-0.9177866312527666</v>
      </c>
      <c r="AI808">
        <v>4</v>
      </c>
    </row>
    <row r="809" spans="7:35" x14ac:dyDescent="0.3">
      <c r="G809">
        <v>23620</v>
      </c>
      <c r="H809" t="s">
        <v>43</v>
      </c>
      <c r="I809">
        <v>0.05</v>
      </c>
      <c r="J809">
        <v>8.0399999999999991</v>
      </c>
      <c r="K809">
        <v>8.94</v>
      </c>
      <c r="L809">
        <v>1424</v>
      </c>
      <c r="M809" t="s">
        <v>1906</v>
      </c>
      <c r="N809" t="s">
        <v>57</v>
      </c>
      <c r="O809" t="s">
        <v>46</v>
      </c>
      <c r="P809" t="s">
        <v>33</v>
      </c>
      <c r="Q809" t="s">
        <v>131</v>
      </c>
      <c r="R809" t="s">
        <v>69</v>
      </c>
      <c r="S809" t="s">
        <v>1323</v>
      </c>
      <c r="T809">
        <v>0.4</v>
      </c>
      <c r="U809" t="s">
        <v>37</v>
      </c>
      <c r="V809" t="s">
        <v>38</v>
      </c>
      <c r="W809" t="s">
        <v>310</v>
      </c>
      <c r="X809" t="s">
        <v>1907</v>
      </c>
      <c r="Y809" t="s">
        <v>1908</v>
      </c>
      <c r="Z809" s="1">
        <v>42175</v>
      </c>
      <c r="AA809" s="1">
        <v>42177</v>
      </c>
      <c r="AB809">
        <v>-164.39479999999998</v>
      </c>
      <c r="AC809">
        <v>15</v>
      </c>
      <c r="AD809">
        <v>121.36</v>
      </c>
      <c r="AE809">
        <v>89449</v>
      </c>
      <c r="AF809">
        <v>2015</v>
      </c>
      <c r="AG809" t="s">
        <v>54</v>
      </c>
      <c r="AH809">
        <v>-1.3546044825313115</v>
      </c>
      <c r="AI809">
        <v>2</v>
      </c>
    </row>
    <row r="810" spans="7:35" x14ac:dyDescent="0.3">
      <c r="G810">
        <v>22824</v>
      </c>
      <c r="H810" t="s">
        <v>128</v>
      </c>
      <c r="I810">
        <v>0.04</v>
      </c>
      <c r="J810">
        <v>2036.48</v>
      </c>
      <c r="K810">
        <v>14.7</v>
      </c>
      <c r="L810">
        <v>1425</v>
      </c>
      <c r="M810" t="s">
        <v>1910</v>
      </c>
      <c r="N810" t="s">
        <v>45</v>
      </c>
      <c r="O810" t="s">
        <v>68</v>
      </c>
      <c r="P810" t="s">
        <v>92</v>
      </c>
      <c r="Q810" t="s">
        <v>101</v>
      </c>
      <c r="R810" t="s">
        <v>49</v>
      </c>
      <c r="S810" t="s">
        <v>797</v>
      </c>
      <c r="T810">
        <v>0.55000000000000004</v>
      </c>
      <c r="U810" t="s">
        <v>37</v>
      </c>
      <c r="V810" t="s">
        <v>38</v>
      </c>
      <c r="W810" t="s">
        <v>310</v>
      </c>
      <c r="X810" t="s">
        <v>311</v>
      </c>
      <c r="Y810" t="s">
        <v>312</v>
      </c>
      <c r="Z810" s="1">
        <v>42005</v>
      </c>
      <c r="AA810" s="1">
        <v>42010</v>
      </c>
      <c r="AB810">
        <v>-4793.0039999999999</v>
      </c>
      <c r="AC810">
        <v>1</v>
      </c>
      <c r="AD810">
        <v>2013.67</v>
      </c>
      <c r="AE810">
        <v>89450</v>
      </c>
      <c r="AF810">
        <v>2015</v>
      </c>
      <c r="AG810" t="s">
        <v>42</v>
      </c>
      <c r="AH810">
        <v>-2.3802331067155986</v>
      </c>
      <c r="AI810">
        <v>5</v>
      </c>
    </row>
    <row r="811" spans="7:35" x14ac:dyDescent="0.3">
      <c r="G811">
        <v>22407</v>
      </c>
      <c r="H811" t="s">
        <v>128</v>
      </c>
      <c r="I811">
        <v>0.09</v>
      </c>
      <c r="J811">
        <v>125.99</v>
      </c>
      <c r="K811">
        <v>2.5</v>
      </c>
      <c r="L811">
        <v>1427</v>
      </c>
      <c r="M811" t="s">
        <v>1911</v>
      </c>
      <c r="N811" t="s">
        <v>57</v>
      </c>
      <c r="O811" t="s">
        <v>46</v>
      </c>
      <c r="P811" t="s">
        <v>92</v>
      </c>
      <c r="Q811" t="s">
        <v>93</v>
      </c>
      <c r="R811" t="s">
        <v>69</v>
      </c>
      <c r="S811" t="s">
        <v>1458</v>
      </c>
      <c r="T811">
        <v>0.6</v>
      </c>
      <c r="U811" t="s">
        <v>37</v>
      </c>
      <c r="V811" t="s">
        <v>71</v>
      </c>
      <c r="W811" t="s">
        <v>367</v>
      </c>
      <c r="X811" t="s">
        <v>1912</v>
      </c>
      <c r="Y811" t="s">
        <v>1913</v>
      </c>
      <c r="Z811" s="1">
        <v>42040</v>
      </c>
      <c r="AA811" s="1">
        <v>42044</v>
      </c>
      <c r="AB811">
        <v>1258.7876999999999</v>
      </c>
      <c r="AC811">
        <v>18</v>
      </c>
      <c r="AD811">
        <v>1824.33</v>
      </c>
      <c r="AE811">
        <v>90905</v>
      </c>
      <c r="AF811">
        <v>2015</v>
      </c>
      <c r="AG811" t="s">
        <v>65</v>
      </c>
      <c r="AH811">
        <v>0.69</v>
      </c>
      <c r="AI811">
        <v>4</v>
      </c>
    </row>
    <row r="812" spans="7:35" x14ac:dyDescent="0.3">
      <c r="G812">
        <v>19810</v>
      </c>
      <c r="H812" t="s">
        <v>43</v>
      </c>
      <c r="I812">
        <v>0.05</v>
      </c>
      <c r="J812">
        <v>9.7799999999999994</v>
      </c>
      <c r="K812">
        <v>1.39</v>
      </c>
      <c r="L812">
        <v>1432</v>
      </c>
      <c r="M812" t="s">
        <v>1914</v>
      </c>
      <c r="N812" t="s">
        <v>57</v>
      </c>
      <c r="O812" t="s">
        <v>32</v>
      </c>
      <c r="P812" t="s">
        <v>33</v>
      </c>
      <c r="Q812" t="s">
        <v>81</v>
      </c>
      <c r="R812" t="s">
        <v>69</v>
      </c>
      <c r="S812" t="s">
        <v>1617</v>
      </c>
      <c r="T812">
        <v>0.39</v>
      </c>
      <c r="U812" t="s">
        <v>37</v>
      </c>
      <c r="V812" t="s">
        <v>71</v>
      </c>
      <c r="W812" t="s">
        <v>888</v>
      </c>
      <c r="X812" t="s">
        <v>1897</v>
      </c>
      <c r="Y812" t="s">
        <v>1898</v>
      </c>
      <c r="Z812" s="1">
        <v>42068</v>
      </c>
      <c r="AA812" s="1">
        <v>42069</v>
      </c>
      <c r="AB812">
        <v>74.278499999999994</v>
      </c>
      <c r="AC812">
        <v>11</v>
      </c>
      <c r="AD812">
        <v>107.65</v>
      </c>
      <c r="AE812">
        <v>86826</v>
      </c>
      <c r="AF812">
        <v>2015</v>
      </c>
      <c r="AG812" t="s">
        <v>126</v>
      </c>
      <c r="AH812">
        <v>0.69</v>
      </c>
      <c r="AI812">
        <v>1</v>
      </c>
    </row>
    <row r="813" spans="7:35" x14ac:dyDescent="0.3">
      <c r="G813">
        <v>18762</v>
      </c>
      <c r="H813" t="s">
        <v>128</v>
      </c>
      <c r="I813">
        <v>7.0000000000000007E-2</v>
      </c>
      <c r="J813">
        <v>10.98</v>
      </c>
      <c r="K813">
        <v>4.8</v>
      </c>
      <c r="L813">
        <v>1432</v>
      </c>
      <c r="M813" t="s">
        <v>1914</v>
      </c>
      <c r="N813" t="s">
        <v>57</v>
      </c>
      <c r="O813" t="s">
        <v>32</v>
      </c>
      <c r="P813" t="s">
        <v>33</v>
      </c>
      <c r="Q813" t="s">
        <v>81</v>
      </c>
      <c r="R813" t="s">
        <v>69</v>
      </c>
      <c r="S813" t="s">
        <v>672</v>
      </c>
      <c r="T813">
        <v>0.36</v>
      </c>
      <c r="U813" t="s">
        <v>37</v>
      </c>
      <c r="V813" t="s">
        <v>71</v>
      </c>
      <c r="W813" t="s">
        <v>888</v>
      </c>
      <c r="X813" t="s">
        <v>1897</v>
      </c>
      <c r="Y813" t="s">
        <v>1898</v>
      </c>
      <c r="Z813" s="1">
        <v>42175</v>
      </c>
      <c r="AA813" s="1">
        <v>42182</v>
      </c>
      <c r="AB813">
        <v>52.92</v>
      </c>
      <c r="AC813">
        <v>16</v>
      </c>
      <c r="AD813">
        <v>165.21</v>
      </c>
      <c r="AE813">
        <v>86827</v>
      </c>
      <c r="AF813">
        <v>2015</v>
      </c>
      <c r="AG813" t="s">
        <v>54</v>
      </c>
      <c r="AH813">
        <v>0.32031959324496095</v>
      </c>
      <c r="AI813">
        <v>7</v>
      </c>
    </row>
    <row r="814" spans="7:35" x14ac:dyDescent="0.3">
      <c r="G814">
        <v>19811</v>
      </c>
      <c r="H814" t="s">
        <v>43</v>
      </c>
      <c r="I814">
        <v>0.02</v>
      </c>
      <c r="J814">
        <v>3.28</v>
      </c>
      <c r="K814">
        <v>3.97</v>
      </c>
      <c r="L814">
        <v>1433</v>
      </c>
      <c r="M814" t="s">
        <v>1915</v>
      </c>
      <c r="N814" t="s">
        <v>31</v>
      </c>
      <c r="O814" t="s">
        <v>32</v>
      </c>
      <c r="P814" t="s">
        <v>33</v>
      </c>
      <c r="Q814" t="s">
        <v>34</v>
      </c>
      <c r="R814" t="s">
        <v>35</v>
      </c>
      <c r="S814" t="s">
        <v>1282</v>
      </c>
      <c r="T814">
        <v>0.56000000000000005</v>
      </c>
      <c r="U814" t="s">
        <v>37</v>
      </c>
      <c r="V814" t="s">
        <v>71</v>
      </c>
      <c r="W814" t="s">
        <v>888</v>
      </c>
      <c r="X814" t="s">
        <v>1916</v>
      </c>
      <c r="Y814" t="s">
        <v>1917</v>
      </c>
      <c r="Z814" s="1">
        <v>42068</v>
      </c>
      <c r="AA814" s="1">
        <v>42069</v>
      </c>
      <c r="AB814">
        <v>-66.349999999999994</v>
      </c>
      <c r="AC814">
        <v>7</v>
      </c>
      <c r="AD814">
        <v>25.15</v>
      </c>
      <c r="AE814">
        <v>86826</v>
      </c>
      <c r="AF814">
        <v>2015</v>
      </c>
      <c r="AG814" t="s">
        <v>126</v>
      </c>
      <c r="AH814">
        <v>-2.6381709741550696</v>
      </c>
      <c r="AI814">
        <v>1</v>
      </c>
    </row>
    <row r="815" spans="7:35" x14ac:dyDescent="0.3">
      <c r="G815">
        <v>20124</v>
      </c>
      <c r="H815" t="s">
        <v>29</v>
      </c>
      <c r="I815">
        <v>7.0000000000000007E-2</v>
      </c>
      <c r="J815">
        <v>300.98</v>
      </c>
      <c r="K815">
        <v>64.73</v>
      </c>
      <c r="L815">
        <v>1433</v>
      </c>
      <c r="M815" t="s">
        <v>1915</v>
      </c>
      <c r="N815" t="s">
        <v>45</v>
      </c>
      <c r="O815" t="s">
        <v>32</v>
      </c>
      <c r="P815" t="s">
        <v>47</v>
      </c>
      <c r="Q815" t="s">
        <v>48</v>
      </c>
      <c r="R815" t="s">
        <v>49</v>
      </c>
      <c r="S815" t="s">
        <v>1918</v>
      </c>
      <c r="T815">
        <v>0.56000000000000005</v>
      </c>
      <c r="U815" t="s">
        <v>37</v>
      </c>
      <c r="V815" t="s">
        <v>71</v>
      </c>
      <c r="W815" t="s">
        <v>888</v>
      </c>
      <c r="X815" t="s">
        <v>1916</v>
      </c>
      <c r="Y815" t="s">
        <v>1917</v>
      </c>
      <c r="Z815" s="1">
        <v>42143</v>
      </c>
      <c r="AA815" s="1">
        <v>42145</v>
      </c>
      <c r="AB815">
        <v>1399.6400000000003</v>
      </c>
      <c r="AC815">
        <v>14</v>
      </c>
      <c r="AD815">
        <v>4285.5600000000004</v>
      </c>
      <c r="AE815">
        <v>86828</v>
      </c>
      <c r="AF815">
        <v>2015</v>
      </c>
      <c r="AG815" t="s">
        <v>75</v>
      </c>
      <c r="AH815">
        <v>0.32659442406593309</v>
      </c>
      <c r="AI815">
        <v>2</v>
      </c>
    </row>
    <row r="816" spans="7:35" x14ac:dyDescent="0.3">
      <c r="G816">
        <v>20125</v>
      </c>
      <c r="H816" t="s">
        <v>29</v>
      </c>
      <c r="I816">
        <v>0.01</v>
      </c>
      <c r="J816">
        <v>20.98</v>
      </c>
      <c r="K816">
        <v>45</v>
      </c>
      <c r="L816">
        <v>1433</v>
      </c>
      <c r="M816" t="s">
        <v>1915</v>
      </c>
      <c r="N816" t="s">
        <v>45</v>
      </c>
      <c r="O816" t="s">
        <v>32</v>
      </c>
      <c r="P816" t="s">
        <v>33</v>
      </c>
      <c r="Q816" t="s">
        <v>169</v>
      </c>
      <c r="R816" t="s">
        <v>49</v>
      </c>
      <c r="S816" t="s">
        <v>1919</v>
      </c>
      <c r="T816">
        <v>0.61</v>
      </c>
      <c r="U816" t="s">
        <v>37</v>
      </c>
      <c r="V816" t="s">
        <v>71</v>
      </c>
      <c r="W816" t="s">
        <v>888</v>
      </c>
      <c r="X816" t="s">
        <v>1916</v>
      </c>
      <c r="Y816" t="s">
        <v>1917</v>
      </c>
      <c r="Z816" s="1">
        <v>42143</v>
      </c>
      <c r="AA816" s="1">
        <v>42143</v>
      </c>
      <c r="AB816">
        <v>232.64200000000028</v>
      </c>
      <c r="AC816">
        <v>28</v>
      </c>
      <c r="AD816">
        <v>631.37</v>
      </c>
      <c r="AE816">
        <v>86828</v>
      </c>
      <c r="AF816">
        <v>2015</v>
      </c>
      <c r="AG816" t="s">
        <v>75</v>
      </c>
      <c r="AH816">
        <v>0.36847173606601563</v>
      </c>
      <c r="AI816">
        <v>0</v>
      </c>
    </row>
    <row r="817" spans="7:35" x14ac:dyDescent="0.3">
      <c r="G817">
        <v>21955</v>
      </c>
      <c r="H817" t="s">
        <v>55</v>
      </c>
      <c r="I817">
        <v>0.01</v>
      </c>
      <c r="J817">
        <v>80.98</v>
      </c>
      <c r="K817">
        <v>35</v>
      </c>
      <c r="L817">
        <v>1438</v>
      </c>
      <c r="M817" t="s">
        <v>1920</v>
      </c>
      <c r="N817" t="s">
        <v>57</v>
      </c>
      <c r="O817" t="s">
        <v>32</v>
      </c>
      <c r="P817" t="s">
        <v>33</v>
      </c>
      <c r="Q817" t="s">
        <v>169</v>
      </c>
      <c r="R817" t="s">
        <v>288</v>
      </c>
      <c r="S817" t="s">
        <v>1255</v>
      </c>
      <c r="T817">
        <v>0.83</v>
      </c>
      <c r="U817" t="s">
        <v>37</v>
      </c>
      <c r="V817" t="s">
        <v>61</v>
      </c>
      <c r="W817" t="s">
        <v>185</v>
      </c>
      <c r="X817" t="s">
        <v>1921</v>
      </c>
      <c r="Y817" t="s">
        <v>1922</v>
      </c>
      <c r="Z817" s="1">
        <v>42026</v>
      </c>
      <c r="AA817" s="1">
        <v>42028</v>
      </c>
      <c r="AB817">
        <v>-409.37360000000001</v>
      </c>
      <c r="AC817">
        <v>3</v>
      </c>
      <c r="AD817">
        <v>267.83</v>
      </c>
      <c r="AE817">
        <v>90120</v>
      </c>
      <c r="AF817">
        <v>2015</v>
      </c>
      <c r="AG817" t="s">
        <v>42</v>
      </c>
      <c r="AH817">
        <v>-1.528482992943285</v>
      </c>
      <c r="AI817">
        <v>2</v>
      </c>
    </row>
    <row r="818" spans="7:35" x14ac:dyDescent="0.3">
      <c r="G818">
        <v>23415</v>
      </c>
      <c r="H818" t="s">
        <v>55</v>
      </c>
      <c r="I818">
        <v>0.05</v>
      </c>
      <c r="J818">
        <v>6.48</v>
      </c>
      <c r="K818">
        <v>6.22</v>
      </c>
      <c r="L818">
        <v>1439</v>
      </c>
      <c r="M818" t="s">
        <v>1923</v>
      </c>
      <c r="N818" t="s">
        <v>57</v>
      </c>
      <c r="O818" t="s">
        <v>32</v>
      </c>
      <c r="P818" t="s">
        <v>33</v>
      </c>
      <c r="Q818" t="s">
        <v>111</v>
      </c>
      <c r="R818" t="s">
        <v>69</v>
      </c>
      <c r="S818" t="s">
        <v>1840</v>
      </c>
      <c r="T818">
        <v>0.37</v>
      </c>
      <c r="U818" t="s">
        <v>37</v>
      </c>
      <c r="V818" t="s">
        <v>61</v>
      </c>
      <c r="W818" t="s">
        <v>185</v>
      </c>
      <c r="X818" t="s">
        <v>1924</v>
      </c>
      <c r="Y818" t="s">
        <v>1925</v>
      </c>
      <c r="Z818" s="1">
        <v>42122</v>
      </c>
      <c r="AA818" s="1">
        <v>42123</v>
      </c>
      <c r="AB818">
        <v>-29.07</v>
      </c>
      <c r="AC818">
        <v>3</v>
      </c>
      <c r="AD818">
        <v>21.46</v>
      </c>
      <c r="AE818">
        <v>90121</v>
      </c>
      <c r="AF818">
        <v>2015</v>
      </c>
      <c r="AG818" t="s">
        <v>86</v>
      </c>
      <c r="AH818">
        <v>-1.3546132339235788</v>
      </c>
      <c r="AI818">
        <v>1</v>
      </c>
    </row>
    <row r="819" spans="7:35" x14ac:dyDescent="0.3">
      <c r="G819">
        <v>22672</v>
      </c>
      <c r="H819" t="s">
        <v>43</v>
      </c>
      <c r="I819">
        <v>0.04</v>
      </c>
      <c r="J819">
        <v>177.98</v>
      </c>
      <c r="K819">
        <v>0.99</v>
      </c>
      <c r="L819">
        <v>1442</v>
      </c>
      <c r="M819" t="s">
        <v>1926</v>
      </c>
      <c r="N819" t="s">
        <v>57</v>
      </c>
      <c r="O819" t="s">
        <v>32</v>
      </c>
      <c r="P819" t="s">
        <v>33</v>
      </c>
      <c r="Q819" t="s">
        <v>313</v>
      </c>
      <c r="R819" t="s">
        <v>69</v>
      </c>
      <c r="S819" t="s">
        <v>1927</v>
      </c>
      <c r="T819">
        <v>0.56000000000000005</v>
      </c>
      <c r="U819" t="s">
        <v>37</v>
      </c>
      <c r="V819" t="s">
        <v>71</v>
      </c>
      <c r="W819" t="s">
        <v>633</v>
      </c>
      <c r="X819" t="s">
        <v>1518</v>
      </c>
      <c r="Y819" t="s">
        <v>1928</v>
      </c>
      <c r="Z819" s="1">
        <v>42180</v>
      </c>
      <c r="AA819" s="1">
        <v>42182</v>
      </c>
      <c r="AB819">
        <v>1909.8854999999996</v>
      </c>
      <c r="AC819">
        <v>15</v>
      </c>
      <c r="AD819">
        <v>2767.95</v>
      </c>
      <c r="AE819">
        <v>89076</v>
      </c>
      <c r="AF819">
        <v>2015</v>
      </c>
      <c r="AG819" t="s">
        <v>54</v>
      </c>
      <c r="AH819">
        <v>0.69</v>
      </c>
      <c r="AI819">
        <v>2</v>
      </c>
    </row>
    <row r="820" spans="7:35" x14ac:dyDescent="0.3">
      <c r="G820">
        <v>21945</v>
      </c>
      <c r="H820" t="s">
        <v>128</v>
      </c>
      <c r="I820">
        <v>0.02</v>
      </c>
      <c r="J820">
        <v>15.99</v>
      </c>
      <c r="K820">
        <v>13.18</v>
      </c>
      <c r="L820">
        <v>1442</v>
      </c>
      <c r="M820" t="s">
        <v>1926</v>
      </c>
      <c r="N820" t="s">
        <v>31</v>
      </c>
      <c r="O820" t="s">
        <v>32</v>
      </c>
      <c r="P820" t="s">
        <v>33</v>
      </c>
      <c r="Q820" t="s">
        <v>131</v>
      </c>
      <c r="R820" t="s">
        <v>69</v>
      </c>
      <c r="S820" t="s">
        <v>803</v>
      </c>
      <c r="T820">
        <v>0.37</v>
      </c>
      <c r="U820" t="s">
        <v>37</v>
      </c>
      <c r="V820" t="s">
        <v>71</v>
      </c>
      <c r="W820" t="s">
        <v>633</v>
      </c>
      <c r="X820" t="s">
        <v>1518</v>
      </c>
      <c r="Y820" t="s">
        <v>1928</v>
      </c>
      <c r="Z820" s="1">
        <v>42034</v>
      </c>
      <c r="AA820" s="1">
        <v>42038</v>
      </c>
      <c r="AB820">
        <v>-76.992500000000007</v>
      </c>
      <c r="AC820">
        <v>7</v>
      </c>
      <c r="AD820">
        <v>123.03</v>
      </c>
      <c r="AE820">
        <v>89077</v>
      </c>
      <c r="AF820">
        <v>2015</v>
      </c>
      <c r="AG820" t="s">
        <v>42</v>
      </c>
      <c r="AH820">
        <v>-0.62580264976022115</v>
      </c>
      <c r="AI820">
        <v>4</v>
      </c>
    </row>
    <row r="821" spans="7:35" x14ac:dyDescent="0.3">
      <c r="G821">
        <v>21946</v>
      </c>
      <c r="H821" t="s">
        <v>128</v>
      </c>
      <c r="I821">
        <v>0.09</v>
      </c>
      <c r="J821">
        <v>46.94</v>
      </c>
      <c r="K821">
        <v>6.77</v>
      </c>
      <c r="L821">
        <v>1442</v>
      </c>
      <c r="M821" t="s">
        <v>1926</v>
      </c>
      <c r="N821" t="s">
        <v>31</v>
      </c>
      <c r="O821" t="s">
        <v>32</v>
      </c>
      <c r="P821" t="s">
        <v>47</v>
      </c>
      <c r="Q821" t="s">
        <v>58</v>
      </c>
      <c r="R821" t="s">
        <v>69</v>
      </c>
      <c r="S821" t="s">
        <v>1929</v>
      </c>
      <c r="T821">
        <v>0.44</v>
      </c>
      <c r="U821" t="s">
        <v>37</v>
      </c>
      <c r="V821" t="s">
        <v>71</v>
      </c>
      <c r="W821" t="s">
        <v>633</v>
      </c>
      <c r="X821" t="s">
        <v>1518</v>
      </c>
      <c r="Y821" t="s">
        <v>1928</v>
      </c>
      <c r="Z821" s="1">
        <v>42034</v>
      </c>
      <c r="AA821" s="1">
        <v>42034</v>
      </c>
      <c r="AB821">
        <v>297.96959999999996</v>
      </c>
      <c r="AC821">
        <v>10</v>
      </c>
      <c r="AD821">
        <v>431.84</v>
      </c>
      <c r="AE821">
        <v>89077</v>
      </c>
      <c r="AF821">
        <v>2015</v>
      </c>
      <c r="AG821" t="s">
        <v>42</v>
      </c>
      <c r="AH821">
        <v>0.69</v>
      </c>
      <c r="AI821">
        <v>0</v>
      </c>
    </row>
    <row r="822" spans="7:35" x14ac:dyDescent="0.3">
      <c r="G822">
        <v>23793</v>
      </c>
      <c r="H822" t="s">
        <v>66</v>
      </c>
      <c r="I822">
        <v>0.1</v>
      </c>
      <c r="J822">
        <v>218.08</v>
      </c>
      <c r="K822">
        <v>18.059999999999999</v>
      </c>
      <c r="L822">
        <v>1450</v>
      </c>
      <c r="M822" t="s">
        <v>1930</v>
      </c>
      <c r="N822" t="s">
        <v>31</v>
      </c>
      <c r="O822" t="s">
        <v>137</v>
      </c>
      <c r="P822" t="s">
        <v>47</v>
      </c>
      <c r="Q822" t="s">
        <v>48</v>
      </c>
      <c r="R822" t="s">
        <v>288</v>
      </c>
      <c r="S822" t="s">
        <v>1931</v>
      </c>
      <c r="T822">
        <v>0.56999999999999995</v>
      </c>
      <c r="U822" t="s">
        <v>37</v>
      </c>
      <c r="V822" t="s">
        <v>38</v>
      </c>
      <c r="W822" t="s">
        <v>51</v>
      </c>
      <c r="X822" t="s">
        <v>1932</v>
      </c>
      <c r="Y822" t="s">
        <v>1933</v>
      </c>
      <c r="Z822" s="1">
        <v>42148</v>
      </c>
      <c r="AA822" s="1">
        <v>42149</v>
      </c>
      <c r="AB822">
        <v>1318.83</v>
      </c>
      <c r="AC822">
        <v>12</v>
      </c>
      <c r="AD822">
        <v>2366.5100000000002</v>
      </c>
      <c r="AE822">
        <v>86735</v>
      </c>
      <c r="AF822">
        <v>2015</v>
      </c>
      <c r="AG822" t="s">
        <v>75</v>
      </c>
      <c r="AH822">
        <v>0.55728900363826894</v>
      </c>
      <c r="AI822">
        <v>1</v>
      </c>
    </row>
    <row r="823" spans="7:35" x14ac:dyDescent="0.3">
      <c r="G823">
        <v>25006</v>
      </c>
      <c r="H823" t="s">
        <v>29</v>
      </c>
      <c r="I823">
        <v>0.05</v>
      </c>
      <c r="J823">
        <v>85.99</v>
      </c>
      <c r="K823">
        <v>0.99</v>
      </c>
      <c r="L823">
        <v>1459</v>
      </c>
      <c r="M823" t="s">
        <v>1934</v>
      </c>
      <c r="N823" t="s">
        <v>57</v>
      </c>
      <c r="O823" t="s">
        <v>137</v>
      </c>
      <c r="P823" t="s">
        <v>92</v>
      </c>
      <c r="Q823" t="s">
        <v>93</v>
      </c>
      <c r="R823" t="s">
        <v>35</v>
      </c>
      <c r="S823" t="s">
        <v>515</v>
      </c>
      <c r="T823">
        <v>0.55000000000000004</v>
      </c>
      <c r="U823" t="s">
        <v>37</v>
      </c>
      <c r="V823" t="s">
        <v>163</v>
      </c>
      <c r="W823" t="s">
        <v>1184</v>
      </c>
      <c r="X823" t="s">
        <v>1935</v>
      </c>
      <c r="Y823" t="s">
        <v>1936</v>
      </c>
      <c r="Z823" s="1">
        <v>42099</v>
      </c>
      <c r="AA823" s="1">
        <v>42101</v>
      </c>
      <c r="AB823">
        <v>36.215999999999994</v>
      </c>
      <c r="AC823">
        <v>4</v>
      </c>
      <c r="AD823">
        <v>291.64</v>
      </c>
      <c r="AE823">
        <v>86734</v>
      </c>
      <c r="AF823">
        <v>2015</v>
      </c>
      <c r="AG823" t="s">
        <v>86</v>
      </c>
      <c r="AH823">
        <v>0.12418049650253736</v>
      </c>
      <c r="AI823">
        <v>2</v>
      </c>
    </row>
    <row r="824" spans="7:35" x14ac:dyDescent="0.3">
      <c r="G824">
        <v>18105</v>
      </c>
      <c r="H824" t="s">
        <v>29</v>
      </c>
      <c r="I824">
        <v>0.05</v>
      </c>
      <c r="J824">
        <v>12.95</v>
      </c>
      <c r="K824">
        <v>4.9800000000000004</v>
      </c>
      <c r="L824">
        <v>1461</v>
      </c>
      <c r="M824" t="s">
        <v>1937</v>
      </c>
      <c r="N824" t="s">
        <v>57</v>
      </c>
      <c r="O824" t="s">
        <v>137</v>
      </c>
      <c r="P824" t="s">
        <v>33</v>
      </c>
      <c r="Q824" t="s">
        <v>131</v>
      </c>
      <c r="R824" t="s">
        <v>69</v>
      </c>
      <c r="S824" t="s">
        <v>1938</v>
      </c>
      <c r="T824">
        <v>0.4</v>
      </c>
      <c r="U824" t="s">
        <v>37</v>
      </c>
      <c r="V824" t="s">
        <v>71</v>
      </c>
      <c r="W824" t="s">
        <v>888</v>
      </c>
      <c r="X824" t="s">
        <v>1904</v>
      </c>
      <c r="Y824" t="s">
        <v>1905</v>
      </c>
      <c r="Z824" s="1">
        <v>42157</v>
      </c>
      <c r="AA824" s="1">
        <v>42159</v>
      </c>
      <c r="AB824">
        <v>134.16825</v>
      </c>
      <c r="AC824">
        <v>19</v>
      </c>
      <c r="AD824">
        <v>252.36</v>
      </c>
      <c r="AE824">
        <v>86397</v>
      </c>
      <c r="AF824">
        <v>2015</v>
      </c>
      <c r="AG824" t="s">
        <v>54</v>
      </c>
      <c r="AH824">
        <v>0.53165418449833568</v>
      </c>
      <c r="AI824">
        <v>2</v>
      </c>
    </row>
    <row r="825" spans="7:35" x14ac:dyDescent="0.3">
      <c r="G825">
        <v>23735</v>
      </c>
      <c r="H825" t="s">
        <v>29</v>
      </c>
      <c r="I825">
        <v>0</v>
      </c>
      <c r="J825">
        <v>65.989999999999995</v>
      </c>
      <c r="K825">
        <v>8.99</v>
      </c>
      <c r="L825">
        <v>1466</v>
      </c>
      <c r="M825" t="s">
        <v>1939</v>
      </c>
      <c r="N825" t="s">
        <v>57</v>
      </c>
      <c r="O825" t="s">
        <v>68</v>
      </c>
      <c r="P825" t="s">
        <v>92</v>
      </c>
      <c r="Q825" t="s">
        <v>93</v>
      </c>
      <c r="R825" t="s">
        <v>69</v>
      </c>
      <c r="S825" t="s">
        <v>1325</v>
      </c>
      <c r="T825">
        <v>0.56000000000000005</v>
      </c>
      <c r="U825" t="s">
        <v>37</v>
      </c>
      <c r="V825" t="s">
        <v>71</v>
      </c>
      <c r="W825" t="s">
        <v>620</v>
      </c>
      <c r="X825" t="s">
        <v>550</v>
      </c>
      <c r="Y825" t="s">
        <v>1940</v>
      </c>
      <c r="Z825" s="1">
        <v>42166</v>
      </c>
      <c r="AA825" s="1">
        <v>42168</v>
      </c>
      <c r="AB825">
        <v>253.30319999999998</v>
      </c>
      <c r="AC825">
        <v>10</v>
      </c>
      <c r="AD825">
        <v>575.07000000000005</v>
      </c>
      <c r="AE825">
        <v>91115</v>
      </c>
      <c r="AF825">
        <v>2015</v>
      </c>
      <c r="AG825" t="s">
        <v>54</v>
      </c>
      <c r="AH825">
        <v>0.44047368146486504</v>
      </c>
      <c r="AI825">
        <v>2</v>
      </c>
    </row>
    <row r="826" spans="7:35" x14ac:dyDescent="0.3">
      <c r="G826">
        <v>25917</v>
      </c>
      <c r="H826" t="s">
        <v>128</v>
      </c>
      <c r="I826">
        <v>0.04</v>
      </c>
      <c r="J826">
        <v>130.97999999999999</v>
      </c>
      <c r="K826">
        <v>54.74</v>
      </c>
      <c r="L826">
        <v>1466</v>
      </c>
      <c r="M826" t="s">
        <v>1939</v>
      </c>
      <c r="N826" t="s">
        <v>45</v>
      </c>
      <c r="O826" t="s">
        <v>68</v>
      </c>
      <c r="P826" t="s">
        <v>47</v>
      </c>
      <c r="Q826" t="s">
        <v>230</v>
      </c>
      <c r="R826" t="s">
        <v>146</v>
      </c>
      <c r="S826" t="s">
        <v>500</v>
      </c>
      <c r="T826">
        <v>0.69</v>
      </c>
      <c r="U826" t="s">
        <v>37</v>
      </c>
      <c r="V826" t="s">
        <v>71</v>
      </c>
      <c r="W826" t="s">
        <v>620</v>
      </c>
      <c r="X826" t="s">
        <v>550</v>
      </c>
      <c r="Y826" t="s">
        <v>1940</v>
      </c>
      <c r="Z826" s="1">
        <v>42167</v>
      </c>
      <c r="AA826" s="1">
        <v>42167</v>
      </c>
      <c r="AB826">
        <v>-723.78399999999999</v>
      </c>
      <c r="AC826">
        <v>14</v>
      </c>
      <c r="AD826">
        <v>1781.66</v>
      </c>
      <c r="AE826">
        <v>91116</v>
      </c>
      <c r="AF826">
        <v>2015</v>
      </c>
      <c r="AG826" t="s">
        <v>54</v>
      </c>
      <c r="AH826">
        <v>-0.4062413704073729</v>
      </c>
      <c r="AI826">
        <v>0</v>
      </c>
    </row>
    <row r="827" spans="7:35" x14ac:dyDescent="0.3">
      <c r="G827">
        <v>25915</v>
      </c>
      <c r="H827" t="s">
        <v>128</v>
      </c>
      <c r="I827">
        <v>0.04</v>
      </c>
      <c r="J827">
        <v>105.29</v>
      </c>
      <c r="K827">
        <v>10.119999999999999</v>
      </c>
      <c r="L827">
        <v>1469</v>
      </c>
      <c r="M827" t="s">
        <v>1941</v>
      </c>
      <c r="N827" t="s">
        <v>57</v>
      </c>
      <c r="O827" t="s">
        <v>68</v>
      </c>
      <c r="P827" t="s">
        <v>47</v>
      </c>
      <c r="Q827" t="s">
        <v>58</v>
      </c>
      <c r="R827" t="s">
        <v>288</v>
      </c>
      <c r="S827" t="s">
        <v>1942</v>
      </c>
      <c r="T827">
        <v>0.79</v>
      </c>
      <c r="U827" t="s">
        <v>37</v>
      </c>
      <c r="V827" t="s">
        <v>38</v>
      </c>
      <c r="W827" t="s">
        <v>257</v>
      </c>
      <c r="X827" t="s">
        <v>1943</v>
      </c>
      <c r="Y827" t="s">
        <v>1944</v>
      </c>
      <c r="Z827" s="1">
        <v>42167</v>
      </c>
      <c r="AA827" s="1">
        <v>42171</v>
      </c>
      <c r="AB827">
        <v>589.18799999999999</v>
      </c>
      <c r="AC827">
        <v>9</v>
      </c>
      <c r="AD827">
        <v>940.64</v>
      </c>
      <c r="AE827">
        <v>91116</v>
      </c>
      <c r="AF827">
        <v>2015</v>
      </c>
      <c r="AG827" t="s">
        <v>54</v>
      </c>
      <c r="AH827">
        <v>0.62636928048987928</v>
      </c>
      <c r="AI827">
        <v>4</v>
      </c>
    </row>
    <row r="828" spans="7:35" x14ac:dyDescent="0.3">
      <c r="G828">
        <v>25916</v>
      </c>
      <c r="H828" t="s">
        <v>128</v>
      </c>
      <c r="I828">
        <v>7.0000000000000007E-2</v>
      </c>
      <c r="J828">
        <v>31.76</v>
      </c>
      <c r="K828">
        <v>45.51</v>
      </c>
      <c r="L828">
        <v>1469</v>
      </c>
      <c r="M828" t="s">
        <v>1941</v>
      </c>
      <c r="N828" t="s">
        <v>45</v>
      </c>
      <c r="O828" t="s">
        <v>68</v>
      </c>
      <c r="P828" t="s">
        <v>47</v>
      </c>
      <c r="Q828" t="s">
        <v>183</v>
      </c>
      <c r="R828" t="s">
        <v>146</v>
      </c>
      <c r="S828" t="s">
        <v>453</v>
      </c>
      <c r="T828">
        <v>0.65</v>
      </c>
      <c r="U828" t="s">
        <v>37</v>
      </c>
      <c r="V828" t="s">
        <v>38</v>
      </c>
      <c r="W828" t="s">
        <v>257</v>
      </c>
      <c r="X828" t="s">
        <v>1943</v>
      </c>
      <c r="Y828" t="s">
        <v>1944</v>
      </c>
      <c r="Z828" s="1">
        <v>42167</v>
      </c>
      <c r="AA828" s="1">
        <v>42169</v>
      </c>
      <c r="AB828">
        <v>-1314.992</v>
      </c>
      <c r="AC828">
        <v>18</v>
      </c>
      <c r="AD828">
        <v>439.27</v>
      </c>
      <c r="AE828">
        <v>91116</v>
      </c>
      <c r="AF828">
        <v>2015</v>
      </c>
      <c r="AG828" t="s">
        <v>54</v>
      </c>
      <c r="AH828">
        <v>-2.9935848111639767</v>
      </c>
      <c r="AI828">
        <v>2</v>
      </c>
    </row>
    <row r="829" spans="7:35" x14ac:dyDescent="0.3">
      <c r="G829">
        <v>21710</v>
      </c>
      <c r="H829" t="s">
        <v>29</v>
      </c>
      <c r="I829">
        <v>0.03</v>
      </c>
      <c r="J829">
        <v>420.98</v>
      </c>
      <c r="K829">
        <v>19.989999999999998</v>
      </c>
      <c r="L829">
        <v>1471</v>
      </c>
      <c r="M829" t="s">
        <v>1945</v>
      </c>
      <c r="N829" t="s">
        <v>57</v>
      </c>
      <c r="O829" t="s">
        <v>46</v>
      </c>
      <c r="P829" t="s">
        <v>33</v>
      </c>
      <c r="Q829" t="s">
        <v>131</v>
      </c>
      <c r="R829" t="s">
        <v>69</v>
      </c>
      <c r="S829" t="s">
        <v>1946</v>
      </c>
      <c r="T829">
        <v>0.35</v>
      </c>
      <c r="U829" t="s">
        <v>37</v>
      </c>
      <c r="V829" t="s">
        <v>61</v>
      </c>
      <c r="W829" t="s">
        <v>185</v>
      </c>
      <c r="X829" t="s">
        <v>1947</v>
      </c>
      <c r="Y829" t="s">
        <v>1948</v>
      </c>
      <c r="Z829" s="1">
        <v>42084</v>
      </c>
      <c r="AA829" s="1">
        <v>42085</v>
      </c>
      <c r="AB829">
        <v>3043.0310999999997</v>
      </c>
      <c r="AC829">
        <v>10</v>
      </c>
      <c r="AD829">
        <v>4410.1899999999996</v>
      </c>
      <c r="AE829">
        <v>87077</v>
      </c>
      <c r="AF829">
        <v>2015</v>
      </c>
      <c r="AG829" t="s">
        <v>126</v>
      </c>
      <c r="AH829">
        <v>0.69</v>
      </c>
      <c r="AI829">
        <v>1</v>
      </c>
    </row>
    <row r="830" spans="7:35" x14ac:dyDescent="0.3">
      <c r="G830">
        <v>23958</v>
      </c>
      <c r="H830" t="s">
        <v>43</v>
      </c>
      <c r="I830">
        <v>0.02</v>
      </c>
      <c r="J830">
        <v>30.98</v>
      </c>
      <c r="K830">
        <v>6.5</v>
      </c>
      <c r="L830">
        <v>1472</v>
      </c>
      <c r="M830" t="s">
        <v>1949</v>
      </c>
      <c r="N830" t="s">
        <v>31</v>
      </c>
      <c r="O830" t="s">
        <v>46</v>
      </c>
      <c r="P830" t="s">
        <v>92</v>
      </c>
      <c r="Q830" t="s">
        <v>217</v>
      </c>
      <c r="R830" t="s">
        <v>69</v>
      </c>
      <c r="S830" t="s">
        <v>1582</v>
      </c>
      <c r="T830">
        <v>0.79</v>
      </c>
      <c r="U830" t="s">
        <v>37</v>
      </c>
      <c r="V830" t="s">
        <v>61</v>
      </c>
      <c r="W830" t="s">
        <v>185</v>
      </c>
      <c r="X830" t="s">
        <v>1950</v>
      </c>
      <c r="Y830" t="s">
        <v>1951</v>
      </c>
      <c r="Z830" s="1">
        <v>42185</v>
      </c>
      <c r="AA830" s="1">
        <v>42186</v>
      </c>
      <c r="AB830">
        <v>-44.624000000000002</v>
      </c>
      <c r="AC830">
        <v>17</v>
      </c>
      <c r="AD830">
        <v>552.89</v>
      </c>
      <c r="AE830">
        <v>87078</v>
      </c>
      <c r="AF830">
        <v>2015</v>
      </c>
      <c r="AG830" t="s">
        <v>54</v>
      </c>
      <c r="AH830">
        <v>-8.0710448733021037E-2</v>
      </c>
      <c r="AI830">
        <v>1</v>
      </c>
    </row>
    <row r="831" spans="7:35" x14ac:dyDescent="0.3">
      <c r="G831">
        <v>22313</v>
      </c>
      <c r="H831" t="s">
        <v>66</v>
      </c>
      <c r="I831">
        <v>0.05</v>
      </c>
      <c r="J831">
        <v>20.27</v>
      </c>
      <c r="K831">
        <v>3.99</v>
      </c>
      <c r="L831">
        <v>1472</v>
      </c>
      <c r="M831" t="s">
        <v>1949</v>
      </c>
      <c r="N831" t="s">
        <v>57</v>
      </c>
      <c r="O831" t="s">
        <v>46</v>
      </c>
      <c r="P831" t="s">
        <v>33</v>
      </c>
      <c r="Q831" t="s">
        <v>313</v>
      </c>
      <c r="R831" t="s">
        <v>69</v>
      </c>
      <c r="S831" t="s">
        <v>1952</v>
      </c>
      <c r="T831">
        <v>0.56999999999999995</v>
      </c>
      <c r="U831" t="s">
        <v>37</v>
      </c>
      <c r="V831" t="s">
        <v>61</v>
      </c>
      <c r="W831" t="s">
        <v>185</v>
      </c>
      <c r="X831" t="s">
        <v>1950</v>
      </c>
      <c r="Y831" t="s">
        <v>1951</v>
      </c>
      <c r="Z831" s="1">
        <v>42149</v>
      </c>
      <c r="AA831" s="1">
        <v>42150</v>
      </c>
      <c r="AB831">
        <v>309.25400000000002</v>
      </c>
      <c r="AC831">
        <v>30</v>
      </c>
      <c r="AD831">
        <v>621.55999999999995</v>
      </c>
      <c r="AE831">
        <v>87079</v>
      </c>
      <c r="AF831">
        <v>2015</v>
      </c>
      <c r="AG831" t="s">
        <v>75</v>
      </c>
      <c r="AH831">
        <v>0.49754488705836936</v>
      </c>
      <c r="AI831">
        <v>1</v>
      </c>
    </row>
    <row r="832" spans="7:35" x14ac:dyDescent="0.3">
      <c r="G832">
        <v>24937</v>
      </c>
      <c r="H832" t="s">
        <v>55</v>
      </c>
      <c r="I832">
        <v>0.04</v>
      </c>
      <c r="J832">
        <v>9.7799999999999994</v>
      </c>
      <c r="K832">
        <v>1.99</v>
      </c>
      <c r="L832">
        <v>1473</v>
      </c>
      <c r="M832" t="s">
        <v>1953</v>
      </c>
      <c r="N832" t="s">
        <v>31</v>
      </c>
      <c r="O832" t="s">
        <v>46</v>
      </c>
      <c r="P832" t="s">
        <v>92</v>
      </c>
      <c r="Q832" t="s">
        <v>217</v>
      </c>
      <c r="R832" t="s">
        <v>59</v>
      </c>
      <c r="S832" t="s">
        <v>1954</v>
      </c>
      <c r="T832">
        <v>0.43</v>
      </c>
      <c r="U832" t="s">
        <v>37</v>
      </c>
      <c r="V832" t="s">
        <v>61</v>
      </c>
      <c r="W832" t="s">
        <v>185</v>
      </c>
      <c r="X832" t="s">
        <v>1955</v>
      </c>
      <c r="Y832" t="s">
        <v>1956</v>
      </c>
      <c r="Z832" s="1">
        <v>42025</v>
      </c>
      <c r="AA832" s="1">
        <v>42026</v>
      </c>
      <c r="AB832">
        <v>61.292699999999996</v>
      </c>
      <c r="AC832">
        <v>9</v>
      </c>
      <c r="AD832">
        <v>88.83</v>
      </c>
      <c r="AE832">
        <v>87076</v>
      </c>
      <c r="AF832">
        <v>2015</v>
      </c>
      <c r="AG832" t="s">
        <v>42</v>
      </c>
      <c r="AH832">
        <v>0.69</v>
      </c>
      <c r="AI832">
        <v>1</v>
      </c>
    </row>
    <row r="833" spans="7:35" x14ac:dyDescent="0.3">
      <c r="G833">
        <v>7544</v>
      </c>
      <c r="H833" t="s">
        <v>43</v>
      </c>
      <c r="I833">
        <v>7.0000000000000007E-2</v>
      </c>
      <c r="J833">
        <v>8.9499999999999993</v>
      </c>
      <c r="K833">
        <v>2.0099999999999998</v>
      </c>
      <c r="L833">
        <v>1481</v>
      </c>
      <c r="M833" t="s">
        <v>1957</v>
      </c>
      <c r="N833" t="s">
        <v>57</v>
      </c>
      <c r="O833" t="s">
        <v>32</v>
      </c>
      <c r="P833" t="s">
        <v>33</v>
      </c>
      <c r="Q833" t="s">
        <v>111</v>
      </c>
      <c r="R833" t="s">
        <v>35</v>
      </c>
      <c r="S833" t="s">
        <v>1958</v>
      </c>
      <c r="T833">
        <v>0.39</v>
      </c>
      <c r="U833" t="s">
        <v>37</v>
      </c>
      <c r="V833" t="s">
        <v>38</v>
      </c>
      <c r="W833" t="s">
        <v>51</v>
      </c>
      <c r="X833" t="s">
        <v>834</v>
      </c>
      <c r="Y833" t="s">
        <v>1355</v>
      </c>
      <c r="Z833" s="1">
        <v>42090</v>
      </c>
      <c r="AA833" s="1">
        <v>42091</v>
      </c>
      <c r="AB833">
        <v>91.73</v>
      </c>
      <c r="AC833">
        <v>36</v>
      </c>
      <c r="AD833">
        <v>307.64999999999998</v>
      </c>
      <c r="AE833">
        <v>53953</v>
      </c>
      <c r="AF833">
        <v>2015</v>
      </c>
      <c r="AG833" t="s">
        <v>126</v>
      </c>
      <c r="AH833">
        <v>0.29816349748090365</v>
      </c>
      <c r="AI833">
        <v>1</v>
      </c>
    </row>
    <row r="834" spans="7:35" x14ac:dyDescent="0.3">
      <c r="G834">
        <v>25544</v>
      </c>
      <c r="H834" t="s">
        <v>43</v>
      </c>
      <c r="I834">
        <v>7.0000000000000007E-2</v>
      </c>
      <c r="J834">
        <v>8.9499999999999993</v>
      </c>
      <c r="K834">
        <v>2.0099999999999998</v>
      </c>
      <c r="L834">
        <v>1482</v>
      </c>
      <c r="M834" t="s">
        <v>1959</v>
      </c>
      <c r="N834" t="s">
        <v>57</v>
      </c>
      <c r="O834" t="s">
        <v>32</v>
      </c>
      <c r="P834" t="s">
        <v>33</v>
      </c>
      <c r="Q834" t="s">
        <v>111</v>
      </c>
      <c r="R834" t="s">
        <v>35</v>
      </c>
      <c r="S834" t="s">
        <v>1958</v>
      </c>
      <c r="T834">
        <v>0.39</v>
      </c>
      <c r="U834" t="s">
        <v>37</v>
      </c>
      <c r="V834" t="s">
        <v>71</v>
      </c>
      <c r="W834" t="s">
        <v>367</v>
      </c>
      <c r="X834" t="s">
        <v>1912</v>
      </c>
      <c r="Y834" t="s">
        <v>1913</v>
      </c>
      <c r="Z834" s="1">
        <v>42090</v>
      </c>
      <c r="AA834" s="1">
        <v>42091</v>
      </c>
      <c r="AB834">
        <v>53.067899999999995</v>
      </c>
      <c r="AC834">
        <v>9</v>
      </c>
      <c r="AD834">
        <v>76.91</v>
      </c>
      <c r="AE834">
        <v>91362</v>
      </c>
      <c r="AF834">
        <v>2015</v>
      </c>
      <c r="AG834" t="s">
        <v>126</v>
      </c>
      <c r="AH834">
        <v>0.69</v>
      </c>
      <c r="AI834">
        <v>1</v>
      </c>
    </row>
    <row r="835" spans="7:35" x14ac:dyDescent="0.3">
      <c r="G835">
        <v>22745</v>
      </c>
      <c r="H835" t="s">
        <v>43</v>
      </c>
      <c r="I835">
        <v>0.05</v>
      </c>
      <c r="J835">
        <v>9.65</v>
      </c>
      <c r="K835">
        <v>6.22</v>
      </c>
      <c r="L835">
        <v>1482</v>
      </c>
      <c r="M835" t="s">
        <v>1959</v>
      </c>
      <c r="N835" t="s">
        <v>57</v>
      </c>
      <c r="O835" t="s">
        <v>32</v>
      </c>
      <c r="P835" t="s">
        <v>47</v>
      </c>
      <c r="Q835" t="s">
        <v>58</v>
      </c>
      <c r="R835" t="s">
        <v>69</v>
      </c>
      <c r="S835" t="s">
        <v>401</v>
      </c>
      <c r="T835">
        <v>0.55000000000000004</v>
      </c>
      <c r="U835" t="s">
        <v>37</v>
      </c>
      <c r="V835" t="s">
        <v>71</v>
      </c>
      <c r="W835" t="s">
        <v>367</v>
      </c>
      <c r="X835" t="s">
        <v>1912</v>
      </c>
      <c r="Y835" t="s">
        <v>1913</v>
      </c>
      <c r="Z835" s="1">
        <v>42063</v>
      </c>
      <c r="AA835" s="1">
        <v>42063</v>
      </c>
      <c r="AB835">
        <v>-14.6432</v>
      </c>
      <c r="AC835">
        <v>15</v>
      </c>
      <c r="AD835">
        <v>151.34</v>
      </c>
      <c r="AE835">
        <v>91363</v>
      </c>
      <c r="AF835">
        <v>2015</v>
      </c>
      <c r="AG835" t="s">
        <v>65</v>
      </c>
      <c r="AH835">
        <v>-9.6756971058543681E-2</v>
      </c>
      <c r="AI835">
        <v>0</v>
      </c>
    </row>
    <row r="836" spans="7:35" x14ac:dyDescent="0.3">
      <c r="G836">
        <v>21806</v>
      </c>
      <c r="H836" t="s">
        <v>29</v>
      </c>
      <c r="I836">
        <v>0.06</v>
      </c>
      <c r="J836">
        <v>99.99</v>
      </c>
      <c r="K836">
        <v>19.989999999999998</v>
      </c>
      <c r="L836">
        <v>1484</v>
      </c>
      <c r="M836" t="s">
        <v>1960</v>
      </c>
      <c r="N836" t="s">
        <v>57</v>
      </c>
      <c r="O836" t="s">
        <v>46</v>
      </c>
      <c r="P836" t="s">
        <v>92</v>
      </c>
      <c r="Q836" t="s">
        <v>217</v>
      </c>
      <c r="R836" t="s">
        <v>69</v>
      </c>
      <c r="S836" t="s">
        <v>1462</v>
      </c>
      <c r="T836">
        <v>0.52</v>
      </c>
      <c r="U836" t="s">
        <v>37</v>
      </c>
      <c r="V836" t="s">
        <v>71</v>
      </c>
      <c r="W836" t="s">
        <v>214</v>
      </c>
      <c r="X836" t="s">
        <v>1961</v>
      </c>
      <c r="Y836" t="s">
        <v>1962</v>
      </c>
      <c r="Z836" s="1">
        <v>42074</v>
      </c>
      <c r="AA836" s="1">
        <v>42077</v>
      </c>
      <c r="AB836">
        <v>-127.56</v>
      </c>
      <c r="AC836">
        <v>3</v>
      </c>
      <c r="AD836">
        <v>290.24</v>
      </c>
      <c r="AE836">
        <v>91235</v>
      </c>
      <c r="AF836">
        <v>2015</v>
      </c>
      <c r="AG836" t="s">
        <v>126</v>
      </c>
      <c r="AH836">
        <v>-0.43949834619625139</v>
      </c>
      <c r="AI836">
        <v>3</v>
      </c>
    </row>
    <row r="837" spans="7:35" x14ac:dyDescent="0.3">
      <c r="G837">
        <v>21807</v>
      </c>
      <c r="H837" t="s">
        <v>29</v>
      </c>
      <c r="I837">
        <v>0</v>
      </c>
      <c r="J837">
        <v>193.17</v>
      </c>
      <c r="K837">
        <v>19.989999999999998</v>
      </c>
      <c r="L837">
        <v>1484</v>
      </c>
      <c r="M837" t="s">
        <v>1960</v>
      </c>
      <c r="N837" t="s">
        <v>57</v>
      </c>
      <c r="O837" t="s">
        <v>46</v>
      </c>
      <c r="P837" t="s">
        <v>33</v>
      </c>
      <c r="Q837" t="s">
        <v>169</v>
      </c>
      <c r="R837" t="s">
        <v>69</v>
      </c>
      <c r="S837" t="s">
        <v>1963</v>
      </c>
      <c r="T837">
        <v>0.71</v>
      </c>
      <c r="U837" t="s">
        <v>37</v>
      </c>
      <c r="V837" t="s">
        <v>71</v>
      </c>
      <c r="W837" t="s">
        <v>214</v>
      </c>
      <c r="X837" t="s">
        <v>1961</v>
      </c>
      <c r="Y837" t="s">
        <v>1962</v>
      </c>
      <c r="Z837" s="1">
        <v>42074</v>
      </c>
      <c r="AA837" s="1">
        <v>42075</v>
      </c>
      <c r="AB837">
        <v>282.18</v>
      </c>
      <c r="AC837">
        <v>5</v>
      </c>
      <c r="AD837">
        <v>971.4</v>
      </c>
      <c r="AE837">
        <v>91235</v>
      </c>
      <c r="AF837">
        <v>2015</v>
      </c>
      <c r="AG837" t="s">
        <v>126</v>
      </c>
      <c r="AH837">
        <v>0.2904879555281038</v>
      </c>
      <c r="AI837">
        <v>1</v>
      </c>
    </row>
    <row r="838" spans="7:35" x14ac:dyDescent="0.3">
      <c r="G838">
        <v>21808</v>
      </c>
      <c r="H838" t="s">
        <v>29</v>
      </c>
      <c r="I838">
        <v>0.08</v>
      </c>
      <c r="J838">
        <v>20.99</v>
      </c>
      <c r="K838">
        <v>3.3</v>
      </c>
      <c r="L838">
        <v>1484</v>
      </c>
      <c r="M838" t="s">
        <v>1960</v>
      </c>
      <c r="N838" t="s">
        <v>31</v>
      </c>
      <c r="O838" t="s">
        <v>46</v>
      </c>
      <c r="P838" t="s">
        <v>92</v>
      </c>
      <c r="Q838" t="s">
        <v>93</v>
      </c>
      <c r="R838" t="s">
        <v>59</v>
      </c>
      <c r="S838" t="s">
        <v>1137</v>
      </c>
      <c r="T838">
        <v>0.81</v>
      </c>
      <c r="U838" t="s">
        <v>37</v>
      </c>
      <c r="V838" t="s">
        <v>71</v>
      </c>
      <c r="W838" t="s">
        <v>214</v>
      </c>
      <c r="X838" t="s">
        <v>1961</v>
      </c>
      <c r="Y838" t="s">
        <v>1962</v>
      </c>
      <c r="Z838" s="1">
        <v>42074</v>
      </c>
      <c r="AA838" s="1">
        <v>42074</v>
      </c>
      <c r="AB838">
        <v>-96.337999999999994</v>
      </c>
      <c r="AC838">
        <v>11</v>
      </c>
      <c r="AD838">
        <v>193.51</v>
      </c>
      <c r="AE838">
        <v>91235</v>
      </c>
      <c r="AF838">
        <v>2015</v>
      </c>
      <c r="AG838" t="s">
        <v>126</v>
      </c>
      <c r="AH838">
        <v>-0.49784507260606686</v>
      </c>
      <c r="AI838">
        <v>0</v>
      </c>
    </row>
    <row r="839" spans="7:35" x14ac:dyDescent="0.3">
      <c r="G839">
        <v>22763</v>
      </c>
      <c r="H839" t="s">
        <v>43</v>
      </c>
      <c r="I839">
        <v>0.04</v>
      </c>
      <c r="J839">
        <v>11.5</v>
      </c>
      <c r="K839">
        <v>7.19</v>
      </c>
      <c r="L839">
        <v>1485</v>
      </c>
      <c r="M839" t="s">
        <v>1964</v>
      </c>
      <c r="N839" t="s">
        <v>57</v>
      </c>
      <c r="O839" t="s">
        <v>46</v>
      </c>
      <c r="P839" t="s">
        <v>33</v>
      </c>
      <c r="Q839" t="s">
        <v>131</v>
      </c>
      <c r="R839" t="s">
        <v>69</v>
      </c>
      <c r="S839" t="s">
        <v>1965</v>
      </c>
      <c r="T839">
        <v>0.4</v>
      </c>
      <c r="U839" t="s">
        <v>37</v>
      </c>
      <c r="V839" t="s">
        <v>71</v>
      </c>
      <c r="W839" t="s">
        <v>214</v>
      </c>
      <c r="X839" t="s">
        <v>1966</v>
      </c>
      <c r="Y839" t="s">
        <v>1967</v>
      </c>
      <c r="Z839" s="1">
        <v>42055</v>
      </c>
      <c r="AA839" s="1">
        <v>42058</v>
      </c>
      <c r="AB839">
        <v>-23.357880000000002</v>
      </c>
      <c r="AC839">
        <v>14</v>
      </c>
      <c r="AD839">
        <v>157.81</v>
      </c>
      <c r="AE839">
        <v>91236</v>
      </c>
      <c r="AF839">
        <v>2015</v>
      </c>
      <c r="AG839" t="s">
        <v>65</v>
      </c>
      <c r="AH839">
        <v>-0.14801267346809455</v>
      </c>
      <c r="AI839">
        <v>3</v>
      </c>
    </row>
    <row r="840" spans="7:35" x14ac:dyDescent="0.3">
      <c r="G840">
        <v>22764</v>
      </c>
      <c r="H840" t="s">
        <v>43</v>
      </c>
      <c r="I840">
        <v>0.02</v>
      </c>
      <c r="J840">
        <v>15.7</v>
      </c>
      <c r="K840">
        <v>11.25</v>
      </c>
      <c r="L840">
        <v>1485</v>
      </c>
      <c r="M840" t="s">
        <v>1964</v>
      </c>
      <c r="N840" t="s">
        <v>57</v>
      </c>
      <c r="O840" t="s">
        <v>46</v>
      </c>
      <c r="P840" t="s">
        <v>33</v>
      </c>
      <c r="Q840" t="s">
        <v>169</v>
      </c>
      <c r="R840" t="s">
        <v>69</v>
      </c>
      <c r="S840" t="s">
        <v>1968</v>
      </c>
      <c r="T840">
        <v>0.6</v>
      </c>
      <c r="U840" t="s">
        <v>37</v>
      </c>
      <c r="V840" t="s">
        <v>71</v>
      </c>
      <c r="W840" t="s">
        <v>214</v>
      </c>
      <c r="X840" t="s">
        <v>1966</v>
      </c>
      <c r="Y840" t="s">
        <v>1967</v>
      </c>
      <c r="Z840" s="1">
        <v>42055</v>
      </c>
      <c r="AA840" s="1">
        <v>42056</v>
      </c>
      <c r="AB840">
        <v>-18.241599999999998</v>
      </c>
      <c r="AC840">
        <v>1</v>
      </c>
      <c r="AD840">
        <v>19.440000000000001</v>
      </c>
      <c r="AE840">
        <v>91236</v>
      </c>
      <c r="AF840">
        <v>2015</v>
      </c>
      <c r="AG840" t="s">
        <v>65</v>
      </c>
      <c r="AH840">
        <v>-0.9383539094650204</v>
      </c>
      <c r="AI840">
        <v>1</v>
      </c>
    </row>
    <row r="841" spans="7:35" x14ac:dyDescent="0.3">
      <c r="G841">
        <v>22765</v>
      </c>
      <c r="H841" t="s">
        <v>43</v>
      </c>
      <c r="I841">
        <v>0.05</v>
      </c>
      <c r="J841">
        <v>225.02</v>
      </c>
      <c r="K841">
        <v>28.66</v>
      </c>
      <c r="L841">
        <v>1485</v>
      </c>
      <c r="M841" t="s">
        <v>1964</v>
      </c>
      <c r="N841" t="s">
        <v>45</v>
      </c>
      <c r="O841" t="s">
        <v>46</v>
      </c>
      <c r="P841" t="s">
        <v>33</v>
      </c>
      <c r="Q841" t="s">
        <v>169</v>
      </c>
      <c r="R841" t="s">
        <v>49</v>
      </c>
      <c r="S841" t="s">
        <v>1969</v>
      </c>
      <c r="T841">
        <v>0.72</v>
      </c>
      <c r="U841" t="s">
        <v>37</v>
      </c>
      <c r="V841" t="s">
        <v>71</v>
      </c>
      <c r="W841" t="s">
        <v>214</v>
      </c>
      <c r="X841" t="s">
        <v>1966</v>
      </c>
      <c r="Y841" t="s">
        <v>1967</v>
      </c>
      <c r="Z841" s="1">
        <v>42055</v>
      </c>
      <c r="AA841" s="1">
        <v>42057</v>
      </c>
      <c r="AB841">
        <v>1428.9104</v>
      </c>
      <c r="AC841">
        <v>21</v>
      </c>
      <c r="AD841">
        <v>4636.63</v>
      </c>
      <c r="AE841">
        <v>91236</v>
      </c>
      <c r="AF841">
        <v>2015</v>
      </c>
      <c r="AG841" t="s">
        <v>65</v>
      </c>
      <c r="AH841">
        <v>0.30817865561841251</v>
      </c>
      <c r="AI841">
        <v>2</v>
      </c>
    </row>
    <row r="842" spans="7:35" x14ac:dyDescent="0.3">
      <c r="G842">
        <v>18460</v>
      </c>
      <c r="H842" t="s">
        <v>29</v>
      </c>
      <c r="I842">
        <v>0.04</v>
      </c>
      <c r="J842">
        <v>119.99</v>
      </c>
      <c r="K842">
        <v>14</v>
      </c>
      <c r="L842">
        <v>1492</v>
      </c>
      <c r="M842" t="s">
        <v>1970</v>
      </c>
      <c r="N842" t="s">
        <v>45</v>
      </c>
      <c r="O842" t="s">
        <v>32</v>
      </c>
      <c r="P842" t="s">
        <v>92</v>
      </c>
      <c r="Q842" t="s">
        <v>101</v>
      </c>
      <c r="R842" t="s">
        <v>49</v>
      </c>
      <c r="S842" t="s">
        <v>1131</v>
      </c>
      <c r="T842">
        <v>0.36</v>
      </c>
      <c r="U842" t="s">
        <v>37</v>
      </c>
      <c r="V842" t="s">
        <v>71</v>
      </c>
      <c r="W842" t="s">
        <v>633</v>
      </c>
      <c r="X842" t="s">
        <v>1971</v>
      </c>
      <c r="Y842" t="s">
        <v>1972</v>
      </c>
      <c r="Z842" s="1">
        <v>42171</v>
      </c>
      <c r="AA842" s="1">
        <v>42173</v>
      </c>
      <c r="AB842">
        <v>509.95830000000001</v>
      </c>
      <c r="AC842">
        <v>6</v>
      </c>
      <c r="AD842">
        <v>739.07</v>
      </c>
      <c r="AE842">
        <v>88004</v>
      </c>
      <c r="AF842">
        <v>2015</v>
      </c>
      <c r="AG842" t="s">
        <v>54</v>
      </c>
      <c r="AH842">
        <v>0.69</v>
      </c>
      <c r="AI842">
        <v>2</v>
      </c>
    </row>
    <row r="843" spans="7:35" x14ac:dyDescent="0.3">
      <c r="G843">
        <v>19472</v>
      </c>
      <c r="H843" t="s">
        <v>55</v>
      </c>
      <c r="I843">
        <v>0.06</v>
      </c>
      <c r="J843">
        <v>8.3699999999999992</v>
      </c>
      <c r="K843">
        <v>10.16</v>
      </c>
      <c r="L843">
        <v>1494</v>
      </c>
      <c r="M843" t="s">
        <v>1973</v>
      </c>
      <c r="N843" t="s">
        <v>57</v>
      </c>
      <c r="O843" t="s">
        <v>32</v>
      </c>
      <c r="P843" t="s">
        <v>47</v>
      </c>
      <c r="Q843" t="s">
        <v>58</v>
      </c>
      <c r="R843" t="s">
        <v>288</v>
      </c>
      <c r="S843" t="s">
        <v>1545</v>
      </c>
      <c r="T843">
        <v>0.59</v>
      </c>
      <c r="U843" t="s">
        <v>37</v>
      </c>
      <c r="V843" t="s">
        <v>61</v>
      </c>
      <c r="W843" t="s">
        <v>512</v>
      </c>
      <c r="X843" t="s">
        <v>1974</v>
      </c>
      <c r="Y843" t="s">
        <v>1975</v>
      </c>
      <c r="Z843" s="1">
        <v>42074</v>
      </c>
      <c r="AA843" s="1">
        <v>42076</v>
      </c>
      <c r="AB843">
        <v>-255.65</v>
      </c>
      <c r="AC843">
        <v>18</v>
      </c>
      <c r="AD843">
        <v>157.63999999999999</v>
      </c>
      <c r="AE843">
        <v>85880</v>
      </c>
      <c r="AF843">
        <v>2015</v>
      </c>
      <c r="AG843" t="s">
        <v>126</v>
      </c>
      <c r="AH843">
        <v>-1.6217330626744484</v>
      </c>
      <c r="AI843">
        <v>2</v>
      </c>
    </row>
    <row r="844" spans="7:35" x14ac:dyDescent="0.3">
      <c r="G844">
        <v>19473</v>
      </c>
      <c r="H844" t="s">
        <v>55</v>
      </c>
      <c r="I844">
        <v>0.09</v>
      </c>
      <c r="J844">
        <v>6.48</v>
      </c>
      <c r="K844">
        <v>9.17</v>
      </c>
      <c r="L844">
        <v>1494</v>
      </c>
      <c r="M844" t="s">
        <v>1973</v>
      </c>
      <c r="N844" t="s">
        <v>31</v>
      </c>
      <c r="O844" t="s">
        <v>32</v>
      </c>
      <c r="P844" t="s">
        <v>33</v>
      </c>
      <c r="Q844" t="s">
        <v>111</v>
      </c>
      <c r="R844" t="s">
        <v>69</v>
      </c>
      <c r="S844" t="s">
        <v>359</v>
      </c>
      <c r="T844">
        <v>0.37</v>
      </c>
      <c r="U844" t="s">
        <v>37</v>
      </c>
      <c r="V844" t="s">
        <v>61</v>
      </c>
      <c r="W844" t="s">
        <v>512</v>
      </c>
      <c r="X844" t="s">
        <v>1974</v>
      </c>
      <c r="Y844" t="s">
        <v>1975</v>
      </c>
      <c r="Z844" s="1">
        <v>42074</v>
      </c>
      <c r="AA844" s="1">
        <v>42076</v>
      </c>
      <c r="AB844">
        <v>-76.540000000000006</v>
      </c>
      <c r="AC844">
        <v>6</v>
      </c>
      <c r="AD844">
        <v>42.16</v>
      </c>
      <c r="AE844">
        <v>85880</v>
      </c>
      <c r="AF844">
        <v>2015</v>
      </c>
      <c r="AG844" t="s">
        <v>126</v>
      </c>
      <c r="AH844">
        <v>-1.8154648956356738</v>
      </c>
      <c r="AI844">
        <v>2</v>
      </c>
    </row>
    <row r="845" spans="7:35" x14ac:dyDescent="0.3">
      <c r="G845">
        <v>24286</v>
      </c>
      <c r="H845" t="s">
        <v>55</v>
      </c>
      <c r="I845">
        <v>0.09</v>
      </c>
      <c r="J845">
        <v>6.28</v>
      </c>
      <c r="K845">
        <v>5.29</v>
      </c>
      <c r="L845">
        <v>1497</v>
      </c>
      <c r="M845" t="s">
        <v>1976</v>
      </c>
      <c r="N845" t="s">
        <v>57</v>
      </c>
      <c r="O845" t="s">
        <v>32</v>
      </c>
      <c r="P845" t="s">
        <v>47</v>
      </c>
      <c r="Q845" t="s">
        <v>58</v>
      </c>
      <c r="R845" t="s">
        <v>69</v>
      </c>
      <c r="S845" t="s">
        <v>547</v>
      </c>
      <c r="T845">
        <v>0.43</v>
      </c>
      <c r="U845" t="s">
        <v>37</v>
      </c>
      <c r="V845" t="s">
        <v>61</v>
      </c>
      <c r="W845" t="s">
        <v>83</v>
      </c>
      <c r="X845" t="s">
        <v>1977</v>
      </c>
      <c r="Y845" t="s">
        <v>1978</v>
      </c>
      <c r="Z845" s="1">
        <v>42074</v>
      </c>
      <c r="AA845" s="1">
        <v>42075</v>
      </c>
      <c r="AB845">
        <v>-10.09</v>
      </c>
      <c r="AC845">
        <v>2</v>
      </c>
      <c r="AD845">
        <v>14.08</v>
      </c>
      <c r="AE845">
        <v>85880</v>
      </c>
      <c r="AF845">
        <v>2015</v>
      </c>
      <c r="AG845" t="s">
        <v>126</v>
      </c>
      <c r="AH845">
        <v>-0.71661931818181812</v>
      </c>
      <c r="AI845">
        <v>1</v>
      </c>
    </row>
    <row r="846" spans="7:35" x14ac:dyDescent="0.3">
      <c r="G846">
        <v>24287</v>
      </c>
      <c r="H846" t="s">
        <v>55</v>
      </c>
      <c r="I846">
        <v>0.03</v>
      </c>
      <c r="J846">
        <v>15.14</v>
      </c>
      <c r="K846">
        <v>4.53</v>
      </c>
      <c r="L846">
        <v>1497</v>
      </c>
      <c r="M846" t="s">
        <v>1976</v>
      </c>
      <c r="N846" t="s">
        <v>57</v>
      </c>
      <c r="O846" t="s">
        <v>32</v>
      </c>
      <c r="P846" t="s">
        <v>33</v>
      </c>
      <c r="Q846" t="s">
        <v>169</v>
      </c>
      <c r="R846" t="s">
        <v>69</v>
      </c>
      <c r="S846" t="s">
        <v>1529</v>
      </c>
      <c r="T846">
        <v>0.81</v>
      </c>
      <c r="U846" t="s">
        <v>37</v>
      </c>
      <c r="V846" t="s">
        <v>61</v>
      </c>
      <c r="W846" t="s">
        <v>83</v>
      </c>
      <c r="X846" t="s">
        <v>1977</v>
      </c>
      <c r="Y846" t="s">
        <v>1978</v>
      </c>
      <c r="Z846" s="1">
        <v>42074</v>
      </c>
      <c r="AA846" s="1">
        <v>42076</v>
      </c>
      <c r="AB846">
        <v>-92.87</v>
      </c>
      <c r="AC846">
        <v>17</v>
      </c>
      <c r="AD846">
        <v>256.73</v>
      </c>
      <c r="AE846">
        <v>85880</v>
      </c>
      <c r="AF846">
        <v>2015</v>
      </c>
      <c r="AG846" t="s">
        <v>126</v>
      </c>
      <c r="AH846">
        <v>-0.36174190784092236</v>
      </c>
      <c r="AI846">
        <v>2</v>
      </c>
    </row>
    <row r="847" spans="7:35" x14ac:dyDescent="0.3">
      <c r="G847">
        <v>20016</v>
      </c>
      <c r="H847" t="s">
        <v>66</v>
      </c>
      <c r="I847">
        <v>0.05</v>
      </c>
      <c r="J847">
        <v>2.16</v>
      </c>
      <c r="K847">
        <v>6.05</v>
      </c>
      <c r="L847">
        <v>1499</v>
      </c>
      <c r="M847" t="s">
        <v>1979</v>
      </c>
      <c r="N847" t="s">
        <v>57</v>
      </c>
      <c r="O847" t="s">
        <v>46</v>
      </c>
      <c r="P847" t="s">
        <v>33</v>
      </c>
      <c r="Q847" t="s">
        <v>131</v>
      </c>
      <c r="R847" t="s">
        <v>69</v>
      </c>
      <c r="S847" t="s">
        <v>1980</v>
      </c>
      <c r="T847">
        <v>0.37</v>
      </c>
      <c r="U847" t="s">
        <v>37</v>
      </c>
      <c r="V847" t="s">
        <v>163</v>
      </c>
      <c r="W847" t="s">
        <v>444</v>
      </c>
      <c r="X847" t="s">
        <v>1981</v>
      </c>
      <c r="Y847" t="s">
        <v>1982</v>
      </c>
      <c r="Z847" s="1">
        <v>42039</v>
      </c>
      <c r="AA847" s="1">
        <v>42040</v>
      </c>
      <c r="AB847">
        <v>-298.88600000000002</v>
      </c>
      <c r="AC847">
        <v>8</v>
      </c>
      <c r="AD847">
        <v>18.59</v>
      </c>
      <c r="AE847">
        <v>90731</v>
      </c>
      <c r="AF847">
        <v>2015</v>
      </c>
      <c r="AG847" t="s">
        <v>65</v>
      </c>
      <c r="AH847">
        <v>-16.077783754706832</v>
      </c>
      <c r="AI847">
        <v>1</v>
      </c>
    </row>
    <row r="848" spans="7:35" x14ac:dyDescent="0.3">
      <c r="G848">
        <v>20017</v>
      </c>
      <c r="H848" t="s">
        <v>66</v>
      </c>
      <c r="I848">
        <v>0.03</v>
      </c>
      <c r="J848">
        <v>6.48</v>
      </c>
      <c r="K848">
        <v>6.6</v>
      </c>
      <c r="L848">
        <v>1499</v>
      </c>
      <c r="M848" t="s">
        <v>1979</v>
      </c>
      <c r="N848" t="s">
        <v>57</v>
      </c>
      <c r="O848" t="s">
        <v>46</v>
      </c>
      <c r="P848" t="s">
        <v>33</v>
      </c>
      <c r="Q848" t="s">
        <v>111</v>
      </c>
      <c r="R848" t="s">
        <v>69</v>
      </c>
      <c r="S848" t="s">
        <v>760</v>
      </c>
      <c r="T848">
        <v>0.37</v>
      </c>
      <c r="U848" t="s">
        <v>37</v>
      </c>
      <c r="V848" t="s">
        <v>163</v>
      </c>
      <c r="W848" t="s">
        <v>444</v>
      </c>
      <c r="X848" t="s">
        <v>1981</v>
      </c>
      <c r="Y848" t="s">
        <v>1982</v>
      </c>
      <c r="Z848" s="1">
        <v>42039</v>
      </c>
      <c r="AA848" s="1">
        <v>42040</v>
      </c>
      <c r="AB848">
        <v>-145.852</v>
      </c>
      <c r="AC848">
        <v>9</v>
      </c>
      <c r="AD848">
        <v>58.83</v>
      </c>
      <c r="AE848">
        <v>90731</v>
      </c>
      <c r="AF848">
        <v>2015</v>
      </c>
      <c r="AG848" t="s">
        <v>65</v>
      </c>
      <c r="AH848">
        <v>-2.4792112867584568</v>
      </c>
      <c r="AI848">
        <v>1</v>
      </c>
    </row>
    <row r="849" spans="7:35" x14ac:dyDescent="0.3">
      <c r="G849">
        <v>20018</v>
      </c>
      <c r="H849" t="s">
        <v>66</v>
      </c>
      <c r="I849">
        <v>0.08</v>
      </c>
      <c r="J849">
        <v>146.05000000000001</v>
      </c>
      <c r="K849">
        <v>80.2</v>
      </c>
      <c r="L849">
        <v>1499</v>
      </c>
      <c r="M849" t="s">
        <v>1979</v>
      </c>
      <c r="N849" t="s">
        <v>45</v>
      </c>
      <c r="O849" t="s">
        <v>46</v>
      </c>
      <c r="P849" t="s">
        <v>47</v>
      </c>
      <c r="Q849" t="s">
        <v>183</v>
      </c>
      <c r="R849" t="s">
        <v>146</v>
      </c>
      <c r="S849" t="s">
        <v>425</v>
      </c>
      <c r="T849">
        <v>0.71</v>
      </c>
      <c r="U849" t="s">
        <v>37</v>
      </c>
      <c r="V849" t="s">
        <v>163</v>
      </c>
      <c r="W849" t="s">
        <v>444</v>
      </c>
      <c r="X849" t="s">
        <v>1981</v>
      </c>
      <c r="Y849" t="s">
        <v>1982</v>
      </c>
      <c r="Z849" s="1">
        <v>42039</v>
      </c>
      <c r="AA849" s="1">
        <v>42040</v>
      </c>
      <c r="AB849">
        <v>-27.951000000000001</v>
      </c>
      <c r="AC849">
        <v>11</v>
      </c>
      <c r="AD849">
        <v>1557.66</v>
      </c>
      <c r="AE849">
        <v>90731</v>
      </c>
      <c r="AF849">
        <v>2015</v>
      </c>
      <c r="AG849" t="s">
        <v>65</v>
      </c>
      <c r="AH849">
        <v>-1.7944224028350216E-2</v>
      </c>
      <c r="AI849">
        <v>1</v>
      </c>
    </row>
    <row r="850" spans="7:35" x14ac:dyDescent="0.3">
      <c r="G850">
        <v>21682</v>
      </c>
      <c r="H850" t="s">
        <v>55</v>
      </c>
      <c r="I850">
        <v>0.08</v>
      </c>
      <c r="J850">
        <v>3.69</v>
      </c>
      <c r="K850">
        <v>0.5</v>
      </c>
      <c r="L850">
        <v>1502</v>
      </c>
      <c r="M850" t="s">
        <v>1983</v>
      </c>
      <c r="N850" t="s">
        <v>57</v>
      </c>
      <c r="O850" t="s">
        <v>68</v>
      </c>
      <c r="P850" t="s">
        <v>33</v>
      </c>
      <c r="Q850" t="s">
        <v>161</v>
      </c>
      <c r="R850" t="s">
        <v>69</v>
      </c>
      <c r="S850" t="s">
        <v>1984</v>
      </c>
      <c r="T850">
        <v>0.38</v>
      </c>
      <c r="U850" t="s">
        <v>37</v>
      </c>
      <c r="V850" t="s">
        <v>163</v>
      </c>
      <c r="W850" t="s">
        <v>444</v>
      </c>
      <c r="X850" t="s">
        <v>1985</v>
      </c>
      <c r="Y850" t="s">
        <v>1986</v>
      </c>
      <c r="Z850" s="1">
        <v>42131</v>
      </c>
      <c r="AA850" s="1">
        <v>42134</v>
      </c>
      <c r="AB850">
        <v>-3.6547000000000001</v>
      </c>
      <c r="AC850">
        <v>38</v>
      </c>
      <c r="AD850">
        <v>129.43</v>
      </c>
      <c r="AE850">
        <v>89193</v>
      </c>
      <c r="AF850">
        <v>2015</v>
      </c>
      <c r="AG850" t="s">
        <v>75</v>
      </c>
      <c r="AH850">
        <v>-2.8236884802595997E-2</v>
      </c>
      <c r="AI850">
        <v>3</v>
      </c>
    </row>
    <row r="851" spans="7:35" x14ac:dyDescent="0.3">
      <c r="G851">
        <v>18868</v>
      </c>
      <c r="H851" t="s">
        <v>128</v>
      </c>
      <c r="I851">
        <v>0.08</v>
      </c>
      <c r="J851">
        <v>5.84</v>
      </c>
      <c r="K851">
        <v>1</v>
      </c>
      <c r="L851">
        <v>1502</v>
      </c>
      <c r="M851" t="s">
        <v>1983</v>
      </c>
      <c r="N851" t="s">
        <v>31</v>
      </c>
      <c r="O851" t="s">
        <v>68</v>
      </c>
      <c r="P851" t="s">
        <v>33</v>
      </c>
      <c r="Q851" t="s">
        <v>34</v>
      </c>
      <c r="R851" t="s">
        <v>35</v>
      </c>
      <c r="S851" t="s">
        <v>1987</v>
      </c>
      <c r="T851">
        <v>0.38</v>
      </c>
      <c r="U851" t="s">
        <v>37</v>
      </c>
      <c r="V851" t="s">
        <v>163</v>
      </c>
      <c r="W851" t="s">
        <v>444</v>
      </c>
      <c r="X851" t="s">
        <v>1985</v>
      </c>
      <c r="Y851" t="s">
        <v>1986</v>
      </c>
      <c r="Z851" s="1">
        <v>42184</v>
      </c>
      <c r="AA851" s="1">
        <v>42188</v>
      </c>
      <c r="AB851">
        <v>731.92199999999991</v>
      </c>
      <c r="AC851">
        <v>11</v>
      </c>
      <c r="AD851">
        <v>61.39</v>
      </c>
      <c r="AE851">
        <v>89194</v>
      </c>
      <c r="AF851">
        <v>2015</v>
      </c>
      <c r="AG851" t="s">
        <v>54</v>
      </c>
      <c r="AH851">
        <v>11.922495520443068</v>
      </c>
      <c r="AI851">
        <v>4</v>
      </c>
    </row>
    <row r="852" spans="7:35" x14ac:dyDescent="0.3">
      <c r="G852">
        <v>18869</v>
      </c>
      <c r="H852" t="s">
        <v>128</v>
      </c>
      <c r="I852">
        <v>0</v>
      </c>
      <c r="J852">
        <v>205.99</v>
      </c>
      <c r="K852">
        <v>8.99</v>
      </c>
      <c r="L852">
        <v>1502</v>
      </c>
      <c r="M852" t="s">
        <v>1983</v>
      </c>
      <c r="N852" t="s">
        <v>57</v>
      </c>
      <c r="O852" t="s">
        <v>68</v>
      </c>
      <c r="P852" t="s">
        <v>92</v>
      </c>
      <c r="Q852" t="s">
        <v>93</v>
      </c>
      <c r="R852" t="s">
        <v>69</v>
      </c>
      <c r="S852" t="s">
        <v>1988</v>
      </c>
      <c r="T852">
        <v>0.6</v>
      </c>
      <c r="U852" t="s">
        <v>37</v>
      </c>
      <c r="V852" t="s">
        <v>163</v>
      </c>
      <c r="W852" t="s">
        <v>444</v>
      </c>
      <c r="X852" t="s">
        <v>1985</v>
      </c>
      <c r="Y852" t="s">
        <v>1986</v>
      </c>
      <c r="Z852" s="1">
        <v>42184</v>
      </c>
      <c r="AA852" s="1">
        <v>42187</v>
      </c>
      <c r="AB852">
        <v>186.55799999999999</v>
      </c>
      <c r="AC852">
        <v>13</v>
      </c>
      <c r="AD852">
        <v>2435.52</v>
      </c>
      <c r="AE852">
        <v>89194</v>
      </c>
      <c r="AF852">
        <v>2015</v>
      </c>
      <c r="AG852" t="s">
        <v>54</v>
      </c>
      <c r="AH852">
        <v>7.6598837209302328E-2</v>
      </c>
      <c r="AI852">
        <v>3</v>
      </c>
    </row>
    <row r="853" spans="7:35" x14ac:dyDescent="0.3">
      <c r="G853">
        <v>18061</v>
      </c>
      <c r="H853" t="s">
        <v>128</v>
      </c>
      <c r="I853">
        <v>0</v>
      </c>
      <c r="J853">
        <v>85.99</v>
      </c>
      <c r="K853">
        <v>0.99</v>
      </c>
      <c r="L853">
        <v>1505</v>
      </c>
      <c r="M853" t="s">
        <v>1989</v>
      </c>
      <c r="N853" t="s">
        <v>57</v>
      </c>
      <c r="O853" t="s">
        <v>68</v>
      </c>
      <c r="P853" t="s">
        <v>92</v>
      </c>
      <c r="Q853" t="s">
        <v>93</v>
      </c>
      <c r="R853" t="s">
        <v>35</v>
      </c>
      <c r="S853" t="s">
        <v>603</v>
      </c>
      <c r="T853">
        <v>0.85</v>
      </c>
      <c r="U853" t="s">
        <v>37</v>
      </c>
      <c r="V853" t="s">
        <v>71</v>
      </c>
      <c r="W853" t="s">
        <v>156</v>
      </c>
      <c r="X853" t="s">
        <v>1990</v>
      </c>
      <c r="Y853" t="s">
        <v>1991</v>
      </c>
      <c r="Z853" s="1">
        <v>42168</v>
      </c>
      <c r="AA853" s="1">
        <v>42173</v>
      </c>
      <c r="AB853">
        <v>-138.03680000000003</v>
      </c>
      <c r="AC853">
        <v>6</v>
      </c>
      <c r="AD853">
        <v>464.86</v>
      </c>
      <c r="AE853">
        <v>86181</v>
      </c>
      <c r="AF853">
        <v>2015</v>
      </c>
      <c r="AG853" t="s">
        <v>54</v>
      </c>
      <c r="AH853">
        <v>-0.29694273544723149</v>
      </c>
      <c r="AI853">
        <v>5</v>
      </c>
    </row>
    <row r="854" spans="7:35" x14ac:dyDescent="0.3">
      <c r="G854">
        <v>23329</v>
      </c>
      <c r="H854" t="s">
        <v>55</v>
      </c>
      <c r="I854">
        <v>0.09</v>
      </c>
      <c r="J854">
        <v>20.98</v>
      </c>
      <c r="K854">
        <v>1.49</v>
      </c>
      <c r="L854">
        <v>1511</v>
      </c>
      <c r="M854" t="s">
        <v>1992</v>
      </c>
      <c r="N854" t="s">
        <v>57</v>
      </c>
      <c r="O854" t="s">
        <v>32</v>
      </c>
      <c r="P854" t="s">
        <v>33</v>
      </c>
      <c r="Q854" t="s">
        <v>131</v>
      </c>
      <c r="R854" t="s">
        <v>69</v>
      </c>
      <c r="S854" t="s">
        <v>1993</v>
      </c>
      <c r="T854">
        <v>0.35</v>
      </c>
      <c r="U854" t="s">
        <v>37</v>
      </c>
      <c r="V854" t="s">
        <v>71</v>
      </c>
      <c r="W854" t="s">
        <v>888</v>
      </c>
      <c r="X854" t="s">
        <v>1994</v>
      </c>
      <c r="Y854" t="s">
        <v>1995</v>
      </c>
      <c r="Z854" s="1">
        <v>42177</v>
      </c>
      <c r="AA854" s="1">
        <v>42179</v>
      </c>
      <c r="AB854">
        <v>199.1823</v>
      </c>
      <c r="AC854">
        <v>14</v>
      </c>
      <c r="AD854">
        <v>288.67</v>
      </c>
      <c r="AE854">
        <v>90303</v>
      </c>
      <c r="AF854">
        <v>2015</v>
      </c>
      <c r="AG854" t="s">
        <v>54</v>
      </c>
      <c r="AH854">
        <v>0.69</v>
      </c>
      <c r="AI854">
        <v>2</v>
      </c>
    </row>
    <row r="855" spans="7:35" x14ac:dyDescent="0.3">
      <c r="G855">
        <v>23470</v>
      </c>
      <c r="H855" t="s">
        <v>55</v>
      </c>
      <c r="I855">
        <v>0.06</v>
      </c>
      <c r="J855">
        <v>55.48</v>
      </c>
      <c r="K855">
        <v>4.8499999999999996</v>
      </c>
      <c r="L855">
        <v>1519</v>
      </c>
      <c r="M855" t="s">
        <v>1996</v>
      </c>
      <c r="N855" t="s">
        <v>57</v>
      </c>
      <c r="O855" t="s">
        <v>137</v>
      </c>
      <c r="P855" t="s">
        <v>33</v>
      </c>
      <c r="Q855" t="s">
        <v>111</v>
      </c>
      <c r="R855" t="s">
        <v>69</v>
      </c>
      <c r="S855" t="s">
        <v>1997</v>
      </c>
      <c r="T855">
        <v>0.37</v>
      </c>
      <c r="U855" t="s">
        <v>37</v>
      </c>
      <c r="V855" t="s">
        <v>61</v>
      </c>
      <c r="W855" t="s">
        <v>226</v>
      </c>
      <c r="X855" t="s">
        <v>639</v>
      </c>
      <c r="Y855" t="s">
        <v>870</v>
      </c>
      <c r="Z855" s="1">
        <v>42169</v>
      </c>
      <c r="AA855" s="1">
        <v>42169</v>
      </c>
      <c r="AB855">
        <v>711.05189999999993</v>
      </c>
      <c r="AC855">
        <v>19</v>
      </c>
      <c r="AD855">
        <v>1030.51</v>
      </c>
      <c r="AE855">
        <v>89957</v>
      </c>
      <c r="AF855">
        <v>2015</v>
      </c>
      <c r="AG855" t="s">
        <v>54</v>
      </c>
      <c r="AH855">
        <v>0.69</v>
      </c>
      <c r="AI855">
        <v>0</v>
      </c>
    </row>
    <row r="856" spans="7:35" x14ac:dyDescent="0.3">
      <c r="G856">
        <v>23471</v>
      </c>
      <c r="H856" t="s">
        <v>55</v>
      </c>
      <c r="I856">
        <v>0.1</v>
      </c>
      <c r="J856">
        <v>122.99</v>
      </c>
      <c r="K856">
        <v>70.2</v>
      </c>
      <c r="L856">
        <v>1522</v>
      </c>
      <c r="M856" t="s">
        <v>1998</v>
      </c>
      <c r="N856" t="s">
        <v>45</v>
      </c>
      <c r="O856" t="s">
        <v>137</v>
      </c>
      <c r="P856" t="s">
        <v>47</v>
      </c>
      <c r="Q856" t="s">
        <v>48</v>
      </c>
      <c r="R856" t="s">
        <v>49</v>
      </c>
      <c r="S856" t="s">
        <v>177</v>
      </c>
      <c r="T856">
        <v>0.74</v>
      </c>
      <c r="U856" t="s">
        <v>37</v>
      </c>
      <c r="V856" t="s">
        <v>71</v>
      </c>
      <c r="W856" t="s">
        <v>72</v>
      </c>
      <c r="X856" t="s">
        <v>1999</v>
      </c>
      <c r="Y856" t="s">
        <v>2000</v>
      </c>
      <c r="Z856" s="1">
        <v>42169</v>
      </c>
      <c r="AA856" s="1">
        <v>42170</v>
      </c>
      <c r="AB856">
        <v>-899.67499999999995</v>
      </c>
      <c r="AC856">
        <v>17</v>
      </c>
      <c r="AD856">
        <v>2026.91</v>
      </c>
      <c r="AE856">
        <v>89957</v>
      </c>
      <c r="AF856">
        <v>2015</v>
      </c>
      <c r="AG856" t="s">
        <v>54</v>
      </c>
      <c r="AH856">
        <v>-0.44386529248955303</v>
      </c>
      <c r="AI856">
        <v>1</v>
      </c>
    </row>
    <row r="857" spans="7:35" x14ac:dyDescent="0.3">
      <c r="G857">
        <v>19269</v>
      </c>
      <c r="H857" t="s">
        <v>29</v>
      </c>
      <c r="I857">
        <v>0.04</v>
      </c>
      <c r="J857">
        <v>11.34</v>
      </c>
      <c r="K857">
        <v>5.01</v>
      </c>
      <c r="L857">
        <v>1526</v>
      </c>
      <c r="M857" t="s">
        <v>2001</v>
      </c>
      <c r="N857" t="s">
        <v>57</v>
      </c>
      <c r="O857" t="s">
        <v>46</v>
      </c>
      <c r="P857" t="s">
        <v>33</v>
      </c>
      <c r="Q857" t="s">
        <v>111</v>
      </c>
      <c r="R857" t="s">
        <v>69</v>
      </c>
      <c r="S857" t="s">
        <v>725</v>
      </c>
      <c r="T857">
        <v>0.36</v>
      </c>
      <c r="U857" t="s">
        <v>37</v>
      </c>
      <c r="V857" t="s">
        <v>163</v>
      </c>
      <c r="W857" t="s">
        <v>1634</v>
      </c>
      <c r="X857" t="s">
        <v>2002</v>
      </c>
      <c r="Y857" t="s">
        <v>2003</v>
      </c>
      <c r="Z857" s="1">
        <v>42045</v>
      </c>
      <c r="AA857" s="1">
        <v>42046</v>
      </c>
      <c r="AB857">
        <v>-189.22399999999999</v>
      </c>
      <c r="AC857">
        <v>10</v>
      </c>
      <c r="AD857">
        <v>115.53</v>
      </c>
      <c r="AE857">
        <v>86812</v>
      </c>
      <c r="AF857">
        <v>2015</v>
      </c>
      <c r="AG857" t="s">
        <v>65</v>
      </c>
      <c r="AH857">
        <v>-1.637877607547823</v>
      </c>
      <c r="AI857">
        <v>1</v>
      </c>
    </row>
    <row r="858" spans="7:35" x14ac:dyDescent="0.3">
      <c r="G858">
        <v>24974</v>
      </c>
      <c r="H858" t="s">
        <v>55</v>
      </c>
      <c r="I858">
        <v>0.03</v>
      </c>
      <c r="J858">
        <v>30.98</v>
      </c>
      <c r="K858">
        <v>8.99</v>
      </c>
      <c r="L858">
        <v>1527</v>
      </c>
      <c r="M858" t="s">
        <v>2004</v>
      </c>
      <c r="N858" t="s">
        <v>31</v>
      </c>
      <c r="O858" t="s">
        <v>68</v>
      </c>
      <c r="P858" t="s">
        <v>33</v>
      </c>
      <c r="Q858" t="s">
        <v>34</v>
      </c>
      <c r="R858" t="s">
        <v>59</v>
      </c>
      <c r="S858" t="s">
        <v>2005</v>
      </c>
      <c r="T858">
        <v>0.57999999999999996</v>
      </c>
      <c r="U858" t="s">
        <v>37</v>
      </c>
      <c r="V858" t="s">
        <v>163</v>
      </c>
      <c r="W858" t="s">
        <v>1634</v>
      </c>
      <c r="X858" t="s">
        <v>2006</v>
      </c>
      <c r="Y858" t="s">
        <v>2007</v>
      </c>
      <c r="Z858" s="1">
        <v>42013</v>
      </c>
      <c r="AA858" s="1">
        <v>42015</v>
      </c>
      <c r="AB858">
        <v>0.50999999999999868</v>
      </c>
      <c r="AC858">
        <v>5</v>
      </c>
      <c r="AD858">
        <v>162.38999999999999</v>
      </c>
      <c r="AE858">
        <v>86813</v>
      </c>
      <c r="AF858">
        <v>2015</v>
      </c>
      <c r="AG858" t="s">
        <v>42</v>
      </c>
      <c r="AH858">
        <v>3.1405874745981817E-3</v>
      </c>
      <c r="AI858">
        <v>2</v>
      </c>
    </row>
    <row r="859" spans="7:35" x14ac:dyDescent="0.3">
      <c r="G859">
        <v>22253</v>
      </c>
      <c r="H859" t="s">
        <v>128</v>
      </c>
      <c r="I859">
        <v>0.03</v>
      </c>
      <c r="J859">
        <v>65.989999999999995</v>
      </c>
      <c r="K859">
        <v>5.26</v>
      </c>
      <c r="L859">
        <v>1527</v>
      </c>
      <c r="M859" t="s">
        <v>2004</v>
      </c>
      <c r="N859" t="s">
        <v>57</v>
      </c>
      <c r="O859" t="s">
        <v>46</v>
      </c>
      <c r="P859" t="s">
        <v>92</v>
      </c>
      <c r="Q859" t="s">
        <v>93</v>
      </c>
      <c r="R859" t="s">
        <v>69</v>
      </c>
      <c r="S859" t="s">
        <v>617</v>
      </c>
      <c r="T859">
        <v>0.56000000000000005</v>
      </c>
      <c r="U859" t="s">
        <v>37</v>
      </c>
      <c r="V859" t="s">
        <v>163</v>
      </c>
      <c r="W859" t="s">
        <v>1634</v>
      </c>
      <c r="X859" t="s">
        <v>2006</v>
      </c>
      <c r="Y859" t="s">
        <v>2007</v>
      </c>
      <c r="Z859" s="1">
        <v>42093</v>
      </c>
      <c r="AA859" s="1">
        <v>42103</v>
      </c>
      <c r="AB859">
        <v>-52.248000000000005</v>
      </c>
      <c r="AC859">
        <v>23</v>
      </c>
      <c r="AD859">
        <v>1316.03</v>
      </c>
      <c r="AE859">
        <v>86814</v>
      </c>
      <c r="AF859">
        <v>2015</v>
      </c>
      <c r="AG859" t="s">
        <v>126</v>
      </c>
      <c r="AH859">
        <v>-3.9701222616505709E-2</v>
      </c>
      <c r="AI859">
        <v>10</v>
      </c>
    </row>
    <row r="860" spans="7:35" x14ac:dyDescent="0.3">
      <c r="G860">
        <v>21455</v>
      </c>
      <c r="H860" t="s">
        <v>128</v>
      </c>
      <c r="I860">
        <v>0.09</v>
      </c>
      <c r="J860">
        <v>50.98</v>
      </c>
      <c r="K860">
        <v>6.5</v>
      </c>
      <c r="L860">
        <v>1527</v>
      </c>
      <c r="M860" t="s">
        <v>2004</v>
      </c>
      <c r="N860" t="s">
        <v>57</v>
      </c>
      <c r="O860" t="s">
        <v>46</v>
      </c>
      <c r="P860" t="s">
        <v>92</v>
      </c>
      <c r="Q860" t="s">
        <v>217</v>
      </c>
      <c r="R860" t="s">
        <v>69</v>
      </c>
      <c r="S860" t="s">
        <v>1190</v>
      </c>
      <c r="T860">
        <v>0.73</v>
      </c>
      <c r="U860" t="s">
        <v>37</v>
      </c>
      <c r="V860" t="s">
        <v>163</v>
      </c>
      <c r="W860" t="s">
        <v>1634</v>
      </c>
      <c r="X860" t="s">
        <v>2006</v>
      </c>
      <c r="Y860" t="s">
        <v>2007</v>
      </c>
      <c r="Z860" s="1">
        <v>42145</v>
      </c>
      <c r="AA860" s="1">
        <v>42152</v>
      </c>
      <c r="AB860">
        <v>70.175999999999988</v>
      </c>
      <c r="AC860">
        <v>28</v>
      </c>
      <c r="AD860">
        <v>1395.41</v>
      </c>
      <c r="AE860">
        <v>86815</v>
      </c>
      <c r="AF860">
        <v>2015</v>
      </c>
      <c r="AG860" t="s">
        <v>75</v>
      </c>
      <c r="AH860">
        <v>5.0290595595559713E-2</v>
      </c>
      <c r="AI860">
        <v>7</v>
      </c>
    </row>
    <row r="861" spans="7:35" x14ac:dyDescent="0.3">
      <c r="G861">
        <v>24975</v>
      </c>
      <c r="H861" t="s">
        <v>55</v>
      </c>
      <c r="I861">
        <v>0.01</v>
      </c>
      <c r="J861">
        <v>525.98</v>
      </c>
      <c r="K861">
        <v>19.989999999999998</v>
      </c>
      <c r="L861">
        <v>1528</v>
      </c>
      <c r="M861" t="s">
        <v>2008</v>
      </c>
      <c r="N861" t="s">
        <v>57</v>
      </c>
      <c r="O861" t="s">
        <v>68</v>
      </c>
      <c r="P861" t="s">
        <v>33</v>
      </c>
      <c r="Q861" t="s">
        <v>131</v>
      </c>
      <c r="R861" t="s">
        <v>69</v>
      </c>
      <c r="S861" t="s">
        <v>2009</v>
      </c>
      <c r="T861">
        <v>0.37</v>
      </c>
      <c r="U861" t="s">
        <v>37</v>
      </c>
      <c r="V861" t="s">
        <v>163</v>
      </c>
      <c r="W861" t="s">
        <v>394</v>
      </c>
      <c r="X861" t="s">
        <v>2010</v>
      </c>
      <c r="Y861" t="s">
        <v>2011</v>
      </c>
      <c r="Z861" s="1">
        <v>42013</v>
      </c>
      <c r="AA861" s="1">
        <v>42015</v>
      </c>
      <c r="AB861">
        <v>-161.92400000000001</v>
      </c>
      <c r="AC861">
        <v>9</v>
      </c>
      <c r="AD861">
        <v>4920.8100000000004</v>
      </c>
      <c r="AE861">
        <v>86813</v>
      </c>
      <c r="AF861">
        <v>2015</v>
      </c>
      <c r="AG861" t="s">
        <v>42</v>
      </c>
      <c r="AH861">
        <v>-3.2905964668418407E-2</v>
      </c>
      <c r="AI861">
        <v>2</v>
      </c>
    </row>
    <row r="862" spans="7:35" x14ac:dyDescent="0.3">
      <c r="G862">
        <v>21199</v>
      </c>
      <c r="H862" t="s">
        <v>55</v>
      </c>
      <c r="I862">
        <v>7.0000000000000007E-2</v>
      </c>
      <c r="J862">
        <v>4.91</v>
      </c>
      <c r="K862">
        <v>0.5</v>
      </c>
      <c r="L862">
        <v>1531</v>
      </c>
      <c r="M862" t="s">
        <v>2012</v>
      </c>
      <c r="N862" t="s">
        <v>57</v>
      </c>
      <c r="O862" t="s">
        <v>137</v>
      </c>
      <c r="P862" t="s">
        <v>33</v>
      </c>
      <c r="Q862" t="s">
        <v>161</v>
      </c>
      <c r="R862" t="s">
        <v>69</v>
      </c>
      <c r="S862" t="s">
        <v>2013</v>
      </c>
      <c r="T862">
        <v>0.36</v>
      </c>
      <c r="U862" t="s">
        <v>37</v>
      </c>
      <c r="V862" t="s">
        <v>163</v>
      </c>
      <c r="W862" t="s">
        <v>444</v>
      </c>
      <c r="X862" t="s">
        <v>2014</v>
      </c>
      <c r="Y862" t="s">
        <v>2015</v>
      </c>
      <c r="Z862" s="1">
        <v>42021</v>
      </c>
      <c r="AA862" s="1">
        <v>42022</v>
      </c>
      <c r="AB862">
        <v>-157.696</v>
      </c>
      <c r="AC862">
        <v>6</v>
      </c>
      <c r="AD862">
        <v>28.22</v>
      </c>
      <c r="AE862">
        <v>88852</v>
      </c>
      <c r="AF862">
        <v>2015</v>
      </c>
      <c r="AG862" t="s">
        <v>42</v>
      </c>
      <c r="AH862">
        <v>-5.5880935506732818</v>
      </c>
      <c r="AI862">
        <v>1</v>
      </c>
    </row>
    <row r="863" spans="7:35" x14ac:dyDescent="0.3">
      <c r="G863">
        <v>21596</v>
      </c>
      <c r="H863" t="s">
        <v>29</v>
      </c>
      <c r="I863">
        <v>0.02</v>
      </c>
      <c r="J863">
        <v>4.8899999999999997</v>
      </c>
      <c r="K863">
        <v>4.93</v>
      </c>
      <c r="L863">
        <v>1533</v>
      </c>
      <c r="M863" t="s">
        <v>2016</v>
      </c>
      <c r="N863" t="s">
        <v>57</v>
      </c>
      <c r="O863" t="s">
        <v>32</v>
      </c>
      <c r="P863" t="s">
        <v>92</v>
      </c>
      <c r="Q863" t="s">
        <v>217</v>
      </c>
      <c r="R863" t="s">
        <v>59</v>
      </c>
      <c r="S863" t="s">
        <v>571</v>
      </c>
      <c r="T863">
        <v>0.66</v>
      </c>
      <c r="U863" t="s">
        <v>37</v>
      </c>
      <c r="V863" t="s">
        <v>71</v>
      </c>
      <c r="W863" t="s">
        <v>633</v>
      </c>
      <c r="X863" t="s">
        <v>2017</v>
      </c>
      <c r="Y863" t="s">
        <v>2018</v>
      </c>
      <c r="Z863" s="1">
        <v>42041</v>
      </c>
      <c r="AA863" s="1">
        <v>42042</v>
      </c>
      <c r="AB863">
        <v>-56.445999999999998</v>
      </c>
      <c r="AC863">
        <v>14</v>
      </c>
      <c r="AD863">
        <v>74.010000000000005</v>
      </c>
      <c r="AE863">
        <v>91328</v>
      </c>
      <c r="AF863">
        <v>2015</v>
      </c>
      <c r="AG863" t="s">
        <v>65</v>
      </c>
      <c r="AH863">
        <v>-0.76268071882178079</v>
      </c>
      <c r="AI863">
        <v>1</v>
      </c>
    </row>
    <row r="864" spans="7:35" x14ac:dyDescent="0.3">
      <c r="G864">
        <v>21597</v>
      </c>
      <c r="H864" t="s">
        <v>29</v>
      </c>
      <c r="I864">
        <v>7.0000000000000007E-2</v>
      </c>
      <c r="J864">
        <v>10.06</v>
      </c>
      <c r="K864">
        <v>2.06</v>
      </c>
      <c r="L864">
        <v>1533</v>
      </c>
      <c r="M864" t="s">
        <v>2016</v>
      </c>
      <c r="N864" t="s">
        <v>57</v>
      </c>
      <c r="O864" t="s">
        <v>32</v>
      </c>
      <c r="P864" t="s">
        <v>33</v>
      </c>
      <c r="Q864" t="s">
        <v>111</v>
      </c>
      <c r="R864" t="s">
        <v>35</v>
      </c>
      <c r="S864" t="s">
        <v>342</v>
      </c>
      <c r="T864">
        <v>0.39</v>
      </c>
      <c r="U864" t="s">
        <v>37</v>
      </c>
      <c r="V864" t="s">
        <v>71</v>
      </c>
      <c r="W864" t="s">
        <v>633</v>
      </c>
      <c r="X864" t="s">
        <v>2017</v>
      </c>
      <c r="Y864" t="s">
        <v>2018</v>
      </c>
      <c r="Z864" s="1">
        <v>42041</v>
      </c>
      <c r="AA864" s="1">
        <v>42042</v>
      </c>
      <c r="AB864">
        <v>33.189</v>
      </c>
      <c r="AC864">
        <v>5</v>
      </c>
      <c r="AD864">
        <v>48.1</v>
      </c>
      <c r="AE864">
        <v>91328</v>
      </c>
      <c r="AF864">
        <v>2015</v>
      </c>
      <c r="AG864" t="s">
        <v>65</v>
      </c>
      <c r="AH864">
        <v>0.69</v>
      </c>
      <c r="AI864">
        <v>1</v>
      </c>
    </row>
    <row r="865" spans="7:35" x14ac:dyDescent="0.3">
      <c r="G865">
        <v>23147</v>
      </c>
      <c r="H865" t="s">
        <v>128</v>
      </c>
      <c r="I865">
        <v>0</v>
      </c>
      <c r="J865">
        <v>599.99</v>
      </c>
      <c r="K865">
        <v>24.49</v>
      </c>
      <c r="L865">
        <v>1548</v>
      </c>
      <c r="M865" t="s">
        <v>2019</v>
      </c>
      <c r="N865" t="s">
        <v>57</v>
      </c>
      <c r="O865" t="s">
        <v>32</v>
      </c>
      <c r="P865" t="s">
        <v>92</v>
      </c>
      <c r="Q865" t="s">
        <v>740</v>
      </c>
      <c r="R865" t="s">
        <v>288</v>
      </c>
      <c r="S865" t="s">
        <v>2020</v>
      </c>
      <c r="T865">
        <v>0.44</v>
      </c>
      <c r="U865" t="s">
        <v>37</v>
      </c>
      <c r="V865" t="s">
        <v>71</v>
      </c>
      <c r="W865" t="s">
        <v>888</v>
      </c>
      <c r="X865" t="s">
        <v>2021</v>
      </c>
      <c r="Y865" t="s">
        <v>2022</v>
      </c>
      <c r="Z865" s="1">
        <v>42178</v>
      </c>
      <c r="AA865" s="1">
        <v>42180</v>
      </c>
      <c r="AB865">
        <v>-367.16500000000002</v>
      </c>
      <c r="AC865">
        <v>18</v>
      </c>
      <c r="AD865">
        <v>11015.82</v>
      </c>
      <c r="AE865">
        <v>88487</v>
      </c>
      <c r="AF865">
        <v>2015</v>
      </c>
      <c r="AG865" t="s">
        <v>54</v>
      </c>
      <c r="AH865">
        <v>-3.3330700755822083E-2</v>
      </c>
      <c r="AI865">
        <v>2</v>
      </c>
    </row>
    <row r="866" spans="7:35" x14ac:dyDescent="0.3">
      <c r="G866">
        <v>19627</v>
      </c>
      <c r="H866" t="s">
        <v>128</v>
      </c>
      <c r="I866">
        <v>7.0000000000000007E-2</v>
      </c>
      <c r="J866">
        <v>17.7</v>
      </c>
      <c r="K866">
        <v>9.4700000000000006</v>
      </c>
      <c r="L866">
        <v>1551</v>
      </c>
      <c r="M866" t="s">
        <v>2023</v>
      </c>
      <c r="N866" t="s">
        <v>57</v>
      </c>
      <c r="O866" t="s">
        <v>137</v>
      </c>
      <c r="P866" t="s">
        <v>33</v>
      </c>
      <c r="Q866" t="s">
        <v>169</v>
      </c>
      <c r="R866" t="s">
        <v>69</v>
      </c>
      <c r="S866" t="s">
        <v>2024</v>
      </c>
      <c r="T866">
        <v>0.59</v>
      </c>
      <c r="U866" t="s">
        <v>37</v>
      </c>
      <c r="V866" t="s">
        <v>163</v>
      </c>
      <c r="W866" t="s">
        <v>845</v>
      </c>
      <c r="X866" t="s">
        <v>2025</v>
      </c>
      <c r="Y866" t="s">
        <v>2026</v>
      </c>
      <c r="Z866" s="1">
        <v>42180</v>
      </c>
      <c r="AA866" s="1">
        <v>42186</v>
      </c>
      <c r="AB866">
        <v>-243.54400000000001</v>
      </c>
      <c r="AC866">
        <v>18</v>
      </c>
      <c r="AD866">
        <v>300.67</v>
      </c>
      <c r="AE866">
        <v>87488</v>
      </c>
      <c r="AF866">
        <v>2015</v>
      </c>
      <c r="AG866" t="s">
        <v>54</v>
      </c>
      <c r="AH866">
        <v>-0.81000432367712105</v>
      </c>
      <c r="AI866">
        <v>6</v>
      </c>
    </row>
    <row r="867" spans="7:35" x14ac:dyDescent="0.3">
      <c r="G867">
        <v>20993</v>
      </c>
      <c r="H867" t="s">
        <v>55</v>
      </c>
      <c r="I867">
        <v>0.01</v>
      </c>
      <c r="J867">
        <v>348.21</v>
      </c>
      <c r="K867">
        <v>40.19</v>
      </c>
      <c r="L867">
        <v>1552</v>
      </c>
      <c r="M867" t="s">
        <v>2027</v>
      </c>
      <c r="N867" t="s">
        <v>45</v>
      </c>
      <c r="O867" t="s">
        <v>68</v>
      </c>
      <c r="P867" t="s">
        <v>47</v>
      </c>
      <c r="Q867" t="s">
        <v>183</v>
      </c>
      <c r="R867" t="s">
        <v>146</v>
      </c>
      <c r="S867" t="s">
        <v>2028</v>
      </c>
      <c r="T867">
        <v>0.62</v>
      </c>
      <c r="U867" t="s">
        <v>37</v>
      </c>
      <c r="V867" t="s">
        <v>163</v>
      </c>
      <c r="W867" t="s">
        <v>845</v>
      </c>
      <c r="X867" t="s">
        <v>2029</v>
      </c>
      <c r="Y867" t="s">
        <v>2030</v>
      </c>
      <c r="Z867" s="1">
        <v>42005</v>
      </c>
      <c r="AA867" s="1">
        <v>42008</v>
      </c>
      <c r="AB867">
        <v>-337.09199999999998</v>
      </c>
      <c r="AC867">
        <v>2</v>
      </c>
      <c r="AD867">
        <v>723.54</v>
      </c>
      <c r="AE867">
        <v>87486</v>
      </c>
      <c r="AF867">
        <v>2015</v>
      </c>
      <c r="AG867" t="s">
        <v>42</v>
      </c>
      <c r="AH867">
        <v>-0.46589269425325486</v>
      </c>
      <c r="AI867">
        <v>3</v>
      </c>
    </row>
    <row r="868" spans="7:35" x14ac:dyDescent="0.3">
      <c r="G868">
        <v>24862</v>
      </c>
      <c r="H868" t="s">
        <v>43</v>
      </c>
      <c r="I868">
        <v>0.03</v>
      </c>
      <c r="J868">
        <v>12.28</v>
      </c>
      <c r="K868">
        <v>6.35</v>
      </c>
      <c r="L868">
        <v>1553</v>
      </c>
      <c r="M868" t="s">
        <v>2031</v>
      </c>
      <c r="N868" t="s">
        <v>57</v>
      </c>
      <c r="O868" t="s">
        <v>68</v>
      </c>
      <c r="P868" t="s">
        <v>33</v>
      </c>
      <c r="Q868" t="s">
        <v>111</v>
      </c>
      <c r="R868" t="s">
        <v>69</v>
      </c>
      <c r="S868" t="s">
        <v>2032</v>
      </c>
      <c r="T868">
        <v>0.38</v>
      </c>
      <c r="U868" t="s">
        <v>37</v>
      </c>
      <c r="V868" t="s">
        <v>163</v>
      </c>
      <c r="W868" t="s">
        <v>845</v>
      </c>
      <c r="X868" t="s">
        <v>2033</v>
      </c>
      <c r="Y868" t="s">
        <v>2034</v>
      </c>
      <c r="Z868" s="1">
        <v>42085</v>
      </c>
      <c r="AA868" s="1">
        <v>42087</v>
      </c>
      <c r="AB868">
        <v>68.675999999999988</v>
      </c>
      <c r="AC868">
        <v>7</v>
      </c>
      <c r="AD868">
        <v>87.53</v>
      </c>
      <c r="AE868">
        <v>87484</v>
      </c>
      <c r="AF868">
        <v>2015</v>
      </c>
      <c r="AG868" t="s">
        <v>126</v>
      </c>
      <c r="AH868">
        <v>0.78459956586313251</v>
      </c>
      <c r="AI868">
        <v>2</v>
      </c>
    </row>
    <row r="869" spans="7:35" x14ac:dyDescent="0.3">
      <c r="G869">
        <v>26135</v>
      </c>
      <c r="H869" t="s">
        <v>29</v>
      </c>
      <c r="I869">
        <v>0.04</v>
      </c>
      <c r="J869">
        <v>10.98</v>
      </c>
      <c r="K869">
        <v>3.99</v>
      </c>
      <c r="L869">
        <v>1554</v>
      </c>
      <c r="M869" t="s">
        <v>2035</v>
      </c>
      <c r="N869" t="s">
        <v>57</v>
      </c>
      <c r="O869" t="s">
        <v>68</v>
      </c>
      <c r="P869" t="s">
        <v>33</v>
      </c>
      <c r="Q869" t="s">
        <v>313</v>
      </c>
      <c r="R869" t="s">
        <v>69</v>
      </c>
      <c r="S869" t="s">
        <v>2036</v>
      </c>
      <c r="T869">
        <v>0.57999999999999996</v>
      </c>
      <c r="U869" t="s">
        <v>37</v>
      </c>
      <c r="V869" t="s">
        <v>163</v>
      </c>
      <c r="W869" t="s">
        <v>845</v>
      </c>
      <c r="X869" t="s">
        <v>2037</v>
      </c>
      <c r="Y869" t="s">
        <v>2038</v>
      </c>
      <c r="Z869" s="1">
        <v>42142</v>
      </c>
      <c r="AA869" s="1">
        <v>42142</v>
      </c>
      <c r="AB869">
        <v>481.03199999999998</v>
      </c>
      <c r="AC869">
        <v>15</v>
      </c>
      <c r="AD869">
        <v>172.22</v>
      </c>
      <c r="AE869">
        <v>87485</v>
      </c>
      <c r="AF869">
        <v>2015</v>
      </c>
      <c r="AG869" t="s">
        <v>75</v>
      </c>
      <c r="AH869">
        <v>2.7931250725815815</v>
      </c>
      <c r="AI869">
        <v>0</v>
      </c>
    </row>
    <row r="870" spans="7:35" x14ac:dyDescent="0.3">
      <c r="G870">
        <v>25409</v>
      </c>
      <c r="H870" t="s">
        <v>29</v>
      </c>
      <c r="I870">
        <v>0.03</v>
      </c>
      <c r="J870">
        <v>124.49</v>
      </c>
      <c r="K870">
        <v>51.94</v>
      </c>
      <c r="L870">
        <v>1554</v>
      </c>
      <c r="M870" t="s">
        <v>2035</v>
      </c>
      <c r="N870" t="s">
        <v>45</v>
      </c>
      <c r="O870" t="s">
        <v>137</v>
      </c>
      <c r="P870" t="s">
        <v>47</v>
      </c>
      <c r="Q870" t="s">
        <v>183</v>
      </c>
      <c r="R870" t="s">
        <v>146</v>
      </c>
      <c r="S870" t="s">
        <v>576</v>
      </c>
      <c r="T870">
        <v>0.63</v>
      </c>
      <c r="U870" t="s">
        <v>37</v>
      </c>
      <c r="V870" t="s">
        <v>163</v>
      </c>
      <c r="W870" t="s">
        <v>845</v>
      </c>
      <c r="X870" t="s">
        <v>2037</v>
      </c>
      <c r="Y870" t="s">
        <v>2038</v>
      </c>
      <c r="Z870" s="1">
        <v>42048</v>
      </c>
      <c r="AA870" s="1">
        <v>42049</v>
      </c>
      <c r="AB870">
        <v>-4.0180000000000007</v>
      </c>
      <c r="AC870">
        <v>7</v>
      </c>
      <c r="AD870">
        <v>894.88</v>
      </c>
      <c r="AE870">
        <v>87487</v>
      </c>
      <c r="AF870">
        <v>2015</v>
      </c>
      <c r="AG870" t="s">
        <v>65</v>
      </c>
      <c r="AH870">
        <v>-4.4899874843554455E-3</v>
      </c>
      <c r="AI870">
        <v>1</v>
      </c>
    </row>
    <row r="871" spans="7:35" x14ac:dyDescent="0.3">
      <c r="G871">
        <v>18294</v>
      </c>
      <c r="H871" t="s">
        <v>43</v>
      </c>
      <c r="I871">
        <v>0.06</v>
      </c>
      <c r="J871">
        <v>2.89</v>
      </c>
      <c r="K871">
        <v>0.99</v>
      </c>
      <c r="L871">
        <v>1556</v>
      </c>
      <c r="M871" t="s">
        <v>2039</v>
      </c>
      <c r="N871" t="s">
        <v>57</v>
      </c>
      <c r="O871" t="s">
        <v>137</v>
      </c>
      <c r="P871" t="s">
        <v>33</v>
      </c>
      <c r="Q871" t="s">
        <v>161</v>
      </c>
      <c r="R871" t="s">
        <v>69</v>
      </c>
      <c r="S871" t="s">
        <v>2040</v>
      </c>
      <c r="T871">
        <v>0.38</v>
      </c>
      <c r="U871" t="s">
        <v>37</v>
      </c>
      <c r="V871" t="s">
        <v>163</v>
      </c>
      <c r="W871" t="s">
        <v>164</v>
      </c>
      <c r="X871" t="s">
        <v>1869</v>
      </c>
      <c r="Y871" t="s">
        <v>1870</v>
      </c>
      <c r="Z871" s="1">
        <v>42156</v>
      </c>
      <c r="AA871" s="1">
        <v>42158</v>
      </c>
      <c r="AB871">
        <v>-2.0097</v>
      </c>
      <c r="AC871">
        <v>6</v>
      </c>
      <c r="AD871">
        <v>16.670000000000002</v>
      </c>
      <c r="AE871">
        <v>87425</v>
      </c>
      <c r="AF871">
        <v>2015</v>
      </c>
      <c r="AG871" t="s">
        <v>54</v>
      </c>
      <c r="AH871">
        <v>-0.12055788842231553</v>
      </c>
      <c r="AI871">
        <v>2</v>
      </c>
    </row>
    <row r="872" spans="7:35" x14ac:dyDescent="0.3">
      <c r="G872">
        <v>18295</v>
      </c>
      <c r="H872" t="s">
        <v>43</v>
      </c>
      <c r="I872">
        <v>0.08</v>
      </c>
      <c r="J872">
        <v>22.84</v>
      </c>
      <c r="K872">
        <v>11.54</v>
      </c>
      <c r="L872">
        <v>1556</v>
      </c>
      <c r="M872" t="s">
        <v>2039</v>
      </c>
      <c r="N872" t="s">
        <v>57</v>
      </c>
      <c r="O872" t="s">
        <v>137</v>
      </c>
      <c r="P872" t="s">
        <v>33</v>
      </c>
      <c r="Q872" t="s">
        <v>111</v>
      </c>
      <c r="R872" t="s">
        <v>69</v>
      </c>
      <c r="S872" t="s">
        <v>276</v>
      </c>
      <c r="T872">
        <v>0.39</v>
      </c>
      <c r="U872" t="s">
        <v>37</v>
      </c>
      <c r="V872" t="s">
        <v>163</v>
      </c>
      <c r="W872" t="s">
        <v>164</v>
      </c>
      <c r="X872" t="s">
        <v>1869</v>
      </c>
      <c r="Y872" t="s">
        <v>1870</v>
      </c>
      <c r="Z872" s="1">
        <v>42156</v>
      </c>
      <c r="AA872" s="1">
        <v>42158</v>
      </c>
      <c r="AB872">
        <v>-477.37200000000007</v>
      </c>
      <c r="AC872">
        <v>9</v>
      </c>
      <c r="AD872">
        <v>195.16</v>
      </c>
      <c r="AE872">
        <v>87425</v>
      </c>
      <c r="AF872">
        <v>2015</v>
      </c>
      <c r="AG872" t="s">
        <v>54</v>
      </c>
      <c r="AH872">
        <v>-2.4460545193687233</v>
      </c>
      <c r="AI872">
        <v>2</v>
      </c>
    </row>
    <row r="873" spans="7:35" x14ac:dyDescent="0.3">
      <c r="G873">
        <v>18511</v>
      </c>
      <c r="H873" t="s">
        <v>128</v>
      </c>
      <c r="I873">
        <v>0.09</v>
      </c>
      <c r="J873">
        <v>60.98</v>
      </c>
      <c r="K873">
        <v>49</v>
      </c>
      <c r="L873">
        <v>1557</v>
      </c>
      <c r="M873" t="s">
        <v>2041</v>
      </c>
      <c r="N873" t="s">
        <v>57</v>
      </c>
      <c r="O873" t="s">
        <v>137</v>
      </c>
      <c r="P873" t="s">
        <v>33</v>
      </c>
      <c r="Q873" t="s">
        <v>313</v>
      </c>
      <c r="R873" t="s">
        <v>288</v>
      </c>
      <c r="S873" t="s">
        <v>2042</v>
      </c>
      <c r="T873">
        <v>0.59</v>
      </c>
      <c r="U873" t="s">
        <v>37</v>
      </c>
      <c r="V873" t="s">
        <v>163</v>
      </c>
      <c r="W873" t="s">
        <v>164</v>
      </c>
      <c r="X873" t="s">
        <v>2043</v>
      </c>
      <c r="Y873" t="s">
        <v>2044</v>
      </c>
      <c r="Z873" s="1">
        <v>42088</v>
      </c>
      <c r="AA873" s="1">
        <v>42096</v>
      </c>
      <c r="AB873">
        <v>-954.75800000000004</v>
      </c>
      <c r="AC873">
        <v>15</v>
      </c>
      <c r="AD873">
        <v>879.62</v>
      </c>
      <c r="AE873">
        <v>87426</v>
      </c>
      <c r="AF873">
        <v>2015</v>
      </c>
      <c r="AG873" t="s">
        <v>126</v>
      </c>
      <c r="AH873">
        <v>-1.0854209772401719</v>
      </c>
      <c r="AI873">
        <v>8</v>
      </c>
    </row>
    <row r="874" spans="7:35" x14ac:dyDescent="0.3">
      <c r="G874">
        <v>18512</v>
      </c>
      <c r="H874" t="s">
        <v>128</v>
      </c>
      <c r="I874">
        <v>0.05</v>
      </c>
      <c r="J874">
        <v>29.89</v>
      </c>
      <c r="K874">
        <v>1.99</v>
      </c>
      <c r="L874">
        <v>1557</v>
      </c>
      <c r="M874" t="s">
        <v>2041</v>
      </c>
      <c r="N874" t="s">
        <v>57</v>
      </c>
      <c r="O874" t="s">
        <v>137</v>
      </c>
      <c r="P874" t="s">
        <v>92</v>
      </c>
      <c r="Q874" t="s">
        <v>217</v>
      </c>
      <c r="R874" t="s">
        <v>59</v>
      </c>
      <c r="S874" t="s">
        <v>1679</v>
      </c>
      <c r="T874">
        <v>0.5</v>
      </c>
      <c r="U874" t="s">
        <v>37</v>
      </c>
      <c r="V874" t="s">
        <v>163</v>
      </c>
      <c r="W874" t="s">
        <v>164</v>
      </c>
      <c r="X874" t="s">
        <v>2043</v>
      </c>
      <c r="Y874" t="s">
        <v>2044</v>
      </c>
      <c r="Z874" s="1">
        <v>42088</v>
      </c>
      <c r="AA874" s="1">
        <v>42090</v>
      </c>
      <c r="AB874">
        <v>219.4734</v>
      </c>
      <c r="AC874">
        <v>12</v>
      </c>
      <c r="AD874">
        <v>361.19</v>
      </c>
      <c r="AE874">
        <v>87426</v>
      </c>
      <c r="AF874">
        <v>2015</v>
      </c>
      <c r="AG874" t="s">
        <v>126</v>
      </c>
      <c r="AH874">
        <v>0.60763974639386475</v>
      </c>
      <c r="AI874">
        <v>2</v>
      </c>
    </row>
    <row r="875" spans="7:35" x14ac:dyDescent="0.3">
      <c r="G875">
        <v>26229</v>
      </c>
      <c r="H875" t="s">
        <v>55</v>
      </c>
      <c r="I875">
        <v>0.1</v>
      </c>
      <c r="J875">
        <v>226.67</v>
      </c>
      <c r="K875">
        <v>28.16</v>
      </c>
      <c r="L875">
        <v>1559</v>
      </c>
      <c r="M875" t="s">
        <v>2045</v>
      </c>
      <c r="N875" t="s">
        <v>45</v>
      </c>
      <c r="O875" t="s">
        <v>137</v>
      </c>
      <c r="P875" t="s">
        <v>47</v>
      </c>
      <c r="Q875" t="s">
        <v>48</v>
      </c>
      <c r="R875" t="s">
        <v>49</v>
      </c>
      <c r="S875" t="s">
        <v>2046</v>
      </c>
      <c r="T875">
        <v>0.59</v>
      </c>
      <c r="U875" t="s">
        <v>37</v>
      </c>
      <c r="V875" t="s">
        <v>163</v>
      </c>
      <c r="W875" t="s">
        <v>164</v>
      </c>
      <c r="X875" t="s">
        <v>2047</v>
      </c>
      <c r="Y875" t="s">
        <v>2048</v>
      </c>
      <c r="Z875" s="1">
        <v>42109</v>
      </c>
      <c r="AA875" s="1">
        <v>42111</v>
      </c>
      <c r="AB875">
        <v>-390.76800000000003</v>
      </c>
      <c r="AC875">
        <v>5</v>
      </c>
      <c r="AD875">
        <v>1088.26</v>
      </c>
      <c r="AE875">
        <v>87424</v>
      </c>
      <c r="AF875">
        <v>2015</v>
      </c>
      <c r="AG875" t="s">
        <v>86</v>
      </c>
      <c r="AH875">
        <v>-0.3590759561134288</v>
      </c>
      <c r="AI875">
        <v>2</v>
      </c>
    </row>
    <row r="876" spans="7:35" x14ac:dyDescent="0.3">
      <c r="G876">
        <v>19130</v>
      </c>
      <c r="H876" t="s">
        <v>29</v>
      </c>
      <c r="I876">
        <v>0.02</v>
      </c>
      <c r="J876">
        <v>11.34</v>
      </c>
      <c r="K876">
        <v>11.25</v>
      </c>
      <c r="L876">
        <v>1561</v>
      </c>
      <c r="M876" t="s">
        <v>2049</v>
      </c>
      <c r="N876" t="s">
        <v>57</v>
      </c>
      <c r="O876" t="s">
        <v>32</v>
      </c>
      <c r="P876" t="s">
        <v>33</v>
      </c>
      <c r="Q876" t="s">
        <v>111</v>
      </c>
      <c r="R876" t="s">
        <v>69</v>
      </c>
      <c r="S876" t="s">
        <v>2050</v>
      </c>
      <c r="T876">
        <v>0.36</v>
      </c>
      <c r="U876" t="s">
        <v>37</v>
      </c>
      <c r="V876" t="s">
        <v>71</v>
      </c>
      <c r="W876" t="s">
        <v>156</v>
      </c>
      <c r="X876" t="s">
        <v>1856</v>
      </c>
      <c r="Y876" t="s">
        <v>1857</v>
      </c>
      <c r="Z876" s="1">
        <v>42064</v>
      </c>
      <c r="AA876" s="1">
        <v>42065</v>
      </c>
      <c r="AB876">
        <v>-155.21</v>
      </c>
      <c r="AC876">
        <v>9</v>
      </c>
      <c r="AD876">
        <v>105.75</v>
      </c>
      <c r="AE876">
        <v>88093</v>
      </c>
      <c r="AF876">
        <v>2015</v>
      </c>
      <c r="AG876" t="s">
        <v>126</v>
      </c>
      <c r="AH876">
        <v>-1.4677068557919621</v>
      </c>
      <c r="AI876">
        <v>1</v>
      </c>
    </row>
    <row r="877" spans="7:35" x14ac:dyDescent="0.3">
      <c r="G877">
        <v>19208</v>
      </c>
      <c r="H877" t="s">
        <v>55</v>
      </c>
      <c r="I877">
        <v>0.05</v>
      </c>
      <c r="J877">
        <v>12.2</v>
      </c>
      <c r="K877">
        <v>6.02</v>
      </c>
      <c r="L877">
        <v>1561</v>
      </c>
      <c r="M877" t="s">
        <v>2049</v>
      </c>
      <c r="N877" t="s">
        <v>57</v>
      </c>
      <c r="O877" t="s">
        <v>32</v>
      </c>
      <c r="P877" t="s">
        <v>47</v>
      </c>
      <c r="Q877" t="s">
        <v>58</v>
      </c>
      <c r="R877" t="s">
        <v>59</v>
      </c>
      <c r="S877" t="s">
        <v>1814</v>
      </c>
      <c r="T877">
        <v>0.43</v>
      </c>
      <c r="U877" t="s">
        <v>37</v>
      </c>
      <c r="V877" t="s">
        <v>71</v>
      </c>
      <c r="W877" t="s">
        <v>156</v>
      </c>
      <c r="X877" t="s">
        <v>1856</v>
      </c>
      <c r="Y877" t="s">
        <v>1857</v>
      </c>
      <c r="Z877" s="1">
        <v>42107</v>
      </c>
      <c r="AA877" s="1">
        <v>42108</v>
      </c>
      <c r="AB877">
        <v>-6.6420000000000003</v>
      </c>
      <c r="AC877">
        <v>5</v>
      </c>
      <c r="AD877">
        <v>63.93</v>
      </c>
      <c r="AE877">
        <v>88094</v>
      </c>
      <c r="AF877">
        <v>2015</v>
      </c>
      <c r="AG877" t="s">
        <v>86</v>
      </c>
      <c r="AH877">
        <v>-0.10389488503050212</v>
      </c>
      <c r="AI877">
        <v>1</v>
      </c>
    </row>
    <row r="878" spans="7:35" x14ac:dyDescent="0.3">
      <c r="G878">
        <v>20464</v>
      </c>
      <c r="H878" t="s">
        <v>66</v>
      </c>
      <c r="I878">
        <v>7.0000000000000007E-2</v>
      </c>
      <c r="J878">
        <v>20.95</v>
      </c>
      <c r="K878">
        <v>5.99</v>
      </c>
      <c r="L878">
        <v>1574</v>
      </c>
      <c r="M878" t="s">
        <v>2051</v>
      </c>
      <c r="N878" t="s">
        <v>57</v>
      </c>
      <c r="O878" t="s">
        <v>137</v>
      </c>
      <c r="P878" t="s">
        <v>92</v>
      </c>
      <c r="Q878" t="s">
        <v>217</v>
      </c>
      <c r="R878" t="s">
        <v>69</v>
      </c>
      <c r="S878" t="s">
        <v>2052</v>
      </c>
      <c r="T878">
        <v>0.65</v>
      </c>
      <c r="U878" t="s">
        <v>37</v>
      </c>
      <c r="V878" t="s">
        <v>163</v>
      </c>
      <c r="W878" t="s">
        <v>394</v>
      </c>
      <c r="X878" t="s">
        <v>2053</v>
      </c>
      <c r="Y878" t="s">
        <v>2054</v>
      </c>
      <c r="Z878" s="1">
        <v>42044</v>
      </c>
      <c r="AA878" s="1">
        <v>42045</v>
      </c>
      <c r="AB878">
        <v>27.233999999999998</v>
      </c>
      <c r="AC878">
        <v>19</v>
      </c>
      <c r="AD878">
        <v>391.4</v>
      </c>
      <c r="AE878">
        <v>86966</v>
      </c>
      <c r="AF878">
        <v>2015</v>
      </c>
      <c r="AG878" t="s">
        <v>65</v>
      </c>
      <c r="AH878">
        <v>6.9580991313234544E-2</v>
      </c>
      <c r="AI878">
        <v>1</v>
      </c>
    </row>
    <row r="879" spans="7:35" x14ac:dyDescent="0.3">
      <c r="G879">
        <v>22127</v>
      </c>
      <c r="H879" t="s">
        <v>128</v>
      </c>
      <c r="I879">
        <v>0.1</v>
      </c>
      <c r="J879">
        <v>11.58</v>
      </c>
      <c r="K879">
        <v>6.97</v>
      </c>
      <c r="L879">
        <v>1580</v>
      </c>
      <c r="M879" t="s">
        <v>2055</v>
      </c>
      <c r="N879" t="s">
        <v>57</v>
      </c>
      <c r="O879" t="s">
        <v>32</v>
      </c>
      <c r="P879" t="s">
        <v>33</v>
      </c>
      <c r="Q879" t="s">
        <v>81</v>
      </c>
      <c r="R879" t="s">
        <v>69</v>
      </c>
      <c r="S879" t="s">
        <v>865</v>
      </c>
      <c r="T879">
        <v>0.35</v>
      </c>
      <c r="U879" t="s">
        <v>37</v>
      </c>
      <c r="V879" t="s">
        <v>61</v>
      </c>
      <c r="W879" t="s">
        <v>226</v>
      </c>
      <c r="X879" t="s">
        <v>2056</v>
      </c>
      <c r="Y879" t="s">
        <v>2057</v>
      </c>
      <c r="Z879" s="1">
        <v>42051</v>
      </c>
      <c r="AA879" s="1">
        <v>42055</v>
      </c>
      <c r="AB879">
        <v>-8.3979999999999997</v>
      </c>
      <c r="AC879">
        <v>1</v>
      </c>
      <c r="AD879">
        <v>14.53</v>
      </c>
      <c r="AE879">
        <v>90934</v>
      </c>
      <c r="AF879">
        <v>2015</v>
      </c>
      <c r="AG879" t="s">
        <v>65</v>
      </c>
      <c r="AH879">
        <v>-0.57797660013764629</v>
      </c>
      <c r="AI879">
        <v>4</v>
      </c>
    </row>
    <row r="880" spans="7:35" x14ac:dyDescent="0.3">
      <c r="G880">
        <v>25013</v>
      </c>
      <c r="H880" t="s">
        <v>66</v>
      </c>
      <c r="I880">
        <v>0.03</v>
      </c>
      <c r="J880">
        <v>19.04</v>
      </c>
      <c r="K880">
        <v>6.38</v>
      </c>
      <c r="L880">
        <v>1590</v>
      </c>
      <c r="M880" t="s">
        <v>2058</v>
      </c>
      <c r="N880" t="s">
        <v>31</v>
      </c>
      <c r="O880" t="s">
        <v>32</v>
      </c>
      <c r="P880" t="s">
        <v>47</v>
      </c>
      <c r="Q880" t="s">
        <v>58</v>
      </c>
      <c r="R880" t="s">
        <v>69</v>
      </c>
      <c r="S880" t="s">
        <v>2059</v>
      </c>
      <c r="T880">
        <v>0.56000000000000005</v>
      </c>
      <c r="U880" t="s">
        <v>37</v>
      </c>
      <c r="V880" t="s">
        <v>61</v>
      </c>
      <c r="W880" t="s">
        <v>185</v>
      </c>
      <c r="X880" t="s">
        <v>2060</v>
      </c>
      <c r="Y880" t="s">
        <v>2061</v>
      </c>
      <c r="Z880" s="1">
        <v>42098</v>
      </c>
      <c r="AA880" s="1">
        <v>42098</v>
      </c>
      <c r="AB880">
        <v>83.793599999999998</v>
      </c>
      <c r="AC880">
        <v>7</v>
      </c>
      <c r="AD880">
        <v>144.03</v>
      </c>
      <c r="AE880">
        <v>86668</v>
      </c>
      <c r="AF880">
        <v>2015</v>
      </c>
      <c r="AG880" t="s">
        <v>86</v>
      </c>
      <c r="AH880">
        <v>0.58177879608414906</v>
      </c>
      <c r="AI880">
        <v>0</v>
      </c>
    </row>
    <row r="881" spans="7:35" x14ac:dyDescent="0.3">
      <c r="G881">
        <v>25011</v>
      </c>
      <c r="H881" t="s">
        <v>66</v>
      </c>
      <c r="I881">
        <v>0.02</v>
      </c>
      <c r="J881">
        <v>5.53</v>
      </c>
      <c r="K881">
        <v>6.98</v>
      </c>
      <c r="L881">
        <v>1593</v>
      </c>
      <c r="M881" t="s">
        <v>2062</v>
      </c>
      <c r="N881" t="s">
        <v>57</v>
      </c>
      <c r="O881" t="s">
        <v>32</v>
      </c>
      <c r="P881" t="s">
        <v>33</v>
      </c>
      <c r="Q881" t="s">
        <v>131</v>
      </c>
      <c r="R881" t="s">
        <v>69</v>
      </c>
      <c r="S881" t="s">
        <v>2063</v>
      </c>
      <c r="T881">
        <v>0.39</v>
      </c>
      <c r="U881" t="s">
        <v>37</v>
      </c>
      <c r="V881" t="s">
        <v>71</v>
      </c>
      <c r="W881" t="s">
        <v>372</v>
      </c>
      <c r="X881" t="s">
        <v>373</v>
      </c>
      <c r="Y881" t="s">
        <v>374</v>
      </c>
      <c r="Z881" s="1">
        <v>42098</v>
      </c>
      <c r="AA881" s="1">
        <v>42100</v>
      </c>
      <c r="AB881">
        <v>-77.823719999999994</v>
      </c>
      <c r="AC881">
        <v>8</v>
      </c>
      <c r="AD881">
        <v>48.81</v>
      </c>
      <c r="AE881">
        <v>86668</v>
      </c>
      <c r="AF881">
        <v>2015</v>
      </c>
      <c r="AG881" t="s">
        <v>86</v>
      </c>
      <c r="AH881">
        <v>-1.5944216349108786</v>
      </c>
      <c r="AI881">
        <v>2</v>
      </c>
    </row>
    <row r="882" spans="7:35" x14ac:dyDescent="0.3">
      <c r="G882">
        <v>21059</v>
      </c>
      <c r="H882" t="s">
        <v>29</v>
      </c>
      <c r="I882">
        <v>0.01</v>
      </c>
      <c r="J882">
        <v>500.98</v>
      </c>
      <c r="K882">
        <v>26</v>
      </c>
      <c r="L882">
        <v>1595</v>
      </c>
      <c r="M882" t="s">
        <v>2064</v>
      </c>
      <c r="N882" t="s">
        <v>45</v>
      </c>
      <c r="O882" t="s">
        <v>32</v>
      </c>
      <c r="P882" t="s">
        <v>47</v>
      </c>
      <c r="Q882" t="s">
        <v>48</v>
      </c>
      <c r="R882" t="s">
        <v>49</v>
      </c>
      <c r="S882" t="s">
        <v>50</v>
      </c>
      <c r="T882">
        <v>0.6</v>
      </c>
      <c r="U882" t="s">
        <v>37</v>
      </c>
      <c r="V882" t="s">
        <v>61</v>
      </c>
      <c r="W882" t="s">
        <v>815</v>
      </c>
      <c r="X882" t="s">
        <v>2065</v>
      </c>
      <c r="Y882" t="s">
        <v>2066</v>
      </c>
      <c r="Z882" s="1">
        <v>42135</v>
      </c>
      <c r="AA882" s="1">
        <v>42136</v>
      </c>
      <c r="AB882">
        <v>5078.5379999999996</v>
      </c>
      <c r="AC882">
        <v>14</v>
      </c>
      <c r="AD882">
        <v>7360.2</v>
      </c>
      <c r="AE882">
        <v>90796</v>
      </c>
      <c r="AF882">
        <v>2015</v>
      </c>
      <c r="AG882" t="s">
        <v>75</v>
      </c>
      <c r="AH882">
        <v>0.69</v>
      </c>
      <c r="AI882">
        <v>1</v>
      </c>
    </row>
    <row r="883" spans="7:35" x14ac:dyDescent="0.3">
      <c r="G883">
        <v>21060</v>
      </c>
      <c r="H883" t="s">
        <v>29</v>
      </c>
      <c r="I883">
        <v>0.08</v>
      </c>
      <c r="J883">
        <v>9.77</v>
      </c>
      <c r="K883">
        <v>6.02</v>
      </c>
      <c r="L883">
        <v>1595</v>
      </c>
      <c r="M883" t="s">
        <v>2064</v>
      </c>
      <c r="N883" t="s">
        <v>57</v>
      </c>
      <c r="O883" t="s">
        <v>32</v>
      </c>
      <c r="P883" t="s">
        <v>47</v>
      </c>
      <c r="Q883" t="s">
        <v>58</v>
      </c>
      <c r="R883" t="s">
        <v>102</v>
      </c>
      <c r="S883" t="s">
        <v>2067</v>
      </c>
      <c r="T883">
        <v>0.48</v>
      </c>
      <c r="U883" t="s">
        <v>37</v>
      </c>
      <c r="V883" t="s">
        <v>61</v>
      </c>
      <c r="W883" t="s">
        <v>815</v>
      </c>
      <c r="X883" t="s">
        <v>2065</v>
      </c>
      <c r="Y883" t="s">
        <v>2066</v>
      </c>
      <c r="Z883" s="1">
        <v>42135</v>
      </c>
      <c r="AA883" s="1">
        <v>42136</v>
      </c>
      <c r="AB883">
        <v>23.276000000000003</v>
      </c>
      <c r="AC883">
        <v>9</v>
      </c>
      <c r="AD883">
        <v>89.06</v>
      </c>
      <c r="AE883">
        <v>90796</v>
      </c>
      <c r="AF883">
        <v>2015</v>
      </c>
      <c r="AG883" t="s">
        <v>75</v>
      </c>
      <c r="AH883">
        <v>0.26135189759712557</v>
      </c>
      <c r="AI883">
        <v>1</v>
      </c>
    </row>
    <row r="884" spans="7:35" x14ac:dyDescent="0.3">
      <c r="G884">
        <v>21061</v>
      </c>
      <c r="H884" t="s">
        <v>29</v>
      </c>
      <c r="I884">
        <v>0.09</v>
      </c>
      <c r="J884">
        <v>3.28</v>
      </c>
      <c r="K884">
        <v>0.98</v>
      </c>
      <c r="L884">
        <v>1595</v>
      </c>
      <c r="M884" t="s">
        <v>2064</v>
      </c>
      <c r="N884" t="s">
        <v>57</v>
      </c>
      <c r="O884" t="s">
        <v>32</v>
      </c>
      <c r="P884" t="s">
        <v>33</v>
      </c>
      <c r="Q884" t="s">
        <v>34</v>
      </c>
      <c r="R884" t="s">
        <v>35</v>
      </c>
      <c r="S884" t="s">
        <v>2068</v>
      </c>
      <c r="T884">
        <v>0.59</v>
      </c>
      <c r="U884" t="s">
        <v>37</v>
      </c>
      <c r="V884" t="s">
        <v>61</v>
      </c>
      <c r="W884" t="s">
        <v>815</v>
      </c>
      <c r="X884" t="s">
        <v>2065</v>
      </c>
      <c r="Y884" t="s">
        <v>2066</v>
      </c>
      <c r="Z884" s="1">
        <v>42135</v>
      </c>
      <c r="AA884" s="1">
        <v>42137</v>
      </c>
      <c r="AB884">
        <v>17.754000000000001</v>
      </c>
      <c r="AC884">
        <v>42</v>
      </c>
      <c r="AD884">
        <v>134.97</v>
      </c>
      <c r="AE884">
        <v>90796</v>
      </c>
      <c r="AF884">
        <v>2015</v>
      </c>
      <c r="AG884" t="s">
        <v>75</v>
      </c>
      <c r="AH884">
        <v>0.13154034229828851</v>
      </c>
      <c r="AI884">
        <v>2</v>
      </c>
    </row>
    <row r="885" spans="7:35" x14ac:dyDescent="0.3">
      <c r="G885">
        <v>21928</v>
      </c>
      <c r="H885" t="s">
        <v>55</v>
      </c>
      <c r="I885">
        <v>0.1</v>
      </c>
      <c r="J885">
        <v>9.11</v>
      </c>
      <c r="K885">
        <v>2.15</v>
      </c>
      <c r="L885">
        <v>1602</v>
      </c>
      <c r="M885" t="s">
        <v>2069</v>
      </c>
      <c r="N885" t="s">
        <v>57</v>
      </c>
      <c r="O885" t="s">
        <v>46</v>
      </c>
      <c r="P885" t="s">
        <v>33</v>
      </c>
      <c r="Q885" t="s">
        <v>111</v>
      </c>
      <c r="R885" t="s">
        <v>35</v>
      </c>
      <c r="S885" t="s">
        <v>1607</v>
      </c>
      <c r="T885">
        <v>0.4</v>
      </c>
      <c r="U885" t="s">
        <v>37</v>
      </c>
      <c r="V885" t="s">
        <v>61</v>
      </c>
      <c r="W885" t="s">
        <v>512</v>
      </c>
      <c r="X885" t="s">
        <v>2070</v>
      </c>
      <c r="Y885" t="s">
        <v>2071</v>
      </c>
      <c r="Z885" s="1">
        <v>42104</v>
      </c>
      <c r="AA885" s="1">
        <v>42106</v>
      </c>
      <c r="AB885">
        <v>-3.9312</v>
      </c>
      <c r="AC885">
        <v>2</v>
      </c>
      <c r="AD885">
        <v>17.420000000000002</v>
      </c>
      <c r="AE885">
        <v>89680</v>
      </c>
      <c r="AF885">
        <v>2015</v>
      </c>
      <c r="AG885" t="s">
        <v>86</v>
      </c>
      <c r="AH885">
        <v>-0.22567164179104476</v>
      </c>
      <c r="AI885">
        <v>2</v>
      </c>
    </row>
    <row r="886" spans="7:35" x14ac:dyDescent="0.3">
      <c r="G886">
        <v>23533</v>
      </c>
      <c r="H886" t="s">
        <v>55</v>
      </c>
      <c r="I886">
        <v>0.09</v>
      </c>
      <c r="J886">
        <v>2.1800000000000002</v>
      </c>
      <c r="K886">
        <v>0.78</v>
      </c>
      <c r="L886">
        <v>1603</v>
      </c>
      <c r="M886" t="s">
        <v>2072</v>
      </c>
      <c r="N886" t="s">
        <v>57</v>
      </c>
      <c r="O886" t="s">
        <v>68</v>
      </c>
      <c r="P886" t="s">
        <v>33</v>
      </c>
      <c r="Q886" t="s">
        <v>78</v>
      </c>
      <c r="R886" t="s">
        <v>35</v>
      </c>
      <c r="S886" t="s">
        <v>2073</v>
      </c>
      <c r="T886">
        <v>0.52</v>
      </c>
      <c r="U886" t="s">
        <v>37</v>
      </c>
      <c r="V886" t="s">
        <v>61</v>
      </c>
      <c r="W886" t="s">
        <v>83</v>
      </c>
      <c r="X886" t="s">
        <v>2074</v>
      </c>
      <c r="Y886" t="s">
        <v>2075</v>
      </c>
      <c r="Z886" s="1">
        <v>42020</v>
      </c>
      <c r="AA886" s="1">
        <v>42022</v>
      </c>
      <c r="AB886">
        <v>2.4548000000000001</v>
      </c>
      <c r="AC886">
        <v>9</v>
      </c>
      <c r="AD886">
        <v>19.12</v>
      </c>
      <c r="AE886">
        <v>89679</v>
      </c>
      <c r="AF886">
        <v>2015</v>
      </c>
      <c r="AG886" t="s">
        <v>42</v>
      </c>
      <c r="AH886">
        <v>0.12838912133891214</v>
      </c>
      <c r="AI886">
        <v>2</v>
      </c>
    </row>
    <row r="887" spans="7:35" x14ac:dyDescent="0.3">
      <c r="G887">
        <v>23534</v>
      </c>
      <c r="H887" t="s">
        <v>55</v>
      </c>
      <c r="I887">
        <v>0.05</v>
      </c>
      <c r="J887">
        <v>179.29</v>
      </c>
      <c r="K887">
        <v>29.21</v>
      </c>
      <c r="L887">
        <v>1603</v>
      </c>
      <c r="M887" t="s">
        <v>2072</v>
      </c>
      <c r="N887" t="s">
        <v>45</v>
      </c>
      <c r="O887" t="s">
        <v>68</v>
      </c>
      <c r="P887" t="s">
        <v>47</v>
      </c>
      <c r="Q887" t="s">
        <v>183</v>
      </c>
      <c r="R887" t="s">
        <v>146</v>
      </c>
      <c r="S887" t="s">
        <v>792</v>
      </c>
      <c r="T887">
        <v>0.76</v>
      </c>
      <c r="U887" t="s">
        <v>37</v>
      </c>
      <c r="V887" t="s">
        <v>61</v>
      </c>
      <c r="W887" t="s">
        <v>83</v>
      </c>
      <c r="X887" t="s">
        <v>2074</v>
      </c>
      <c r="Y887" t="s">
        <v>2075</v>
      </c>
      <c r="Z887" s="1">
        <v>42020</v>
      </c>
      <c r="AA887" s="1">
        <v>42022</v>
      </c>
      <c r="AB887">
        <v>-537.27977732000011</v>
      </c>
      <c r="AC887">
        <v>1</v>
      </c>
      <c r="AD887">
        <v>186.64</v>
      </c>
      <c r="AE887">
        <v>89679</v>
      </c>
      <c r="AF887">
        <v>2015</v>
      </c>
      <c r="AG887" t="s">
        <v>42</v>
      </c>
      <c r="AH887">
        <v>-2.878695763609088</v>
      </c>
      <c r="AI887">
        <v>2</v>
      </c>
    </row>
    <row r="888" spans="7:35" x14ac:dyDescent="0.3">
      <c r="G888">
        <v>18450</v>
      </c>
      <c r="H888" t="s">
        <v>66</v>
      </c>
      <c r="I888">
        <v>0.05</v>
      </c>
      <c r="J888">
        <v>1.98</v>
      </c>
      <c r="K888">
        <v>4.7699999999999996</v>
      </c>
      <c r="L888">
        <v>1606</v>
      </c>
      <c r="M888" t="s">
        <v>2076</v>
      </c>
      <c r="N888" t="s">
        <v>57</v>
      </c>
      <c r="O888" t="s">
        <v>46</v>
      </c>
      <c r="P888" t="s">
        <v>33</v>
      </c>
      <c r="Q888" t="s">
        <v>131</v>
      </c>
      <c r="R888" t="s">
        <v>69</v>
      </c>
      <c r="S888" t="s">
        <v>2077</v>
      </c>
      <c r="T888">
        <v>0.4</v>
      </c>
      <c r="U888" t="s">
        <v>37</v>
      </c>
      <c r="V888" t="s">
        <v>61</v>
      </c>
      <c r="W888" t="s">
        <v>83</v>
      </c>
      <c r="X888" t="s">
        <v>2078</v>
      </c>
      <c r="Y888" t="s">
        <v>2079</v>
      </c>
      <c r="Z888" s="1">
        <v>42011</v>
      </c>
      <c r="AA888" s="1">
        <v>42012</v>
      </c>
      <c r="AB888">
        <v>-14.359820000000001</v>
      </c>
      <c r="AC888">
        <v>1</v>
      </c>
      <c r="AD888">
        <v>3.53</v>
      </c>
      <c r="AE888">
        <v>87993</v>
      </c>
      <c r="AF888">
        <v>2015</v>
      </c>
      <c r="AG888" t="s">
        <v>42</v>
      </c>
      <c r="AH888">
        <v>-4.0679376770538251</v>
      </c>
      <c r="AI888">
        <v>1</v>
      </c>
    </row>
    <row r="889" spans="7:35" x14ac:dyDescent="0.3">
      <c r="G889">
        <v>18451</v>
      </c>
      <c r="H889" t="s">
        <v>66</v>
      </c>
      <c r="I889">
        <v>7.0000000000000007E-2</v>
      </c>
      <c r="J889">
        <v>699.99</v>
      </c>
      <c r="K889">
        <v>24.49</v>
      </c>
      <c r="L889">
        <v>1606</v>
      </c>
      <c r="M889" t="s">
        <v>2076</v>
      </c>
      <c r="N889" t="s">
        <v>31</v>
      </c>
      <c r="O889" t="s">
        <v>46</v>
      </c>
      <c r="P889" t="s">
        <v>92</v>
      </c>
      <c r="Q889" t="s">
        <v>740</v>
      </c>
      <c r="R889" t="s">
        <v>288</v>
      </c>
      <c r="S889" t="s">
        <v>741</v>
      </c>
      <c r="T889">
        <v>0.41</v>
      </c>
      <c r="U889" t="s">
        <v>37</v>
      </c>
      <c r="V889" t="s">
        <v>61</v>
      </c>
      <c r="W889" t="s">
        <v>83</v>
      </c>
      <c r="X889" t="s">
        <v>2078</v>
      </c>
      <c r="Y889" t="s">
        <v>2079</v>
      </c>
      <c r="Z889" s="1">
        <v>42011</v>
      </c>
      <c r="AA889" s="1">
        <v>42012</v>
      </c>
      <c r="AB889">
        <v>-2870.2775999999994</v>
      </c>
      <c r="AC889">
        <v>1</v>
      </c>
      <c r="AD889">
        <v>706.56</v>
      </c>
      <c r="AE889">
        <v>87993</v>
      </c>
      <c r="AF889">
        <v>2015</v>
      </c>
      <c r="AG889" t="s">
        <v>42</v>
      </c>
      <c r="AH889">
        <v>-4.0623267663043476</v>
      </c>
      <c r="AI889">
        <v>1</v>
      </c>
    </row>
    <row r="890" spans="7:35" x14ac:dyDescent="0.3">
      <c r="G890">
        <v>18452</v>
      </c>
      <c r="H890" t="s">
        <v>66</v>
      </c>
      <c r="I890">
        <v>7.0000000000000007E-2</v>
      </c>
      <c r="J890">
        <v>6783.02</v>
      </c>
      <c r="K890">
        <v>24.49</v>
      </c>
      <c r="L890">
        <v>1606</v>
      </c>
      <c r="M890" t="s">
        <v>2076</v>
      </c>
      <c r="N890" t="s">
        <v>57</v>
      </c>
      <c r="O890" t="s">
        <v>46</v>
      </c>
      <c r="P890" t="s">
        <v>92</v>
      </c>
      <c r="Q890" t="s">
        <v>101</v>
      </c>
      <c r="R890" t="s">
        <v>288</v>
      </c>
      <c r="S890" t="s">
        <v>1633</v>
      </c>
      <c r="T890">
        <v>0.39</v>
      </c>
      <c r="U890" t="s">
        <v>37</v>
      </c>
      <c r="V890" t="s">
        <v>61</v>
      </c>
      <c r="W890" t="s">
        <v>83</v>
      </c>
      <c r="X890" t="s">
        <v>2078</v>
      </c>
      <c r="Y890" t="s">
        <v>2079</v>
      </c>
      <c r="Z890" s="1">
        <v>42011</v>
      </c>
      <c r="AA890" s="1">
        <v>42012</v>
      </c>
      <c r="AB890">
        <v>77.983599999997679</v>
      </c>
      <c r="AC890">
        <v>2</v>
      </c>
      <c r="AD890">
        <v>13121.07</v>
      </c>
      <c r="AE890">
        <v>87993</v>
      </c>
      <c r="AF890">
        <v>2015</v>
      </c>
      <c r="AG890" t="s">
        <v>42</v>
      </c>
      <c r="AH890">
        <v>5.9433872389978619E-3</v>
      </c>
      <c r="AI890">
        <v>1</v>
      </c>
    </row>
    <row r="891" spans="7:35" x14ac:dyDescent="0.3">
      <c r="G891">
        <v>22921</v>
      </c>
      <c r="H891" t="s">
        <v>43</v>
      </c>
      <c r="I891">
        <v>0.01</v>
      </c>
      <c r="J891">
        <v>15.16</v>
      </c>
      <c r="K891">
        <v>15.09</v>
      </c>
      <c r="L891">
        <v>1607</v>
      </c>
      <c r="M891" t="s">
        <v>2080</v>
      </c>
      <c r="N891" t="s">
        <v>57</v>
      </c>
      <c r="O891" t="s">
        <v>46</v>
      </c>
      <c r="P891" t="s">
        <v>33</v>
      </c>
      <c r="Q891" t="s">
        <v>131</v>
      </c>
      <c r="R891" t="s">
        <v>69</v>
      </c>
      <c r="S891" t="s">
        <v>2081</v>
      </c>
      <c r="T891">
        <v>0.39</v>
      </c>
      <c r="U891" t="s">
        <v>37</v>
      </c>
      <c r="V891" t="s">
        <v>61</v>
      </c>
      <c r="W891" t="s">
        <v>83</v>
      </c>
      <c r="X891" t="s">
        <v>2082</v>
      </c>
      <c r="Y891" t="s">
        <v>2083</v>
      </c>
      <c r="Z891" s="1">
        <v>42109</v>
      </c>
      <c r="AA891" s="1">
        <v>42109</v>
      </c>
      <c r="AB891">
        <v>-200.85899999999998</v>
      </c>
      <c r="AC891">
        <v>7</v>
      </c>
      <c r="AD891">
        <v>110.93</v>
      </c>
      <c r="AE891">
        <v>87994</v>
      </c>
      <c r="AF891">
        <v>2015</v>
      </c>
      <c r="AG891" t="s">
        <v>86</v>
      </c>
      <c r="AH891">
        <v>-1.810682412332101</v>
      </c>
      <c r="AI891">
        <v>0</v>
      </c>
    </row>
    <row r="892" spans="7:35" x14ac:dyDescent="0.3">
      <c r="G892">
        <v>24951</v>
      </c>
      <c r="H892" t="s">
        <v>128</v>
      </c>
      <c r="I892">
        <v>0.1</v>
      </c>
      <c r="J892">
        <v>5.68</v>
      </c>
      <c r="K892">
        <v>3.6</v>
      </c>
      <c r="L892">
        <v>1607</v>
      </c>
      <c r="M892" t="s">
        <v>2080</v>
      </c>
      <c r="N892" t="s">
        <v>31</v>
      </c>
      <c r="O892" t="s">
        <v>46</v>
      </c>
      <c r="P892" t="s">
        <v>33</v>
      </c>
      <c r="Q892" t="s">
        <v>210</v>
      </c>
      <c r="R892" t="s">
        <v>59</v>
      </c>
      <c r="S892" t="s">
        <v>2084</v>
      </c>
      <c r="T892">
        <v>0.56000000000000005</v>
      </c>
      <c r="U892" t="s">
        <v>37</v>
      </c>
      <c r="V892" t="s">
        <v>61</v>
      </c>
      <c r="W892" t="s">
        <v>83</v>
      </c>
      <c r="X892" t="s">
        <v>2082</v>
      </c>
      <c r="Y892" t="s">
        <v>2083</v>
      </c>
      <c r="Z892" s="1">
        <v>42041</v>
      </c>
      <c r="AA892" s="1">
        <v>42045</v>
      </c>
      <c r="AB892">
        <v>-33.2956</v>
      </c>
      <c r="AC892">
        <v>21</v>
      </c>
      <c r="AD892">
        <v>118.35</v>
      </c>
      <c r="AE892">
        <v>87995</v>
      </c>
      <c r="AF892">
        <v>2015</v>
      </c>
      <c r="AG892" t="s">
        <v>65</v>
      </c>
      <c r="AH892">
        <v>-0.28133164343050276</v>
      </c>
      <c r="AI892">
        <v>4</v>
      </c>
    </row>
    <row r="893" spans="7:35" x14ac:dyDescent="0.3">
      <c r="G893">
        <v>22682</v>
      </c>
      <c r="H893" t="s">
        <v>29</v>
      </c>
      <c r="I893">
        <v>0.03</v>
      </c>
      <c r="J893">
        <v>2.16</v>
      </c>
      <c r="K893">
        <v>6.05</v>
      </c>
      <c r="L893">
        <v>1609</v>
      </c>
      <c r="M893" t="s">
        <v>2085</v>
      </c>
      <c r="N893" t="s">
        <v>57</v>
      </c>
      <c r="O893" t="s">
        <v>137</v>
      </c>
      <c r="P893" t="s">
        <v>33</v>
      </c>
      <c r="Q893" t="s">
        <v>131</v>
      </c>
      <c r="R893" t="s">
        <v>69</v>
      </c>
      <c r="S893" t="s">
        <v>1980</v>
      </c>
      <c r="T893">
        <v>0.37</v>
      </c>
      <c r="U893" t="s">
        <v>37</v>
      </c>
      <c r="V893" t="s">
        <v>38</v>
      </c>
      <c r="W893" t="s">
        <v>51</v>
      </c>
      <c r="X893" t="s">
        <v>2086</v>
      </c>
      <c r="Y893" t="s">
        <v>2087</v>
      </c>
      <c r="Z893" s="1">
        <v>42135</v>
      </c>
      <c r="AA893" s="1">
        <v>42136</v>
      </c>
      <c r="AB893">
        <v>-90.585499999999996</v>
      </c>
      <c r="AC893">
        <v>7</v>
      </c>
      <c r="AD893">
        <v>17.309999999999999</v>
      </c>
      <c r="AE893">
        <v>87824</v>
      </c>
      <c r="AF893">
        <v>2015</v>
      </c>
      <c r="AG893" t="s">
        <v>75</v>
      </c>
      <c r="AH893">
        <v>-5.2331311380704797</v>
      </c>
      <c r="AI893">
        <v>1</v>
      </c>
    </row>
    <row r="894" spans="7:35" x14ac:dyDescent="0.3">
      <c r="G894">
        <v>22683</v>
      </c>
      <c r="H894" t="s">
        <v>29</v>
      </c>
      <c r="I894">
        <v>0.03</v>
      </c>
      <c r="J894">
        <v>9.7100000000000009</v>
      </c>
      <c r="K894">
        <v>9.4499999999999993</v>
      </c>
      <c r="L894">
        <v>1609</v>
      </c>
      <c r="M894" t="s">
        <v>2085</v>
      </c>
      <c r="N894" t="s">
        <v>57</v>
      </c>
      <c r="O894" t="s">
        <v>137</v>
      </c>
      <c r="P894" t="s">
        <v>33</v>
      </c>
      <c r="Q894" t="s">
        <v>169</v>
      </c>
      <c r="R894" t="s">
        <v>69</v>
      </c>
      <c r="S894" t="s">
        <v>638</v>
      </c>
      <c r="T894">
        <v>0.6</v>
      </c>
      <c r="U894" t="s">
        <v>37</v>
      </c>
      <c r="V894" t="s">
        <v>38</v>
      </c>
      <c r="W894" t="s">
        <v>51</v>
      </c>
      <c r="X894" t="s">
        <v>2086</v>
      </c>
      <c r="Y894" t="s">
        <v>2087</v>
      </c>
      <c r="Z894" s="1">
        <v>42135</v>
      </c>
      <c r="AA894" s="1">
        <v>42135</v>
      </c>
      <c r="AB894">
        <v>-36.9</v>
      </c>
      <c r="AC894">
        <v>2</v>
      </c>
      <c r="AD894">
        <v>23.56</v>
      </c>
      <c r="AE894">
        <v>87824</v>
      </c>
      <c r="AF894">
        <v>2015</v>
      </c>
      <c r="AG894" t="s">
        <v>75</v>
      </c>
      <c r="AH894">
        <v>-1.5662139219015281</v>
      </c>
      <c r="AI894">
        <v>0</v>
      </c>
    </row>
    <row r="895" spans="7:35" x14ac:dyDescent="0.3">
      <c r="G895">
        <v>18394</v>
      </c>
      <c r="H895" t="s">
        <v>128</v>
      </c>
      <c r="I895">
        <v>0.06</v>
      </c>
      <c r="J895">
        <v>40.97</v>
      </c>
      <c r="K895">
        <v>1.99</v>
      </c>
      <c r="L895">
        <v>1614</v>
      </c>
      <c r="M895" t="s">
        <v>2088</v>
      </c>
      <c r="N895" t="s">
        <v>57</v>
      </c>
      <c r="O895" t="s">
        <v>137</v>
      </c>
      <c r="P895" t="s">
        <v>92</v>
      </c>
      <c r="Q895" t="s">
        <v>217</v>
      </c>
      <c r="R895" t="s">
        <v>59</v>
      </c>
      <c r="S895" t="s">
        <v>2089</v>
      </c>
      <c r="T895">
        <v>0.42</v>
      </c>
      <c r="U895" t="s">
        <v>37</v>
      </c>
      <c r="V895" t="s">
        <v>61</v>
      </c>
      <c r="W895" t="s">
        <v>232</v>
      </c>
      <c r="X895" t="s">
        <v>2090</v>
      </c>
      <c r="Y895" t="s">
        <v>2091</v>
      </c>
      <c r="Z895" s="1">
        <v>42102</v>
      </c>
      <c r="AA895" s="1">
        <v>42106</v>
      </c>
      <c r="AB895">
        <v>341.19809999999995</v>
      </c>
      <c r="AC895">
        <v>12</v>
      </c>
      <c r="AD895">
        <v>494.49</v>
      </c>
      <c r="AE895">
        <v>87823</v>
      </c>
      <c r="AF895">
        <v>2015</v>
      </c>
      <c r="AG895" t="s">
        <v>86</v>
      </c>
      <c r="AH895">
        <v>0.69</v>
      </c>
      <c r="AI895">
        <v>4</v>
      </c>
    </row>
    <row r="896" spans="7:35" x14ac:dyDescent="0.3">
      <c r="G896">
        <v>19501</v>
      </c>
      <c r="H896" t="s">
        <v>29</v>
      </c>
      <c r="I896">
        <v>0.09</v>
      </c>
      <c r="J896">
        <v>12.88</v>
      </c>
      <c r="K896">
        <v>4.59</v>
      </c>
      <c r="L896">
        <v>1618</v>
      </c>
      <c r="M896" t="s">
        <v>2092</v>
      </c>
      <c r="N896" t="s">
        <v>57</v>
      </c>
      <c r="O896" t="s">
        <v>137</v>
      </c>
      <c r="P896" t="s">
        <v>33</v>
      </c>
      <c r="Q896" t="s">
        <v>210</v>
      </c>
      <c r="R896" t="s">
        <v>35</v>
      </c>
      <c r="S896" t="s">
        <v>2093</v>
      </c>
      <c r="T896">
        <v>0.82</v>
      </c>
      <c r="U896" t="s">
        <v>37</v>
      </c>
      <c r="V896" t="s">
        <v>71</v>
      </c>
      <c r="W896" t="s">
        <v>888</v>
      </c>
      <c r="X896" t="s">
        <v>2094</v>
      </c>
      <c r="Y896" t="s">
        <v>2095</v>
      </c>
      <c r="Z896" s="1">
        <v>42100</v>
      </c>
      <c r="AA896" s="1">
        <v>42100</v>
      </c>
      <c r="AB896">
        <v>-175.13</v>
      </c>
      <c r="AC896">
        <v>13</v>
      </c>
      <c r="AD896">
        <v>158.13</v>
      </c>
      <c r="AE896">
        <v>90248</v>
      </c>
      <c r="AF896">
        <v>2015</v>
      </c>
      <c r="AG896" t="s">
        <v>86</v>
      </c>
      <c r="AH896">
        <v>-1.1075064820084741</v>
      </c>
      <c r="AI896">
        <v>0</v>
      </c>
    </row>
    <row r="897" spans="7:35" x14ac:dyDescent="0.3">
      <c r="G897">
        <v>19502</v>
      </c>
      <c r="H897" t="s">
        <v>29</v>
      </c>
      <c r="I897">
        <v>0.02</v>
      </c>
      <c r="J897">
        <v>45.99</v>
      </c>
      <c r="K897">
        <v>4.99</v>
      </c>
      <c r="L897">
        <v>1620</v>
      </c>
      <c r="M897" t="s">
        <v>2096</v>
      </c>
      <c r="N897" t="s">
        <v>31</v>
      </c>
      <c r="O897" t="s">
        <v>137</v>
      </c>
      <c r="P897" t="s">
        <v>92</v>
      </c>
      <c r="Q897" t="s">
        <v>93</v>
      </c>
      <c r="R897" t="s">
        <v>69</v>
      </c>
      <c r="S897" t="s">
        <v>2097</v>
      </c>
      <c r="T897">
        <v>0.56999999999999995</v>
      </c>
      <c r="U897" t="s">
        <v>37</v>
      </c>
      <c r="V897" t="s">
        <v>61</v>
      </c>
      <c r="W897" t="s">
        <v>285</v>
      </c>
      <c r="X897" t="s">
        <v>1542</v>
      </c>
      <c r="Y897" t="s">
        <v>2098</v>
      </c>
      <c r="Z897" s="1">
        <v>42100</v>
      </c>
      <c r="AA897" s="1">
        <v>42101</v>
      </c>
      <c r="AB897">
        <v>3.96</v>
      </c>
      <c r="AC897">
        <v>4</v>
      </c>
      <c r="AD897">
        <v>163.01</v>
      </c>
      <c r="AE897">
        <v>90248</v>
      </c>
      <c r="AF897">
        <v>2015</v>
      </c>
      <c r="AG897" t="s">
        <v>86</v>
      </c>
      <c r="AH897">
        <v>2.4292988160235569E-2</v>
      </c>
      <c r="AI897">
        <v>1</v>
      </c>
    </row>
    <row r="898" spans="7:35" x14ac:dyDescent="0.3">
      <c r="G898">
        <v>23750</v>
      </c>
      <c r="H898" t="s">
        <v>29</v>
      </c>
      <c r="I898">
        <v>0.06</v>
      </c>
      <c r="J898">
        <v>15.01</v>
      </c>
      <c r="K898">
        <v>8.4</v>
      </c>
      <c r="L898">
        <v>1623</v>
      </c>
      <c r="M898" t="s">
        <v>2099</v>
      </c>
      <c r="N898" t="s">
        <v>57</v>
      </c>
      <c r="O898" t="s">
        <v>68</v>
      </c>
      <c r="P898" t="s">
        <v>33</v>
      </c>
      <c r="Q898" t="s">
        <v>131</v>
      </c>
      <c r="R898" t="s">
        <v>69</v>
      </c>
      <c r="S898" t="s">
        <v>2100</v>
      </c>
      <c r="T898">
        <v>0.39</v>
      </c>
      <c r="U898" t="s">
        <v>37</v>
      </c>
      <c r="V898" t="s">
        <v>71</v>
      </c>
      <c r="W898" t="s">
        <v>888</v>
      </c>
      <c r="X898" t="s">
        <v>2101</v>
      </c>
      <c r="Y898" t="s">
        <v>2102</v>
      </c>
      <c r="Z898" s="1">
        <v>42148</v>
      </c>
      <c r="AA898" s="1">
        <v>42150</v>
      </c>
      <c r="AB898">
        <v>1.6169000000000011</v>
      </c>
      <c r="AC898">
        <v>22</v>
      </c>
      <c r="AD898">
        <v>333.04</v>
      </c>
      <c r="AE898">
        <v>87611</v>
      </c>
      <c r="AF898">
        <v>2015</v>
      </c>
      <c r="AG898" t="s">
        <v>75</v>
      </c>
      <c r="AH898">
        <v>4.8549723756906105E-3</v>
      </c>
      <c r="AI898">
        <v>2</v>
      </c>
    </row>
    <row r="899" spans="7:35" x14ac:dyDescent="0.3">
      <c r="G899">
        <v>23751</v>
      </c>
      <c r="H899" t="s">
        <v>29</v>
      </c>
      <c r="I899">
        <v>0.09</v>
      </c>
      <c r="J899">
        <v>40.479999999999997</v>
      </c>
      <c r="K899">
        <v>19.989999999999998</v>
      </c>
      <c r="L899">
        <v>1623</v>
      </c>
      <c r="M899" t="s">
        <v>2099</v>
      </c>
      <c r="N899" t="s">
        <v>57</v>
      </c>
      <c r="O899" t="s">
        <v>68</v>
      </c>
      <c r="P899" t="s">
        <v>92</v>
      </c>
      <c r="Q899" t="s">
        <v>217</v>
      </c>
      <c r="R899" t="s">
        <v>69</v>
      </c>
      <c r="S899" t="s">
        <v>1052</v>
      </c>
      <c r="T899">
        <v>0.77</v>
      </c>
      <c r="U899" t="s">
        <v>37</v>
      </c>
      <c r="V899" t="s">
        <v>71</v>
      </c>
      <c r="W899" t="s">
        <v>888</v>
      </c>
      <c r="X899" t="s">
        <v>2101</v>
      </c>
      <c r="Y899" t="s">
        <v>2102</v>
      </c>
      <c r="Z899" s="1">
        <v>42148</v>
      </c>
      <c r="AA899" s="1">
        <v>42150</v>
      </c>
      <c r="AB899">
        <v>65.394000000000062</v>
      </c>
      <c r="AC899">
        <v>12</v>
      </c>
      <c r="AD899">
        <v>472.44</v>
      </c>
      <c r="AE899">
        <v>87611</v>
      </c>
      <c r="AF899">
        <v>2015</v>
      </c>
      <c r="AG899" t="s">
        <v>75</v>
      </c>
      <c r="AH899">
        <v>0.13841757683515379</v>
      </c>
      <c r="AI899">
        <v>2</v>
      </c>
    </row>
    <row r="900" spans="7:35" x14ac:dyDescent="0.3">
      <c r="G900">
        <v>23752</v>
      </c>
      <c r="H900" t="s">
        <v>29</v>
      </c>
      <c r="I900">
        <v>0.05</v>
      </c>
      <c r="J900">
        <v>12.28</v>
      </c>
      <c r="K900">
        <v>6.13</v>
      </c>
      <c r="L900">
        <v>1623</v>
      </c>
      <c r="M900" t="s">
        <v>2099</v>
      </c>
      <c r="N900" t="s">
        <v>57</v>
      </c>
      <c r="O900" t="s">
        <v>68</v>
      </c>
      <c r="P900" t="s">
        <v>33</v>
      </c>
      <c r="Q900" t="s">
        <v>169</v>
      </c>
      <c r="R900" t="s">
        <v>69</v>
      </c>
      <c r="S900" t="s">
        <v>1879</v>
      </c>
      <c r="T900">
        <v>0.56999999999999995</v>
      </c>
      <c r="U900" t="s">
        <v>37</v>
      </c>
      <c r="V900" t="s">
        <v>71</v>
      </c>
      <c r="W900" t="s">
        <v>888</v>
      </c>
      <c r="X900" t="s">
        <v>2101</v>
      </c>
      <c r="Y900" t="s">
        <v>2102</v>
      </c>
      <c r="Z900" s="1">
        <v>42148</v>
      </c>
      <c r="AA900" s="1">
        <v>42149</v>
      </c>
      <c r="AB900">
        <v>1.3360000000000003</v>
      </c>
      <c r="AC900">
        <v>1</v>
      </c>
      <c r="AD900">
        <v>18.73</v>
      </c>
      <c r="AE900">
        <v>87611</v>
      </c>
      <c r="AF900">
        <v>2015</v>
      </c>
      <c r="AG900" t="s">
        <v>75</v>
      </c>
      <c r="AH900">
        <v>7.1329418045915652E-2</v>
      </c>
      <c r="AI900">
        <v>1</v>
      </c>
    </row>
    <row r="901" spans="7:35" x14ac:dyDescent="0.3">
      <c r="G901">
        <v>21145</v>
      </c>
      <c r="H901" t="s">
        <v>66</v>
      </c>
      <c r="I901">
        <v>0.08</v>
      </c>
      <c r="J901">
        <v>213.45</v>
      </c>
      <c r="K901">
        <v>14.7</v>
      </c>
      <c r="L901">
        <v>1625</v>
      </c>
      <c r="M901" t="s">
        <v>2103</v>
      </c>
      <c r="N901" t="s">
        <v>45</v>
      </c>
      <c r="O901" t="s">
        <v>46</v>
      </c>
      <c r="P901" t="s">
        <v>92</v>
      </c>
      <c r="Q901" t="s">
        <v>101</v>
      </c>
      <c r="R901" t="s">
        <v>49</v>
      </c>
      <c r="S901" t="s">
        <v>356</v>
      </c>
      <c r="T901">
        <v>0.59</v>
      </c>
      <c r="U901" t="s">
        <v>37</v>
      </c>
      <c r="V901" t="s">
        <v>61</v>
      </c>
      <c r="W901" t="s">
        <v>83</v>
      </c>
      <c r="X901" t="s">
        <v>2104</v>
      </c>
      <c r="Y901" t="s">
        <v>2105</v>
      </c>
      <c r="Z901" s="1">
        <v>42090</v>
      </c>
      <c r="AA901" s="1">
        <v>42092</v>
      </c>
      <c r="AB901">
        <v>1674.7541999999999</v>
      </c>
      <c r="AC901">
        <v>12</v>
      </c>
      <c r="AD901">
        <v>2427.1799999999998</v>
      </c>
      <c r="AE901">
        <v>90600</v>
      </c>
      <c r="AF901">
        <v>2015</v>
      </c>
      <c r="AG901" t="s">
        <v>126</v>
      </c>
      <c r="AH901">
        <v>0.69</v>
      </c>
      <c r="AI901">
        <v>2</v>
      </c>
    </row>
    <row r="902" spans="7:35" x14ac:dyDescent="0.3">
      <c r="G902">
        <v>21146</v>
      </c>
      <c r="H902" t="s">
        <v>66</v>
      </c>
      <c r="I902">
        <v>0.1</v>
      </c>
      <c r="J902">
        <v>55.98</v>
      </c>
      <c r="K902">
        <v>13.88</v>
      </c>
      <c r="L902">
        <v>1625</v>
      </c>
      <c r="M902" t="s">
        <v>2103</v>
      </c>
      <c r="N902" t="s">
        <v>57</v>
      </c>
      <c r="O902" t="s">
        <v>46</v>
      </c>
      <c r="P902" t="s">
        <v>33</v>
      </c>
      <c r="Q902" t="s">
        <v>111</v>
      </c>
      <c r="R902" t="s">
        <v>69</v>
      </c>
      <c r="S902" t="s">
        <v>2106</v>
      </c>
      <c r="T902">
        <v>0.36</v>
      </c>
      <c r="U902" t="s">
        <v>37</v>
      </c>
      <c r="V902" t="s">
        <v>61</v>
      </c>
      <c r="W902" t="s">
        <v>83</v>
      </c>
      <c r="X902" t="s">
        <v>2104</v>
      </c>
      <c r="Y902" t="s">
        <v>2105</v>
      </c>
      <c r="Z902" s="1">
        <v>42090</v>
      </c>
      <c r="AA902" s="1">
        <v>42092</v>
      </c>
      <c r="AB902">
        <v>300.04649999999998</v>
      </c>
      <c r="AC902">
        <v>8</v>
      </c>
      <c r="AD902">
        <v>434.85</v>
      </c>
      <c r="AE902">
        <v>90600</v>
      </c>
      <c r="AF902">
        <v>2015</v>
      </c>
      <c r="AG902" t="s">
        <v>126</v>
      </c>
      <c r="AH902">
        <v>0.69</v>
      </c>
      <c r="AI902">
        <v>2</v>
      </c>
    </row>
    <row r="903" spans="7:35" x14ac:dyDescent="0.3">
      <c r="G903">
        <v>21147</v>
      </c>
      <c r="H903" t="s">
        <v>66</v>
      </c>
      <c r="I903">
        <v>0</v>
      </c>
      <c r="J903">
        <v>16.059999999999999</v>
      </c>
      <c r="K903">
        <v>8.34</v>
      </c>
      <c r="L903">
        <v>1625</v>
      </c>
      <c r="M903" t="s">
        <v>2103</v>
      </c>
      <c r="N903" t="s">
        <v>57</v>
      </c>
      <c r="O903" t="s">
        <v>46</v>
      </c>
      <c r="P903" t="s">
        <v>33</v>
      </c>
      <c r="Q903" t="s">
        <v>169</v>
      </c>
      <c r="R903" t="s">
        <v>69</v>
      </c>
      <c r="S903" t="s">
        <v>2107</v>
      </c>
      <c r="T903">
        <v>0.59</v>
      </c>
      <c r="U903" t="s">
        <v>37</v>
      </c>
      <c r="V903" t="s">
        <v>61</v>
      </c>
      <c r="W903" t="s">
        <v>83</v>
      </c>
      <c r="X903" t="s">
        <v>2104</v>
      </c>
      <c r="Y903" t="s">
        <v>2105</v>
      </c>
      <c r="Z903" s="1">
        <v>42090</v>
      </c>
      <c r="AA903" s="1">
        <v>42091</v>
      </c>
      <c r="AB903">
        <v>-28.09</v>
      </c>
      <c r="AC903">
        <v>1</v>
      </c>
      <c r="AD903">
        <v>19.16</v>
      </c>
      <c r="AE903">
        <v>90600</v>
      </c>
      <c r="AF903">
        <v>2015</v>
      </c>
      <c r="AG903" t="s">
        <v>126</v>
      </c>
      <c r="AH903">
        <v>-1.4660751565762005</v>
      </c>
      <c r="AI903">
        <v>1</v>
      </c>
    </row>
    <row r="904" spans="7:35" x14ac:dyDescent="0.3">
      <c r="G904">
        <v>21270</v>
      </c>
      <c r="H904" t="s">
        <v>66</v>
      </c>
      <c r="I904">
        <v>0</v>
      </c>
      <c r="J904">
        <v>209.37</v>
      </c>
      <c r="K904">
        <v>69</v>
      </c>
      <c r="L904">
        <v>1625</v>
      </c>
      <c r="M904" t="s">
        <v>2103</v>
      </c>
      <c r="N904" t="s">
        <v>57</v>
      </c>
      <c r="O904" t="s">
        <v>46</v>
      </c>
      <c r="P904" t="s">
        <v>47</v>
      </c>
      <c r="Q904" t="s">
        <v>183</v>
      </c>
      <c r="R904" t="s">
        <v>288</v>
      </c>
      <c r="S904" t="s">
        <v>2108</v>
      </c>
      <c r="T904">
        <v>0.79</v>
      </c>
      <c r="U904" t="s">
        <v>37</v>
      </c>
      <c r="V904" t="s">
        <v>61</v>
      </c>
      <c r="W904" t="s">
        <v>83</v>
      </c>
      <c r="X904" t="s">
        <v>2104</v>
      </c>
      <c r="Y904" t="s">
        <v>2105</v>
      </c>
      <c r="Z904" s="1">
        <v>42051</v>
      </c>
      <c r="AA904" s="1">
        <v>42053</v>
      </c>
      <c r="AB904">
        <v>-263.1119290800001</v>
      </c>
      <c r="AC904">
        <v>11</v>
      </c>
      <c r="AD904">
        <v>1959.88</v>
      </c>
      <c r="AE904">
        <v>90601</v>
      </c>
      <c r="AF904">
        <v>2015</v>
      </c>
      <c r="AG904" t="s">
        <v>65</v>
      </c>
      <c r="AH904">
        <v>-0.13424899946935531</v>
      </c>
      <c r="AI904">
        <v>2</v>
      </c>
    </row>
    <row r="905" spans="7:35" x14ac:dyDescent="0.3">
      <c r="G905">
        <v>23604</v>
      </c>
      <c r="H905" t="s">
        <v>29</v>
      </c>
      <c r="I905">
        <v>0.06</v>
      </c>
      <c r="J905">
        <v>43.57</v>
      </c>
      <c r="K905">
        <v>16.36</v>
      </c>
      <c r="L905">
        <v>1627</v>
      </c>
      <c r="M905" t="s">
        <v>2109</v>
      </c>
      <c r="N905" t="s">
        <v>57</v>
      </c>
      <c r="O905" t="s">
        <v>32</v>
      </c>
      <c r="P905" t="s">
        <v>33</v>
      </c>
      <c r="Q905" t="s">
        <v>169</v>
      </c>
      <c r="R905" t="s">
        <v>69</v>
      </c>
      <c r="S905" t="s">
        <v>2110</v>
      </c>
      <c r="T905">
        <v>0.55000000000000004</v>
      </c>
      <c r="U905" t="s">
        <v>37</v>
      </c>
      <c r="V905" t="s">
        <v>163</v>
      </c>
      <c r="W905" t="s">
        <v>297</v>
      </c>
      <c r="X905" t="s">
        <v>2111</v>
      </c>
      <c r="Y905" t="s">
        <v>2112</v>
      </c>
      <c r="Z905" s="1">
        <v>42152</v>
      </c>
      <c r="AA905" s="1">
        <v>42154</v>
      </c>
      <c r="AB905">
        <v>-38.808</v>
      </c>
      <c r="AC905">
        <v>17</v>
      </c>
      <c r="AD905">
        <v>710.16</v>
      </c>
      <c r="AE905">
        <v>90602</v>
      </c>
      <c r="AF905">
        <v>2015</v>
      </c>
      <c r="AG905" t="s">
        <v>75</v>
      </c>
      <c r="AH905">
        <v>-5.4646840148698889E-2</v>
      </c>
      <c r="AI905">
        <v>2</v>
      </c>
    </row>
    <row r="906" spans="7:35" x14ac:dyDescent="0.3">
      <c r="G906">
        <v>19769</v>
      </c>
      <c r="H906" t="s">
        <v>29</v>
      </c>
      <c r="I906">
        <v>0.08</v>
      </c>
      <c r="J906">
        <v>8.09</v>
      </c>
      <c r="K906">
        <v>7.96</v>
      </c>
      <c r="L906">
        <v>1632</v>
      </c>
      <c r="M906" t="s">
        <v>2113</v>
      </c>
      <c r="N906" t="s">
        <v>31</v>
      </c>
      <c r="O906" t="s">
        <v>46</v>
      </c>
      <c r="P906" t="s">
        <v>47</v>
      </c>
      <c r="Q906" t="s">
        <v>58</v>
      </c>
      <c r="R906" t="s">
        <v>69</v>
      </c>
      <c r="S906" t="s">
        <v>189</v>
      </c>
      <c r="T906">
        <v>0.49</v>
      </c>
      <c r="U906" t="s">
        <v>37</v>
      </c>
      <c r="V906" t="s">
        <v>163</v>
      </c>
      <c r="W906" t="s">
        <v>845</v>
      </c>
      <c r="X906" t="s">
        <v>2114</v>
      </c>
      <c r="Y906" t="s">
        <v>2115</v>
      </c>
      <c r="Z906" s="1">
        <v>42019</v>
      </c>
      <c r="AA906" s="1">
        <v>42020</v>
      </c>
      <c r="AB906">
        <v>15.984</v>
      </c>
      <c r="AC906">
        <v>6</v>
      </c>
      <c r="AD906">
        <v>48.25</v>
      </c>
      <c r="AE906">
        <v>90530</v>
      </c>
      <c r="AF906">
        <v>2015</v>
      </c>
      <c r="AG906" t="s">
        <v>42</v>
      </c>
      <c r="AH906">
        <v>0.33127461139896375</v>
      </c>
      <c r="AI906">
        <v>1</v>
      </c>
    </row>
    <row r="907" spans="7:35" x14ac:dyDescent="0.3">
      <c r="G907">
        <v>20359</v>
      </c>
      <c r="H907" t="s">
        <v>29</v>
      </c>
      <c r="I907">
        <v>0.02</v>
      </c>
      <c r="J907">
        <v>25.99</v>
      </c>
      <c r="K907">
        <v>5.37</v>
      </c>
      <c r="L907">
        <v>1632</v>
      </c>
      <c r="M907" t="s">
        <v>2113</v>
      </c>
      <c r="N907" t="s">
        <v>57</v>
      </c>
      <c r="O907" t="s">
        <v>46</v>
      </c>
      <c r="P907" t="s">
        <v>33</v>
      </c>
      <c r="Q907" t="s">
        <v>34</v>
      </c>
      <c r="R907" t="s">
        <v>69</v>
      </c>
      <c r="S907" t="s">
        <v>2116</v>
      </c>
      <c r="T907">
        <v>0.56000000000000005</v>
      </c>
      <c r="U907" t="s">
        <v>37</v>
      </c>
      <c r="V907" t="s">
        <v>163</v>
      </c>
      <c r="W907" t="s">
        <v>845</v>
      </c>
      <c r="X907" t="s">
        <v>2114</v>
      </c>
      <c r="Y907" t="s">
        <v>2115</v>
      </c>
      <c r="Z907" s="1">
        <v>42109</v>
      </c>
      <c r="AA907" s="1">
        <v>42111</v>
      </c>
      <c r="AB907">
        <v>-88.158000000000001</v>
      </c>
      <c r="AC907">
        <v>9</v>
      </c>
      <c r="AD907">
        <v>243.24</v>
      </c>
      <c r="AE907">
        <v>90533</v>
      </c>
      <c r="AF907">
        <v>2015</v>
      </c>
      <c r="AG907" t="s">
        <v>86</v>
      </c>
      <c r="AH907">
        <v>-0.36243216576221016</v>
      </c>
      <c r="AI907">
        <v>2</v>
      </c>
    </row>
    <row r="908" spans="7:35" x14ac:dyDescent="0.3">
      <c r="G908">
        <v>24786</v>
      </c>
      <c r="H908" t="s">
        <v>43</v>
      </c>
      <c r="I908">
        <v>0.03</v>
      </c>
      <c r="J908">
        <v>5.98</v>
      </c>
      <c r="K908">
        <v>3.85</v>
      </c>
      <c r="L908">
        <v>1633</v>
      </c>
      <c r="M908" t="s">
        <v>2117</v>
      </c>
      <c r="N908" t="s">
        <v>57</v>
      </c>
      <c r="O908" t="s">
        <v>46</v>
      </c>
      <c r="P908" t="s">
        <v>92</v>
      </c>
      <c r="Q908" t="s">
        <v>217</v>
      </c>
      <c r="R908" t="s">
        <v>59</v>
      </c>
      <c r="S908" t="s">
        <v>1445</v>
      </c>
      <c r="T908">
        <v>0.68</v>
      </c>
      <c r="U908" t="s">
        <v>37</v>
      </c>
      <c r="V908" t="s">
        <v>163</v>
      </c>
      <c r="W908" t="s">
        <v>845</v>
      </c>
      <c r="X908" t="s">
        <v>2118</v>
      </c>
      <c r="Y908" t="s">
        <v>2119</v>
      </c>
      <c r="Z908" s="1">
        <v>42045</v>
      </c>
      <c r="AA908" s="1">
        <v>42047</v>
      </c>
      <c r="AB908">
        <v>-76.106800000000007</v>
      </c>
      <c r="AC908">
        <v>6</v>
      </c>
      <c r="AD908">
        <v>38.54</v>
      </c>
      <c r="AE908">
        <v>90531</v>
      </c>
      <c r="AF908">
        <v>2015</v>
      </c>
      <c r="AG908" t="s">
        <v>65</v>
      </c>
      <c r="AH908">
        <v>-1.9747483134405814</v>
      </c>
      <c r="AI908">
        <v>2</v>
      </c>
    </row>
    <row r="909" spans="7:35" x14ac:dyDescent="0.3">
      <c r="G909">
        <v>26340</v>
      </c>
      <c r="H909" t="s">
        <v>43</v>
      </c>
      <c r="I909">
        <v>0.08</v>
      </c>
      <c r="J909">
        <v>100.97</v>
      </c>
      <c r="K909">
        <v>14</v>
      </c>
      <c r="L909">
        <v>1634</v>
      </c>
      <c r="M909" t="s">
        <v>2120</v>
      </c>
      <c r="N909" t="s">
        <v>45</v>
      </c>
      <c r="O909" t="s">
        <v>46</v>
      </c>
      <c r="P909" t="s">
        <v>92</v>
      </c>
      <c r="Q909" t="s">
        <v>101</v>
      </c>
      <c r="R909" t="s">
        <v>49</v>
      </c>
      <c r="S909" t="s">
        <v>2121</v>
      </c>
      <c r="T909">
        <v>0.37</v>
      </c>
      <c r="U909" t="s">
        <v>37</v>
      </c>
      <c r="V909" t="s">
        <v>163</v>
      </c>
      <c r="W909" t="s">
        <v>845</v>
      </c>
      <c r="X909" t="s">
        <v>2122</v>
      </c>
      <c r="Y909" t="s">
        <v>2123</v>
      </c>
      <c r="Z909" s="1">
        <v>42103</v>
      </c>
      <c r="AA909" s="1">
        <v>42104</v>
      </c>
      <c r="AB909">
        <v>-73.494119999999938</v>
      </c>
      <c r="AC909">
        <v>15</v>
      </c>
      <c r="AD909">
        <v>1483.16</v>
      </c>
      <c r="AE909">
        <v>90532</v>
      </c>
      <c r="AF909">
        <v>2015</v>
      </c>
      <c r="AG909" t="s">
        <v>86</v>
      </c>
      <c r="AH909">
        <v>-4.9552388144232538E-2</v>
      </c>
      <c r="AI909">
        <v>1</v>
      </c>
    </row>
    <row r="910" spans="7:35" x14ac:dyDescent="0.3">
      <c r="G910">
        <v>19144</v>
      </c>
      <c r="H910" t="s">
        <v>55</v>
      </c>
      <c r="I910">
        <v>0.08</v>
      </c>
      <c r="J910">
        <v>115.99</v>
      </c>
      <c r="K910">
        <v>56.14</v>
      </c>
      <c r="L910">
        <v>1636</v>
      </c>
      <c r="M910" t="s">
        <v>2124</v>
      </c>
      <c r="N910" t="s">
        <v>45</v>
      </c>
      <c r="O910" t="s">
        <v>46</v>
      </c>
      <c r="P910" t="s">
        <v>92</v>
      </c>
      <c r="Q910" t="s">
        <v>101</v>
      </c>
      <c r="R910" t="s">
        <v>49</v>
      </c>
      <c r="S910" t="s">
        <v>1737</v>
      </c>
      <c r="T910">
        <v>0.4</v>
      </c>
      <c r="U910" t="s">
        <v>37</v>
      </c>
      <c r="V910" t="s">
        <v>38</v>
      </c>
      <c r="W910" t="s">
        <v>51</v>
      </c>
      <c r="X910" t="s">
        <v>2125</v>
      </c>
      <c r="Y910" t="s">
        <v>2126</v>
      </c>
      <c r="Z910" s="1">
        <v>42018</v>
      </c>
      <c r="AA910" s="1">
        <v>42020</v>
      </c>
      <c r="AB910">
        <v>-272.860884</v>
      </c>
      <c r="AC910">
        <v>5</v>
      </c>
      <c r="AD910">
        <v>562.92999999999995</v>
      </c>
      <c r="AE910">
        <v>89704</v>
      </c>
      <c r="AF910">
        <v>2015</v>
      </c>
      <c r="AG910" t="s">
        <v>42</v>
      </c>
      <c r="AH910">
        <v>-0.48471547794574815</v>
      </c>
      <c r="AI910">
        <v>2</v>
      </c>
    </row>
    <row r="911" spans="7:35" x14ac:dyDescent="0.3">
      <c r="G911">
        <v>19145</v>
      </c>
      <c r="H911" t="s">
        <v>55</v>
      </c>
      <c r="I911">
        <v>0.08</v>
      </c>
      <c r="J911">
        <v>4.28</v>
      </c>
      <c r="K911">
        <v>0.94</v>
      </c>
      <c r="L911">
        <v>1636</v>
      </c>
      <c r="M911" t="s">
        <v>2124</v>
      </c>
      <c r="N911" t="s">
        <v>57</v>
      </c>
      <c r="O911" t="s">
        <v>46</v>
      </c>
      <c r="P911" t="s">
        <v>33</v>
      </c>
      <c r="Q911" t="s">
        <v>34</v>
      </c>
      <c r="R911" t="s">
        <v>35</v>
      </c>
      <c r="S911" t="s">
        <v>2127</v>
      </c>
      <c r="T911">
        <v>0.56000000000000005</v>
      </c>
      <c r="U911" t="s">
        <v>37</v>
      </c>
      <c r="V911" t="s">
        <v>38</v>
      </c>
      <c r="W911" t="s">
        <v>51</v>
      </c>
      <c r="X911" t="s">
        <v>2125</v>
      </c>
      <c r="Y911" t="s">
        <v>2126</v>
      </c>
      <c r="Z911" s="1">
        <v>42018</v>
      </c>
      <c r="AA911" s="1">
        <v>42021</v>
      </c>
      <c r="AB911">
        <v>10.5792</v>
      </c>
      <c r="AC911">
        <v>7</v>
      </c>
      <c r="AD911">
        <v>29.18</v>
      </c>
      <c r="AE911">
        <v>89704</v>
      </c>
      <c r="AF911">
        <v>2015</v>
      </c>
      <c r="AG911" t="s">
        <v>42</v>
      </c>
      <c r="AH911">
        <v>0.36254969156956823</v>
      </c>
      <c r="AI911">
        <v>3</v>
      </c>
    </row>
    <row r="912" spans="7:35" x14ac:dyDescent="0.3">
      <c r="G912">
        <v>20869</v>
      </c>
      <c r="H912" t="s">
        <v>29</v>
      </c>
      <c r="I912">
        <v>0.04</v>
      </c>
      <c r="J912">
        <v>136.97999999999999</v>
      </c>
      <c r="K912">
        <v>24.49</v>
      </c>
      <c r="L912">
        <v>1636</v>
      </c>
      <c r="M912" t="s">
        <v>2124</v>
      </c>
      <c r="N912" t="s">
        <v>31</v>
      </c>
      <c r="O912" t="s">
        <v>46</v>
      </c>
      <c r="P912" t="s">
        <v>47</v>
      </c>
      <c r="Q912" t="s">
        <v>58</v>
      </c>
      <c r="R912" t="s">
        <v>288</v>
      </c>
      <c r="S912" t="s">
        <v>2128</v>
      </c>
      <c r="T912">
        <v>0.59</v>
      </c>
      <c r="U912" t="s">
        <v>37</v>
      </c>
      <c r="V912" t="s">
        <v>38</v>
      </c>
      <c r="W912" t="s">
        <v>51</v>
      </c>
      <c r="X912" t="s">
        <v>2125</v>
      </c>
      <c r="Y912" t="s">
        <v>2126</v>
      </c>
      <c r="Z912" s="1">
        <v>42016</v>
      </c>
      <c r="AA912" s="1">
        <v>42018</v>
      </c>
      <c r="AB912">
        <v>1127.5497</v>
      </c>
      <c r="AC912">
        <v>12</v>
      </c>
      <c r="AD912">
        <v>1634.13</v>
      </c>
      <c r="AE912">
        <v>89706</v>
      </c>
      <c r="AF912">
        <v>2015</v>
      </c>
      <c r="AG912" t="s">
        <v>42</v>
      </c>
      <c r="AH912">
        <v>0.69</v>
      </c>
      <c r="AI912">
        <v>2</v>
      </c>
    </row>
    <row r="913" spans="7:35" x14ac:dyDescent="0.3">
      <c r="G913">
        <v>26109</v>
      </c>
      <c r="H913" t="s">
        <v>55</v>
      </c>
      <c r="I913">
        <v>0.08</v>
      </c>
      <c r="J913">
        <v>55.48</v>
      </c>
      <c r="K913">
        <v>6.79</v>
      </c>
      <c r="L913">
        <v>1639</v>
      </c>
      <c r="M913" t="s">
        <v>2129</v>
      </c>
      <c r="N913" t="s">
        <v>57</v>
      </c>
      <c r="O913" t="s">
        <v>46</v>
      </c>
      <c r="P913" t="s">
        <v>33</v>
      </c>
      <c r="Q913" t="s">
        <v>111</v>
      </c>
      <c r="R913" t="s">
        <v>69</v>
      </c>
      <c r="S913" t="s">
        <v>2130</v>
      </c>
      <c r="T913">
        <v>0.37</v>
      </c>
      <c r="U913" t="s">
        <v>37</v>
      </c>
      <c r="V913" t="s">
        <v>61</v>
      </c>
      <c r="W913" t="s">
        <v>277</v>
      </c>
      <c r="X913" t="s">
        <v>2131</v>
      </c>
      <c r="Y913" t="s">
        <v>2132</v>
      </c>
      <c r="Z913" s="1">
        <v>42061</v>
      </c>
      <c r="AA913" s="1">
        <v>42063</v>
      </c>
      <c r="AB913">
        <v>147.75659999999999</v>
      </c>
      <c r="AC913">
        <v>4</v>
      </c>
      <c r="AD913">
        <v>214.14</v>
      </c>
      <c r="AE913">
        <v>89705</v>
      </c>
      <c r="AF913">
        <v>2015</v>
      </c>
      <c r="AG913" t="s">
        <v>65</v>
      </c>
      <c r="AH913">
        <v>0.69000000000000006</v>
      </c>
      <c r="AI913">
        <v>2</v>
      </c>
    </row>
    <row r="914" spans="7:35" x14ac:dyDescent="0.3">
      <c r="G914">
        <v>18274</v>
      </c>
      <c r="H914" t="s">
        <v>128</v>
      </c>
      <c r="I914">
        <v>0.09</v>
      </c>
      <c r="J914">
        <v>107.53</v>
      </c>
      <c r="K914">
        <v>5.81</v>
      </c>
      <c r="L914">
        <v>1644</v>
      </c>
      <c r="M914" t="s">
        <v>2133</v>
      </c>
      <c r="N914" t="s">
        <v>57</v>
      </c>
      <c r="O914" t="s">
        <v>68</v>
      </c>
      <c r="P914" t="s">
        <v>47</v>
      </c>
      <c r="Q914" t="s">
        <v>58</v>
      </c>
      <c r="R914" t="s">
        <v>102</v>
      </c>
      <c r="S914" t="s">
        <v>2134</v>
      </c>
      <c r="T914">
        <v>0.65</v>
      </c>
      <c r="U914" t="s">
        <v>37</v>
      </c>
      <c r="V914" t="s">
        <v>71</v>
      </c>
      <c r="W914" t="s">
        <v>156</v>
      </c>
      <c r="X914" t="s">
        <v>2135</v>
      </c>
      <c r="Y914" t="s">
        <v>2136</v>
      </c>
      <c r="Z914" s="1">
        <v>42169</v>
      </c>
      <c r="AA914" s="1">
        <v>42171</v>
      </c>
      <c r="AB914">
        <v>69.545100000000005</v>
      </c>
      <c r="AC914">
        <v>1</v>
      </c>
      <c r="AD914">
        <v>100.79</v>
      </c>
      <c r="AE914">
        <v>87342</v>
      </c>
      <c r="AF914">
        <v>2015</v>
      </c>
      <c r="AG914" t="s">
        <v>54</v>
      </c>
      <c r="AH914">
        <v>0.69000000000000006</v>
      </c>
      <c r="AI914">
        <v>2</v>
      </c>
    </row>
    <row r="915" spans="7:35" x14ac:dyDescent="0.3">
      <c r="G915">
        <v>24265</v>
      </c>
      <c r="H915" t="s">
        <v>43</v>
      </c>
      <c r="I915">
        <v>0.06</v>
      </c>
      <c r="J915">
        <v>3.29</v>
      </c>
      <c r="K915">
        <v>1.35</v>
      </c>
      <c r="L915">
        <v>1646</v>
      </c>
      <c r="M915" t="s">
        <v>2137</v>
      </c>
      <c r="N915" t="s">
        <v>57</v>
      </c>
      <c r="O915" t="s">
        <v>68</v>
      </c>
      <c r="P915" t="s">
        <v>33</v>
      </c>
      <c r="Q915" t="s">
        <v>78</v>
      </c>
      <c r="R915" t="s">
        <v>35</v>
      </c>
      <c r="S915" t="s">
        <v>362</v>
      </c>
      <c r="T915">
        <v>0.4</v>
      </c>
      <c r="U915" t="s">
        <v>37</v>
      </c>
      <c r="V915" t="s">
        <v>61</v>
      </c>
      <c r="W915" t="s">
        <v>83</v>
      </c>
      <c r="X915" t="s">
        <v>2138</v>
      </c>
      <c r="Y915" t="s">
        <v>2139</v>
      </c>
      <c r="Z915" s="1">
        <v>42078</v>
      </c>
      <c r="AA915" s="1">
        <v>42080</v>
      </c>
      <c r="AB915">
        <v>8.5299999999999994</v>
      </c>
      <c r="AC915">
        <v>11</v>
      </c>
      <c r="AD915">
        <v>35.97</v>
      </c>
      <c r="AE915">
        <v>90932</v>
      </c>
      <c r="AF915">
        <v>2015</v>
      </c>
      <c r="AG915" t="s">
        <v>126</v>
      </c>
      <c r="AH915">
        <v>0.23714206283013622</v>
      </c>
      <c r="AI915">
        <v>2</v>
      </c>
    </row>
    <row r="916" spans="7:35" x14ac:dyDescent="0.3">
      <c r="G916">
        <v>21947</v>
      </c>
      <c r="H916" t="s">
        <v>55</v>
      </c>
      <c r="I916">
        <v>0.08</v>
      </c>
      <c r="J916">
        <v>46.89</v>
      </c>
      <c r="K916">
        <v>5.0999999999999996</v>
      </c>
      <c r="L916">
        <v>1648</v>
      </c>
      <c r="M916" t="s">
        <v>2140</v>
      </c>
      <c r="N916" t="s">
        <v>57</v>
      </c>
      <c r="O916" t="s">
        <v>32</v>
      </c>
      <c r="P916" t="s">
        <v>33</v>
      </c>
      <c r="Q916" t="s">
        <v>313</v>
      </c>
      <c r="R916" t="s">
        <v>102</v>
      </c>
      <c r="S916" t="s">
        <v>1725</v>
      </c>
      <c r="T916">
        <v>0.46</v>
      </c>
      <c r="U916" t="s">
        <v>37</v>
      </c>
      <c r="V916" t="s">
        <v>71</v>
      </c>
      <c r="W916" t="s">
        <v>214</v>
      </c>
      <c r="X916" t="s">
        <v>2141</v>
      </c>
      <c r="Y916" t="s">
        <v>2142</v>
      </c>
      <c r="Z916" s="1">
        <v>42088</v>
      </c>
      <c r="AA916" s="1">
        <v>42090</v>
      </c>
      <c r="AB916">
        <v>507.63299999999998</v>
      </c>
      <c r="AC916">
        <v>17</v>
      </c>
      <c r="AD916">
        <v>735.7</v>
      </c>
      <c r="AE916">
        <v>91043</v>
      </c>
      <c r="AF916">
        <v>2015</v>
      </c>
      <c r="AG916" t="s">
        <v>126</v>
      </c>
      <c r="AH916">
        <v>0.69</v>
      </c>
      <c r="AI916">
        <v>2</v>
      </c>
    </row>
    <row r="917" spans="7:35" x14ac:dyDescent="0.3">
      <c r="G917">
        <v>21948</v>
      </c>
      <c r="H917" t="s">
        <v>55</v>
      </c>
      <c r="I917">
        <v>0.05</v>
      </c>
      <c r="J917">
        <v>12.98</v>
      </c>
      <c r="K917">
        <v>3.14</v>
      </c>
      <c r="L917">
        <v>1648</v>
      </c>
      <c r="M917" t="s">
        <v>2140</v>
      </c>
      <c r="N917" t="s">
        <v>57</v>
      </c>
      <c r="O917" t="s">
        <v>32</v>
      </c>
      <c r="P917" t="s">
        <v>33</v>
      </c>
      <c r="Q917" t="s">
        <v>210</v>
      </c>
      <c r="R917" t="s">
        <v>59</v>
      </c>
      <c r="S917" t="s">
        <v>211</v>
      </c>
      <c r="T917">
        <v>0.6</v>
      </c>
      <c r="U917" t="s">
        <v>37</v>
      </c>
      <c r="V917" t="s">
        <v>71</v>
      </c>
      <c r="W917" t="s">
        <v>214</v>
      </c>
      <c r="X917" t="s">
        <v>2141</v>
      </c>
      <c r="Y917" t="s">
        <v>2142</v>
      </c>
      <c r="Z917" s="1">
        <v>42088</v>
      </c>
      <c r="AA917" s="1">
        <v>42088</v>
      </c>
      <c r="AB917">
        <v>38.229999999999997</v>
      </c>
      <c r="AC917">
        <v>18</v>
      </c>
      <c r="AD917">
        <v>225.59</v>
      </c>
      <c r="AE917">
        <v>91043</v>
      </c>
      <c r="AF917">
        <v>2015</v>
      </c>
      <c r="AG917" t="s">
        <v>126</v>
      </c>
      <c r="AH917">
        <v>0.16946673168136883</v>
      </c>
      <c r="AI917">
        <v>0</v>
      </c>
    </row>
    <row r="918" spans="7:35" x14ac:dyDescent="0.3">
      <c r="G918">
        <v>20603</v>
      </c>
      <c r="H918" t="s">
        <v>55</v>
      </c>
      <c r="I918">
        <v>0.03</v>
      </c>
      <c r="J918">
        <v>48.58</v>
      </c>
      <c r="K918">
        <v>3.99</v>
      </c>
      <c r="L918">
        <v>1649</v>
      </c>
      <c r="M918" t="s">
        <v>2143</v>
      </c>
      <c r="N918" t="s">
        <v>31</v>
      </c>
      <c r="O918" t="s">
        <v>32</v>
      </c>
      <c r="P918" t="s">
        <v>33</v>
      </c>
      <c r="Q918" t="s">
        <v>313</v>
      </c>
      <c r="R918" t="s">
        <v>69</v>
      </c>
      <c r="S918" t="s">
        <v>2144</v>
      </c>
      <c r="T918">
        <v>0.56000000000000005</v>
      </c>
      <c r="U918" t="s">
        <v>37</v>
      </c>
      <c r="V918" t="s">
        <v>61</v>
      </c>
      <c r="W918" t="s">
        <v>83</v>
      </c>
      <c r="X918" t="s">
        <v>2074</v>
      </c>
      <c r="Y918" t="s">
        <v>2075</v>
      </c>
      <c r="Z918" s="1">
        <v>42059</v>
      </c>
      <c r="AA918" s="1">
        <v>42061</v>
      </c>
      <c r="AB918">
        <v>100.13279999999999</v>
      </c>
      <c r="AC918">
        <v>3</v>
      </c>
      <c r="AD918">
        <v>145.12</v>
      </c>
      <c r="AE918">
        <v>91041</v>
      </c>
      <c r="AF918">
        <v>2015</v>
      </c>
      <c r="AG918" t="s">
        <v>65</v>
      </c>
      <c r="AH918">
        <v>0.69</v>
      </c>
      <c r="AI918">
        <v>2</v>
      </c>
    </row>
    <row r="919" spans="7:35" x14ac:dyDescent="0.3">
      <c r="G919">
        <v>24016</v>
      </c>
      <c r="H919" t="s">
        <v>29</v>
      </c>
      <c r="I919">
        <v>0.05</v>
      </c>
      <c r="J919">
        <v>6.48</v>
      </c>
      <c r="K919">
        <v>2.74</v>
      </c>
      <c r="L919">
        <v>1650</v>
      </c>
      <c r="M919" t="s">
        <v>2145</v>
      </c>
      <c r="N919" t="s">
        <v>57</v>
      </c>
      <c r="O919" t="s">
        <v>32</v>
      </c>
      <c r="P919" t="s">
        <v>92</v>
      </c>
      <c r="Q919" t="s">
        <v>217</v>
      </c>
      <c r="R919" t="s">
        <v>59</v>
      </c>
      <c r="S919" t="s">
        <v>2146</v>
      </c>
      <c r="T919">
        <v>0.71</v>
      </c>
      <c r="U919" t="s">
        <v>37</v>
      </c>
      <c r="V919" t="s">
        <v>163</v>
      </c>
      <c r="W919" t="s">
        <v>394</v>
      </c>
      <c r="X919" t="s">
        <v>2147</v>
      </c>
      <c r="Y919" t="s">
        <v>2148</v>
      </c>
      <c r="Z919" s="1">
        <v>42133</v>
      </c>
      <c r="AA919" s="1">
        <v>42133</v>
      </c>
      <c r="AB919">
        <v>15.096</v>
      </c>
      <c r="AC919">
        <v>15</v>
      </c>
      <c r="AD919">
        <v>94.27</v>
      </c>
      <c r="AE919">
        <v>91042</v>
      </c>
      <c r="AF919">
        <v>2015</v>
      </c>
      <c r="AG919" t="s">
        <v>75</v>
      </c>
      <c r="AH919">
        <v>0.16013578020579189</v>
      </c>
      <c r="AI919">
        <v>0</v>
      </c>
    </row>
    <row r="920" spans="7:35" x14ac:dyDescent="0.3">
      <c r="G920">
        <v>24017</v>
      </c>
      <c r="H920" t="s">
        <v>29</v>
      </c>
      <c r="I920">
        <v>0.09</v>
      </c>
      <c r="J920">
        <v>12.53</v>
      </c>
      <c r="K920">
        <v>0.5</v>
      </c>
      <c r="L920">
        <v>1650</v>
      </c>
      <c r="M920" t="s">
        <v>2145</v>
      </c>
      <c r="N920" t="s">
        <v>57</v>
      </c>
      <c r="O920" t="s">
        <v>32</v>
      </c>
      <c r="P920" t="s">
        <v>33</v>
      </c>
      <c r="Q920" t="s">
        <v>161</v>
      </c>
      <c r="R920" t="s">
        <v>69</v>
      </c>
      <c r="S920" t="s">
        <v>2149</v>
      </c>
      <c r="T920">
        <v>0.38</v>
      </c>
      <c r="U920" t="s">
        <v>37</v>
      </c>
      <c r="V920" t="s">
        <v>163</v>
      </c>
      <c r="W920" t="s">
        <v>394</v>
      </c>
      <c r="X920" t="s">
        <v>2147</v>
      </c>
      <c r="Y920" t="s">
        <v>2148</v>
      </c>
      <c r="Z920" s="1">
        <v>42133</v>
      </c>
      <c r="AA920" s="1">
        <v>42134</v>
      </c>
      <c r="AB920">
        <v>14.912399999999998</v>
      </c>
      <c r="AC920">
        <v>7</v>
      </c>
      <c r="AD920">
        <v>82.21</v>
      </c>
      <c r="AE920">
        <v>91042</v>
      </c>
      <c r="AF920">
        <v>2015</v>
      </c>
      <c r="AG920" t="s">
        <v>75</v>
      </c>
      <c r="AH920">
        <v>0.18139399099866196</v>
      </c>
      <c r="AI920">
        <v>1</v>
      </c>
    </row>
    <row r="921" spans="7:35" x14ac:dyDescent="0.3">
      <c r="G921">
        <v>24019</v>
      </c>
      <c r="H921" t="s">
        <v>29</v>
      </c>
      <c r="I921">
        <v>0.08</v>
      </c>
      <c r="J921">
        <v>65.989999999999995</v>
      </c>
      <c r="K921">
        <v>8.99</v>
      </c>
      <c r="L921">
        <v>1650</v>
      </c>
      <c r="M921" t="s">
        <v>2145</v>
      </c>
      <c r="N921" t="s">
        <v>31</v>
      </c>
      <c r="O921" t="s">
        <v>32</v>
      </c>
      <c r="P921" t="s">
        <v>92</v>
      </c>
      <c r="Q921" t="s">
        <v>93</v>
      </c>
      <c r="R921" t="s">
        <v>69</v>
      </c>
      <c r="S921" t="s">
        <v>2150</v>
      </c>
      <c r="T921">
        <v>0.55000000000000004</v>
      </c>
      <c r="U921" t="s">
        <v>37</v>
      </c>
      <c r="V921" t="s">
        <v>163</v>
      </c>
      <c r="W921" t="s">
        <v>394</v>
      </c>
      <c r="X921" t="s">
        <v>2147</v>
      </c>
      <c r="Y921" t="s">
        <v>2148</v>
      </c>
      <c r="Z921" s="1">
        <v>42133</v>
      </c>
      <c r="AA921" s="1">
        <v>42135</v>
      </c>
      <c r="AB921">
        <v>-135.226</v>
      </c>
      <c r="AC921">
        <v>8</v>
      </c>
      <c r="AD921">
        <v>417.47</v>
      </c>
      <c r="AE921">
        <v>91042</v>
      </c>
      <c r="AF921">
        <v>2015</v>
      </c>
      <c r="AG921" t="s">
        <v>75</v>
      </c>
      <c r="AH921">
        <v>-0.32391788631518431</v>
      </c>
      <c r="AI921">
        <v>2</v>
      </c>
    </row>
    <row r="922" spans="7:35" x14ac:dyDescent="0.3">
      <c r="G922">
        <v>19251</v>
      </c>
      <c r="H922" t="s">
        <v>43</v>
      </c>
      <c r="I922">
        <v>0</v>
      </c>
      <c r="J922">
        <v>101.41</v>
      </c>
      <c r="K922">
        <v>35</v>
      </c>
      <c r="L922">
        <v>1653</v>
      </c>
      <c r="M922" t="s">
        <v>2151</v>
      </c>
      <c r="N922" t="s">
        <v>31</v>
      </c>
      <c r="O922" t="s">
        <v>32</v>
      </c>
      <c r="P922" t="s">
        <v>33</v>
      </c>
      <c r="Q922" t="s">
        <v>169</v>
      </c>
      <c r="R922" t="s">
        <v>288</v>
      </c>
      <c r="S922" t="s">
        <v>1090</v>
      </c>
      <c r="T922">
        <v>0.82</v>
      </c>
      <c r="U922" t="s">
        <v>37</v>
      </c>
      <c r="V922" t="s">
        <v>38</v>
      </c>
      <c r="W922" t="s">
        <v>51</v>
      </c>
      <c r="X922" t="s">
        <v>2152</v>
      </c>
      <c r="Y922" t="s">
        <v>2153</v>
      </c>
      <c r="Z922" s="1">
        <v>42028</v>
      </c>
      <c r="AA922" s="1">
        <v>42029</v>
      </c>
      <c r="AB922">
        <v>-457.73</v>
      </c>
      <c r="AC922">
        <v>10</v>
      </c>
      <c r="AD922">
        <v>1104.32</v>
      </c>
      <c r="AE922">
        <v>89885</v>
      </c>
      <c r="AF922">
        <v>2015</v>
      </c>
      <c r="AG922" t="s">
        <v>42</v>
      </c>
      <c r="AH922">
        <v>-0.4144903651115619</v>
      </c>
      <c r="AI922">
        <v>1</v>
      </c>
    </row>
    <row r="923" spans="7:35" x14ac:dyDescent="0.3">
      <c r="G923">
        <v>19252</v>
      </c>
      <c r="H923" t="s">
        <v>43</v>
      </c>
      <c r="I923">
        <v>0.1</v>
      </c>
      <c r="J923">
        <v>95.99</v>
      </c>
      <c r="K923">
        <v>4.9000000000000004</v>
      </c>
      <c r="L923">
        <v>1653</v>
      </c>
      <c r="M923" t="s">
        <v>2151</v>
      </c>
      <c r="N923" t="s">
        <v>57</v>
      </c>
      <c r="O923" t="s">
        <v>32</v>
      </c>
      <c r="P923" t="s">
        <v>92</v>
      </c>
      <c r="Q923" t="s">
        <v>93</v>
      </c>
      <c r="R923" t="s">
        <v>69</v>
      </c>
      <c r="S923" t="s">
        <v>309</v>
      </c>
      <c r="T923">
        <v>0.56000000000000005</v>
      </c>
      <c r="U923" t="s">
        <v>37</v>
      </c>
      <c r="V923" t="s">
        <v>38</v>
      </c>
      <c r="W923" t="s">
        <v>51</v>
      </c>
      <c r="X923" t="s">
        <v>2152</v>
      </c>
      <c r="Y923" t="s">
        <v>2153</v>
      </c>
      <c r="Z923" s="1">
        <v>42028</v>
      </c>
      <c r="AA923" s="1">
        <v>42029</v>
      </c>
      <c r="AB923">
        <v>-268.66399999999999</v>
      </c>
      <c r="AC923">
        <v>2</v>
      </c>
      <c r="AD923">
        <v>149.80000000000001</v>
      </c>
      <c r="AE923">
        <v>89885</v>
      </c>
      <c r="AF923">
        <v>2015</v>
      </c>
      <c r="AG923" t="s">
        <v>42</v>
      </c>
      <c r="AH923">
        <v>-1.7934846461949263</v>
      </c>
      <c r="AI923">
        <v>1</v>
      </c>
    </row>
    <row r="924" spans="7:35" x14ac:dyDescent="0.3">
      <c r="G924">
        <v>24187</v>
      </c>
      <c r="H924" t="s">
        <v>29</v>
      </c>
      <c r="I924">
        <v>0.1</v>
      </c>
      <c r="J924">
        <v>3.6</v>
      </c>
      <c r="K924">
        <v>2.2000000000000002</v>
      </c>
      <c r="L924">
        <v>1665</v>
      </c>
      <c r="M924" t="s">
        <v>2154</v>
      </c>
      <c r="N924" t="s">
        <v>57</v>
      </c>
      <c r="O924" t="s">
        <v>137</v>
      </c>
      <c r="P924" t="s">
        <v>33</v>
      </c>
      <c r="Q924" t="s">
        <v>111</v>
      </c>
      <c r="R924" t="s">
        <v>35</v>
      </c>
      <c r="S924" t="s">
        <v>2155</v>
      </c>
      <c r="T924">
        <v>0.39</v>
      </c>
      <c r="U924" t="s">
        <v>37</v>
      </c>
      <c r="V924" t="s">
        <v>38</v>
      </c>
      <c r="W924" t="s">
        <v>51</v>
      </c>
      <c r="X924" t="s">
        <v>2156</v>
      </c>
      <c r="Y924" t="s">
        <v>2157</v>
      </c>
      <c r="Z924" s="1">
        <v>42061</v>
      </c>
      <c r="AA924" s="1">
        <v>42062</v>
      </c>
      <c r="AB924">
        <v>-8.2799999999999994</v>
      </c>
      <c r="AC924">
        <v>2</v>
      </c>
      <c r="AD924">
        <v>6.97</v>
      </c>
      <c r="AE924">
        <v>90678</v>
      </c>
      <c r="AF924">
        <v>2015</v>
      </c>
      <c r="AG924" t="s">
        <v>65</v>
      </c>
      <c r="AH924">
        <v>-1.187948350071736</v>
      </c>
      <c r="AI924">
        <v>1</v>
      </c>
    </row>
    <row r="925" spans="7:35" x14ac:dyDescent="0.3">
      <c r="G925">
        <v>21491</v>
      </c>
      <c r="H925" t="s">
        <v>128</v>
      </c>
      <c r="I925">
        <v>0.03</v>
      </c>
      <c r="J925">
        <v>35.409999999999997</v>
      </c>
      <c r="K925">
        <v>1.99</v>
      </c>
      <c r="L925">
        <v>1670</v>
      </c>
      <c r="M925" t="s">
        <v>2158</v>
      </c>
      <c r="N925" t="s">
        <v>57</v>
      </c>
      <c r="O925" t="s">
        <v>68</v>
      </c>
      <c r="P925" t="s">
        <v>92</v>
      </c>
      <c r="Q925" t="s">
        <v>217</v>
      </c>
      <c r="R925" t="s">
        <v>59</v>
      </c>
      <c r="S925" t="s">
        <v>2159</v>
      </c>
      <c r="T925">
        <v>0.43</v>
      </c>
      <c r="U925" t="s">
        <v>37</v>
      </c>
      <c r="V925" t="s">
        <v>163</v>
      </c>
      <c r="W925" t="s">
        <v>164</v>
      </c>
      <c r="X925" t="s">
        <v>2047</v>
      </c>
      <c r="Y925" t="s">
        <v>2048</v>
      </c>
      <c r="Z925" s="1">
        <v>42118</v>
      </c>
      <c r="AA925" s="1">
        <v>42120</v>
      </c>
      <c r="AB925">
        <v>1912.4219999999998</v>
      </c>
      <c r="AC925">
        <v>10</v>
      </c>
      <c r="AD925">
        <v>367.52</v>
      </c>
      <c r="AE925">
        <v>86722</v>
      </c>
      <c r="AF925">
        <v>2015</v>
      </c>
      <c r="AG925" t="s">
        <v>86</v>
      </c>
      <c r="AH925">
        <v>5.203586199390509</v>
      </c>
      <c r="AI925">
        <v>2</v>
      </c>
    </row>
    <row r="926" spans="7:35" x14ac:dyDescent="0.3">
      <c r="G926">
        <v>21492</v>
      </c>
      <c r="H926" t="s">
        <v>128</v>
      </c>
      <c r="I926">
        <v>0</v>
      </c>
      <c r="J926">
        <v>142.86000000000001</v>
      </c>
      <c r="K926">
        <v>19.989999999999998</v>
      </c>
      <c r="L926">
        <v>1670</v>
      </c>
      <c r="M926" t="s">
        <v>2158</v>
      </c>
      <c r="N926" t="s">
        <v>57</v>
      </c>
      <c r="O926" t="s">
        <v>68</v>
      </c>
      <c r="P926" t="s">
        <v>33</v>
      </c>
      <c r="Q926" t="s">
        <v>169</v>
      </c>
      <c r="R926" t="s">
        <v>69</v>
      </c>
      <c r="S926" t="s">
        <v>2160</v>
      </c>
      <c r="T926">
        <v>0.56000000000000005</v>
      </c>
      <c r="U926" t="s">
        <v>37</v>
      </c>
      <c r="V926" t="s">
        <v>163</v>
      </c>
      <c r="W926" t="s">
        <v>164</v>
      </c>
      <c r="X926" t="s">
        <v>2047</v>
      </c>
      <c r="Y926" t="s">
        <v>2048</v>
      </c>
      <c r="Z926" s="1">
        <v>42118</v>
      </c>
      <c r="AA926" s="1">
        <v>42127</v>
      </c>
      <c r="AB926">
        <v>-739.32600000000002</v>
      </c>
      <c r="AC926">
        <v>11</v>
      </c>
      <c r="AD926">
        <v>1576.35</v>
      </c>
      <c r="AE926">
        <v>86722</v>
      </c>
      <c r="AF926">
        <v>2015</v>
      </c>
      <c r="AG926" t="s">
        <v>86</v>
      </c>
      <c r="AH926">
        <v>-0.46901132362736708</v>
      </c>
      <c r="AI926">
        <v>9</v>
      </c>
    </row>
    <row r="927" spans="7:35" x14ac:dyDescent="0.3">
      <c r="G927">
        <v>23578</v>
      </c>
      <c r="H927" t="s">
        <v>128</v>
      </c>
      <c r="I927">
        <v>0.1</v>
      </c>
      <c r="J927">
        <v>4.13</v>
      </c>
      <c r="K927">
        <v>0.99</v>
      </c>
      <c r="L927">
        <v>1671</v>
      </c>
      <c r="M927" t="s">
        <v>2161</v>
      </c>
      <c r="N927" t="s">
        <v>57</v>
      </c>
      <c r="O927" t="s">
        <v>68</v>
      </c>
      <c r="P927" t="s">
        <v>33</v>
      </c>
      <c r="Q927" t="s">
        <v>161</v>
      </c>
      <c r="R927" t="s">
        <v>69</v>
      </c>
      <c r="S927" t="s">
        <v>1825</v>
      </c>
      <c r="T927">
        <v>0.39</v>
      </c>
      <c r="U927" t="s">
        <v>37</v>
      </c>
      <c r="V927" t="s">
        <v>163</v>
      </c>
      <c r="W927" t="s">
        <v>164</v>
      </c>
      <c r="X927" t="s">
        <v>2162</v>
      </c>
      <c r="Y927" t="s">
        <v>2163</v>
      </c>
      <c r="Z927" s="1">
        <v>42044</v>
      </c>
      <c r="AA927" s="1">
        <v>42048</v>
      </c>
      <c r="AB927">
        <v>-40.53</v>
      </c>
      <c r="AC927">
        <v>13</v>
      </c>
      <c r="AD927">
        <v>52.16</v>
      </c>
      <c r="AE927">
        <v>86724</v>
      </c>
      <c r="AF927">
        <v>2015</v>
      </c>
      <c r="AG927" t="s">
        <v>65</v>
      </c>
      <c r="AH927">
        <v>-0.77703220858895716</v>
      </c>
      <c r="AI927">
        <v>4</v>
      </c>
    </row>
    <row r="928" spans="7:35" x14ac:dyDescent="0.3">
      <c r="G928">
        <v>22007</v>
      </c>
      <c r="H928" t="s">
        <v>55</v>
      </c>
      <c r="I928">
        <v>0.03</v>
      </c>
      <c r="J928">
        <v>223.98</v>
      </c>
      <c r="K928">
        <v>15.01</v>
      </c>
      <c r="L928">
        <v>1671</v>
      </c>
      <c r="M928" t="s">
        <v>2161</v>
      </c>
      <c r="N928" t="s">
        <v>57</v>
      </c>
      <c r="O928" t="s">
        <v>68</v>
      </c>
      <c r="P928" t="s">
        <v>33</v>
      </c>
      <c r="Q928" t="s">
        <v>131</v>
      </c>
      <c r="R928" t="s">
        <v>69</v>
      </c>
      <c r="S928" t="s">
        <v>2164</v>
      </c>
      <c r="T928">
        <v>0.38</v>
      </c>
      <c r="U928" t="s">
        <v>37</v>
      </c>
      <c r="V928" t="s">
        <v>163</v>
      </c>
      <c r="W928" t="s">
        <v>164</v>
      </c>
      <c r="X928" t="s">
        <v>2162</v>
      </c>
      <c r="Y928" t="s">
        <v>2163</v>
      </c>
      <c r="Z928" s="1">
        <v>42136</v>
      </c>
      <c r="AA928" s="1">
        <v>42137</v>
      </c>
      <c r="AB928">
        <v>0.69599999999999995</v>
      </c>
      <c r="AC928">
        <v>21</v>
      </c>
      <c r="AD928">
        <v>4881.84</v>
      </c>
      <c r="AE928">
        <v>86725</v>
      </c>
      <c r="AF928">
        <v>2015</v>
      </c>
      <c r="AG928" t="s">
        <v>75</v>
      </c>
      <c r="AH928">
        <v>1.4256919522147386E-4</v>
      </c>
      <c r="AI928">
        <v>1</v>
      </c>
    </row>
    <row r="929" spans="7:35" x14ac:dyDescent="0.3">
      <c r="G929">
        <v>25066</v>
      </c>
      <c r="H929" t="s">
        <v>128</v>
      </c>
      <c r="I929">
        <v>0.02</v>
      </c>
      <c r="J929">
        <v>284.98</v>
      </c>
      <c r="K929">
        <v>69.55</v>
      </c>
      <c r="L929">
        <v>1672</v>
      </c>
      <c r="M929" t="s">
        <v>2165</v>
      </c>
      <c r="N929" t="s">
        <v>45</v>
      </c>
      <c r="O929" t="s">
        <v>68</v>
      </c>
      <c r="P929" t="s">
        <v>47</v>
      </c>
      <c r="Q929" t="s">
        <v>48</v>
      </c>
      <c r="R929" t="s">
        <v>49</v>
      </c>
      <c r="S929" t="s">
        <v>1374</v>
      </c>
      <c r="T929">
        <v>0.6</v>
      </c>
      <c r="U929" t="s">
        <v>37</v>
      </c>
      <c r="V929" t="s">
        <v>163</v>
      </c>
      <c r="W929" t="s">
        <v>164</v>
      </c>
      <c r="X929" t="s">
        <v>2166</v>
      </c>
      <c r="Y929" t="s">
        <v>2167</v>
      </c>
      <c r="Z929" s="1">
        <v>42162</v>
      </c>
      <c r="AA929" s="1">
        <v>42167</v>
      </c>
      <c r="AB929">
        <v>15.527999999999999</v>
      </c>
      <c r="AC929">
        <v>3</v>
      </c>
      <c r="AD929">
        <v>926.3</v>
      </c>
      <c r="AE929">
        <v>86723</v>
      </c>
      <c r="AF929">
        <v>2015</v>
      </c>
      <c r="AG929" t="s">
        <v>54</v>
      </c>
      <c r="AH929">
        <v>1.676346755910612E-2</v>
      </c>
      <c r="AI929">
        <v>5</v>
      </c>
    </row>
    <row r="930" spans="7:35" x14ac:dyDescent="0.3">
      <c r="G930">
        <v>25067</v>
      </c>
      <c r="H930" t="s">
        <v>128</v>
      </c>
      <c r="I930">
        <v>0.08</v>
      </c>
      <c r="J930">
        <v>55.48</v>
      </c>
      <c r="K930">
        <v>14.3</v>
      </c>
      <c r="L930">
        <v>1672</v>
      </c>
      <c r="M930" t="s">
        <v>2165</v>
      </c>
      <c r="N930" t="s">
        <v>57</v>
      </c>
      <c r="O930" t="s">
        <v>68</v>
      </c>
      <c r="P930" t="s">
        <v>33</v>
      </c>
      <c r="Q930" t="s">
        <v>111</v>
      </c>
      <c r="R930" t="s">
        <v>69</v>
      </c>
      <c r="S930" t="s">
        <v>112</v>
      </c>
      <c r="T930">
        <v>0.37</v>
      </c>
      <c r="U930" t="s">
        <v>37</v>
      </c>
      <c r="V930" t="s">
        <v>163</v>
      </c>
      <c r="W930" t="s">
        <v>164</v>
      </c>
      <c r="X930" t="s">
        <v>2166</v>
      </c>
      <c r="Y930" t="s">
        <v>2167</v>
      </c>
      <c r="Z930" s="1">
        <v>42162</v>
      </c>
      <c r="AA930" s="1">
        <v>42164</v>
      </c>
      <c r="AB930">
        <v>-225.56379999999999</v>
      </c>
      <c r="AC930">
        <v>17</v>
      </c>
      <c r="AD930">
        <v>942.53</v>
      </c>
      <c r="AE930">
        <v>86723</v>
      </c>
      <c r="AF930">
        <v>2015</v>
      </c>
      <c r="AG930" t="s">
        <v>54</v>
      </c>
      <c r="AH930">
        <v>-0.23931736920840715</v>
      </c>
      <c r="AI930">
        <v>2</v>
      </c>
    </row>
    <row r="931" spans="7:35" x14ac:dyDescent="0.3">
      <c r="G931">
        <v>18150</v>
      </c>
      <c r="H931" t="s">
        <v>66</v>
      </c>
      <c r="I931">
        <v>7.0000000000000007E-2</v>
      </c>
      <c r="J931">
        <v>13.73</v>
      </c>
      <c r="K931">
        <v>6.85</v>
      </c>
      <c r="L931">
        <v>1679</v>
      </c>
      <c r="M931" t="s">
        <v>2168</v>
      </c>
      <c r="N931" t="s">
        <v>57</v>
      </c>
      <c r="O931" t="s">
        <v>137</v>
      </c>
      <c r="P931" t="s">
        <v>47</v>
      </c>
      <c r="Q931" t="s">
        <v>58</v>
      </c>
      <c r="R931" t="s">
        <v>35</v>
      </c>
      <c r="S931" t="s">
        <v>814</v>
      </c>
      <c r="T931">
        <v>0.54</v>
      </c>
      <c r="U931" t="s">
        <v>37</v>
      </c>
      <c r="V931" t="s">
        <v>61</v>
      </c>
      <c r="W931" t="s">
        <v>185</v>
      </c>
      <c r="X931" t="s">
        <v>2169</v>
      </c>
      <c r="Y931" t="s">
        <v>2170</v>
      </c>
      <c r="Z931" s="1">
        <v>42083</v>
      </c>
      <c r="AA931" s="1">
        <v>42084</v>
      </c>
      <c r="AB931">
        <v>-22.72</v>
      </c>
      <c r="AC931">
        <v>21</v>
      </c>
      <c r="AD931">
        <v>276.64</v>
      </c>
      <c r="AE931">
        <v>86646</v>
      </c>
      <c r="AF931">
        <v>2015</v>
      </c>
      <c r="AG931" t="s">
        <v>126</v>
      </c>
      <c r="AH931">
        <v>-8.2128397917871604E-2</v>
      </c>
      <c r="AI931">
        <v>1</v>
      </c>
    </row>
    <row r="932" spans="7:35" x14ac:dyDescent="0.3">
      <c r="G932">
        <v>23524</v>
      </c>
      <c r="H932" t="s">
        <v>128</v>
      </c>
      <c r="I932">
        <v>0.09</v>
      </c>
      <c r="J932">
        <v>30.98</v>
      </c>
      <c r="K932">
        <v>19.510000000000002</v>
      </c>
      <c r="L932">
        <v>1680</v>
      </c>
      <c r="M932" t="s">
        <v>2171</v>
      </c>
      <c r="N932" t="s">
        <v>57</v>
      </c>
      <c r="O932" t="s">
        <v>137</v>
      </c>
      <c r="P932" t="s">
        <v>33</v>
      </c>
      <c r="Q932" t="s">
        <v>81</v>
      </c>
      <c r="R932" t="s">
        <v>69</v>
      </c>
      <c r="S932" t="s">
        <v>2172</v>
      </c>
      <c r="T932">
        <v>0.36</v>
      </c>
      <c r="U932" t="s">
        <v>37</v>
      </c>
      <c r="V932" t="s">
        <v>61</v>
      </c>
      <c r="W932" t="s">
        <v>185</v>
      </c>
      <c r="X932" t="s">
        <v>483</v>
      </c>
      <c r="Y932" t="s">
        <v>2173</v>
      </c>
      <c r="Z932" s="1">
        <v>42127</v>
      </c>
      <c r="AA932" s="1">
        <v>42129</v>
      </c>
      <c r="AB932">
        <v>-163.53</v>
      </c>
      <c r="AC932">
        <v>18</v>
      </c>
      <c r="AD932">
        <v>514.62</v>
      </c>
      <c r="AE932">
        <v>86645</v>
      </c>
      <c r="AF932">
        <v>2015</v>
      </c>
      <c r="AG932" t="s">
        <v>75</v>
      </c>
      <c r="AH932">
        <v>-0.31776845050717034</v>
      </c>
      <c r="AI932">
        <v>2</v>
      </c>
    </row>
    <row r="933" spans="7:35" x14ac:dyDescent="0.3">
      <c r="G933">
        <v>23525</v>
      </c>
      <c r="H933" t="s">
        <v>128</v>
      </c>
      <c r="I933">
        <v>0.03</v>
      </c>
      <c r="J933">
        <v>49.34</v>
      </c>
      <c r="K933">
        <v>10.25</v>
      </c>
      <c r="L933">
        <v>1680</v>
      </c>
      <c r="M933" t="s">
        <v>2171</v>
      </c>
      <c r="N933" t="s">
        <v>57</v>
      </c>
      <c r="O933" t="s">
        <v>137</v>
      </c>
      <c r="P933" t="s">
        <v>47</v>
      </c>
      <c r="Q933" t="s">
        <v>58</v>
      </c>
      <c r="R933" t="s">
        <v>288</v>
      </c>
      <c r="S933" t="s">
        <v>2174</v>
      </c>
      <c r="T933">
        <v>0.56999999999999995</v>
      </c>
      <c r="U933" t="s">
        <v>37</v>
      </c>
      <c r="V933" t="s">
        <v>61</v>
      </c>
      <c r="W933" t="s">
        <v>185</v>
      </c>
      <c r="X933" t="s">
        <v>483</v>
      </c>
      <c r="Y933" t="s">
        <v>2173</v>
      </c>
      <c r="Z933" s="1">
        <v>42127</v>
      </c>
      <c r="AA933" s="1">
        <v>42129</v>
      </c>
      <c r="AB933">
        <v>554.77</v>
      </c>
      <c r="AC933">
        <v>17</v>
      </c>
      <c r="AD933">
        <v>817.32</v>
      </c>
      <c r="AE933">
        <v>86645</v>
      </c>
      <c r="AF933">
        <v>2015</v>
      </c>
      <c r="AG933" t="s">
        <v>75</v>
      </c>
      <c r="AH933">
        <v>0.67876719032936905</v>
      </c>
      <c r="AI933">
        <v>2</v>
      </c>
    </row>
    <row r="934" spans="7:35" x14ac:dyDescent="0.3">
      <c r="G934">
        <v>1976</v>
      </c>
      <c r="H934" t="s">
        <v>43</v>
      </c>
      <c r="I934">
        <v>0.04</v>
      </c>
      <c r="J934">
        <v>6.28</v>
      </c>
      <c r="K934">
        <v>5.41</v>
      </c>
      <c r="L934">
        <v>1682</v>
      </c>
      <c r="M934" t="s">
        <v>2175</v>
      </c>
      <c r="N934" t="s">
        <v>57</v>
      </c>
      <c r="O934" t="s">
        <v>137</v>
      </c>
      <c r="P934" t="s">
        <v>47</v>
      </c>
      <c r="Q934" t="s">
        <v>58</v>
      </c>
      <c r="R934" t="s">
        <v>69</v>
      </c>
      <c r="S934" t="s">
        <v>2176</v>
      </c>
      <c r="T934">
        <v>0.53</v>
      </c>
      <c r="U934" t="s">
        <v>37</v>
      </c>
      <c r="V934" t="s">
        <v>71</v>
      </c>
      <c r="W934" t="s">
        <v>214</v>
      </c>
      <c r="X934" t="s">
        <v>215</v>
      </c>
      <c r="Y934" t="s">
        <v>2177</v>
      </c>
      <c r="Z934" s="1">
        <v>42049</v>
      </c>
      <c r="AA934" s="1">
        <v>42051</v>
      </c>
      <c r="AB934">
        <v>-38.380000000000003</v>
      </c>
      <c r="AC934">
        <v>43</v>
      </c>
      <c r="AD934">
        <v>284.48</v>
      </c>
      <c r="AE934">
        <v>14115</v>
      </c>
      <c r="AF934">
        <v>2015</v>
      </c>
      <c r="AG934" t="s">
        <v>65</v>
      </c>
      <c r="AH934">
        <v>-0.13491282339707536</v>
      </c>
      <c r="AI934">
        <v>2</v>
      </c>
    </row>
    <row r="935" spans="7:35" x14ac:dyDescent="0.3">
      <c r="G935">
        <v>5358</v>
      </c>
      <c r="H935" t="s">
        <v>43</v>
      </c>
      <c r="I935">
        <v>0.08</v>
      </c>
      <c r="J935">
        <v>4.9800000000000004</v>
      </c>
      <c r="K935">
        <v>4.7</v>
      </c>
      <c r="L935">
        <v>1682</v>
      </c>
      <c r="M935" t="s">
        <v>2175</v>
      </c>
      <c r="N935" t="s">
        <v>57</v>
      </c>
      <c r="O935" t="s">
        <v>137</v>
      </c>
      <c r="P935" t="s">
        <v>33</v>
      </c>
      <c r="Q935" t="s">
        <v>111</v>
      </c>
      <c r="R935" t="s">
        <v>69</v>
      </c>
      <c r="S935" t="s">
        <v>2178</v>
      </c>
      <c r="T935">
        <v>0.38</v>
      </c>
      <c r="U935" t="s">
        <v>37</v>
      </c>
      <c r="V935" t="s">
        <v>71</v>
      </c>
      <c r="W935" t="s">
        <v>214</v>
      </c>
      <c r="X935" t="s">
        <v>215</v>
      </c>
      <c r="Y935" t="s">
        <v>2177</v>
      </c>
      <c r="Z935" s="1">
        <v>42077</v>
      </c>
      <c r="AA935" s="1">
        <v>42078</v>
      </c>
      <c r="AB935">
        <v>-56.35</v>
      </c>
      <c r="AC935">
        <v>47</v>
      </c>
      <c r="AD935">
        <v>225.98</v>
      </c>
      <c r="AE935">
        <v>38080</v>
      </c>
      <c r="AF935">
        <v>2015</v>
      </c>
      <c r="AG935" t="s">
        <v>126</v>
      </c>
      <c r="AH935">
        <v>-0.24935835029648643</v>
      </c>
      <c r="AI935">
        <v>1</v>
      </c>
    </row>
    <row r="936" spans="7:35" x14ac:dyDescent="0.3">
      <c r="G936">
        <v>19976</v>
      </c>
      <c r="H936" t="s">
        <v>43</v>
      </c>
      <c r="I936">
        <v>0.04</v>
      </c>
      <c r="J936">
        <v>6.28</v>
      </c>
      <c r="K936">
        <v>5.41</v>
      </c>
      <c r="L936">
        <v>1683</v>
      </c>
      <c r="M936" t="s">
        <v>2179</v>
      </c>
      <c r="N936" t="s">
        <v>57</v>
      </c>
      <c r="O936" t="s">
        <v>137</v>
      </c>
      <c r="P936" t="s">
        <v>47</v>
      </c>
      <c r="Q936" t="s">
        <v>58</v>
      </c>
      <c r="R936" t="s">
        <v>69</v>
      </c>
      <c r="S936" t="s">
        <v>2176</v>
      </c>
      <c r="T936">
        <v>0.53</v>
      </c>
      <c r="U936" t="s">
        <v>37</v>
      </c>
      <c r="V936" t="s">
        <v>71</v>
      </c>
      <c r="W936" t="s">
        <v>156</v>
      </c>
      <c r="X936" t="s">
        <v>2180</v>
      </c>
      <c r="Y936" t="s">
        <v>2181</v>
      </c>
      <c r="Z936" s="1">
        <v>42049</v>
      </c>
      <c r="AA936" s="1">
        <v>42051</v>
      </c>
      <c r="AB936">
        <v>-19.957600000000003</v>
      </c>
      <c r="AC936">
        <v>11</v>
      </c>
      <c r="AD936">
        <v>72.77</v>
      </c>
      <c r="AE936">
        <v>90612</v>
      </c>
      <c r="AF936">
        <v>2015</v>
      </c>
      <c r="AG936" t="s">
        <v>65</v>
      </c>
      <c r="AH936">
        <v>-0.27425587467362927</v>
      </c>
      <c r="AI936">
        <v>2</v>
      </c>
    </row>
    <row r="937" spans="7:35" x14ac:dyDescent="0.3">
      <c r="G937">
        <v>23358</v>
      </c>
      <c r="H937" t="s">
        <v>43</v>
      </c>
      <c r="I937">
        <v>0.08</v>
      </c>
      <c r="J937">
        <v>4.9800000000000004</v>
      </c>
      <c r="K937">
        <v>4.7</v>
      </c>
      <c r="L937">
        <v>1683</v>
      </c>
      <c r="M937" t="s">
        <v>2179</v>
      </c>
      <c r="N937" t="s">
        <v>57</v>
      </c>
      <c r="O937" t="s">
        <v>137</v>
      </c>
      <c r="P937" t="s">
        <v>33</v>
      </c>
      <c r="Q937" t="s">
        <v>111</v>
      </c>
      <c r="R937" t="s">
        <v>69</v>
      </c>
      <c r="S937" t="s">
        <v>2178</v>
      </c>
      <c r="T937">
        <v>0.38</v>
      </c>
      <c r="U937" t="s">
        <v>37</v>
      </c>
      <c r="V937" t="s">
        <v>71</v>
      </c>
      <c r="W937" t="s">
        <v>156</v>
      </c>
      <c r="X937" t="s">
        <v>2180</v>
      </c>
      <c r="Y937" t="s">
        <v>2181</v>
      </c>
      <c r="Z937" s="1">
        <v>42077</v>
      </c>
      <c r="AA937" s="1">
        <v>42078</v>
      </c>
      <c r="AB937">
        <v>-56.35</v>
      </c>
      <c r="AC937">
        <v>12</v>
      </c>
      <c r="AD937">
        <v>57.7</v>
      </c>
      <c r="AE937">
        <v>90613</v>
      </c>
      <c r="AF937">
        <v>2015</v>
      </c>
      <c r="AG937" t="s">
        <v>126</v>
      </c>
      <c r="AH937">
        <v>-0.97660311958405543</v>
      </c>
      <c r="AI937">
        <v>1</v>
      </c>
    </row>
    <row r="938" spans="7:35" x14ac:dyDescent="0.3">
      <c r="G938">
        <v>19751</v>
      </c>
      <c r="H938" t="s">
        <v>128</v>
      </c>
      <c r="I938">
        <v>0.08</v>
      </c>
      <c r="J938">
        <v>2.08</v>
      </c>
      <c r="K938">
        <v>5.33</v>
      </c>
      <c r="L938">
        <v>1686</v>
      </c>
      <c r="M938" t="s">
        <v>2182</v>
      </c>
      <c r="N938" t="s">
        <v>57</v>
      </c>
      <c r="O938" t="s">
        <v>32</v>
      </c>
      <c r="P938" t="s">
        <v>47</v>
      </c>
      <c r="Q938" t="s">
        <v>58</v>
      </c>
      <c r="R938" t="s">
        <v>69</v>
      </c>
      <c r="S938" t="s">
        <v>941</v>
      </c>
      <c r="T938">
        <v>0.43</v>
      </c>
      <c r="U938" t="s">
        <v>37</v>
      </c>
      <c r="V938" t="s">
        <v>71</v>
      </c>
      <c r="W938" t="s">
        <v>214</v>
      </c>
      <c r="X938" t="s">
        <v>2183</v>
      </c>
      <c r="Y938" t="s">
        <v>2184</v>
      </c>
      <c r="Z938" s="1">
        <v>42066</v>
      </c>
      <c r="AA938" s="1">
        <v>42073</v>
      </c>
      <c r="AB938">
        <v>-129.01</v>
      </c>
      <c r="AC938">
        <v>9</v>
      </c>
      <c r="AD938">
        <v>19.670000000000002</v>
      </c>
      <c r="AE938">
        <v>86973</v>
      </c>
      <c r="AF938">
        <v>2015</v>
      </c>
      <c r="AG938" t="s">
        <v>126</v>
      </c>
      <c r="AH938">
        <v>-6.5587188612099636</v>
      </c>
      <c r="AI938">
        <v>7</v>
      </c>
    </row>
    <row r="939" spans="7:35" x14ac:dyDescent="0.3">
      <c r="G939">
        <v>25690</v>
      </c>
      <c r="H939" t="s">
        <v>29</v>
      </c>
      <c r="I939">
        <v>0</v>
      </c>
      <c r="J939">
        <v>48.91</v>
      </c>
      <c r="K939">
        <v>35</v>
      </c>
      <c r="L939">
        <v>1689</v>
      </c>
      <c r="M939" t="s">
        <v>2185</v>
      </c>
      <c r="N939" t="s">
        <v>57</v>
      </c>
      <c r="O939" t="s">
        <v>32</v>
      </c>
      <c r="P939" t="s">
        <v>33</v>
      </c>
      <c r="Q939" t="s">
        <v>169</v>
      </c>
      <c r="R939" t="s">
        <v>288</v>
      </c>
      <c r="S939" t="s">
        <v>2186</v>
      </c>
      <c r="T939">
        <v>0.83</v>
      </c>
      <c r="U939" t="s">
        <v>37</v>
      </c>
      <c r="V939" t="s">
        <v>71</v>
      </c>
      <c r="W939" t="s">
        <v>888</v>
      </c>
      <c r="X939" t="s">
        <v>2094</v>
      </c>
      <c r="Y939" t="s">
        <v>2095</v>
      </c>
      <c r="Z939" s="1">
        <v>42087</v>
      </c>
      <c r="AA939" s="1">
        <v>42088</v>
      </c>
      <c r="AB939">
        <v>-628.38</v>
      </c>
      <c r="AC939">
        <v>10</v>
      </c>
      <c r="AD939">
        <v>514.79</v>
      </c>
      <c r="AE939">
        <v>91077</v>
      </c>
      <c r="AF939">
        <v>2015</v>
      </c>
      <c r="AG939" t="s">
        <v>126</v>
      </c>
      <c r="AH939">
        <v>-1.2206530818391967</v>
      </c>
      <c r="AI939">
        <v>1</v>
      </c>
    </row>
    <row r="940" spans="7:35" x14ac:dyDescent="0.3">
      <c r="G940">
        <v>22798</v>
      </c>
      <c r="H940" t="s">
        <v>128</v>
      </c>
      <c r="I940">
        <v>0.05</v>
      </c>
      <c r="J940">
        <v>115.99</v>
      </c>
      <c r="K940">
        <v>5.26</v>
      </c>
      <c r="L940">
        <v>1690</v>
      </c>
      <c r="M940" t="s">
        <v>2187</v>
      </c>
      <c r="N940" t="s">
        <v>57</v>
      </c>
      <c r="O940" t="s">
        <v>32</v>
      </c>
      <c r="P940" t="s">
        <v>92</v>
      </c>
      <c r="Q940" t="s">
        <v>93</v>
      </c>
      <c r="R940" t="s">
        <v>69</v>
      </c>
      <c r="S940" t="s">
        <v>2188</v>
      </c>
      <c r="T940">
        <v>0.56999999999999995</v>
      </c>
      <c r="U940" t="s">
        <v>37</v>
      </c>
      <c r="V940" t="s">
        <v>61</v>
      </c>
      <c r="W940" t="s">
        <v>285</v>
      </c>
      <c r="X940" t="s">
        <v>2189</v>
      </c>
      <c r="Y940" t="s">
        <v>2190</v>
      </c>
      <c r="Z940" s="1">
        <v>42028</v>
      </c>
      <c r="AA940" s="1">
        <v>42032</v>
      </c>
      <c r="AB940">
        <v>616.53569999999991</v>
      </c>
      <c r="AC940">
        <v>9</v>
      </c>
      <c r="AD940">
        <v>893.53</v>
      </c>
      <c r="AE940">
        <v>91076</v>
      </c>
      <c r="AF940">
        <v>2015</v>
      </c>
      <c r="AG940" t="s">
        <v>42</v>
      </c>
      <c r="AH940">
        <v>0.69</v>
      </c>
      <c r="AI940">
        <v>4</v>
      </c>
    </row>
    <row r="941" spans="7:35" x14ac:dyDescent="0.3">
      <c r="G941">
        <v>23626</v>
      </c>
      <c r="H941" t="s">
        <v>43</v>
      </c>
      <c r="I941">
        <v>0.09</v>
      </c>
      <c r="J941">
        <v>95.43</v>
      </c>
      <c r="K941">
        <v>19.989999999999998</v>
      </c>
      <c r="L941">
        <v>1690</v>
      </c>
      <c r="M941" t="s">
        <v>2187</v>
      </c>
      <c r="N941" t="s">
        <v>57</v>
      </c>
      <c r="O941" t="s">
        <v>32</v>
      </c>
      <c r="P941" t="s">
        <v>33</v>
      </c>
      <c r="Q941" t="s">
        <v>169</v>
      </c>
      <c r="R941" t="s">
        <v>69</v>
      </c>
      <c r="S941" t="s">
        <v>1077</v>
      </c>
      <c r="T941">
        <v>0.79</v>
      </c>
      <c r="U941" t="s">
        <v>37</v>
      </c>
      <c r="V941" t="s">
        <v>61</v>
      </c>
      <c r="W941" t="s">
        <v>285</v>
      </c>
      <c r="X941" t="s">
        <v>2189</v>
      </c>
      <c r="Y941" t="s">
        <v>2190</v>
      </c>
      <c r="Z941" s="1">
        <v>42156</v>
      </c>
      <c r="AA941" s="1">
        <v>42157</v>
      </c>
      <c r="AB941">
        <v>-143.23500000000001</v>
      </c>
      <c r="AC941">
        <v>22</v>
      </c>
      <c r="AD941">
        <v>2053.6</v>
      </c>
      <c r="AE941">
        <v>91078</v>
      </c>
      <c r="AF941">
        <v>2015</v>
      </c>
      <c r="AG941" t="s">
        <v>54</v>
      </c>
      <c r="AH941">
        <v>-6.9748246980911574E-2</v>
      </c>
      <c r="AI941">
        <v>1</v>
      </c>
    </row>
    <row r="942" spans="7:35" x14ac:dyDescent="0.3">
      <c r="G942">
        <v>19481</v>
      </c>
      <c r="H942" t="s">
        <v>43</v>
      </c>
      <c r="I942">
        <v>0</v>
      </c>
      <c r="J942">
        <v>6.84</v>
      </c>
      <c r="K942">
        <v>8.3699999999999992</v>
      </c>
      <c r="L942">
        <v>1692</v>
      </c>
      <c r="M942" t="s">
        <v>2191</v>
      </c>
      <c r="N942" t="s">
        <v>57</v>
      </c>
      <c r="O942" t="s">
        <v>137</v>
      </c>
      <c r="P942" t="s">
        <v>33</v>
      </c>
      <c r="Q942" t="s">
        <v>210</v>
      </c>
      <c r="R942" t="s">
        <v>59</v>
      </c>
      <c r="S942" t="s">
        <v>2192</v>
      </c>
      <c r="T942">
        <v>0.57999999999999996</v>
      </c>
      <c r="U942" t="s">
        <v>37</v>
      </c>
      <c r="V942" t="s">
        <v>71</v>
      </c>
      <c r="W942" t="s">
        <v>220</v>
      </c>
      <c r="X942" t="s">
        <v>405</v>
      </c>
      <c r="Y942" t="s">
        <v>2193</v>
      </c>
      <c r="Z942" s="1">
        <v>42027</v>
      </c>
      <c r="AA942" s="1">
        <v>42028</v>
      </c>
      <c r="AB942">
        <v>-123.1816</v>
      </c>
      <c r="AC942">
        <v>5</v>
      </c>
      <c r="AD942">
        <v>37.89</v>
      </c>
      <c r="AE942">
        <v>90189</v>
      </c>
      <c r="AF942">
        <v>2015</v>
      </c>
      <c r="AG942" t="s">
        <v>42</v>
      </c>
      <c r="AH942">
        <v>-3.2510319345473739</v>
      </c>
      <c r="AI942">
        <v>1</v>
      </c>
    </row>
    <row r="943" spans="7:35" x14ac:dyDescent="0.3">
      <c r="G943">
        <v>19482</v>
      </c>
      <c r="H943" t="s">
        <v>43</v>
      </c>
      <c r="I943">
        <v>7.0000000000000007E-2</v>
      </c>
      <c r="J943">
        <v>30.98</v>
      </c>
      <c r="K943">
        <v>5.76</v>
      </c>
      <c r="L943">
        <v>1693</v>
      </c>
      <c r="M943" t="s">
        <v>2194</v>
      </c>
      <c r="N943" t="s">
        <v>57</v>
      </c>
      <c r="O943" t="s">
        <v>137</v>
      </c>
      <c r="P943" t="s">
        <v>33</v>
      </c>
      <c r="Q943" t="s">
        <v>111</v>
      </c>
      <c r="R943" t="s">
        <v>69</v>
      </c>
      <c r="S943" t="s">
        <v>1723</v>
      </c>
      <c r="T943">
        <v>0.4</v>
      </c>
      <c r="U943" t="s">
        <v>37</v>
      </c>
      <c r="V943" t="s">
        <v>163</v>
      </c>
      <c r="W943" t="s">
        <v>164</v>
      </c>
      <c r="X943" t="s">
        <v>2195</v>
      </c>
      <c r="Y943" t="s">
        <v>2196</v>
      </c>
      <c r="Z943" s="1">
        <v>42027</v>
      </c>
      <c r="AA943" s="1">
        <v>42029</v>
      </c>
      <c r="AB943">
        <v>-28.798000000000002</v>
      </c>
      <c r="AC943">
        <v>11</v>
      </c>
      <c r="AD943">
        <v>343.79</v>
      </c>
      <c r="AE943">
        <v>90189</v>
      </c>
      <c r="AF943">
        <v>2015</v>
      </c>
      <c r="AG943" t="s">
        <v>42</v>
      </c>
      <c r="AH943">
        <v>-8.3766252654236595E-2</v>
      </c>
      <c r="AI943">
        <v>2</v>
      </c>
    </row>
    <row r="944" spans="7:35" x14ac:dyDescent="0.3">
      <c r="G944">
        <v>21262</v>
      </c>
      <c r="H944" t="s">
        <v>128</v>
      </c>
      <c r="I944">
        <v>0.01</v>
      </c>
      <c r="J944">
        <v>15.67</v>
      </c>
      <c r="K944">
        <v>1.39</v>
      </c>
      <c r="L944">
        <v>1693</v>
      </c>
      <c r="M944" t="s">
        <v>2194</v>
      </c>
      <c r="N944" t="s">
        <v>31</v>
      </c>
      <c r="O944" t="s">
        <v>137</v>
      </c>
      <c r="P944" t="s">
        <v>33</v>
      </c>
      <c r="Q944" t="s">
        <v>81</v>
      </c>
      <c r="R944" t="s">
        <v>69</v>
      </c>
      <c r="S944" t="s">
        <v>2197</v>
      </c>
      <c r="T944">
        <v>0.38</v>
      </c>
      <c r="U944" t="s">
        <v>37</v>
      </c>
      <c r="V944" t="s">
        <v>163</v>
      </c>
      <c r="W944" t="s">
        <v>164</v>
      </c>
      <c r="X944" t="s">
        <v>2195</v>
      </c>
      <c r="Y944" t="s">
        <v>2196</v>
      </c>
      <c r="Z944" s="1">
        <v>42135</v>
      </c>
      <c r="AA944" s="1">
        <v>42135</v>
      </c>
      <c r="AB944">
        <v>-273.98</v>
      </c>
      <c r="AC944">
        <v>11</v>
      </c>
      <c r="AD944">
        <v>188.09</v>
      </c>
      <c r="AE944">
        <v>90190</v>
      </c>
      <c r="AF944">
        <v>2015</v>
      </c>
      <c r="AG944" t="s">
        <v>75</v>
      </c>
      <c r="AH944">
        <v>-1.4566430963900261</v>
      </c>
      <c r="AI944">
        <v>0</v>
      </c>
    </row>
    <row r="945" spans="7:35" x14ac:dyDescent="0.3">
      <c r="G945">
        <v>24941</v>
      </c>
      <c r="H945" t="s">
        <v>66</v>
      </c>
      <c r="I945">
        <v>0</v>
      </c>
      <c r="J945">
        <v>13.43</v>
      </c>
      <c r="K945">
        <v>5.5</v>
      </c>
      <c r="L945">
        <v>1697</v>
      </c>
      <c r="M945" t="s">
        <v>2198</v>
      </c>
      <c r="N945" t="s">
        <v>57</v>
      </c>
      <c r="O945" t="s">
        <v>46</v>
      </c>
      <c r="P945" t="s">
        <v>33</v>
      </c>
      <c r="Q945" t="s">
        <v>169</v>
      </c>
      <c r="R945" t="s">
        <v>69</v>
      </c>
      <c r="S945" t="s">
        <v>2199</v>
      </c>
      <c r="T945">
        <v>0.56999999999999995</v>
      </c>
      <c r="U945" t="s">
        <v>37</v>
      </c>
      <c r="V945" t="s">
        <v>163</v>
      </c>
      <c r="W945" t="s">
        <v>1217</v>
      </c>
      <c r="X945" t="s">
        <v>2200</v>
      </c>
      <c r="Y945" t="s">
        <v>2201</v>
      </c>
      <c r="Z945" s="1">
        <v>42020</v>
      </c>
      <c r="AA945" s="1">
        <v>42021</v>
      </c>
      <c r="AB945">
        <v>-253.77800000000002</v>
      </c>
      <c r="AC945">
        <v>9</v>
      </c>
      <c r="AD945">
        <v>129.54</v>
      </c>
      <c r="AE945">
        <v>86338</v>
      </c>
      <c r="AF945">
        <v>2015</v>
      </c>
      <c r="AG945" t="s">
        <v>42</v>
      </c>
      <c r="AH945">
        <v>-1.9590705573568012</v>
      </c>
      <c r="AI945">
        <v>1</v>
      </c>
    </row>
    <row r="946" spans="7:35" x14ac:dyDescent="0.3">
      <c r="G946">
        <v>18275</v>
      </c>
      <c r="H946" t="s">
        <v>128</v>
      </c>
      <c r="I946">
        <v>0.05</v>
      </c>
      <c r="J946">
        <v>3.98</v>
      </c>
      <c r="K946">
        <v>5.26</v>
      </c>
      <c r="L946">
        <v>1699</v>
      </c>
      <c r="M946" t="s">
        <v>2202</v>
      </c>
      <c r="N946" t="s">
        <v>57</v>
      </c>
      <c r="O946" t="s">
        <v>68</v>
      </c>
      <c r="P946" t="s">
        <v>33</v>
      </c>
      <c r="Q946" t="s">
        <v>131</v>
      </c>
      <c r="R946" t="s">
        <v>69</v>
      </c>
      <c r="S946" t="s">
        <v>2203</v>
      </c>
      <c r="T946">
        <v>0.38</v>
      </c>
      <c r="U946" t="s">
        <v>37</v>
      </c>
      <c r="V946" t="s">
        <v>61</v>
      </c>
      <c r="W946" t="s">
        <v>285</v>
      </c>
      <c r="X946" t="s">
        <v>2204</v>
      </c>
      <c r="Y946" t="s">
        <v>2205</v>
      </c>
      <c r="Z946" s="1">
        <v>42088</v>
      </c>
      <c r="AA946" s="1">
        <v>42092</v>
      </c>
      <c r="AB946">
        <v>-152.52449999999999</v>
      </c>
      <c r="AC946">
        <v>12</v>
      </c>
      <c r="AD946">
        <v>49.44</v>
      </c>
      <c r="AE946">
        <v>87345</v>
      </c>
      <c r="AF946">
        <v>2015</v>
      </c>
      <c r="AG946" t="s">
        <v>126</v>
      </c>
      <c r="AH946">
        <v>-3.0850424757281552</v>
      </c>
      <c r="AI946">
        <v>4</v>
      </c>
    </row>
    <row r="947" spans="7:35" x14ac:dyDescent="0.3">
      <c r="G947">
        <v>18276</v>
      </c>
      <c r="H947" t="s">
        <v>128</v>
      </c>
      <c r="I947">
        <v>0.01</v>
      </c>
      <c r="J947">
        <v>6.48</v>
      </c>
      <c r="K947">
        <v>5.4</v>
      </c>
      <c r="L947">
        <v>1699</v>
      </c>
      <c r="M947" t="s">
        <v>2202</v>
      </c>
      <c r="N947" t="s">
        <v>57</v>
      </c>
      <c r="O947" t="s">
        <v>68</v>
      </c>
      <c r="P947" t="s">
        <v>33</v>
      </c>
      <c r="Q947" t="s">
        <v>111</v>
      </c>
      <c r="R947" t="s">
        <v>69</v>
      </c>
      <c r="S947" t="s">
        <v>2206</v>
      </c>
      <c r="T947">
        <v>0.37</v>
      </c>
      <c r="U947" t="s">
        <v>37</v>
      </c>
      <c r="V947" t="s">
        <v>61</v>
      </c>
      <c r="W947" t="s">
        <v>285</v>
      </c>
      <c r="X947" t="s">
        <v>2204</v>
      </c>
      <c r="Y947" t="s">
        <v>2205</v>
      </c>
      <c r="Z947" s="1">
        <v>42088</v>
      </c>
      <c r="AA947" s="1">
        <v>42088</v>
      </c>
      <c r="AB947">
        <v>-18.850000000000001</v>
      </c>
      <c r="AC947">
        <v>2</v>
      </c>
      <c r="AD947">
        <v>14.29</v>
      </c>
      <c r="AE947">
        <v>87345</v>
      </c>
      <c r="AF947">
        <v>2015</v>
      </c>
      <c r="AG947" t="s">
        <v>126</v>
      </c>
      <c r="AH947">
        <v>-1.3191042687193844</v>
      </c>
      <c r="AI947">
        <v>0</v>
      </c>
    </row>
    <row r="948" spans="7:35" x14ac:dyDescent="0.3">
      <c r="G948">
        <v>24158</v>
      </c>
      <c r="H948" t="s">
        <v>66</v>
      </c>
      <c r="I948">
        <v>0.05</v>
      </c>
      <c r="J948">
        <v>14.81</v>
      </c>
      <c r="K948">
        <v>13.32</v>
      </c>
      <c r="L948">
        <v>1702</v>
      </c>
      <c r="M948" t="s">
        <v>2207</v>
      </c>
      <c r="N948" t="s">
        <v>57</v>
      </c>
      <c r="O948" t="s">
        <v>46</v>
      </c>
      <c r="P948" t="s">
        <v>33</v>
      </c>
      <c r="Q948" t="s">
        <v>313</v>
      </c>
      <c r="R948" t="s">
        <v>69</v>
      </c>
      <c r="S948" t="s">
        <v>1056</v>
      </c>
      <c r="T948">
        <v>0.43</v>
      </c>
      <c r="U948" t="s">
        <v>37</v>
      </c>
      <c r="V948" t="s">
        <v>163</v>
      </c>
      <c r="W948" t="s">
        <v>845</v>
      </c>
      <c r="X948" t="s">
        <v>2208</v>
      </c>
      <c r="Y948" t="s">
        <v>2209</v>
      </c>
      <c r="Z948" s="1">
        <v>42021</v>
      </c>
      <c r="AA948" s="1">
        <v>42024</v>
      </c>
      <c r="AB948">
        <v>-220.05200000000002</v>
      </c>
      <c r="AC948">
        <v>3</v>
      </c>
      <c r="AD948">
        <v>45.28</v>
      </c>
      <c r="AE948">
        <v>90473</v>
      </c>
      <c r="AF948">
        <v>2015</v>
      </c>
      <c r="AG948" t="s">
        <v>42</v>
      </c>
      <c r="AH948">
        <v>-4.8598056537102474</v>
      </c>
      <c r="AI948">
        <v>3</v>
      </c>
    </row>
    <row r="949" spans="7:35" x14ac:dyDescent="0.3">
      <c r="G949">
        <v>24159</v>
      </c>
      <c r="H949" t="s">
        <v>66</v>
      </c>
      <c r="I949">
        <v>0.05</v>
      </c>
      <c r="J949">
        <v>4.2</v>
      </c>
      <c r="K949">
        <v>2.2599999999999998</v>
      </c>
      <c r="L949">
        <v>1702</v>
      </c>
      <c r="M949" t="s">
        <v>2207</v>
      </c>
      <c r="N949" t="s">
        <v>31</v>
      </c>
      <c r="O949" t="s">
        <v>46</v>
      </c>
      <c r="P949" t="s">
        <v>33</v>
      </c>
      <c r="Q949" t="s">
        <v>111</v>
      </c>
      <c r="R949" t="s">
        <v>35</v>
      </c>
      <c r="S949" t="s">
        <v>1574</v>
      </c>
      <c r="T949">
        <v>0.36</v>
      </c>
      <c r="U949" t="s">
        <v>37</v>
      </c>
      <c r="V949" t="s">
        <v>163</v>
      </c>
      <c r="W949" t="s">
        <v>845</v>
      </c>
      <c r="X949" t="s">
        <v>2208</v>
      </c>
      <c r="Y949" t="s">
        <v>2209</v>
      </c>
      <c r="Z949" s="1">
        <v>42021</v>
      </c>
      <c r="AA949" s="1">
        <v>42023</v>
      </c>
      <c r="AB949">
        <v>20.393369999999997</v>
      </c>
      <c r="AC949">
        <v>3</v>
      </c>
      <c r="AD949">
        <v>13.57</v>
      </c>
      <c r="AE949">
        <v>90473</v>
      </c>
      <c r="AF949">
        <v>2015</v>
      </c>
      <c r="AG949" t="s">
        <v>42</v>
      </c>
      <c r="AH949">
        <v>1.502827560795873</v>
      </c>
      <c r="AI949">
        <v>2</v>
      </c>
    </row>
    <row r="950" spans="7:35" x14ac:dyDescent="0.3">
      <c r="G950">
        <v>25761</v>
      </c>
      <c r="H950" t="s">
        <v>66</v>
      </c>
      <c r="I950">
        <v>0.05</v>
      </c>
      <c r="J950">
        <v>5.68</v>
      </c>
      <c r="K950">
        <v>1.39</v>
      </c>
      <c r="L950">
        <v>1708</v>
      </c>
      <c r="M950" t="s">
        <v>2210</v>
      </c>
      <c r="N950" t="s">
        <v>57</v>
      </c>
      <c r="O950" t="s">
        <v>68</v>
      </c>
      <c r="P950" t="s">
        <v>33</v>
      </c>
      <c r="Q950" t="s">
        <v>81</v>
      </c>
      <c r="R950" t="s">
        <v>69</v>
      </c>
      <c r="S950" t="s">
        <v>1268</v>
      </c>
      <c r="T950">
        <v>0.38</v>
      </c>
      <c r="U950" t="s">
        <v>37</v>
      </c>
      <c r="V950" t="s">
        <v>61</v>
      </c>
      <c r="W950" t="s">
        <v>185</v>
      </c>
      <c r="X950" t="s">
        <v>2211</v>
      </c>
      <c r="Y950" t="s">
        <v>2212</v>
      </c>
      <c r="Z950" s="1">
        <v>42021</v>
      </c>
      <c r="AA950" s="1">
        <v>42022</v>
      </c>
      <c r="AB950">
        <v>38.281199999999998</v>
      </c>
      <c r="AC950">
        <v>10</v>
      </c>
      <c r="AD950">
        <v>55.48</v>
      </c>
      <c r="AE950">
        <v>88781</v>
      </c>
      <c r="AF950">
        <v>2015</v>
      </c>
      <c r="AG950" t="s">
        <v>42</v>
      </c>
      <c r="AH950">
        <v>0.69000000000000006</v>
      </c>
      <c r="AI950">
        <v>1</v>
      </c>
    </row>
    <row r="951" spans="7:35" x14ac:dyDescent="0.3">
      <c r="G951">
        <v>26037</v>
      </c>
      <c r="H951" t="s">
        <v>43</v>
      </c>
      <c r="I951">
        <v>0.03</v>
      </c>
      <c r="J951">
        <v>205.99</v>
      </c>
      <c r="K951">
        <v>3</v>
      </c>
      <c r="L951">
        <v>1708</v>
      </c>
      <c r="M951" t="s">
        <v>2210</v>
      </c>
      <c r="N951" t="s">
        <v>57</v>
      </c>
      <c r="O951" t="s">
        <v>68</v>
      </c>
      <c r="P951" t="s">
        <v>92</v>
      </c>
      <c r="Q951" t="s">
        <v>93</v>
      </c>
      <c r="R951" t="s">
        <v>69</v>
      </c>
      <c r="S951" t="s">
        <v>260</v>
      </c>
      <c r="T951">
        <v>0.57999999999999996</v>
      </c>
      <c r="U951" t="s">
        <v>37</v>
      </c>
      <c r="V951" t="s">
        <v>61</v>
      </c>
      <c r="W951" t="s">
        <v>185</v>
      </c>
      <c r="X951" t="s">
        <v>2211</v>
      </c>
      <c r="Y951" t="s">
        <v>2212</v>
      </c>
      <c r="Z951" s="1">
        <v>42144</v>
      </c>
      <c r="AA951" s="1">
        <v>42145</v>
      </c>
      <c r="AB951">
        <v>3670.3514999999998</v>
      </c>
      <c r="AC951">
        <v>29</v>
      </c>
      <c r="AD951">
        <v>5319.35</v>
      </c>
      <c r="AE951">
        <v>88784</v>
      </c>
      <c r="AF951">
        <v>2015</v>
      </c>
      <c r="AG951" t="s">
        <v>75</v>
      </c>
      <c r="AH951">
        <v>0.69</v>
      </c>
      <c r="AI951">
        <v>1</v>
      </c>
    </row>
    <row r="952" spans="7:35" x14ac:dyDescent="0.3">
      <c r="G952">
        <v>23822</v>
      </c>
      <c r="H952" t="s">
        <v>43</v>
      </c>
      <c r="I952">
        <v>0.01</v>
      </c>
      <c r="J952">
        <v>14.28</v>
      </c>
      <c r="K952">
        <v>2.99</v>
      </c>
      <c r="L952">
        <v>1709</v>
      </c>
      <c r="M952" t="s">
        <v>2213</v>
      </c>
      <c r="N952" t="s">
        <v>57</v>
      </c>
      <c r="O952" t="s">
        <v>137</v>
      </c>
      <c r="P952" t="s">
        <v>33</v>
      </c>
      <c r="Q952" t="s">
        <v>131</v>
      </c>
      <c r="R952" t="s">
        <v>69</v>
      </c>
      <c r="S952" t="s">
        <v>2214</v>
      </c>
      <c r="T952">
        <v>0.39</v>
      </c>
      <c r="U952" t="s">
        <v>37</v>
      </c>
      <c r="V952" t="s">
        <v>61</v>
      </c>
      <c r="W952" t="s">
        <v>285</v>
      </c>
      <c r="X952" t="s">
        <v>2215</v>
      </c>
      <c r="Y952" t="s">
        <v>2216</v>
      </c>
      <c r="Z952" s="1">
        <v>42025</v>
      </c>
      <c r="AA952" s="1">
        <v>42026</v>
      </c>
      <c r="AB952">
        <v>21.003500000000003</v>
      </c>
      <c r="AC952">
        <v>2</v>
      </c>
      <c r="AD952">
        <v>30.44</v>
      </c>
      <c r="AE952">
        <v>88782</v>
      </c>
      <c r="AF952">
        <v>2015</v>
      </c>
      <c r="AG952" t="s">
        <v>42</v>
      </c>
      <c r="AH952">
        <v>0.68999671484888314</v>
      </c>
      <c r="AI952">
        <v>1</v>
      </c>
    </row>
    <row r="953" spans="7:35" x14ac:dyDescent="0.3">
      <c r="G953">
        <v>24577</v>
      </c>
      <c r="H953" t="s">
        <v>66</v>
      </c>
      <c r="I953">
        <v>0.04</v>
      </c>
      <c r="J953">
        <v>95.43</v>
      </c>
      <c r="K953">
        <v>19.989999999999998</v>
      </c>
      <c r="L953">
        <v>1709</v>
      </c>
      <c r="M953" t="s">
        <v>2213</v>
      </c>
      <c r="N953" t="s">
        <v>57</v>
      </c>
      <c r="O953" t="s">
        <v>68</v>
      </c>
      <c r="P953" t="s">
        <v>33</v>
      </c>
      <c r="Q953" t="s">
        <v>169</v>
      </c>
      <c r="R953" t="s">
        <v>69</v>
      </c>
      <c r="S953" t="s">
        <v>1077</v>
      </c>
      <c r="T953">
        <v>0.79</v>
      </c>
      <c r="U953" t="s">
        <v>37</v>
      </c>
      <c r="V953" t="s">
        <v>61</v>
      </c>
      <c r="W953" t="s">
        <v>285</v>
      </c>
      <c r="X953" t="s">
        <v>2215</v>
      </c>
      <c r="Y953" t="s">
        <v>2216</v>
      </c>
      <c r="Z953" s="1">
        <v>42134</v>
      </c>
      <c r="AA953" s="1">
        <v>42136</v>
      </c>
      <c r="AB953">
        <v>13.536000000000016</v>
      </c>
      <c r="AC953">
        <v>33</v>
      </c>
      <c r="AD953">
        <v>3251.76</v>
      </c>
      <c r="AE953">
        <v>88783</v>
      </c>
      <c r="AF953">
        <v>2015</v>
      </c>
      <c r="AG953" t="s">
        <v>75</v>
      </c>
      <c r="AH953">
        <v>4.1626688316480963E-3</v>
      </c>
      <c r="AI953">
        <v>2</v>
      </c>
    </row>
    <row r="954" spans="7:35" x14ac:dyDescent="0.3">
      <c r="G954">
        <v>19287</v>
      </c>
      <c r="H954" t="s">
        <v>43</v>
      </c>
      <c r="I954">
        <v>7.0000000000000007E-2</v>
      </c>
      <c r="J954">
        <v>7.59</v>
      </c>
      <c r="K954">
        <v>4</v>
      </c>
      <c r="L954">
        <v>1711</v>
      </c>
      <c r="M954" t="s">
        <v>2217</v>
      </c>
      <c r="N954" t="s">
        <v>57</v>
      </c>
      <c r="O954" t="s">
        <v>32</v>
      </c>
      <c r="P954" t="s">
        <v>47</v>
      </c>
      <c r="Q954" t="s">
        <v>58</v>
      </c>
      <c r="R954" t="s">
        <v>35</v>
      </c>
      <c r="S954" t="s">
        <v>552</v>
      </c>
      <c r="T954">
        <v>0.42</v>
      </c>
      <c r="U954" t="s">
        <v>37</v>
      </c>
      <c r="V954" t="s">
        <v>163</v>
      </c>
      <c r="W954" t="s">
        <v>475</v>
      </c>
      <c r="X954" t="s">
        <v>2218</v>
      </c>
      <c r="Y954" t="s">
        <v>2219</v>
      </c>
      <c r="Z954" s="1">
        <v>42079</v>
      </c>
      <c r="AA954" s="1">
        <v>42081</v>
      </c>
      <c r="AB954">
        <v>-167.048</v>
      </c>
      <c r="AC954">
        <v>3</v>
      </c>
      <c r="AD954">
        <v>22.48</v>
      </c>
      <c r="AE954">
        <v>87747</v>
      </c>
      <c r="AF954">
        <v>2015</v>
      </c>
      <c r="AG954" t="s">
        <v>126</v>
      </c>
      <c r="AH954">
        <v>-7.4309608540925263</v>
      </c>
      <c r="AI954">
        <v>2</v>
      </c>
    </row>
    <row r="955" spans="7:35" x14ac:dyDescent="0.3">
      <c r="G955">
        <v>21655</v>
      </c>
      <c r="H955" t="s">
        <v>128</v>
      </c>
      <c r="I955">
        <v>0.03</v>
      </c>
      <c r="J955">
        <v>11.66</v>
      </c>
      <c r="K955">
        <v>7.95</v>
      </c>
      <c r="L955">
        <v>1712</v>
      </c>
      <c r="M955" t="s">
        <v>2220</v>
      </c>
      <c r="N955" t="s">
        <v>57</v>
      </c>
      <c r="O955" t="s">
        <v>32</v>
      </c>
      <c r="P955" t="s">
        <v>33</v>
      </c>
      <c r="Q955" t="s">
        <v>34</v>
      </c>
      <c r="R955" t="s">
        <v>59</v>
      </c>
      <c r="S955" t="s">
        <v>2221</v>
      </c>
      <c r="T955">
        <v>0.57999999999999996</v>
      </c>
      <c r="U955" t="s">
        <v>37</v>
      </c>
      <c r="V955" t="s">
        <v>163</v>
      </c>
      <c r="W955" t="s">
        <v>475</v>
      </c>
      <c r="X955" t="s">
        <v>2222</v>
      </c>
      <c r="Y955" t="s">
        <v>2223</v>
      </c>
      <c r="Z955" s="1">
        <v>42105</v>
      </c>
      <c r="AA955" s="1">
        <v>42114</v>
      </c>
      <c r="AB955">
        <v>-31.094000000000001</v>
      </c>
      <c r="AC955">
        <v>22</v>
      </c>
      <c r="AD955">
        <v>267.32</v>
      </c>
      <c r="AE955">
        <v>87749</v>
      </c>
      <c r="AF955">
        <v>2015</v>
      </c>
      <c r="AG955" t="s">
        <v>86</v>
      </c>
      <c r="AH955">
        <v>-0.11631752207092624</v>
      </c>
      <c r="AI955">
        <v>9</v>
      </c>
    </row>
    <row r="956" spans="7:35" x14ac:dyDescent="0.3">
      <c r="G956">
        <v>25078</v>
      </c>
      <c r="H956" t="s">
        <v>29</v>
      </c>
      <c r="I956">
        <v>0.01</v>
      </c>
      <c r="J956">
        <v>23.99</v>
      </c>
      <c r="K956">
        <v>6.3</v>
      </c>
      <c r="L956">
        <v>1713</v>
      </c>
      <c r="M956" t="s">
        <v>2224</v>
      </c>
      <c r="N956" t="s">
        <v>57</v>
      </c>
      <c r="O956" t="s">
        <v>32</v>
      </c>
      <c r="P956" t="s">
        <v>92</v>
      </c>
      <c r="Q956" t="s">
        <v>101</v>
      </c>
      <c r="R956" t="s">
        <v>102</v>
      </c>
      <c r="S956" t="s">
        <v>2225</v>
      </c>
      <c r="T956">
        <v>0.38</v>
      </c>
      <c r="U956" t="s">
        <v>37</v>
      </c>
      <c r="V956" t="s">
        <v>163</v>
      </c>
      <c r="W956" t="s">
        <v>475</v>
      </c>
      <c r="X956" t="s">
        <v>2226</v>
      </c>
      <c r="Y956" t="s">
        <v>2227</v>
      </c>
      <c r="Z956" s="1">
        <v>42153</v>
      </c>
      <c r="AA956" s="1">
        <v>42155</v>
      </c>
      <c r="AB956">
        <v>-6.202</v>
      </c>
      <c r="AC956">
        <v>11</v>
      </c>
      <c r="AD956">
        <v>284.39</v>
      </c>
      <c r="AE956">
        <v>87748</v>
      </c>
      <c r="AF956">
        <v>2015</v>
      </c>
      <c r="AG956" t="s">
        <v>75</v>
      </c>
      <c r="AH956">
        <v>-2.1808080452899187E-2</v>
      </c>
      <c r="AI956">
        <v>2</v>
      </c>
    </row>
    <row r="957" spans="7:35" x14ac:dyDescent="0.3">
      <c r="G957">
        <v>19884</v>
      </c>
      <c r="H957" t="s">
        <v>128</v>
      </c>
      <c r="I957">
        <v>0.01</v>
      </c>
      <c r="J957">
        <v>300.98</v>
      </c>
      <c r="K957">
        <v>64.73</v>
      </c>
      <c r="L957">
        <v>1718</v>
      </c>
      <c r="M957" t="s">
        <v>2228</v>
      </c>
      <c r="N957" t="s">
        <v>45</v>
      </c>
      <c r="O957" t="s">
        <v>137</v>
      </c>
      <c r="P957" t="s">
        <v>47</v>
      </c>
      <c r="Q957" t="s">
        <v>48</v>
      </c>
      <c r="R957" t="s">
        <v>49</v>
      </c>
      <c r="S957" t="s">
        <v>1918</v>
      </c>
      <c r="T957">
        <v>0.56000000000000005</v>
      </c>
      <c r="U957" t="s">
        <v>37</v>
      </c>
      <c r="V957" t="s">
        <v>163</v>
      </c>
      <c r="W957" t="s">
        <v>394</v>
      </c>
      <c r="X957" t="s">
        <v>2229</v>
      </c>
      <c r="Y957" t="s">
        <v>2230</v>
      </c>
      <c r="Z957" s="1">
        <v>42071</v>
      </c>
      <c r="AA957" s="1">
        <v>42078</v>
      </c>
      <c r="AB957">
        <v>-48.873999999999995</v>
      </c>
      <c r="AC957">
        <v>3</v>
      </c>
      <c r="AD957">
        <v>974.14</v>
      </c>
      <c r="AE957">
        <v>90621</v>
      </c>
      <c r="AF957">
        <v>2015</v>
      </c>
      <c r="AG957" t="s">
        <v>126</v>
      </c>
      <c r="AH957">
        <v>-5.0171433264212535E-2</v>
      </c>
      <c r="AI957">
        <v>7</v>
      </c>
    </row>
    <row r="958" spans="7:35" x14ac:dyDescent="0.3">
      <c r="G958">
        <v>20619</v>
      </c>
      <c r="H958" t="s">
        <v>66</v>
      </c>
      <c r="I958">
        <v>0.06</v>
      </c>
      <c r="J958">
        <v>16.48</v>
      </c>
      <c r="K958">
        <v>1.99</v>
      </c>
      <c r="L958">
        <v>1719</v>
      </c>
      <c r="M958" t="s">
        <v>2231</v>
      </c>
      <c r="N958" t="s">
        <v>57</v>
      </c>
      <c r="O958" t="s">
        <v>32</v>
      </c>
      <c r="P958" t="s">
        <v>92</v>
      </c>
      <c r="Q958" t="s">
        <v>217</v>
      </c>
      <c r="R958" t="s">
        <v>59</v>
      </c>
      <c r="S958" t="s">
        <v>1895</v>
      </c>
      <c r="T958">
        <v>0.42</v>
      </c>
      <c r="U958" t="s">
        <v>37</v>
      </c>
      <c r="V958" t="s">
        <v>163</v>
      </c>
      <c r="W958" t="s">
        <v>1634</v>
      </c>
      <c r="X958" t="s">
        <v>2232</v>
      </c>
      <c r="Y958" t="s">
        <v>2233</v>
      </c>
      <c r="Z958" s="1">
        <v>42021</v>
      </c>
      <c r="AA958" s="1">
        <v>42023</v>
      </c>
      <c r="AB958">
        <v>-144.59200000000001</v>
      </c>
      <c r="AC958">
        <v>8</v>
      </c>
      <c r="AD958">
        <v>128.13</v>
      </c>
      <c r="AE958">
        <v>90786</v>
      </c>
      <c r="AF958">
        <v>2015</v>
      </c>
      <c r="AG958" t="s">
        <v>42</v>
      </c>
      <c r="AH958">
        <v>-1.1284788886287367</v>
      </c>
      <c r="AI958">
        <v>2</v>
      </c>
    </row>
    <row r="959" spans="7:35" x14ac:dyDescent="0.3">
      <c r="G959">
        <v>22596</v>
      </c>
      <c r="H959" t="s">
        <v>29</v>
      </c>
      <c r="I959">
        <v>0.04</v>
      </c>
      <c r="J959">
        <v>12.44</v>
      </c>
      <c r="K959">
        <v>6.27</v>
      </c>
      <c r="L959">
        <v>1721</v>
      </c>
      <c r="M959" t="s">
        <v>2234</v>
      </c>
      <c r="N959" t="s">
        <v>57</v>
      </c>
      <c r="O959" t="s">
        <v>32</v>
      </c>
      <c r="P959" t="s">
        <v>33</v>
      </c>
      <c r="Q959" t="s">
        <v>169</v>
      </c>
      <c r="R959" t="s">
        <v>102</v>
      </c>
      <c r="S959" t="s">
        <v>2235</v>
      </c>
      <c r="T959">
        <v>0.56999999999999995</v>
      </c>
      <c r="U959" t="s">
        <v>37</v>
      </c>
      <c r="V959" t="s">
        <v>163</v>
      </c>
      <c r="W959" t="s">
        <v>1217</v>
      </c>
      <c r="X959" t="s">
        <v>2236</v>
      </c>
      <c r="Y959" t="s">
        <v>2237</v>
      </c>
      <c r="Z959" s="1">
        <v>42140</v>
      </c>
      <c r="AA959" s="1">
        <v>42141</v>
      </c>
      <c r="AB959">
        <v>-258.56600000000003</v>
      </c>
      <c r="AC959">
        <v>37</v>
      </c>
      <c r="AD959">
        <v>464.94</v>
      </c>
      <c r="AE959">
        <v>90787</v>
      </c>
      <c r="AF959">
        <v>2015</v>
      </c>
      <c r="AG959" t="s">
        <v>75</v>
      </c>
      <c r="AH959">
        <v>-0.556127672387835</v>
      </c>
      <c r="AI959">
        <v>1</v>
      </c>
    </row>
    <row r="960" spans="7:35" x14ac:dyDescent="0.3">
      <c r="G960">
        <v>5670</v>
      </c>
      <c r="H960" t="s">
        <v>128</v>
      </c>
      <c r="I960">
        <v>0.1</v>
      </c>
      <c r="J960">
        <v>49.99</v>
      </c>
      <c r="K960">
        <v>19.989999999999998</v>
      </c>
      <c r="L960">
        <v>1723</v>
      </c>
      <c r="M960" t="s">
        <v>2238</v>
      </c>
      <c r="N960" t="s">
        <v>31</v>
      </c>
      <c r="O960" t="s">
        <v>32</v>
      </c>
      <c r="P960" t="s">
        <v>92</v>
      </c>
      <c r="Q960" t="s">
        <v>217</v>
      </c>
      <c r="R960" t="s">
        <v>69</v>
      </c>
      <c r="S960" t="s">
        <v>2239</v>
      </c>
      <c r="T960">
        <v>0.45</v>
      </c>
      <c r="U960" t="s">
        <v>37</v>
      </c>
      <c r="V960" t="s">
        <v>38</v>
      </c>
      <c r="W960" t="s">
        <v>51</v>
      </c>
      <c r="X960" t="s">
        <v>2240</v>
      </c>
      <c r="Y960" t="s">
        <v>2241</v>
      </c>
      <c r="Z960" s="1">
        <v>42035</v>
      </c>
      <c r="AA960" s="1">
        <v>42040</v>
      </c>
      <c r="AB960">
        <v>13.508000000000003</v>
      </c>
      <c r="AC960">
        <v>46</v>
      </c>
      <c r="AD960">
        <v>2188.06</v>
      </c>
      <c r="AE960">
        <v>40101</v>
      </c>
      <c r="AF960">
        <v>2015</v>
      </c>
      <c r="AG960" t="s">
        <v>42</v>
      </c>
      <c r="AH960">
        <v>6.1735052969297015E-3</v>
      </c>
      <c r="AI960">
        <v>5</v>
      </c>
    </row>
    <row r="961" spans="7:35" x14ac:dyDescent="0.3">
      <c r="G961">
        <v>6212</v>
      </c>
      <c r="H961" t="s">
        <v>66</v>
      </c>
      <c r="I961">
        <v>0.05</v>
      </c>
      <c r="J961">
        <v>6.68</v>
      </c>
      <c r="K961">
        <v>5.66</v>
      </c>
      <c r="L961">
        <v>1723</v>
      </c>
      <c r="M961" t="s">
        <v>2238</v>
      </c>
      <c r="N961" t="s">
        <v>57</v>
      </c>
      <c r="O961" t="s">
        <v>32</v>
      </c>
      <c r="P961" t="s">
        <v>33</v>
      </c>
      <c r="Q961" t="s">
        <v>111</v>
      </c>
      <c r="R961" t="s">
        <v>69</v>
      </c>
      <c r="S961" t="s">
        <v>1480</v>
      </c>
      <c r="T961">
        <v>0.37</v>
      </c>
      <c r="U961" t="s">
        <v>37</v>
      </c>
      <c r="V961" t="s">
        <v>38</v>
      </c>
      <c r="W961" t="s">
        <v>51</v>
      </c>
      <c r="X961" t="s">
        <v>2240</v>
      </c>
      <c r="Y961" t="s">
        <v>2241</v>
      </c>
      <c r="Z961" s="1">
        <v>42042</v>
      </c>
      <c r="AA961" s="1">
        <v>42044</v>
      </c>
      <c r="AB961">
        <v>-66.48</v>
      </c>
      <c r="AC961">
        <v>46</v>
      </c>
      <c r="AD961">
        <v>320.93</v>
      </c>
      <c r="AE961">
        <v>44002</v>
      </c>
      <c r="AF961">
        <v>2015</v>
      </c>
      <c r="AG961" t="s">
        <v>65</v>
      </c>
      <c r="AH961">
        <v>-0.20714797619418565</v>
      </c>
      <c r="AI961">
        <v>2</v>
      </c>
    </row>
    <row r="962" spans="7:35" x14ac:dyDescent="0.3">
      <c r="G962">
        <v>6213</v>
      </c>
      <c r="H962" t="s">
        <v>66</v>
      </c>
      <c r="I962">
        <v>0.03</v>
      </c>
      <c r="J962">
        <v>17.7</v>
      </c>
      <c r="K962">
        <v>9.4700000000000006</v>
      </c>
      <c r="L962">
        <v>1723</v>
      </c>
      <c r="M962" t="s">
        <v>2238</v>
      </c>
      <c r="N962" t="s">
        <v>57</v>
      </c>
      <c r="O962" t="s">
        <v>32</v>
      </c>
      <c r="P962" t="s">
        <v>33</v>
      </c>
      <c r="Q962" t="s">
        <v>169</v>
      </c>
      <c r="R962" t="s">
        <v>69</v>
      </c>
      <c r="S962" t="s">
        <v>2024</v>
      </c>
      <c r="T962">
        <v>0.59</v>
      </c>
      <c r="U962" t="s">
        <v>37</v>
      </c>
      <c r="V962" t="s">
        <v>38</v>
      </c>
      <c r="W962" t="s">
        <v>51</v>
      </c>
      <c r="X962" t="s">
        <v>2240</v>
      </c>
      <c r="Y962" t="s">
        <v>2241</v>
      </c>
      <c r="Z962" s="1">
        <v>42042</v>
      </c>
      <c r="AA962" s="1">
        <v>42042</v>
      </c>
      <c r="AB962">
        <v>-52.33</v>
      </c>
      <c r="AC962">
        <v>14</v>
      </c>
      <c r="AD962">
        <v>261.85000000000002</v>
      </c>
      <c r="AE962">
        <v>44002</v>
      </c>
      <c r="AF962">
        <v>2015</v>
      </c>
      <c r="AG962" t="s">
        <v>65</v>
      </c>
      <c r="AH962">
        <v>-0.19984724078670993</v>
      </c>
      <c r="AI962">
        <v>0</v>
      </c>
    </row>
    <row r="963" spans="7:35" x14ac:dyDescent="0.3">
      <c r="G963">
        <v>4596</v>
      </c>
      <c r="H963" t="s">
        <v>29</v>
      </c>
      <c r="I963">
        <v>0.04</v>
      </c>
      <c r="J963">
        <v>12.44</v>
      </c>
      <c r="K963">
        <v>6.27</v>
      </c>
      <c r="L963">
        <v>1723</v>
      </c>
      <c r="M963" t="s">
        <v>2238</v>
      </c>
      <c r="N963" t="s">
        <v>57</v>
      </c>
      <c r="O963" t="s">
        <v>32</v>
      </c>
      <c r="P963" t="s">
        <v>33</v>
      </c>
      <c r="Q963" t="s">
        <v>169</v>
      </c>
      <c r="R963" t="s">
        <v>102</v>
      </c>
      <c r="S963" t="s">
        <v>2235</v>
      </c>
      <c r="T963">
        <v>0.56999999999999995</v>
      </c>
      <c r="U963" t="s">
        <v>37</v>
      </c>
      <c r="V963" t="s">
        <v>38</v>
      </c>
      <c r="W963" t="s">
        <v>51</v>
      </c>
      <c r="X963" t="s">
        <v>2240</v>
      </c>
      <c r="Y963" t="s">
        <v>2241</v>
      </c>
      <c r="Z963" s="1">
        <v>42140</v>
      </c>
      <c r="AA963" s="1">
        <v>42141</v>
      </c>
      <c r="AB963">
        <v>-59.06</v>
      </c>
      <c r="AC963">
        <v>146</v>
      </c>
      <c r="AD963">
        <v>1834.61</v>
      </c>
      <c r="AE963">
        <v>32710</v>
      </c>
      <c r="AF963">
        <v>2015</v>
      </c>
      <c r="AG963" t="s">
        <v>75</v>
      </c>
      <c r="AH963">
        <v>-3.2192128027210144E-2</v>
      </c>
      <c r="AI963">
        <v>1</v>
      </c>
    </row>
    <row r="964" spans="7:35" x14ac:dyDescent="0.3">
      <c r="G964">
        <v>18244</v>
      </c>
      <c r="H964" t="s">
        <v>29</v>
      </c>
      <c r="I964">
        <v>0.05</v>
      </c>
      <c r="J964">
        <v>35.99</v>
      </c>
      <c r="K964">
        <v>1.1000000000000001</v>
      </c>
      <c r="L964">
        <v>1725</v>
      </c>
      <c r="M964" t="s">
        <v>2242</v>
      </c>
      <c r="N964" t="s">
        <v>57</v>
      </c>
      <c r="O964" t="s">
        <v>32</v>
      </c>
      <c r="P964" t="s">
        <v>92</v>
      </c>
      <c r="Q964" t="s">
        <v>93</v>
      </c>
      <c r="R964" t="s">
        <v>69</v>
      </c>
      <c r="S964" t="s">
        <v>1188</v>
      </c>
      <c r="T964">
        <v>0.55000000000000004</v>
      </c>
      <c r="U964" t="s">
        <v>37</v>
      </c>
      <c r="V964" t="s">
        <v>61</v>
      </c>
      <c r="W964" t="s">
        <v>185</v>
      </c>
      <c r="X964" t="s">
        <v>2243</v>
      </c>
      <c r="Y964" t="s">
        <v>2244</v>
      </c>
      <c r="Z964" s="1">
        <v>42131</v>
      </c>
      <c r="AA964" s="1">
        <v>42133</v>
      </c>
      <c r="AB964">
        <v>149.166</v>
      </c>
      <c r="AC964">
        <v>9</v>
      </c>
      <c r="AD964">
        <v>261.56</v>
      </c>
      <c r="AE964">
        <v>87193</v>
      </c>
      <c r="AF964">
        <v>2015</v>
      </c>
      <c r="AG964" t="s">
        <v>75</v>
      </c>
      <c r="AH964">
        <v>0.57029362287811591</v>
      </c>
      <c r="AI964">
        <v>2</v>
      </c>
    </row>
    <row r="965" spans="7:35" x14ac:dyDescent="0.3">
      <c r="G965">
        <v>24872</v>
      </c>
      <c r="H965" t="s">
        <v>43</v>
      </c>
      <c r="I965">
        <v>0.1</v>
      </c>
      <c r="J965">
        <v>14.98</v>
      </c>
      <c r="K965">
        <v>7.69</v>
      </c>
      <c r="L965">
        <v>1727</v>
      </c>
      <c r="M965" t="s">
        <v>2245</v>
      </c>
      <c r="N965" t="s">
        <v>31</v>
      </c>
      <c r="O965" t="s">
        <v>68</v>
      </c>
      <c r="P965" t="s">
        <v>33</v>
      </c>
      <c r="Q965" t="s">
        <v>169</v>
      </c>
      <c r="R965" t="s">
        <v>69</v>
      </c>
      <c r="S965" t="s">
        <v>2246</v>
      </c>
      <c r="T965">
        <v>0.56999999999999995</v>
      </c>
      <c r="U965" t="s">
        <v>37</v>
      </c>
      <c r="V965" t="s">
        <v>61</v>
      </c>
      <c r="W965" t="s">
        <v>185</v>
      </c>
      <c r="X965" t="s">
        <v>2247</v>
      </c>
      <c r="Y965" t="s">
        <v>2248</v>
      </c>
      <c r="Z965" s="1">
        <v>42025</v>
      </c>
      <c r="AA965" s="1">
        <v>42027</v>
      </c>
      <c r="AB965">
        <v>-76.900000000000006</v>
      </c>
      <c r="AC965">
        <v>8</v>
      </c>
      <c r="AD965">
        <v>114.81</v>
      </c>
      <c r="AE965">
        <v>87194</v>
      </c>
      <c r="AF965">
        <v>2015</v>
      </c>
      <c r="AG965" t="s">
        <v>42</v>
      </c>
      <c r="AH965">
        <v>-0.66980228203118197</v>
      </c>
      <c r="AI965">
        <v>2</v>
      </c>
    </row>
    <row r="966" spans="7:35" x14ac:dyDescent="0.3">
      <c r="G966">
        <v>26066</v>
      </c>
      <c r="H966" t="s">
        <v>29</v>
      </c>
      <c r="I966">
        <v>0.04</v>
      </c>
      <c r="J966">
        <v>55.48</v>
      </c>
      <c r="K966">
        <v>6.79</v>
      </c>
      <c r="L966">
        <v>1728</v>
      </c>
      <c r="M966" t="s">
        <v>2249</v>
      </c>
      <c r="N966" t="s">
        <v>57</v>
      </c>
      <c r="O966" t="s">
        <v>32</v>
      </c>
      <c r="P966" t="s">
        <v>33</v>
      </c>
      <c r="Q966" t="s">
        <v>111</v>
      </c>
      <c r="R966" t="s">
        <v>69</v>
      </c>
      <c r="S966" t="s">
        <v>2130</v>
      </c>
      <c r="T966">
        <v>0.37</v>
      </c>
      <c r="U966" t="s">
        <v>37</v>
      </c>
      <c r="V966" t="s">
        <v>61</v>
      </c>
      <c r="W966" t="s">
        <v>185</v>
      </c>
      <c r="X966" t="s">
        <v>2250</v>
      </c>
      <c r="Y966" t="s">
        <v>2251</v>
      </c>
      <c r="Z966" s="1">
        <v>42057</v>
      </c>
      <c r="AA966" s="1">
        <v>42059</v>
      </c>
      <c r="AB966">
        <v>376.88490000000002</v>
      </c>
      <c r="AC966">
        <v>10</v>
      </c>
      <c r="AD966">
        <v>546.21</v>
      </c>
      <c r="AE966">
        <v>87195</v>
      </c>
      <c r="AF966">
        <v>2015</v>
      </c>
      <c r="AG966" t="s">
        <v>65</v>
      </c>
      <c r="AH966">
        <v>0.69</v>
      </c>
      <c r="AI966">
        <v>2</v>
      </c>
    </row>
    <row r="967" spans="7:35" x14ac:dyDescent="0.3">
      <c r="G967">
        <v>24545</v>
      </c>
      <c r="H967" t="s">
        <v>29</v>
      </c>
      <c r="I967">
        <v>0.1</v>
      </c>
      <c r="J967">
        <v>65.989999999999995</v>
      </c>
      <c r="K967">
        <v>3.99</v>
      </c>
      <c r="L967">
        <v>1730</v>
      </c>
      <c r="M967" t="s">
        <v>2252</v>
      </c>
      <c r="N967" t="s">
        <v>31</v>
      </c>
      <c r="O967" t="s">
        <v>68</v>
      </c>
      <c r="P967" t="s">
        <v>92</v>
      </c>
      <c r="Q967" t="s">
        <v>93</v>
      </c>
      <c r="R967" t="s">
        <v>69</v>
      </c>
      <c r="S967" t="s">
        <v>1338</v>
      </c>
      <c r="T967">
        <v>0.59</v>
      </c>
      <c r="U967" t="s">
        <v>37</v>
      </c>
      <c r="V967" t="s">
        <v>38</v>
      </c>
      <c r="W967" t="s">
        <v>2253</v>
      </c>
      <c r="X967" t="s">
        <v>2254</v>
      </c>
      <c r="Y967" t="s">
        <v>2255</v>
      </c>
      <c r="Z967" s="1">
        <v>42101</v>
      </c>
      <c r="AA967" s="1">
        <v>42103</v>
      </c>
      <c r="AB967">
        <v>-88.624800000000008</v>
      </c>
      <c r="AC967">
        <v>5</v>
      </c>
      <c r="AD967">
        <v>272.86</v>
      </c>
      <c r="AE967">
        <v>90653</v>
      </c>
      <c r="AF967">
        <v>2015</v>
      </c>
      <c r="AG967" t="s">
        <v>86</v>
      </c>
      <c r="AH967">
        <v>-0.32479953089496444</v>
      </c>
      <c r="AI967">
        <v>2</v>
      </c>
    </row>
    <row r="968" spans="7:35" x14ac:dyDescent="0.3">
      <c r="G968">
        <v>566</v>
      </c>
      <c r="H968" t="s">
        <v>43</v>
      </c>
      <c r="I968">
        <v>0.02</v>
      </c>
      <c r="J968">
        <v>60.98</v>
      </c>
      <c r="K968">
        <v>49</v>
      </c>
      <c r="L968">
        <v>1733</v>
      </c>
      <c r="M968" t="s">
        <v>2256</v>
      </c>
      <c r="N968" t="s">
        <v>57</v>
      </c>
      <c r="O968" t="s">
        <v>68</v>
      </c>
      <c r="P968" t="s">
        <v>33</v>
      </c>
      <c r="Q968" t="s">
        <v>313</v>
      </c>
      <c r="R968" t="s">
        <v>288</v>
      </c>
      <c r="S968" t="s">
        <v>2042</v>
      </c>
      <c r="T968">
        <v>0.59</v>
      </c>
      <c r="U968" t="s">
        <v>37</v>
      </c>
      <c r="V968" t="s">
        <v>61</v>
      </c>
      <c r="W968" t="s">
        <v>1280</v>
      </c>
      <c r="X968" t="s">
        <v>39</v>
      </c>
      <c r="Y968" t="s">
        <v>2257</v>
      </c>
      <c r="Z968" s="1">
        <v>42098</v>
      </c>
      <c r="AA968" s="1">
        <v>42100</v>
      </c>
      <c r="AB968">
        <v>-662.52</v>
      </c>
      <c r="AC968">
        <v>34</v>
      </c>
      <c r="AD968">
        <v>2119.54</v>
      </c>
      <c r="AE968">
        <v>3841</v>
      </c>
      <c r="AF968">
        <v>2015</v>
      </c>
      <c r="AG968" t="s">
        <v>86</v>
      </c>
      <c r="AH968">
        <v>-0.31257725732942054</v>
      </c>
      <c r="AI968">
        <v>2</v>
      </c>
    </row>
    <row r="969" spans="7:35" x14ac:dyDescent="0.3">
      <c r="G969">
        <v>567</v>
      </c>
      <c r="H969" t="s">
        <v>43</v>
      </c>
      <c r="I969">
        <v>0.02</v>
      </c>
      <c r="J969">
        <v>1270.99</v>
      </c>
      <c r="K969">
        <v>19.989999999999998</v>
      </c>
      <c r="L969">
        <v>1733</v>
      </c>
      <c r="M969" t="s">
        <v>2256</v>
      </c>
      <c r="N969" t="s">
        <v>57</v>
      </c>
      <c r="O969" t="s">
        <v>68</v>
      </c>
      <c r="P969" t="s">
        <v>33</v>
      </c>
      <c r="Q969" t="s">
        <v>131</v>
      </c>
      <c r="R969" t="s">
        <v>69</v>
      </c>
      <c r="S969" t="s">
        <v>794</v>
      </c>
      <c r="T969">
        <v>0.35</v>
      </c>
      <c r="U969" t="s">
        <v>37</v>
      </c>
      <c r="V969" t="s">
        <v>61</v>
      </c>
      <c r="W969" t="s">
        <v>1280</v>
      </c>
      <c r="X969" t="s">
        <v>39</v>
      </c>
      <c r="Y969" t="s">
        <v>2257</v>
      </c>
      <c r="Z969" s="1">
        <v>42098</v>
      </c>
      <c r="AA969" s="1">
        <v>42100</v>
      </c>
      <c r="AB969">
        <v>9228.2255999999998</v>
      </c>
      <c r="AC969">
        <v>36</v>
      </c>
      <c r="AD969">
        <v>45737.33</v>
      </c>
      <c r="AE969">
        <v>3841</v>
      </c>
      <c r="AF969">
        <v>2015</v>
      </c>
      <c r="AG969" t="s">
        <v>86</v>
      </c>
      <c r="AH969">
        <v>0.20176572615847929</v>
      </c>
      <c r="AI969">
        <v>2</v>
      </c>
    </row>
    <row r="970" spans="7:35" x14ac:dyDescent="0.3">
      <c r="G970">
        <v>8389</v>
      </c>
      <c r="H970" t="s">
        <v>29</v>
      </c>
      <c r="I970">
        <v>0.02</v>
      </c>
      <c r="J970">
        <v>30.98</v>
      </c>
      <c r="K970">
        <v>17.079999999999998</v>
      </c>
      <c r="L970">
        <v>1733</v>
      </c>
      <c r="M970" t="s">
        <v>2256</v>
      </c>
      <c r="N970" t="s">
        <v>57</v>
      </c>
      <c r="O970" t="s">
        <v>68</v>
      </c>
      <c r="P970" t="s">
        <v>33</v>
      </c>
      <c r="Q970" t="s">
        <v>111</v>
      </c>
      <c r="R970" t="s">
        <v>69</v>
      </c>
      <c r="S970" t="s">
        <v>2258</v>
      </c>
      <c r="T970">
        <v>0.4</v>
      </c>
      <c r="U970" t="s">
        <v>37</v>
      </c>
      <c r="V970" t="s">
        <v>61</v>
      </c>
      <c r="W970" t="s">
        <v>1280</v>
      </c>
      <c r="X970" t="s">
        <v>39</v>
      </c>
      <c r="Y970" t="s">
        <v>2257</v>
      </c>
      <c r="Z970" s="1">
        <v>42183</v>
      </c>
      <c r="AA970" s="1">
        <v>42184</v>
      </c>
      <c r="AB970">
        <v>-32.28</v>
      </c>
      <c r="AC970">
        <v>13</v>
      </c>
      <c r="AD970">
        <v>438.25</v>
      </c>
      <c r="AE970">
        <v>59937</v>
      </c>
      <c r="AF970">
        <v>2015</v>
      </c>
      <c r="AG970" t="s">
        <v>54</v>
      </c>
      <c r="AH970">
        <v>-7.365658870507702E-2</v>
      </c>
      <c r="AI970">
        <v>1</v>
      </c>
    </row>
    <row r="971" spans="7:35" x14ac:dyDescent="0.3">
      <c r="G971">
        <v>18566</v>
      </c>
      <c r="H971" t="s">
        <v>43</v>
      </c>
      <c r="I971">
        <v>0.02</v>
      </c>
      <c r="J971">
        <v>60.98</v>
      </c>
      <c r="K971">
        <v>49</v>
      </c>
      <c r="L971">
        <v>1734</v>
      </c>
      <c r="M971" t="s">
        <v>2259</v>
      </c>
      <c r="N971" t="s">
        <v>57</v>
      </c>
      <c r="O971" t="s">
        <v>68</v>
      </c>
      <c r="P971" t="s">
        <v>33</v>
      </c>
      <c r="Q971" t="s">
        <v>313</v>
      </c>
      <c r="R971" t="s">
        <v>288</v>
      </c>
      <c r="S971" t="s">
        <v>2042</v>
      </c>
      <c r="T971">
        <v>0.59</v>
      </c>
      <c r="U971" t="s">
        <v>37</v>
      </c>
      <c r="V971" t="s">
        <v>61</v>
      </c>
      <c r="W971" t="s">
        <v>83</v>
      </c>
      <c r="X971" t="s">
        <v>2260</v>
      </c>
      <c r="Y971" t="s">
        <v>2261</v>
      </c>
      <c r="Z971" s="1">
        <v>42098</v>
      </c>
      <c r="AA971" s="1">
        <v>42100</v>
      </c>
      <c r="AB971">
        <v>-596.26800000000003</v>
      </c>
      <c r="AC971">
        <v>9</v>
      </c>
      <c r="AD971">
        <v>561.05999999999995</v>
      </c>
      <c r="AE971">
        <v>88443</v>
      </c>
      <c r="AF971">
        <v>2015</v>
      </c>
      <c r="AG971" t="s">
        <v>86</v>
      </c>
      <c r="AH971">
        <v>-1.062752646775746</v>
      </c>
      <c r="AI971">
        <v>2</v>
      </c>
    </row>
    <row r="972" spans="7:35" x14ac:dyDescent="0.3">
      <c r="G972">
        <v>18567</v>
      </c>
      <c r="H972" t="s">
        <v>43</v>
      </c>
      <c r="I972">
        <v>0.02</v>
      </c>
      <c r="J972">
        <v>1270.99</v>
      </c>
      <c r="K972">
        <v>19.989999999999998</v>
      </c>
      <c r="L972">
        <v>1734</v>
      </c>
      <c r="M972" t="s">
        <v>2259</v>
      </c>
      <c r="N972" t="s">
        <v>57</v>
      </c>
      <c r="O972" t="s">
        <v>68</v>
      </c>
      <c r="P972" t="s">
        <v>33</v>
      </c>
      <c r="Q972" t="s">
        <v>131</v>
      </c>
      <c r="R972" t="s">
        <v>69</v>
      </c>
      <c r="S972" t="s">
        <v>794</v>
      </c>
      <c r="T972">
        <v>0.35</v>
      </c>
      <c r="U972" t="s">
        <v>37</v>
      </c>
      <c r="V972" t="s">
        <v>61</v>
      </c>
      <c r="W972" t="s">
        <v>83</v>
      </c>
      <c r="X972" t="s">
        <v>2260</v>
      </c>
      <c r="Y972" t="s">
        <v>2261</v>
      </c>
      <c r="Z972" s="1">
        <v>42098</v>
      </c>
      <c r="AA972" s="1">
        <v>42100</v>
      </c>
      <c r="AB972">
        <v>7889.6876999999995</v>
      </c>
      <c r="AC972">
        <v>9</v>
      </c>
      <c r="AD972">
        <v>11434.33</v>
      </c>
      <c r="AE972">
        <v>88443</v>
      </c>
      <c r="AF972">
        <v>2015</v>
      </c>
      <c r="AG972" t="s">
        <v>86</v>
      </c>
      <c r="AH972">
        <v>0.69</v>
      </c>
      <c r="AI972">
        <v>2</v>
      </c>
    </row>
    <row r="973" spans="7:35" x14ac:dyDescent="0.3">
      <c r="G973">
        <v>18568</v>
      </c>
      <c r="H973" t="s">
        <v>43</v>
      </c>
      <c r="I973">
        <v>0.05</v>
      </c>
      <c r="J973">
        <v>205.99</v>
      </c>
      <c r="K973">
        <v>8.99</v>
      </c>
      <c r="L973">
        <v>1734</v>
      </c>
      <c r="M973" t="s">
        <v>2259</v>
      </c>
      <c r="N973" t="s">
        <v>31</v>
      </c>
      <c r="O973" t="s">
        <v>68</v>
      </c>
      <c r="P973" t="s">
        <v>92</v>
      </c>
      <c r="Q973" t="s">
        <v>93</v>
      </c>
      <c r="R973" t="s">
        <v>69</v>
      </c>
      <c r="S973" t="s">
        <v>1988</v>
      </c>
      <c r="T973">
        <v>0.6</v>
      </c>
      <c r="U973" t="s">
        <v>37</v>
      </c>
      <c r="V973" t="s">
        <v>61</v>
      </c>
      <c r="W973" t="s">
        <v>83</v>
      </c>
      <c r="X973" t="s">
        <v>2260</v>
      </c>
      <c r="Y973" t="s">
        <v>2261</v>
      </c>
      <c r="Z973" s="1">
        <v>42098</v>
      </c>
      <c r="AA973" s="1">
        <v>42100</v>
      </c>
      <c r="AB973">
        <v>1545.8097600000001</v>
      </c>
      <c r="AC973">
        <v>19</v>
      </c>
      <c r="AD973">
        <v>3229.24</v>
      </c>
      <c r="AE973">
        <v>88443</v>
      </c>
      <c r="AF973">
        <v>2015</v>
      </c>
      <c r="AG973" t="s">
        <v>86</v>
      </c>
      <c r="AH973">
        <v>0.47869150636062979</v>
      </c>
      <c r="AI973">
        <v>2</v>
      </c>
    </row>
    <row r="974" spans="7:35" x14ac:dyDescent="0.3">
      <c r="G974">
        <v>26389</v>
      </c>
      <c r="H974" t="s">
        <v>29</v>
      </c>
      <c r="I974">
        <v>0.02</v>
      </c>
      <c r="J974">
        <v>30.98</v>
      </c>
      <c r="K974">
        <v>17.079999999999998</v>
      </c>
      <c r="L974">
        <v>1735</v>
      </c>
      <c r="M974" t="s">
        <v>2262</v>
      </c>
      <c r="N974" t="s">
        <v>57</v>
      </c>
      <c r="O974" t="s">
        <v>68</v>
      </c>
      <c r="P974" t="s">
        <v>33</v>
      </c>
      <c r="Q974" t="s">
        <v>111</v>
      </c>
      <c r="R974" t="s">
        <v>69</v>
      </c>
      <c r="S974" t="s">
        <v>2258</v>
      </c>
      <c r="T974">
        <v>0.4</v>
      </c>
      <c r="U974" t="s">
        <v>37</v>
      </c>
      <c r="V974" t="s">
        <v>61</v>
      </c>
      <c r="W974" t="s">
        <v>83</v>
      </c>
      <c r="X974" t="s">
        <v>2263</v>
      </c>
      <c r="Y974" t="s">
        <v>2264</v>
      </c>
      <c r="Z974" s="1">
        <v>42183</v>
      </c>
      <c r="AA974" s="1">
        <v>42184</v>
      </c>
      <c r="AB974">
        <v>-16.14</v>
      </c>
      <c r="AC974">
        <v>3</v>
      </c>
      <c r="AD974">
        <v>101.13</v>
      </c>
      <c r="AE974">
        <v>88444</v>
      </c>
      <c r="AF974">
        <v>2015</v>
      </c>
      <c r="AG974" t="s">
        <v>54</v>
      </c>
      <c r="AH974">
        <v>-0.159596558884604</v>
      </c>
      <c r="AI974">
        <v>1</v>
      </c>
    </row>
    <row r="975" spans="7:35" x14ac:dyDescent="0.3">
      <c r="G975">
        <v>18012</v>
      </c>
      <c r="H975" t="s">
        <v>43</v>
      </c>
      <c r="I975">
        <v>0.09</v>
      </c>
      <c r="J975">
        <v>30.93</v>
      </c>
      <c r="K975">
        <v>3.92</v>
      </c>
      <c r="L975">
        <v>1737</v>
      </c>
      <c r="M975" t="s">
        <v>2265</v>
      </c>
      <c r="N975" t="s">
        <v>57</v>
      </c>
      <c r="O975" t="s">
        <v>32</v>
      </c>
      <c r="P975" t="s">
        <v>47</v>
      </c>
      <c r="Q975" t="s">
        <v>58</v>
      </c>
      <c r="R975" t="s">
        <v>59</v>
      </c>
      <c r="S975" t="s">
        <v>2266</v>
      </c>
      <c r="T975">
        <v>0.44</v>
      </c>
      <c r="U975" t="s">
        <v>37</v>
      </c>
      <c r="V975" t="s">
        <v>163</v>
      </c>
      <c r="W975" t="s">
        <v>394</v>
      </c>
      <c r="X975" t="s">
        <v>2229</v>
      </c>
      <c r="Y975" t="s">
        <v>2230</v>
      </c>
      <c r="Z975" s="1">
        <v>42158</v>
      </c>
      <c r="AA975" s="1">
        <v>42160</v>
      </c>
      <c r="AB975">
        <v>-130.42400000000001</v>
      </c>
      <c r="AC975">
        <v>16</v>
      </c>
      <c r="AD975">
        <v>451.83</v>
      </c>
      <c r="AE975">
        <v>85866</v>
      </c>
      <c r="AF975">
        <v>2015</v>
      </c>
      <c r="AG975" t="s">
        <v>54</v>
      </c>
      <c r="AH975">
        <v>-0.28865723834185425</v>
      </c>
      <c r="AI975">
        <v>2</v>
      </c>
    </row>
    <row r="976" spans="7:35" x14ac:dyDescent="0.3">
      <c r="G976">
        <v>18013</v>
      </c>
      <c r="H976" t="s">
        <v>43</v>
      </c>
      <c r="I976">
        <v>0.03</v>
      </c>
      <c r="J976">
        <v>1.68</v>
      </c>
      <c r="K976">
        <v>0.7</v>
      </c>
      <c r="L976">
        <v>1737</v>
      </c>
      <c r="M976" t="s">
        <v>2265</v>
      </c>
      <c r="N976" t="s">
        <v>31</v>
      </c>
      <c r="O976" t="s">
        <v>32</v>
      </c>
      <c r="P976" t="s">
        <v>33</v>
      </c>
      <c r="Q976" t="s">
        <v>34</v>
      </c>
      <c r="R976" t="s">
        <v>35</v>
      </c>
      <c r="S976" t="s">
        <v>2267</v>
      </c>
      <c r="T976">
        <v>0.6</v>
      </c>
      <c r="U976" t="s">
        <v>37</v>
      </c>
      <c r="V976" t="s">
        <v>163</v>
      </c>
      <c r="W976" t="s">
        <v>394</v>
      </c>
      <c r="X976" t="s">
        <v>2229</v>
      </c>
      <c r="Y976" t="s">
        <v>2230</v>
      </c>
      <c r="Z976" s="1">
        <v>42158</v>
      </c>
      <c r="AA976" s="1">
        <v>42160</v>
      </c>
      <c r="AB976">
        <v>-106.42100000000001</v>
      </c>
      <c r="AC976">
        <v>11</v>
      </c>
      <c r="AD976">
        <v>20.239999999999998</v>
      </c>
      <c r="AE976">
        <v>85866</v>
      </c>
      <c r="AF976">
        <v>2015</v>
      </c>
      <c r="AG976" t="s">
        <v>54</v>
      </c>
      <c r="AH976">
        <v>-5.2579545454545462</v>
      </c>
      <c r="AI976">
        <v>2</v>
      </c>
    </row>
    <row r="977" spans="7:35" x14ac:dyDescent="0.3">
      <c r="G977">
        <v>18306</v>
      </c>
      <c r="H977" t="s">
        <v>66</v>
      </c>
      <c r="I977">
        <v>0.08</v>
      </c>
      <c r="J977">
        <v>175.99</v>
      </c>
      <c r="K977">
        <v>4.99</v>
      </c>
      <c r="L977">
        <v>1738</v>
      </c>
      <c r="M977" t="s">
        <v>2268</v>
      </c>
      <c r="N977" t="s">
        <v>57</v>
      </c>
      <c r="O977" t="s">
        <v>32</v>
      </c>
      <c r="P977" t="s">
        <v>92</v>
      </c>
      <c r="Q977" t="s">
        <v>93</v>
      </c>
      <c r="R977" t="s">
        <v>69</v>
      </c>
      <c r="S977" t="s">
        <v>167</v>
      </c>
      <c r="T977">
        <v>0.59</v>
      </c>
      <c r="U977" t="s">
        <v>37</v>
      </c>
      <c r="V977" t="s">
        <v>163</v>
      </c>
      <c r="W977" t="s">
        <v>394</v>
      </c>
      <c r="X977" t="s">
        <v>2269</v>
      </c>
      <c r="Y977" t="s">
        <v>2270</v>
      </c>
      <c r="Z977" s="1">
        <v>42091</v>
      </c>
      <c r="AA977" s="1">
        <v>42091</v>
      </c>
      <c r="AB977">
        <v>-16476.838</v>
      </c>
      <c r="AC977">
        <v>10</v>
      </c>
      <c r="AD977">
        <v>1486.34</v>
      </c>
      <c r="AE977">
        <v>85865</v>
      </c>
      <c r="AF977">
        <v>2015</v>
      </c>
      <c r="AG977" t="s">
        <v>126</v>
      </c>
      <c r="AH977">
        <v>-11.085510717601625</v>
      </c>
      <c r="AI977">
        <v>0</v>
      </c>
    </row>
    <row r="978" spans="7:35" x14ac:dyDescent="0.3">
      <c r="G978">
        <v>18804</v>
      </c>
      <c r="H978" t="s">
        <v>128</v>
      </c>
      <c r="I978">
        <v>0.04</v>
      </c>
      <c r="J978">
        <v>35.44</v>
      </c>
      <c r="K978">
        <v>19.989999999999998</v>
      </c>
      <c r="L978">
        <v>1738</v>
      </c>
      <c r="M978" t="s">
        <v>2268</v>
      </c>
      <c r="N978" t="s">
        <v>57</v>
      </c>
      <c r="O978" t="s">
        <v>32</v>
      </c>
      <c r="P978" t="s">
        <v>33</v>
      </c>
      <c r="Q978" t="s">
        <v>111</v>
      </c>
      <c r="R978" t="s">
        <v>69</v>
      </c>
      <c r="S978" t="s">
        <v>2271</v>
      </c>
      <c r="T978">
        <v>0.38</v>
      </c>
      <c r="U978" t="s">
        <v>37</v>
      </c>
      <c r="V978" t="s">
        <v>163</v>
      </c>
      <c r="W978" t="s">
        <v>394</v>
      </c>
      <c r="X978" t="s">
        <v>2269</v>
      </c>
      <c r="Y978" t="s">
        <v>2270</v>
      </c>
      <c r="Z978" s="1">
        <v>42169</v>
      </c>
      <c r="AA978" s="1">
        <v>42176</v>
      </c>
      <c r="AB978">
        <v>-108.27250000000001</v>
      </c>
      <c r="AC978">
        <v>11</v>
      </c>
      <c r="AD978">
        <v>406.26</v>
      </c>
      <c r="AE978">
        <v>85868</v>
      </c>
      <c r="AF978">
        <v>2015</v>
      </c>
      <c r="AG978" t="s">
        <v>54</v>
      </c>
      <c r="AH978">
        <v>-0.26651036282183826</v>
      </c>
      <c r="AI978">
        <v>7</v>
      </c>
    </row>
    <row r="979" spans="7:35" x14ac:dyDescent="0.3">
      <c r="G979">
        <v>22593</v>
      </c>
      <c r="H979" t="s">
        <v>29</v>
      </c>
      <c r="I979">
        <v>0.09</v>
      </c>
      <c r="J979">
        <v>349.45</v>
      </c>
      <c r="K979">
        <v>60</v>
      </c>
      <c r="L979">
        <v>1739</v>
      </c>
      <c r="M979" t="s">
        <v>2272</v>
      </c>
      <c r="N979" t="s">
        <v>45</v>
      </c>
      <c r="O979" t="s">
        <v>32</v>
      </c>
      <c r="P979" t="s">
        <v>47</v>
      </c>
      <c r="Q979" t="s">
        <v>183</v>
      </c>
      <c r="R979" t="s">
        <v>49</v>
      </c>
      <c r="S979" t="s">
        <v>1257</v>
      </c>
      <c r="U979" t="s">
        <v>37</v>
      </c>
      <c r="V979" t="s">
        <v>163</v>
      </c>
      <c r="W979" t="s">
        <v>394</v>
      </c>
      <c r="X979" t="s">
        <v>2273</v>
      </c>
      <c r="Y979" t="s">
        <v>2274</v>
      </c>
      <c r="Z979" s="1">
        <v>42127</v>
      </c>
      <c r="AA979" s="1">
        <v>42128</v>
      </c>
      <c r="AB979">
        <v>-90.74799999999999</v>
      </c>
      <c r="AC979">
        <v>17</v>
      </c>
      <c r="AD979">
        <v>5835.41</v>
      </c>
      <c r="AE979">
        <v>85867</v>
      </c>
      <c r="AF979">
        <v>2015</v>
      </c>
      <c r="AG979" t="s">
        <v>75</v>
      </c>
      <c r="AH979">
        <v>-1.5551263750104962E-2</v>
      </c>
      <c r="AI979">
        <v>1</v>
      </c>
    </row>
    <row r="980" spans="7:35" x14ac:dyDescent="0.3">
      <c r="G980">
        <v>20591</v>
      </c>
      <c r="H980" t="s">
        <v>66</v>
      </c>
      <c r="I980">
        <v>0</v>
      </c>
      <c r="J980">
        <v>55.99</v>
      </c>
      <c r="K980">
        <v>2.5</v>
      </c>
      <c r="L980">
        <v>1743</v>
      </c>
      <c r="M980" t="s">
        <v>2275</v>
      </c>
      <c r="N980" t="s">
        <v>57</v>
      </c>
      <c r="O980" t="s">
        <v>137</v>
      </c>
      <c r="P980" t="s">
        <v>92</v>
      </c>
      <c r="Q980" t="s">
        <v>93</v>
      </c>
      <c r="R980" t="s">
        <v>59</v>
      </c>
      <c r="S980" t="s">
        <v>2276</v>
      </c>
      <c r="T980">
        <v>0.83</v>
      </c>
      <c r="U980" t="s">
        <v>37</v>
      </c>
      <c r="V980" t="s">
        <v>71</v>
      </c>
      <c r="W980" t="s">
        <v>156</v>
      </c>
      <c r="X980" t="s">
        <v>2135</v>
      </c>
      <c r="Y980" t="s">
        <v>2136</v>
      </c>
      <c r="Z980" s="1">
        <v>42047</v>
      </c>
      <c r="AA980" s="1">
        <v>42049</v>
      </c>
      <c r="AB980">
        <v>-121.05807999999999</v>
      </c>
      <c r="AC980">
        <v>1</v>
      </c>
      <c r="AD980">
        <v>52.1</v>
      </c>
      <c r="AE980">
        <v>91025</v>
      </c>
      <c r="AF980">
        <v>2015</v>
      </c>
      <c r="AG980" t="s">
        <v>65</v>
      </c>
      <c r="AH980">
        <v>-2.323571593090211</v>
      </c>
      <c r="AI980">
        <v>2</v>
      </c>
    </row>
    <row r="981" spans="7:35" x14ac:dyDescent="0.3">
      <c r="G981">
        <v>2571</v>
      </c>
      <c r="H981" t="s">
        <v>43</v>
      </c>
      <c r="I981">
        <v>0.02</v>
      </c>
      <c r="J981">
        <v>4.13</v>
      </c>
      <c r="K981">
        <v>6.89</v>
      </c>
      <c r="L981">
        <v>1745</v>
      </c>
      <c r="M981" t="s">
        <v>2277</v>
      </c>
      <c r="N981" t="s">
        <v>57</v>
      </c>
      <c r="O981" t="s">
        <v>46</v>
      </c>
      <c r="P981" t="s">
        <v>33</v>
      </c>
      <c r="Q981" t="s">
        <v>161</v>
      </c>
      <c r="R981" t="s">
        <v>69</v>
      </c>
      <c r="S981" t="s">
        <v>2278</v>
      </c>
      <c r="T981">
        <v>0.39</v>
      </c>
      <c r="U981" t="s">
        <v>37</v>
      </c>
      <c r="V981" t="s">
        <v>163</v>
      </c>
      <c r="W981" t="s">
        <v>475</v>
      </c>
      <c r="X981" t="s">
        <v>730</v>
      </c>
      <c r="Y981" t="s">
        <v>2279</v>
      </c>
      <c r="Z981" s="1">
        <v>42013</v>
      </c>
      <c r="AA981" s="1">
        <v>42014</v>
      </c>
      <c r="AB981">
        <v>-51.736999999999995</v>
      </c>
      <c r="AC981">
        <v>9</v>
      </c>
      <c r="AD981">
        <v>45.87</v>
      </c>
      <c r="AE981">
        <v>18561</v>
      </c>
      <c r="AF981">
        <v>2015</v>
      </c>
      <c r="AG981" t="s">
        <v>42</v>
      </c>
      <c r="AH981">
        <v>-1.127904948768258</v>
      </c>
      <c r="AI981">
        <v>1</v>
      </c>
    </row>
    <row r="982" spans="7:35" x14ac:dyDescent="0.3">
      <c r="G982">
        <v>1863</v>
      </c>
      <c r="H982" t="s">
        <v>128</v>
      </c>
      <c r="I982">
        <v>0.04</v>
      </c>
      <c r="J982">
        <v>60.65</v>
      </c>
      <c r="K982">
        <v>12.23</v>
      </c>
      <c r="L982">
        <v>1745</v>
      </c>
      <c r="M982" t="s">
        <v>2277</v>
      </c>
      <c r="N982" t="s">
        <v>57</v>
      </c>
      <c r="O982" t="s">
        <v>46</v>
      </c>
      <c r="P982" t="s">
        <v>47</v>
      </c>
      <c r="Q982" t="s">
        <v>58</v>
      </c>
      <c r="R982" t="s">
        <v>102</v>
      </c>
      <c r="S982" t="s">
        <v>2280</v>
      </c>
      <c r="T982">
        <v>0.64</v>
      </c>
      <c r="U982" t="s">
        <v>37</v>
      </c>
      <c r="V982" t="s">
        <v>163</v>
      </c>
      <c r="W982" t="s">
        <v>475</v>
      </c>
      <c r="X982" t="s">
        <v>730</v>
      </c>
      <c r="Y982" t="s">
        <v>2279</v>
      </c>
      <c r="Z982" s="1">
        <v>42049</v>
      </c>
      <c r="AA982" s="1">
        <v>42051</v>
      </c>
      <c r="AB982">
        <v>116.50629999999998</v>
      </c>
      <c r="AC982">
        <v>4</v>
      </c>
      <c r="AD982">
        <v>256.77</v>
      </c>
      <c r="AE982">
        <v>13408</v>
      </c>
      <c r="AF982">
        <v>2015</v>
      </c>
      <c r="AG982" t="s">
        <v>65</v>
      </c>
      <c r="AH982">
        <v>0.45373797562020479</v>
      </c>
      <c r="AI982">
        <v>2</v>
      </c>
    </row>
    <row r="983" spans="7:35" x14ac:dyDescent="0.3">
      <c r="G983">
        <v>1692</v>
      </c>
      <c r="H983" t="s">
        <v>29</v>
      </c>
      <c r="I983">
        <v>0.04</v>
      </c>
      <c r="J983">
        <v>124.49</v>
      </c>
      <c r="K983">
        <v>51.94</v>
      </c>
      <c r="L983">
        <v>1745</v>
      </c>
      <c r="M983" t="s">
        <v>2277</v>
      </c>
      <c r="N983" t="s">
        <v>45</v>
      </c>
      <c r="O983" t="s">
        <v>137</v>
      </c>
      <c r="P983" t="s">
        <v>47</v>
      </c>
      <c r="Q983" t="s">
        <v>183</v>
      </c>
      <c r="R983" t="s">
        <v>146</v>
      </c>
      <c r="S983" t="s">
        <v>576</v>
      </c>
      <c r="T983">
        <v>0.63</v>
      </c>
      <c r="U983" t="s">
        <v>37</v>
      </c>
      <c r="V983" t="s">
        <v>163</v>
      </c>
      <c r="W983" t="s">
        <v>475</v>
      </c>
      <c r="X983" t="s">
        <v>730</v>
      </c>
      <c r="Y983" t="s">
        <v>2279</v>
      </c>
      <c r="Z983" s="1">
        <v>42167</v>
      </c>
      <c r="AA983" s="1">
        <v>42169</v>
      </c>
      <c r="AB983">
        <v>-247.55157000000003</v>
      </c>
      <c r="AC983">
        <v>4</v>
      </c>
      <c r="AD983">
        <v>605.82000000000005</v>
      </c>
      <c r="AE983">
        <v>12224</v>
      </c>
      <c r="AF983">
        <v>2015</v>
      </c>
      <c r="AG983" t="s">
        <v>54</v>
      </c>
      <c r="AH983">
        <v>-0.40862231355848272</v>
      </c>
      <c r="AI983">
        <v>2</v>
      </c>
    </row>
    <row r="984" spans="7:35" x14ac:dyDescent="0.3">
      <c r="G984">
        <v>1693</v>
      </c>
      <c r="H984" t="s">
        <v>29</v>
      </c>
      <c r="I984">
        <v>0.1</v>
      </c>
      <c r="J984">
        <v>35.99</v>
      </c>
      <c r="K984">
        <v>5</v>
      </c>
      <c r="L984">
        <v>1745</v>
      </c>
      <c r="M984" t="s">
        <v>2277</v>
      </c>
      <c r="N984" t="s">
        <v>57</v>
      </c>
      <c r="O984" t="s">
        <v>137</v>
      </c>
      <c r="P984" t="s">
        <v>92</v>
      </c>
      <c r="Q984" t="s">
        <v>93</v>
      </c>
      <c r="R984" t="s">
        <v>35</v>
      </c>
      <c r="S984" t="s">
        <v>2281</v>
      </c>
      <c r="T984">
        <v>0.82</v>
      </c>
      <c r="U984" t="s">
        <v>37</v>
      </c>
      <c r="V984" t="s">
        <v>163</v>
      </c>
      <c r="W984" t="s">
        <v>475</v>
      </c>
      <c r="X984" t="s">
        <v>730</v>
      </c>
      <c r="Y984" t="s">
        <v>2279</v>
      </c>
      <c r="Z984" s="1">
        <v>42167</v>
      </c>
      <c r="AA984" s="1">
        <v>42167</v>
      </c>
      <c r="AB984">
        <v>-277.20924000000002</v>
      </c>
      <c r="AC984">
        <v>54</v>
      </c>
      <c r="AD984">
        <v>1569</v>
      </c>
      <c r="AE984">
        <v>12224</v>
      </c>
      <c r="AF984">
        <v>2015</v>
      </c>
      <c r="AG984" t="s">
        <v>54</v>
      </c>
      <c r="AH984">
        <v>-0.17667892925430212</v>
      </c>
      <c r="AI984">
        <v>0</v>
      </c>
    </row>
    <row r="985" spans="7:35" x14ac:dyDescent="0.3">
      <c r="G985">
        <v>19692</v>
      </c>
      <c r="H985" t="s">
        <v>29</v>
      </c>
      <c r="I985">
        <v>0.04</v>
      </c>
      <c r="J985">
        <v>124.49</v>
      </c>
      <c r="K985">
        <v>51.94</v>
      </c>
      <c r="L985">
        <v>1748</v>
      </c>
      <c r="M985" t="s">
        <v>2282</v>
      </c>
      <c r="N985" t="s">
        <v>45</v>
      </c>
      <c r="O985" t="s">
        <v>137</v>
      </c>
      <c r="P985" t="s">
        <v>47</v>
      </c>
      <c r="Q985" t="s">
        <v>183</v>
      </c>
      <c r="R985" t="s">
        <v>146</v>
      </c>
      <c r="S985" t="s">
        <v>576</v>
      </c>
      <c r="T985">
        <v>0.63</v>
      </c>
      <c r="U985" t="s">
        <v>37</v>
      </c>
      <c r="V985" t="s">
        <v>71</v>
      </c>
      <c r="W985" t="s">
        <v>372</v>
      </c>
      <c r="X985" t="s">
        <v>2283</v>
      </c>
      <c r="Y985" t="s">
        <v>2284</v>
      </c>
      <c r="Z985" s="1">
        <v>42167</v>
      </c>
      <c r="AA985" s="1">
        <v>42169</v>
      </c>
      <c r="AB985">
        <v>-93.06450000000001</v>
      </c>
      <c r="AC985">
        <v>1</v>
      </c>
      <c r="AD985">
        <v>151.46</v>
      </c>
      <c r="AE985">
        <v>87245</v>
      </c>
      <c r="AF985">
        <v>2015</v>
      </c>
      <c r="AG985" t="s">
        <v>54</v>
      </c>
      <c r="AH985">
        <v>-0.6144493595668824</v>
      </c>
      <c r="AI985">
        <v>2</v>
      </c>
    </row>
    <row r="986" spans="7:35" x14ac:dyDescent="0.3">
      <c r="G986">
        <v>20571</v>
      </c>
      <c r="H986" t="s">
        <v>43</v>
      </c>
      <c r="I986">
        <v>0.02</v>
      </c>
      <c r="J986">
        <v>4.13</v>
      </c>
      <c r="K986">
        <v>6.89</v>
      </c>
      <c r="L986">
        <v>1749</v>
      </c>
      <c r="M986" t="s">
        <v>2285</v>
      </c>
      <c r="N986" t="s">
        <v>57</v>
      </c>
      <c r="O986" t="s">
        <v>46</v>
      </c>
      <c r="P986" t="s">
        <v>33</v>
      </c>
      <c r="Q986" t="s">
        <v>161</v>
      </c>
      <c r="R986" t="s">
        <v>69</v>
      </c>
      <c r="S986" t="s">
        <v>2278</v>
      </c>
      <c r="T986">
        <v>0.39</v>
      </c>
      <c r="U986" t="s">
        <v>37</v>
      </c>
      <c r="V986" t="s">
        <v>71</v>
      </c>
      <c r="W986" t="s">
        <v>372</v>
      </c>
      <c r="X986" t="s">
        <v>2286</v>
      </c>
      <c r="Y986" t="s">
        <v>2287</v>
      </c>
      <c r="Z986" s="1">
        <v>42013</v>
      </c>
      <c r="AA986" s="1">
        <v>42014</v>
      </c>
      <c r="AB986">
        <v>-48.235999999999997</v>
      </c>
      <c r="AC986">
        <v>2</v>
      </c>
      <c r="AD986">
        <v>10.19</v>
      </c>
      <c r="AE986">
        <v>87243</v>
      </c>
      <c r="AF986">
        <v>2015</v>
      </c>
      <c r="AG986" t="s">
        <v>42</v>
      </c>
      <c r="AH986">
        <v>-4.7336604514229634</v>
      </c>
      <c r="AI986">
        <v>1</v>
      </c>
    </row>
    <row r="987" spans="7:35" x14ac:dyDescent="0.3">
      <c r="G987">
        <v>19863</v>
      </c>
      <c r="H987" t="s">
        <v>128</v>
      </c>
      <c r="I987">
        <v>0.04</v>
      </c>
      <c r="J987">
        <v>60.65</v>
      </c>
      <c r="K987">
        <v>12.23</v>
      </c>
      <c r="L987">
        <v>1749</v>
      </c>
      <c r="M987" t="s">
        <v>2285</v>
      </c>
      <c r="N987" t="s">
        <v>57</v>
      </c>
      <c r="O987" t="s">
        <v>46</v>
      </c>
      <c r="P987" t="s">
        <v>47</v>
      </c>
      <c r="Q987" t="s">
        <v>58</v>
      </c>
      <c r="R987" t="s">
        <v>102</v>
      </c>
      <c r="S987" t="s">
        <v>2280</v>
      </c>
      <c r="T987">
        <v>0.64</v>
      </c>
      <c r="U987" t="s">
        <v>37</v>
      </c>
      <c r="V987" t="s">
        <v>71</v>
      </c>
      <c r="W987" t="s">
        <v>372</v>
      </c>
      <c r="X987" t="s">
        <v>2286</v>
      </c>
      <c r="Y987" t="s">
        <v>2287</v>
      </c>
      <c r="Z987" s="1">
        <v>42049</v>
      </c>
      <c r="AA987" s="1">
        <v>42051</v>
      </c>
      <c r="AB987">
        <v>44.291099999999993</v>
      </c>
      <c r="AC987">
        <v>1</v>
      </c>
      <c r="AD987">
        <v>64.19</v>
      </c>
      <c r="AE987">
        <v>87244</v>
      </c>
      <c r="AF987">
        <v>2015</v>
      </c>
      <c r="AG987" t="s">
        <v>65</v>
      </c>
      <c r="AH987">
        <v>0.69</v>
      </c>
      <c r="AI987">
        <v>2</v>
      </c>
    </row>
    <row r="988" spans="7:35" x14ac:dyDescent="0.3">
      <c r="G988">
        <v>19477</v>
      </c>
      <c r="H988" t="s">
        <v>128</v>
      </c>
      <c r="I988">
        <v>0.04</v>
      </c>
      <c r="J988">
        <v>8.5</v>
      </c>
      <c r="K988">
        <v>1.99</v>
      </c>
      <c r="L988">
        <v>1754</v>
      </c>
      <c r="M988" t="s">
        <v>2288</v>
      </c>
      <c r="N988" t="s">
        <v>57</v>
      </c>
      <c r="O988" t="s">
        <v>137</v>
      </c>
      <c r="P988" t="s">
        <v>92</v>
      </c>
      <c r="Q988" t="s">
        <v>217</v>
      </c>
      <c r="R988" t="s">
        <v>59</v>
      </c>
      <c r="S988" t="s">
        <v>1074</v>
      </c>
      <c r="T988">
        <v>0.49</v>
      </c>
      <c r="U988" t="s">
        <v>37</v>
      </c>
      <c r="V988" t="s">
        <v>38</v>
      </c>
      <c r="W988" t="s">
        <v>51</v>
      </c>
      <c r="X988" t="s">
        <v>2289</v>
      </c>
      <c r="Y988" t="s">
        <v>2290</v>
      </c>
      <c r="Z988" s="1">
        <v>42062</v>
      </c>
      <c r="AA988" s="1">
        <v>42063</v>
      </c>
      <c r="AB988">
        <v>43.275199999999998</v>
      </c>
      <c r="AC988">
        <v>14</v>
      </c>
      <c r="AD988">
        <v>118.57</v>
      </c>
      <c r="AE988">
        <v>90178</v>
      </c>
      <c r="AF988">
        <v>2015</v>
      </c>
      <c r="AG988" t="s">
        <v>65</v>
      </c>
      <c r="AH988">
        <v>0.36497596356582612</v>
      </c>
      <c r="AI988">
        <v>1</v>
      </c>
    </row>
    <row r="989" spans="7:35" x14ac:dyDescent="0.3">
      <c r="G989">
        <v>19478</v>
      </c>
      <c r="H989" t="s">
        <v>128</v>
      </c>
      <c r="I989">
        <v>0.1</v>
      </c>
      <c r="J989">
        <v>15.99</v>
      </c>
      <c r="K989">
        <v>9.4</v>
      </c>
      <c r="L989">
        <v>1754</v>
      </c>
      <c r="M989" t="s">
        <v>2288</v>
      </c>
      <c r="N989" t="s">
        <v>57</v>
      </c>
      <c r="O989" t="s">
        <v>137</v>
      </c>
      <c r="P989" t="s">
        <v>92</v>
      </c>
      <c r="Q989" t="s">
        <v>101</v>
      </c>
      <c r="R989" t="s">
        <v>69</v>
      </c>
      <c r="S989" t="s">
        <v>2291</v>
      </c>
      <c r="T989">
        <v>0.49</v>
      </c>
      <c r="U989" t="s">
        <v>37</v>
      </c>
      <c r="V989" t="s">
        <v>38</v>
      </c>
      <c r="W989" t="s">
        <v>51</v>
      </c>
      <c r="X989" t="s">
        <v>2289</v>
      </c>
      <c r="Y989" t="s">
        <v>2290</v>
      </c>
      <c r="Z989" s="1">
        <v>42062</v>
      </c>
      <c r="AA989" s="1">
        <v>42062</v>
      </c>
      <c r="AB989">
        <v>-36.214620000000004</v>
      </c>
      <c r="AC989">
        <v>5</v>
      </c>
      <c r="AD989">
        <v>79.47</v>
      </c>
      <c r="AE989">
        <v>90178</v>
      </c>
      <c r="AF989">
        <v>2015</v>
      </c>
      <c r="AG989" t="s">
        <v>65</v>
      </c>
      <c r="AH989">
        <v>-0.4557017742544357</v>
      </c>
      <c r="AI989">
        <v>0</v>
      </c>
    </row>
    <row r="990" spans="7:35" x14ac:dyDescent="0.3">
      <c r="G990">
        <v>19479</v>
      </c>
      <c r="H990" t="s">
        <v>128</v>
      </c>
      <c r="I990">
        <v>0.09</v>
      </c>
      <c r="J990">
        <v>95.99</v>
      </c>
      <c r="K990">
        <v>8.99</v>
      </c>
      <c r="L990">
        <v>1754</v>
      </c>
      <c r="M990" t="s">
        <v>2288</v>
      </c>
      <c r="N990" t="s">
        <v>57</v>
      </c>
      <c r="O990" t="s">
        <v>137</v>
      </c>
      <c r="P990" t="s">
        <v>92</v>
      </c>
      <c r="Q990" t="s">
        <v>93</v>
      </c>
      <c r="R990" t="s">
        <v>69</v>
      </c>
      <c r="S990" t="s">
        <v>2292</v>
      </c>
      <c r="T990">
        <v>0.56999999999999995</v>
      </c>
      <c r="U990" t="s">
        <v>37</v>
      </c>
      <c r="V990" t="s">
        <v>38</v>
      </c>
      <c r="W990" t="s">
        <v>51</v>
      </c>
      <c r="X990" t="s">
        <v>2289</v>
      </c>
      <c r="Y990" t="s">
        <v>2290</v>
      </c>
      <c r="Z990" s="1">
        <v>42062</v>
      </c>
      <c r="AA990" s="1">
        <v>42066</v>
      </c>
      <c r="AB990">
        <v>7.032960000000001</v>
      </c>
      <c r="AC990">
        <v>8</v>
      </c>
      <c r="AD990">
        <v>627.28</v>
      </c>
      <c r="AE990">
        <v>90178</v>
      </c>
      <c r="AF990">
        <v>2015</v>
      </c>
      <c r="AG990" t="s">
        <v>65</v>
      </c>
      <c r="AH990">
        <v>1.1211835225098842E-2</v>
      </c>
      <c r="AI990">
        <v>4</v>
      </c>
    </row>
    <row r="991" spans="7:35" x14ac:dyDescent="0.3">
      <c r="G991">
        <v>25920</v>
      </c>
      <c r="H991" t="s">
        <v>29</v>
      </c>
      <c r="I991">
        <v>0</v>
      </c>
      <c r="J991">
        <v>115.99</v>
      </c>
      <c r="K991">
        <v>5.92</v>
      </c>
      <c r="L991">
        <v>1764</v>
      </c>
      <c r="M991" t="s">
        <v>2293</v>
      </c>
      <c r="N991" t="s">
        <v>57</v>
      </c>
      <c r="O991" t="s">
        <v>137</v>
      </c>
      <c r="P991" t="s">
        <v>92</v>
      </c>
      <c r="Q991" t="s">
        <v>93</v>
      </c>
      <c r="R991" t="s">
        <v>69</v>
      </c>
      <c r="S991" t="s">
        <v>2294</v>
      </c>
      <c r="T991">
        <v>0.57999999999999996</v>
      </c>
      <c r="U991" t="s">
        <v>37</v>
      </c>
      <c r="V991" t="s">
        <v>163</v>
      </c>
      <c r="W991" t="s">
        <v>444</v>
      </c>
      <c r="X991" t="s">
        <v>2295</v>
      </c>
      <c r="Y991" t="s">
        <v>2296</v>
      </c>
      <c r="Z991" s="1">
        <v>42026</v>
      </c>
      <c r="AA991" s="1">
        <v>42026</v>
      </c>
      <c r="AB991">
        <v>-16.772000000000002</v>
      </c>
      <c r="AC991">
        <v>11</v>
      </c>
      <c r="AD991">
        <v>1160.42</v>
      </c>
      <c r="AE991">
        <v>89775</v>
      </c>
      <c r="AF991">
        <v>2015</v>
      </c>
      <c r="AG991" t="s">
        <v>42</v>
      </c>
      <c r="AH991">
        <v>-1.4453387566570726E-2</v>
      </c>
      <c r="AI991">
        <v>0</v>
      </c>
    </row>
    <row r="992" spans="7:35" x14ac:dyDescent="0.3">
      <c r="G992">
        <v>25608</v>
      </c>
      <c r="H992" t="s">
        <v>29</v>
      </c>
      <c r="I992">
        <v>0.06</v>
      </c>
      <c r="J992">
        <v>19.98</v>
      </c>
      <c r="K992">
        <v>10.49</v>
      </c>
      <c r="L992">
        <v>1764</v>
      </c>
      <c r="M992" t="s">
        <v>2293</v>
      </c>
      <c r="N992" t="s">
        <v>57</v>
      </c>
      <c r="O992" t="s">
        <v>137</v>
      </c>
      <c r="P992" t="s">
        <v>47</v>
      </c>
      <c r="Q992" t="s">
        <v>58</v>
      </c>
      <c r="R992" t="s">
        <v>69</v>
      </c>
      <c r="S992" t="s">
        <v>2297</v>
      </c>
      <c r="T992">
        <v>0.49</v>
      </c>
      <c r="U992" t="s">
        <v>37</v>
      </c>
      <c r="V992" t="s">
        <v>163</v>
      </c>
      <c r="W992" t="s">
        <v>444</v>
      </c>
      <c r="X992" t="s">
        <v>2295</v>
      </c>
      <c r="Y992" t="s">
        <v>2296</v>
      </c>
      <c r="Z992" s="1">
        <v>42064</v>
      </c>
      <c r="AA992" s="1">
        <v>42066</v>
      </c>
      <c r="AB992">
        <v>514.17719999999997</v>
      </c>
      <c r="AC992">
        <v>5</v>
      </c>
      <c r="AD992">
        <v>103.37</v>
      </c>
      <c r="AE992">
        <v>89776</v>
      </c>
      <c r="AF992">
        <v>2015</v>
      </c>
      <c r="AG992" t="s">
        <v>126</v>
      </c>
      <c r="AH992">
        <v>4.9741433684821512</v>
      </c>
      <c r="AI992">
        <v>2</v>
      </c>
    </row>
    <row r="993" spans="7:35" x14ac:dyDescent="0.3">
      <c r="G993">
        <v>25609</v>
      </c>
      <c r="H993" t="s">
        <v>29</v>
      </c>
      <c r="I993">
        <v>0.08</v>
      </c>
      <c r="J993">
        <v>1.76</v>
      </c>
      <c r="K993">
        <v>4.8600000000000003</v>
      </c>
      <c r="L993">
        <v>1764</v>
      </c>
      <c r="M993" t="s">
        <v>2293</v>
      </c>
      <c r="N993" t="s">
        <v>57</v>
      </c>
      <c r="O993" t="s">
        <v>137</v>
      </c>
      <c r="P993" t="s">
        <v>47</v>
      </c>
      <c r="Q993" t="s">
        <v>58</v>
      </c>
      <c r="R993" t="s">
        <v>69</v>
      </c>
      <c r="S993" t="s">
        <v>2298</v>
      </c>
      <c r="T993">
        <v>0.41</v>
      </c>
      <c r="U993" t="s">
        <v>37</v>
      </c>
      <c r="V993" t="s">
        <v>163</v>
      </c>
      <c r="W993" t="s">
        <v>444</v>
      </c>
      <c r="X993" t="s">
        <v>2295</v>
      </c>
      <c r="Y993" t="s">
        <v>2296</v>
      </c>
      <c r="Z993" s="1">
        <v>42064</v>
      </c>
      <c r="AA993" s="1">
        <v>42065</v>
      </c>
      <c r="AB993">
        <v>235.65599999999998</v>
      </c>
      <c r="AC993">
        <v>23</v>
      </c>
      <c r="AD993">
        <v>40.22</v>
      </c>
      <c r="AE993">
        <v>89776</v>
      </c>
      <c r="AF993">
        <v>2015</v>
      </c>
      <c r="AG993" t="s">
        <v>126</v>
      </c>
      <c r="AH993">
        <v>5.8591745400298354</v>
      </c>
      <c r="AI993">
        <v>1</v>
      </c>
    </row>
    <row r="994" spans="7:35" x14ac:dyDescent="0.3">
      <c r="G994">
        <v>25054</v>
      </c>
      <c r="H994" t="s">
        <v>43</v>
      </c>
      <c r="I994">
        <v>0</v>
      </c>
      <c r="J994">
        <v>5.77</v>
      </c>
      <c r="K994">
        <v>4.97</v>
      </c>
      <c r="L994">
        <v>1765</v>
      </c>
      <c r="M994" t="s">
        <v>2299</v>
      </c>
      <c r="N994" t="s">
        <v>57</v>
      </c>
      <c r="O994" t="s">
        <v>137</v>
      </c>
      <c r="P994" t="s">
        <v>33</v>
      </c>
      <c r="Q994" t="s">
        <v>131</v>
      </c>
      <c r="R994" t="s">
        <v>69</v>
      </c>
      <c r="S994" t="s">
        <v>2300</v>
      </c>
      <c r="T994">
        <v>0.35</v>
      </c>
      <c r="U994" t="s">
        <v>37</v>
      </c>
      <c r="V994" t="s">
        <v>71</v>
      </c>
      <c r="W994" t="s">
        <v>633</v>
      </c>
      <c r="X994" t="s">
        <v>2301</v>
      </c>
      <c r="Y994" t="s">
        <v>2302</v>
      </c>
      <c r="Z994" s="1">
        <v>42128</v>
      </c>
      <c r="AA994" s="1">
        <v>42129</v>
      </c>
      <c r="AB994">
        <v>3.5581000000000031</v>
      </c>
      <c r="AC994">
        <v>8</v>
      </c>
      <c r="AD994">
        <v>52.43</v>
      </c>
      <c r="AE994">
        <v>89777</v>
      </c>
      <c r="AF994">
        <v>2015</v>
      </c>
      <c r="AG994" t="s">
        <v>75</v>
      </c>
      <c r="AH994">
        <v>6.7863818424566152E-2</v>
      </c>
      <c r="AI994">
        <v>1</v>
      </c>
    </row>
    <row r="995" spans="7:35" x14ac:dyDescent="0.3">
      <c r="G995">
        <v>20636</v>
      </c>
      <c r="H995" t="s">
        <v>55</v>
      </c>
      <c r="I995">
        <v>0.01</v>
      </c>
      <c r="J995">
        <v>50.98</v>
      </c>
      <c r="K995">
        <v>6.5</v>
      </c>
      <c r="L995">
        <v>1767</v>
      </c>
      <c r="M995" t="s">
        <v>2303</v>
      </c>
      <c r="N995" t="s">
        <v>57</v>
      </c>
      <c r="O995" t="s">
        <v>46</v>
      </c>
      <c r="P995" t="s">
        <v>92</v>
      </c>
      <c r="Q995" t="s">
        <v>217</v>
      </c>
      <c r="R995" t="s">
        <v>69</v>
      </c>
      <c r="S995" t="s">
        <v>1190</v>
      </c>
      <c r="T995">
        <v>0.73</v>
      </c>
      <c r="U995" t="s">
        <v>37</v>
      </c>
      <c r="V995" t="s">
        <v>163</v>
      </c>
      <c r="W995" t="s">
        <v>475</v>
      </c>
      <c r="X995" t="s">
        <v>2226</v>
      </c>
      <c r="Y995" t="s">
        <v>2227</v>
      </c>
      <c r="Z995" s="1">
        <v>42089</v>
      </c>
      <c r="AA995" s="1">
        <v>42090</v>
      </c>
      <c r="AB995">
        <v>5.3396999999999997</v>
      </c>
      <c r="AC995">
        <v>16</v>
      </c>
      <c r="AD995">
        <v>818.49</v>
      </c>
      <c r="AE995">
        <v>89211</v>
      </c>
      <c r="AF995">
        <v>2015</v>
      </c>
      <c r="AG995" t="s">
        <v>126</v>
      </c>
      <c r="AH995">
        <v>6.5238426859216356E-3</v>
      </c>
      <c r="AI995">
        <v>1</v>
      </c>
    </row>
    <row r="996" spans="7:35" x14ac:dyDescent="0.3">
      <c r="G996">
        <v>24894</v>
      </c>
      <c r="H996" t="s">
        <v>66</v>
      </c>
      <c r="I996">
        <v>7.0000000000000007E-2</v>
      </c>
      <c r="J996">
        <v>60.98</v>
      </c>
      <c r="K996">
        <v>49</v>
      </c>
      <c r="L996">
        <v>1771</v>
      </c>
      <c r="M996" t="s">
        <v>2304</v>
      </c>
      <c r="N996" t="s">
        <v>57</v>
      </c>
      <c r="O996" t="s">
        <v>46</v>
      </c>
      <c r="P996" t="s">
        <v>33</v>
      </c>
      <c r="Q996" t="s">
        <v>313</v>
      </c>
      <c r="R996" t="s">
        <v>288</v>
      </c>
      <c r="S996" t="s">
        <v>2042</v>
      </c>
      <c r="T996">
        <v>0.59</v>
      </c>
      <c r="U996" t="s">
        <v>37</v>
      </c>
      <c r="V996" t="s">
        <v>71</v>
      </c>
      <c r="W996" t="s">
        <v>214</v>
      </c>
      <c r="X996" t="s">
        <v>2082</v>
      </c>
      <c r="Y996" t="s">
        <v>2305</v>
      </c>
      <c r="Z996" s="1">
        <v>42069</v>
      </c>
      <c r="AA996" s="1">
        <v>42070</v>
      </c>
      <c r="AB996">
        <v>-807.89</v>
      </c>
      <c r="AC996">
        <v>7</v>
      </c>
      <c r="AD996">
        <v>410.17</v>
      </c>
      <c r="AE996">
        <v>89106</v>
      </c>
      <c r="AF996">
        <v>2015</v>
      </c>
      <c r="AG996" t="s">
        <v>126</v>
      </c>
      <c r="AH996">
        <v>-1.9696467318428943</v>
      </c>
      <c r="AI996">
        <v>1</v>
      </c>
    </row>
    <row r="997" spans="7:35" x14ac:dyDescent="0.3">
      <c r="G997">
        <v>19826</v>
      </c>
      <c r="H997" t="s">
        <v>128</v>
      </c>
      <c r="I997">
        <v>0.09</v>
      </c>
      <c r="J997">
        <v>12.95</v>
      </c>
      <c r="K997">
        <v>4.9800000000000004</v>
      </c>
      <c r="L997">
        <v>1775</v>
      </c>
      <c r="M997" t="s">
        <v>2306</v>
      </c>
      <c r="N997" t="s">
        <v>57</v>
      </c>
      <c r="O997" t="s">
        <v>137</v>
      </c>
      <c r="P997" t="s">
        <v>33</v>
      </c>
      <c r="Q997" t="s">
        <v>131</v>
      </c>
      <c r="R997" t="s">
        <v>69</v>
      </c>
      <c r="S997" t="s">
        <v>1938</v>
      </c>
      <c r="T997">
        <v>0.4</v>
      </c>
      <c r="U997" t="s">
        <v>37</v>
      </c>
      <c r="V997" t="s">
        <v>71</v>
      </c>
      <c r="W997" t="s">
        <v>888</v>
      </c>
      <c r="X997" t="s">
        <v>2307</v>
      </c>
      <c r="Y997" t="s">
        <v>2308</v>
      </c>
      <c r="Z997" s="1">
        <v>42169</v>
      </c>
      <c r="AA997" s="1">
        <v>42176</v>
      </c>
      <c r="AB997">
        <v>123.89175</v>
      </c>
      <c r="AC997">
        <v>21</v>
      </c>
      <c r="AD997">
        <v>269.54000000000002</v>
      </c>
      <c r="AE997">
        <v>89944</v>
      </c>
      <c r="AF997">
        <v>2015</v>
      </c>
      <c r="AG997" t="s">
        <v>54</v>
      </c>
      <c r="AH997">
        <v>0.45964142613341247</v>
      </c>
      <c r="AI997">
        <v>7</v>
      </c>
    </row>
    <row r="998" spans="7:35" x14ac:dyDescent="0.3">
      <c r="G998">
        <v>20278</v>
      </c>
      <c r="H998" t="s">
        <v>43</v>
      </c>
      <c r="I998">
        <v>0.08</v>
      </c>
      <c r="J998">
        <v>5.78</v>
      </c>
      <c r="K998">
        <v>5.67</v>
      </c>
      <c r="L998">
        <v>1776</v>
      </c>
      <c r="M998" t="s">
        <v>2309</v>
      </c>
      <c r="N998" t="s">
        <v>57</v>
      </c>
      <c r="O998" t="s">
        <v>137</v>
      </c>
      <c r="P998" t="s">
        <v>33</v>
      </c>
      <c r="Q998" t="s">
        <v>111</v>
      </c>
      <c r="R998" t="s">
        <v>69</v>
      </c>
      <c r="S998" t="s">
        <v>801</v>
      </c>
      <c r="T998">
        <v>0.36</v>
      </c>
      <c r="U998" t="s">
        <v>37</v>
      </c>
      <c r="V998" t="s">
        <v>71</v>
      </c>
      <c r="W998" t="s">
        <v>888</v>
      </c>
      <c r="X998" t="s">
        <v>2310</v>
      </c>
      <c r="Y998" t="s">
        <v>2311</v>
      </c>
      <c r="Z998" s="1">
        <v>42039</v>
      </c>
      <c r="AA998" s="1">
        <v>42040</v>
      </c>
      <c r="AB998">
        <v>-53.898000000000003</v>
      </c>
      <c r="AC998">
        <v>19</v>
      </c>
      <c r="AD998">
        <v>106.57</v>
      </c>
      <c r="AE998">
        <v>89941</v>
      </c>
      <c r="AF998">
        <v>2015</v>
      </c>
      <c r="AG998" t="s">
        <v>65</v>
      </c>
      <c r="AH998">
        <v>-0.50575208782959569</v>
      </c>
      <c r="AI998">
        <v>1</v>
      </c>
    </row>
    <row r="999" spans="7:35" x14ac:dyDescent="0.3">
      <c r="G999">
        <v>20391</v>
      </c>
      <c r="H999" t="s">
        <v>128</v>
      </c>
      <c r="I999">
        <v>7.0000000000000007E-2</v>
      </c>
      <c r="J999">
        <v>5.43</v>
      </c>
      <c r="K999">
        <v>0.95</v>
      </c>
      <c r="L999">
        <v>1777</v>
      </c>
      <c r="M999" t="s">
        <v>2312</v>
      </c>
      <c r="N999" t="s">
        <v>57</v>
      </c>
      <c r="O999" t="s">
        <v>137</v>
      </c>
      <c r="P999" t="s">
        <v>33</v>
      </c>
      <c r="Q999" t="s">
        <v>111</v>
      </c>
      <c r="R999" t="s">
        <v>35</v>
      </c>
      <c r="S999" t="s">
        <v>791</v>
      </c>
      <c r="T999">
        <v>0.36</v>
      </c>
      <c r="U999" t="s">
        <v>37</v>
      </c>
      <c r="V999" t="s">
        <v>71</v>
      </c>
      <c r="W999" t="s">
        <v>888</v>
      </c>
      <c r="X999" t="s">
        <v>2313</v>
      </c>
      <c r="Y999" t="s">
        <v>2314</v>
      </c>
      <c r="Z999" s="1">
        <v>42116</v>
      </c>
      <c r="AA999" s="1">
        <v>42120</v>
      </c>
      <c r="AB999">
        <v>26.502899999999997</v>
      </c>
      <c r="AC999">
        <v>7</v>
      </c>
      <c r="AD999">
        <v>38.409999999999997</v>
      </c>
      <c r="AE999">
        <v>89939</v>
      </c>
      <c r="AF999">
        <v>2015</v>
      </c>
      <c r="AG999" t="s">
        <v>86</v>
      </c>
      <c r="AH999">
        <v>0.69</v>
      </c>
      <c r="AI999">
        <v>4</v>
      </c>
    </row>
    <row r="1000" spans="7:35" x14ac:dyDescent="0.3">
      <c r="G1000">
        <v>21163</v>
      </c>
      <c r="H1000" t="s">
        <v>128</v>
      </c>
      <c r="I1000">
        <v>0.02</v>
      </c>
      <c r="J1000">
        <v>10.06</v>
      </c>
      <c r="K1000">
        <v>2.06</v>
      </c>
      <c r="L1000">
        <v>1777</v>
      </c>
      <c r="M1000" t="s">
        <v>2312</v>
      </c>
      <c r="N1000" t="s">
        <v>57</v>
      </c>
      <c r="O1000" t="s">
        <v>137</v>
      </c>
      <c r="P1000" t="s">
        <v>33</v>
      </c>
      <c r="Q1000" t="s">
        <v>111</v>
      </c>
      <c r="R1000" t="s">
        <v>35</v>
      </c>
      <c r="S1000" t="s">
        <v>342</v>
      </c>
      <c r="T1000">
        <v>0.39</v>
      </c>
      <c r="U1000" t="s">
        <v>37</v>
      </c>
      <c r="V1000" t="s">
        <v>71</v>
      </c>
      <c r="W1000" t="s">
        <v>888</v>
      </c>
      <c r="X1000" t="s">
        <v>2313</v>
      </c>
      <c r="Y1000" t="s">
        <v>2314</v>
      </c>
      <c r="Z1000" s="1">
        <v>42007</v>
      </c>
      <c r="AA1000" s="1">
        <v>42012</v>
      </c>
      <c r="AB1000">
        <v>90.624600000000001</v>
      </c>
      <c r="AC1000">
        <v>13</v>
      </c>
      <c r="AD1000">
        <v>131.34</v>
      </c>
      <c r="AE1000">
        <v>89940</v>
      </c>
      <c r="AF1000">
        <v>2015</v>
      </c>
      <c r="AG1000" t="s">
        <v>42</v>
      </c>
      <c r="AH1000">
        <v>0.69</v>
      </c>
      <c r="AI1000">
        <v>5</v>
      </c>
    </row>
    <row r="1001" spans="7:35" x14ac:dyDescent="0.3">
      <c r="G1001">
        <v>20600</v>
      </c>
      <c r="H1001" t="s">
        <v>43</v>
      </c>
      <c r="I1001">
        <v>0.03</v>
      </c>
      <c r="J1001">
        <v>19.989999999999998</v>
      </c>
      <c r="K1001">
        <v>11.17</v>
      </c>
      <c r="L1001">
        <v>1777</v>
      </c>
      <c r="M1001" t="s">
        <v>2312</v>
      </c>
      <c r="N1001" t="s">
        <v>57</v>
      </c>
      <c r="O1001" t="s">
        <v>32</v>
      </c>
      <c r="P1001" t="s">
        <v>47</v>
      </c>
      <c r="Q1001" t="s">
        <v>58</v>
      </c>
      <c r="R1001" t="s">
        <v>288</v>
      </c>
      <c r="S1001" t="s">
        <v>636</v>
      </c>
      <c r="T1001">
        <v>0.6</v>
      </c>
      <c r="U1001" t="s">
        <v>37</v>
      </c>
      <c r="V1001" t="s">
        <v>71</v>
      </c>
      <c r="W1001" t="s">
        <v>888</v>
      </c>
      <c r="X1001" t="s">
        <v>2313</v>
      </c>
      <c r="Y1001" t="s">
        <v>2314</v>
      </c>
      <c r="Z1001" s="1">
        <v>42096</v>
      </c>
      <c r="AA1001" s="1">
        <v>42097</v>
      </c>
      <c r="AB1001">
        <v>-20.876399999999997</v>
      </c>
      <c r="AC1001">
        <v>12</v>
      </c>
      <c r="AD1001">
        <v>251.61</v>
      </c>
      <c r="AE1001">
        <v>89942</v>
      </c>
      <c r="AF1001">
        <v>2015</v>
      </c>
      <c r="AG1001" t="s">
        <v>86</v>
      </c>
      <c r="AH1001">
        <v>-8.2971265053058282E-2</v>
      </c>
      <c r="AI1001">
        <v>1</v>
      </c>
    </row>
    <row r="1002" spans="7:35" x14ac:dyDescent="0.3">
      <c r="G1002">
        <v>25498</v>
      </c>
      <c r="H1002" t="s">
        <v>29</v>
      </c>
      <c r="I1002">
        <v>0.06</v>
      </c>
      <c r="J1002">
        <v>13.99</v>
      </c>
      <c r="K1002">
        <v>7.51</v>
      </c>
      <c r="L1002">
        <v>1778</v>
      </c>
      <c r="M1002" t="s">
        <v>2315</v>
      </c>
      <c r="N1002" t="s">
        <v>57</v>
      </c>
      <c r="O1002" t="s">
        <v>137</v>
      </c>
      <c r="P1002" t="s">
        <v>92</v>
      </c>
      <c r="Q1002" t="s">
        <v>101</v>
      </c>
      <c r="R1002" t="s">
        <v>102</v>
      </c>
      <c r="S1002" t="s">
        <v>1752</v>
      </c>
      <c r="T1002">
        <v>0.39</v>
      </c>
      <c r="U1002" t="s">
        <v>37</v>
      </c>
      <c r="V1002" t="s">
        <v>71</v>
      </c>
      <c r="W1002" t="s">
        <v>888</v>
      </c>
      <c r="X1002" t="s">
        <v>2316</v>
      </c>
      <c r="Y1002" t="s">
        <v>2317</v>
      </c>
      <c r="Z1002" s="1">
        <v>42134</v>
      </c>
      <c r="AA1002" s="1">
        <v>42136</v>
      </c>
      <c r="AB1002">
        <v>6.4832400000000021</v>
      </c>
      <c r="AC1002">
        <v>21</v>
      </c>
      <c r="AD1002">
        <v>287.99</v>
      </c>
      <c r="AE1002">
        <v>89943</v>
      </c>
      <c r="AF1002">
        <v>2015</v>
      </c>
      <c r="AG1002" t="s">
        <v>75</v>
      </c>
      <c r="AH1002">
        <v>2.2512031667766247E-2</v>
      </c>
      <c r="AI1002">
        <v>2</v>
      </c>
    </row>
    <row r="1003" spans="7:35" x14ac:dyDescent="0.3">
      <c r="G1003">
        <v>25499</v>
      </c>
      <c r="H1003" t="s">
        <v>29</v>
      </c>
      <c r="I1003">
        <v>0.06</v>
      </c>
      <c r="J1003">
        <v>15.04</v>
      </c>
      <c r="K1003">
        <v>1.97</v>
      </c>
      <c r="L1003">
        <v>1778</v>
      </c>
      <c r="M1003" t="s">
        <v>2315</v>
      </c>
      <c r="N1003" t="s">
        <v>57</v>
      </c>
      <c r="O1003" t="s">
        <v>137</v>
      </c>
      <c r="P1003" t="s">
        <v>33</v>
      </c>
      <c r="Q1003" t="s">
        <v>111</v>
      </c>
      <c r="R1003" t="s">
        <v>35</v>
      </c>
      <c r="S1003" t="s">
        <v>829</v>
      </c>
      <c r="T1003">
        <v>0.39</v>
      </c>
      <c r="U1003" t="s">
        <v>37</v>
      </c>
      <c r="V1003" t="s">
        <v>71</v>
      </c>
      <c r="W1003" t="s">
        <v>888</v>
      </c>
      <c r="X1003" t="s">
        <v>2316</v>
      </c>
      <c r="Y1003" t="s">
        <v>2317</v>
      </c>
      <c r="Z1003" s="1">
        <v>42134</v>
      </c>
      <c r="AA1003" s="1">
        <v>42134</v>
      </c>
      <c r="AB1003">
        <v>2.3320000000000003</v>
      </c>
      <c r="AC1003">
        <v>3</v>
      </c>
      <c r="AD1003">
        <v>46.86</v>
      </c>
      <c r="AE1003">
        <v>89943</v>
      </c>
      <c r="AF1003">
        <v>2015</v>
      </c>
      <c r="AG1003" t="s">
        <v>75</v>
      </c>
      <c r="AH1003">
        <v>4.9765258215962449E-2</v>
      </c>
      <c r="AI1003">
        <v>0</v>
      </c>
    </row>
    <row r="1004" spans="7:35" x14ac:dyDescent="0.3">
      <c r="G1004">
        <v>19237</v>
      </c>
      <c r="H1004" t="s">
        <v>29</v>
      </c>
      <c r="I1004">
        <v>0</v>
      </c>
      <c r="J1004">
        <v>55.48</v>
      </c>
      <c r="K1004">
        <v>14.3</v>
      </c>
      <c r="L1004">
        <v>1781</v>
      </c>
      <c r="M1004" t="s">
        <v>2318</v>
      </c>
      <c r="N1004" t="s">
        <v>57</v>
      </c>
      <c r="O1004" t="s">
        <v>32</v>
      </c>
      <c r="P1004" t="s">
        <v>33</v>
      </c>
      <c r="Q1004" t="s">
        <v>111</v>
      </c>
      <c r="R1004" t="s">
        <v>69</v>
      </c>
      <c r="S1004" t="s">
        <v>112</v>
      </c>
      <c r="T1004">
        <v>0.37</v>
      </c>
      <c r="U1004" t="s">
        <v>37</v>
      </c>
      <c r="V1004" t="s">
        <v>38</v>
      </c>
      <c r="W1004" t="s">
        <v>51</v>
      </c>
      <c r="X1004" t="s">
        <v>2319</v>
      </c>
      <c r="Y1004" t="s">
        <v>2320</v>
      </c>
      <c r="Z1004" s="1">
        <v>42167</v>
      </c>
      <c r="AA1004" s="1">
        <v>42169</v>
      </c>
      <c r="AB1004">
        <v>454.44779999999997</v>
      </c>
      <c r="AC1004">
        <v>11</v>
      </c>
      <c r="AD1004">
        <v>658.62</v>
      </c>
      <c r="AE1004">
        <v>89857</v>
      </c>
      <c r="AF1004">
        <v>2015</v>
      </c>
      <c r="AG1004" t="s">
        <v>54</v>
      </c>
      <c r="AH1004">
        <v>0.69</v>
      </c>
      <c r="AI1004">
        <v>2</v>
      </c>
    </row>
    <row r="1005" spans="7:35" x14ac:dyDescent="0.3">
      <c r="G1005">
        <v>19419</v>
      </c>
      <c r="H1005" t="s">
        <v>128</v>
      </c>
      <c r="I1005">
        <v>0.03</v>
      </c>
      <c r="J1005">
        <v>5.08</v>
      </c>
      <c r="K1005">
        <v>2.0299999999999998</v>
      </c>
      <c r="L1005">
        <v>1781</v>
      </c>
      <c r="M1005" t="s">
        <v>2318</v>
      </c>
      <c r="N1005" t="s">
        <v>57</v>
      </c>
      <c r="O1005" t="s">
        <v>46</v>
      </c>
      <c r="P1005" t="s">
        <v>47</v>
      </c>
      <c r="Q1005" t="s">
        <v>58</v>
      </c>
      <c r="R1005" t="s">
        <v>35</v>
      </c>
      <c r="S1005" t="s">
        <v>2321</v>
      </c>
      <c r="T1005">
        <v>0.51</v>
      </c>
      <c r="U1005" t="s">
        <v>37</v>
      </c>
      <c r="V1005" t="s">
        <v>38</v>
      </c>
      <c r="W1005" t="s">
        <v>51</v>
      </c>
      <c r="X1005" t="s">
        <v>2319</v>
      </c>
      <c r="Y1005" t="s">
        <v>2320</v>
      </c>
      <c r="Z1005" s="1">
        <v>42011</v>
      </c>
      <c r="AA1005" s="1">
        <v>42016</v>
      </c>
      <c r="AB1005">
        <v>15.1524</v>
      </c>
      <c r="AC1005">
        <v>4</v>
      </c>
      <c r="AD1005">
        <v>21.96</v>
      </c>
      <c r="AE1005">
        <v>89858</v>
      </c>
      <c r="AF1005">
        <v>2015</v>
      </c>
      <c r="AG1005" t="s">
        <v>42</v>
      </c>
      <c r="AH1005">
        <v>0.69</v>
      </c>
      <c r="AI1005">
        <v>5</v>
      </c>
    </row>
    <row r="1006" spans="7:35" x14ac:dyDescent="0.3">
      <c r="G1006">
        <v>21283</v>
      </c>
      <c r="H1006" t="s">
        <v>29</v>
      </c>
      <c r="I1006">
        <v>0.03</v>
      </c>
      <c r="J1006">
        <v>3.28</v>
      </c>
      <c r="K1006">
        <v>3.97</v>
      </c>
      <c r="L1006">
        <v>1782</v>
      </c>
      <c r="M1006" t="s">
        <v>2322</v>
      </c>
      <c r="N1006" t="s">
        <v>57</v>
      </c>
      <c r="O1006" t="s">
        <v>46</v>
      </c>
      <c r="P1006" t="s">
        <v>33</v>
      </c>
      <c r="Q1006" t="s">
        <v>34</v>
      </c>
      <c r="R1006" t="s">
        <v>35</v>
      </c>
      <c r="S1006" t="s">
        <v>2323</v>
      </c>
      <c r="T1006">
        <v>0.56000000000000005</v>
      </c>
      <c r="U1006" t="s">
        <v>37</v>
      </c>
      <c r="V1006" t="s">
        <v>38</v>
      </c>
      <c r="W1006" t="s">
        <v>51</v>
      </c>
      <c r="X1006" t="s">
        <v>2324</v>
      </c>
      <c r="Y1006" t="s">
        <v>2325</v>
      </c>
      <c r="Z1006" s="1">
        <v>42010</v>
      </c>
      <c r="AA1006" s="1">
        <v>42012</v>
      </c>
      <c r="AB1006">
        <v>-90.755600000000001</v>
      </c>
      <c r="AC1006">
        <v>7</v>
      </c>
      <c r="AD1006">
        <v>24.57</v>
      </c>
      <c r="AE1006">
        <v>89856</v>
      </c>
      <c r="AF1006">
        <v>2015</v>
      </c>
      <c r="AG1006" t="s">
        <v>42</v>
      </c>
      <c r="AH1006">
        <v>-3.6937566137566136</v>
      </c>
      <c r="AI1006">
        <v>2</v>
      </c>
    </row>
    <row r="1007" spans="7:35" x14ac:dyDescent="0.3">
      <c r="G1007">
        <v>23966</v>
      </c>
      <c r="H1007" t="s">
        <v>55</v>
      </c>
      <c r="I1007">
        <v>0.04</v>
      </c>
      <c r="J1007">
        <v>205.99</v>
      </c>
      <c r="K1007">
        <v>8.99</v>
      </c>
      <c r="L1007">
        <v>1788</v>
      </c>
      <c r="M1007" t="s">
        <v>2326</v>
      </c>
      <c r="N1007" t="s">
        <v>57</v>
      </c>
      <c r="O1007" t="s">
        <v>137</v>
      </c>
      <c r="P1007" t="s">
        <v>92</v>
      </c>
      <c r="Q1007" t="s">
        <v>93</v>
      </c>
      <c r="R1007" t="s">
        <v>69</v>
      </c>
      <c r="S1007" t="s">
        <v>129</v>
      </c>
      <c r="T1007">
        <v>0.56000000000000005</v>
      </c>
      <c r="U1007" t="s">
        <v>37</v>
      </c>
      <c r="V1007" t="s">
        <v>163</v>
      </c>
      <c r="W1007" t="s">
        <v>475</v>
      </c>
      <c r="X1007" t="s">
        <v>2141</v>
      </c>
      <c r="Y1007" t="s">
        <v>2327</v>
      </c>
      <c r="Z1007" s="1">
        <v>42025</v>
      </c>
      <c r="AA1007" s="1">
        <v>42026</v>
      </c>
      <c r="AB1007">
        <v>960.98400000000004</v>
      </c>
      <c r="AC1007">
        <v>6</v>
      </c>
      <c r="AD1007">
        <v>1008.53</v>
      </c>
      <c r="AE1007">
        <v>88256</v>
      </c>
      <c r="AF1007">
        <v>2015</v>
      </c>
      <c r="AG1007" t="s">
        <v>42</v>
      </c>
      <c r="AH1007">
        <v>0.95285613715010964</v>
      </c>
      <c r="AI1007">
        <v>1</v>
      </c>
    </row>
    <row r="1008" spans="7:35" x14ac:dyDescent="0.3">
      <c r="G1008">
        <v>21284</v>
      </c>
      <c r="H1008" t="s">
        <v>55</v>
      </c>
      <c r="I1008">
        <v>0.04</v>
      </c>
      <c r="J1008">
        <v>880.98</v>
      </c>
      <c r="K1008">
        <v>44.55</v>
      </c>
      <c r="L1008">
        <v>1793</v>
      </c>
      <c r="M1008" t="s">
        <v>2328</v>
      </c>
      <c r="N1008" t="s">
        <v>45</v>
      </c>
      <c r="O1008" t="s">
        <v>46</v>
      </c>
      <c r="P1008" t="s">
        <v>47</v>
      </c>
      <c r="Q1008" t="s">
        <v>230</v>
      </c>
      <c r="R1008" t="s">
        <v>146</v>
      </c>
      <c r="S1008" t="s">
        <v>975</v>
      </c>
      <c r="T1008">
        <v>0.62</v>
      </c>
      <c r="U1008" t="s">
        <v>37</v>
      </c>
      <c r="V1008" t="s">
        <v>71</v>
      </c>
      <c r="W1008" t="s">
        <v>214</v>
      </c>
      <c r="X1008" t="s">
        <v>2329</v>
      </c>
      <c r="Y1008" t="s">
        <v>2330</v>
      </c>
      <c r="Z1008" s="1">
        <v>42010</v>
      </c>
      <c r="AA1008" s="1">
        <v>42011</v>
      </c>
      <c r="AB1008">
        <v>-13706.464</v>
      </c>
      <c r="AC1008">
        <v>8</v>
      </c>
      <c r="AD1008">
        <v>6968.9</v>
      </c>
      <c r="AE1008">
        <v>87853</v>
      </c>
      <c r="AF1008">
        <v>2015</v>
      </c>
      <c r="AG1008" t="s">
        <v>42</v>
      </c>
      <c r="AH1008">
        <v>-1.9668045172121857</v>
      </c>
      <c r="AI1008">
        <v>1</v>
      </c>
    </row>
    <row r="1009" spans="7:35" x14ac:dyDescent="0.3">
      <c r="G1009">
        <v>22986</v>
      </c>
      <c r="H1009" t="s">
        <v>55</v>
      </c>
      <c r="I1009">
        <v>0.04</v>
      </c>
      <c r="J1009">
        <v>3.68</v>
      </c>
      <c r="K1009">
        <v>1.32</v>
      </c>
      <c r="L1009">
        <v>1802</v>
      </c>
      <c r="M1009" t="s">
        <v>2331</v>
      </c>
      <c r="N1009" t="s">
        <v>57</v>
      </c>
      <c r="O1009" t="s">
        <v>32</v>
      </c>
      <c r="P1009" t="s">
        <v>33</v>
      </c>
      <c r="Q1009" t="s">
        <v>210</v>
      </c>
      <c r="R1009" t="s">
        <v>35</v>
      </c>
      <c r="S1009" t="s">
        <v>1064</v>
      </c>
      <c r="T1009">
        <v>0.83</v>
      </c>
      <c r="U1009" t="s">
        <v>37</v>
      </c>
      <c r="V1009" t="s">
        <v>163</v>
      </c>
      <c r="W1009" t="s">
        <v>444</v>
      </c>
      <c r="X1009" t="s">
        <v>2295</v>
      </c>
      <c r="Y1009" t="s">
        <v>2296</v>
      </c>
      <c r="Z1009" s="1">
        <v>42156</v>
      </c>
      <c r="AA1009" s="1">
        <v>42157</v>
      </c>
      <c r="AB1009">
        <v>300.92579999999998</v>
      </c>
      <c r="AC1009">
        <v>11</v>
      </c>
      <c r="AD1009">
        <v>41.29</v>
      </c>
      <c r="AE1009">
        <v>91543</v>
      </c>
      <c r="AF1009">
        <v>2015</v>
      </c>
      <c r="AG1009" t="s">
        <v>54</v>
      </c>
      <c r="AH1009">
        <v>7.2881036570598203</v>
      </c>
      <c r="AI1009">
        <v>1</v>
      </c>
    </row>
    <row r="1010" spans="7:35" x14ac:dyDescent="0.3">
      <c r="G1010">
        <v>18901</v>
      </c>
      <c r="H1010" t="s">
        <v>66</v>
      </c>
      <c r="I1010">
        <v>0.01</v>
      </c>
      <c r="J1010">
        <v>8.1199999999999992</v>
      </c>
      <c r="K1010">
        <v>2.83</v>
      </c>
      <c r="L1010">
        <v>1808</v>
      </c>
      <c r="M1010" t="s">
        <v>2332</v>
      </c>
      <c r="N1010" t="s">
        <v>31</v>
      </c>
      <c r="O1010" t="s">
        <v>46</v>
      </c>
      <c r="P1010" t="s">
        <v>92</v>
      </c>
      <c r="Q1010" t="s">
        <v>217</v>
      </c>
      <c r="R1010" t="s">
        <v>59</v>
      </c>
      <c r="S1010" t="s">
        <v>1048</v>
      </c>
      <c r="T1010">
        <v>0.77</v>
      </c>
      <c r="U1010" t="s">
        <v>37</v>
      </c>
      <c r="V1010" t="s">
        <v>61</v>
      </c>
      <c r="W1010" t="s">
        <v>815</v>
      </c>
      <c r="X1010" t="s">
        <v>2333</v>
      </c>
      <c r="Y1010" t="s">
        <v>2334</v>
      </c>
      <c r="Z1010" s="1">
        <v>42080</v>
      </c>
      <c r="AA1010" s="1">
        <v>42081</v>
      </c>
      <c r="AB1010">
        <v>-40.76</v>
      </c>
      <c r="AC1010">
        <v>10</v>
      </c>
      <c r="AD1010">
        <v>88.64</v>
      </c>
      <c r="AE1010">
        <v>89251</v>
      </c>
      <c r="AF1010">
        <v>2015</v>
      </c>
      <c r="AG1010" t="s">
        <v>126</v>
      </c>
      <c r="AH1010">
        <v>-0.45983754512635377</v>
      </c>
      <c r="AI1010">
        <v>1</v>
      </c>
    </row>
    <row r="1011" spans="7:35" x14ac:dyDescent="0.3">
      <c r="G1011">
        <v>21746</v>
      </c>
      <c r="H1011" t="s">
        <v>43</v>
      </c>
      <c r="I1011">
        <v>0.09</v>
      </c>
      <c r="J1011">
        <v>77.510000000000005</v>
      </c>
      <c r="K1011">
        <v>4</v>
      </c>
      <c r="L1011">
        <v>1814</v>
      </c>
      <c r="M1011" t="s">
        <v>2335</v>
      </c>
      <c r="N1011" t="s">
        <v>31</v>
      </c>
      <c r="O1011" t="s">
        <v>46</v>
      </c>
      <c r="P1011" t="s">
        <v>92</v>
      </c>
      <c r="Q1011" t="s">
        <v>217</v>
      </c>
      <c r="R1011" t="s">
        <v>69</v>
      </c>
      <c r="S1011" t="s">
        <v>2336</v>
      </c>
      <c r="T1011">
        <v>0.76</v>
      </c>
      <c r="U1011" t="s">
        <v>37</v>
      </c>
      <c r="V1011" t="s">
        <v>163</v>
      </c>
      <c r="W1011" t="s">
        <v>845</v>
      </c>
      <c r="X1011" t="s">
        <v>2337</v>
      </c>
      <c r="Y1011" t="s">
        <v>2338</v>
      </c>
      <c r="Z1011" s="1">
        <v>42147</v>
      </c>
      <c r="AA1011" s="1">
        <v>42149</v>
      </c>
      <c r="AB1011">
        <v>-986.52399999999989</v>
      </c>
      <c r="AC1011">
        <v>17</v>
      </c>
      <c r="AD1011">
        <v>1300.54</v>
      </c>
      <c r="AE1011">
        <v>90524</v>
      </c>
      <c r="AF1011">
        <v>2015</v>
      </c>
      <c r="AG1011" t="s">
        <v>75</v>
      </c>
      <c r="AH1011">
        <v>-0.75854952558168143</v>
      </c>
      <c r="AI1011">
        <v>2</v>
      </c>
    </row>
    <row r="1012" spans="7:35" x14ac:dyDescent="0.3">
      <c r="G1012">
        <v>21747</v>
      </c>
      <c r="H1012" t="s">
        <v>43</v>
      </c>
      <c r="I1012">
        <v>0</v>
      </c>
      <c r="J1012">
        <v>2.88</v>
      </c>
      <c r="K1012">
        <v>0.7</v>
      </c>
      <c r="L1012">
        <v>1814</v>
      </c>
      <c r="M1012" t="s">
        <v>2335</v>
      </c>
      <c r="N1012" t="s">
        <v>57</v>
      </c>
      <c r="O1012" t="s">
        <v>46</v>
      </c>
      <c r="P1012" t="s">
        <v>33</v>
      </c>
      <c r="Q1012" t="s">
        <v>34</v>
      </c>
      <c r="R1012" t="s">
        <v>35</v>
      </c>
      <c r="S1012" t="s">
        <v>448</v>
      </c>
      <c r="T1012">
        <v>0.56000000000000005</v>
      </c>
      <c r="U1012" t="s">
        <v>37</v>
      </c>
      <c r="V1012" t="s">
        <v>163</v>
      </c>
      <c r="W1012" t="s">
        <v>845</v>
      </c>
      <c r="X1012" t="s">
        <v>2337</v>
      </c>
      <c r="Y1012" t="s">
        <v>2338</v>
      </c>
      <c r="Z1012" s="1">
        <v>42147</v>
      </c>
      <c r="AA1012" s="1">
        <v>42149</v>
      </c>
      <c r="AB1012">
        <v>-141.666</v>
      </c>
      <c r="AC1012">
        <v>13</v>
      </c>
      <c r="AD1012">
        <v>38.06</v>
      </c>
      <c r="AE1012">
        <v>90524</v>
      </c>
      <c r="AF1012">
        <v>2015</v>
      </c>
      <c r="AG1012" t="s">
        <v>75</v>
      </c>
      <c r="AH1012">
        <v>-3.7221755123489224</v>
      </c>
      <c r="AI1012">
        <v>2</v>
      </c>
    </row>
    <row r="1013" spans="7:35" x14ac:dyDescent="0.3">
      <c r="G1013">
        <v>24463</v>
      </c>
      <c r="H1013" t="s">
        <v>66</v>
      </c>
      <c r="I1013">
        <v>0.06</v>
      </c>
      <c r="J1013">
        <v>90.97</v>
      </c>
      <c r="K1013">
        <v>14</v>
      </c>
      <c r="L1013">
        <v>1815</v>
      </c>
      <c r="M1013" t="s">
        <v>2339</v>
      </c>
      <c r="N1013" t="s">
        <v>45</v>
      </c>
      <c r="O1013" t="s">
        <v>46</v>
      </c>
      <c r="P1013" t="s">
        <v>92</v>
      </c>
      <c r="Q1013" t="s">
        <v>101</v>
      </c>
      <c r="R1013" t="s">
        <v>49</v>
      </c>
      <c r="S1013" t="s">
        <v>2340</v>
      </c>
      <c r="T1013">
        <v>0.36</v>
      </c>
      <c r="U1013" t="s">
        <v>37</v>
      </c>
      <c r="V1013" t="s">
        <v>163</v>
      </c>
      <c r="W1013" t="s">
        <v>845</v>
      </c>
      <c r="X1013" t="s">
        <v>2341</v>
      </c>
      <c r="Y1013" t="s">
        <v>2342</v>
      </c>
      <c r="Z1013" s="1">
        <v>42046</v>
      </c>
      <c r="AA1013" s="1">
        <v>42047</v>
      </c>
      <c r="AB1013">
        <v>47.334000000000003</v>
      </c>
      <c r="AC1013">
        <v>14</v>
      </c>
      <c r="AD1013">
        <v>1263.3499999999999</v>
      </c>
      <c r="AE1013">
        <v>90525</v>
      </c>
      <c r="AF1013">
        <v>2015</v>
      </c>
      <c r="AG1013" t="s">
        <v>65</v>
      </c>
      <c r="AH1013">
        <v>3.7467051885859033E-2</v>
      </c>
      <c r="AI1013">
        <v>1</v>
      </c>
    </row>
    <row r="1014" spans="7:35" x14ac:dyDescent="0.3">
      <c r="G1014">
        <v>22843</v>
      </c>
      <c r="H1014" t="s">
        <v>128</v>
      </c>
      <c r="I1014">
        <v>0.01</v>
      </c>
      <c r="J1014">
        <v>10.48</v>
      </c>
      <c r="K1014">
        <v>2.89</v>
      </c>
      <c r="L1014">
        <v>1816</v>
      </c>
      <c r="M1014" t="s">
        <v>2343</v>
      </c>
      <c r="N1014" t="s">
        <v>57</v>
      </c>
      <c r="O1014" t="s">
        <v>137</v>
      </c>
      <c r="P1014" t="s">
        <v>33</v>
      </c>
      <c r="Q1014" t="s">
        <v>34</v>
      </c>
      <c r="R1014" t="s">
        <v>59</v>
      </c>
      <c r="S1014" t="s">
        <v>2344</v>
      </c>
      <c r="T1014">
        <v>0.6</v>
      </c>
      <c r="U1014" t="s">
        <v>37</v>
      </c>
      <c r="V1014" t="s">
        <v>71</v>
      </c>
      <c r="W1014" t="s">
        <v>367</v>
      </c>
      <c r="X1014" t="s">
        <v>186</v>
      </c>
      <c r="Y1014" t="s">
        <v>2345</v>
      </c>
      <c r="Z1014" s="1">
        <v>42040</v>
      </c>
      <c r="AA1014" s="1">
        <v>42042</v>
      </c>
      <c r="AB1014">
        <v>60.561599999999999</v>
      </c>
      <c r="AC1014">
        <v>19</v>
      </c>
      <c r="AD1014">
        <v>202.38</v>
      </c>
      <c r="AE1014">
        <v>85990</v>
      </c>
      <c r="AF1014">
        <v>2015</v>
      </c>
      <c r="AG1014" t="s">
        <v>65</v>
      </c>
      <c r="AH1014">
        <v>0.2992469611621702</v>
      </c>
      <c r="AI1014">
        <v>2</v>
      </c>
    </row>
    <row r="1015" spans="7:35" x14ac:dyDescent="0.3">
      <c r="G1015">
        <v>24622</v>
      </c>
      <c r="H1015" t="s">
        <v>43</v>
      </c>
      <c r="I1015">
        <v>0.06</v>
      </c>
      <c r="J1015">
        <v>17.98</v>
      </c>
      <c r="K1015">
        <v>8.51</v>
      </c>
      <c r="L1015">
        <v>1818</v>
      </c>
      <c r="M1015" t="s">
        <v>2346</v>
      </c>
      <c r="N1015" t="s">
        <v>57</v>
      </c>
      <c r="O1015" t="s">
        <v>137</v>
      </c>
      <c r="P1015" t="s">
        <v>92</v>
      </c>
      <c r="Q1015" t="s">
        <v>101</v>
      </c>
      <c r="R1015" t="s">
        <v>102</v>
      </c>
      <c r="S1015" t="s">
        <v>125</v>
      </c>
      <c r="T1015">
        <v>0.4</v>
      </c>
      <c r="U1015" t="s">
        <v>37</v>
      </c>
      <c r="V1015" t="s">
        <v>71</v>
      </c>
      <c r="W1015" t="s">
        <v>367</v>
      </c>
      <c r="X1015" t="s">
        <v>2347</v>
      </c>
      <c r="Y1015" t="s">
        <v>2348</v>
      </c>
      <c r="Z1015" s="1">
        <v>42109</v>
      </c>
      <c r="AA1015" s="1">
        <v>42111</v>
      </c>
      <c r="AB1015">
        <v>-47.243088</v>
      </c>
      <c r="AC1015">
        <v>3</v>
      </c>
      <c r="AD1015">
        <v>56.38</v>
      </c>
      <c r="AE1015">
        <v>85991</v>
      </c>
      <c r="AF1015">
        <v>2015</v>
      </c>
      <c r="AG1015" t="s">
        <v>86</v>
      </c>
      <c r="AH1015">
        <v>-0.83794054629301162</v>
      </c>
      <c r="AI1015">
        <v>2</v>
      </c>
    </row>
    <row r="1016" spans="7:35" x14ac:dyDescent="0.3">
      <c r="G1016">
        <v>24623</v>
      </c>
      <c r="H1016" t="s">
        <v>43</v>
      </c>
      <c r="I1016">
        <v>0.1</v>
      </c>
      <c r="J1016">
        <v>9.99</v>
      </c>
      <c r="K1016">
        <v>4.78</v>
      </c>
      <c r="L1016">
        <v>1818</v>
      </c>
      <c r="M1016" t="s">
        <v>2346</v>
      </c>
      <c r="N1016" t="s">
        <v>31</v>
      </c>
      <c r="O1016" t="s">
        <v>137</v>
      </c>
      <c r="P1016" t="s">
        <v>33</v>
      </c>
      <c r="Q1016" t="s">
        <v>111</v>
      </c>
      <c r="R1016" t="s">
        <v>69</v>
      </c>
      <c r="S1016" t="s">
        <v>2349</v>
      </c>
      <c r="T1016">
        <v>0.4</v>
      </c>
      <c r="U1016" t="s">
        <v>37</v>
      </c>
      <c r="V1016" t="s">
        <v>71</v>
      </c>
      <c r="W1016" t="s">
        <v>367</v>
      </c>
      <c r="X1016" t="s">
        <v>2347</v>
      </c>
      <c r="Y1016" t="s">
        <v>2348</v>
      </c>
      <c r="Z1016" s="1">
        <v>42109</v>
      </c>
      <c r="AA1016" s="1">
        <v>42112</v>
      </c>
      <c r="AB1016">
        <v>9.1539999999999999</v>
      </c>
      <c r="AC1016">
        <v>12</v>
      </c>
      <c r="AD1016">
        <v>119.13</v>
      </c>
      <c r="AE1016">
        <v>85991</v>
      </c>
      <c r="AF1016">
        <v>2015</v>
      </c>
      <c r="AG1016" t="s">
        <v>86</v>
      </c>
      <c r="AH1016">
        <v>7.6840426424913968E-2</v>
      </c>
      <c r="AI1016">
        <v>3</v>
      </c>
    </row>
    <row r="1017" spans="7:35" x14ac:dyDescent="0.3">
      <c r="G1017">
        <v>4843</v>
      </c>
      <c r="H1017" t="s">
        <v>128</v>
      </c>
      <c r="I1017">
        <v>0.01</v>
      </c>
      <c r="J1017">
        <v>10.48</v>
      </c>
      <c r="K1017">
        <v>2.89</v>
      </c>
      <c r="L1017">
        <v>1821</v>
      </c>
      <c r="M1017" t="s">
        <v>2350</v>
      </c>
      <c r="N1017" t="s">
        <v>57</v>
      </c>
      <c r="O1017" t="s">
        <v>137</v>
      </c>
      <c r="P1017" t="s">
        <v>33</v>
      </c>
      <c r="Q1017" t="s">
        <v>34</v>
      </c>
      <c r="R1017" t="s">
        <v>59</v>
      </c>
      <c r="S1017" t="s">
        <v>2344</v>
      </c>
      <c r="T1017">
        <v>0.6</v>
      </c>
      <c r="U1017" t="s">
        <v>37</v>
      </c>
      <c r="V1017" t="s">
        <v>61</v>
      </c>
      <c r="W1017" t="s">
        <v>83</v>
      </c>
      <c r="X1017" t="s">
        <v>107</v>
      </c>
      <c r="Y1017" t="s">
        <v>175</v>
      </c>
      <c r="Z1017" s="1">
        <v>42040</v>
      </c>
      <c r="AA1017" s="1">
        <v>42042</v>
      </c>
      <c r="AB1017">
        <v>40.92</v>
      </c>
      <c r="AC1017">
        <v>76</v>
      </c>
      <c r="AD1017">
        <v>809.51</v>
      </c>
      <c r="AE1017">
        <v>34435</v>
      </c>
      <c r="AF1017">
        <v>2015</v>
      </c>
      <c r="AG1017" t="s">
        <v>65</v>
      </c>
      <c r="AH1017">
        <v>5.0549097602253221E-2</v>
      </c>
      <c r="AI1017">
        <v>2</v>
      </c>
    </row>
    <row r="1018" spans="7:35" x14ac:dyDescent="0.3">
      <c r="G1018">
        <v>6621</v>
      </c>
      <c r="H1018" t="s">
        <v>43</v>
      </c>
      <c r="I1018">
        <v>7.0000000000000007E-2</v>
      </c>
      <c r="J1018">
        <v>18.649999999999999</v>
      </c>
      <c r="K1018">
        <v>3.77</v>
      </c>
      <c r="L1018">
        <v>1821</v>
      </c>
      <c r="M1018" t="s">
        <v>2350</v>
      </c>
      <c r="N1018" t="s">
        <v>57</v>
      </c>
      <c r="O1018" t="s">
        <v>137</v>
      </c>
      <c r="P1018" t="s">
        <v>47</v>
      </c>
      <c r="Q1018" t="s">
        <v>58</v>
      </c>
      <c r="R1018" t="s">
        <v>59</v>
      </c>
      <c r="S1018" t="s">
        <v>2351</v>
      </c>
      <c r="T1018">
        <v>0.39</v>
      </c>
      <c r="U1018" t="s">
        <v>37</v>
      </c>
      <c r="V1018" t="s">
        <v>61</v>
      </c>
      <c r="W1018" t="s">
        <v>83</v>
      </c>
      <c r="X1018" t="s">
        <v>107</v>
      </c>
      <c r="Y1018" t="s">
        <v>175</v>
      </c>
      <c r="Z1018" s="1">
        <v>42109</v>
      </c>
      <c r="AA1018" s="1">
        <v>42110</v>
      </c>
      <c r="AB1018">
        <v>149.72</v>
      </c>
      <c r="AC1018">
        <v>34</v>
      </c>
      <c r="AD1018">
        <v>643.64</v>
      </c>
      <c r="AE1018">
        <v>47108</v>
      </c>
      <c r="AF1018">
        <v>2015</v>
      </c>
      <c r="AG1018" t="s">
        <v>86</v>
      </c>
      <c r="AH1018">
        <v>0.2326145050027966</v>
      </c>
      <c r="AI1018">
        <v>1</v>
      </c>
    </row>
    <row r="1019" spans="7:35" x14ac:dyDescent="0.3">
      <c r="G1019">
        <v>6622</v>
      </c>
      <c r="H1019" t="s">
        <v>43</v>
      </c>
      <c r="I1019">
        <v>0.06</v>
      </c>
      <c r="J1019">
        <v>17.98</v>
      </c>
      <c r="K1019">
        <v>8.51</v>
      </c>
      <c r="L1019">
        <v>1821</v>
      </c>
      <c r="M1019" t="s">
        <v>2350</v>
      </c>
      <c r="N1019" t="s">
        <v>57</v>
      </c>
      <c r="O1019" t="s">
        <v>137</v>
      </c>
      <c r="P1019" t="s">
        <v>92</v>
      </c>
      <c r="Q1019" t="s">
        <v>101</v>
      </c>
      <c r="R1019" t="s">
        <v>102</v>
      </c>
      <c r="S1019" t="s">
        <v>125</v>
      </c>
      <c r="T1019">
        <v>0.4</v>
      </c>
      <c r="U1019" t="s">
        <v>37</v>
      </c>
      <c r="V1019" t="s">
        <v>61</v>
      </c>
      <c r="W1019" t="s">
        <v>83</v>
      </c>
      <c r="X1019" t="s">
        <v>107</v>
      </c>
      <c r="Y1019" t="s">
        <v>175</v>
      </c>
      <c r="Z1019" s="1">
        <v>42109</v>
      </c>
      <c r="AA1019" s="1">
        <v>42111</v>
      </c>
      <c r="AB1019">
        <v>-52.492319999999999</v>
      </c>
      <c r="AC1019">
        <v>13</v>
      </c>
      <c r="AD1019">
        <v>244.31</v>
      </c>
      <c r="AE1019">
        <v>47108</v>
      </c>
      <c r="AF1019">
        <v>2015</v>
      </c>
      <c r="AG1019" t="s">
        <v>86</v>
      </c>
      <c r="AH1019">
        <v>-0.21485948180590234</v>
      </c>
      <c r="AI1019">
        <v>2</v>
      </c>
    </row>
    <row r="1020" spans="7:35" x14ac:dyDescent="0.3">
      <c r="G1020">
        <v>6623</v>
      </c>
      <c r="H1020" t="s">
        <v>43</v>
      </c>
      <c r="I1020">
        <v>0.1</v>
      </c>
      <c r="J1020">
        <v>9.99</v>
      </c>
      <c r="K1020">
        <v>4.78</v>
      </c>
      <c r="L1020">
        <v>1821</v>
      </c>
      <c r="M1020" t="s">
        <v>2350</v>
      </c>
      <c r="N1020" t="s">
        <v>31</v>
      </c>
      <c r="O1020" t="s">
        <v>137</v>
      </c>
      <c r="P1020" t="s">
        <v>33</v>
      </c>
      <c r="Q1020" t="s">
        <v>111</v>
      </c>
      <c r="R1020" t="s">
        <v>69</v>
      </c>
      <c r="S1020" t="s">
        <v>2349</v>
      </c>
      <c r="T1020">
        <v>0.4</v>
      </c>
      <c r="U1020" t="s">
        <v>37</v>
      </c>
      <c r="V1020" t="s">
        <v>61</v>
      </c>
      <c r="W1020" t="s">
        <v>83</v>
      </c>
      <c r="X1020" t="s">
        <v>107</v>
      </c>
      <c r="Y1020" t="s">
        <v>175</v>
      </c>
      <c r="Z1020" s="1">
        <v>42109</v>
      </c>
      <c r="AA1020" s="1">
        <v>42112</v>
      </c>
      <c r="AB1020">
        <v>7.9599999999999991</v>
      </c>
      <c r="AC1020">
        <v>47</v>
      </c>
      <c r="AD1020">
        <v>466.58</v>
      </c>
      <c r="AE1020">
        <v>47108</v>
      </c>
      <c r="AF1020">
        <v>2015</v>
      </c>
      <c r="AG1020" t="s">
        <v>86</v>
      </c>
      <c r="AH1020">
        <v>1.7060311200651549E-2</v>
      </c>
      <c r="AI1020">
        <v>3</v>
      </c>
    </row>
    <row r="1021" spans="7:35" x14ac:dyDescent="0.3">
      <c r="G1021">
        <v>6624</v>
      </c>
      <c r="H1021" t="s">
        <v>43</v>
      </c>
      <c r="I1021">
        <v>0.08</v>
      </c>
      <c r="J1021">
        <v>175.99</v>
      </c>
      <c r="K1021">
        <v>8.99</v>
      </c>
      <c r="L1021">
        <v>1821</v>
      </c>
      <c r="M1021" t="s">
        <v>2350</v>
      </c>
      <c r="N1021" t="s">
        <v>31</v>
      </c>
      <c r="O1021" t="s">
        <v>137</v>
      </c>
      <c r="P1021" t="s">
        <v>92</v>
      </c>
      <c r="Q1021" t="s">
        <v>93</v>
      </c>
      <c r="R1021" t="s">
        <v>69</v>
      </c>
      <c r="S1021" t="s">
        <v>203</v>
      </c>
      <c r="T1021">
        <v>0.56999999999999995</v>
      </c>
      <c r="U1021" t="s">
        <v>37</v>
      </c>
      <c r="V1021" t="s">
        <v>61</v>
      </c>
      <c r="W1021" t="s">
        <v>83</v>
      </c>
      <c r="X1021" t="s">
        <v>107</v>
      </c>
      <c r="Y1021" t="s">
        <v>175</v>
      </c>
      <c r="Z1021" s="1">
        <v>42109</v>
      </c>
      <c r="AA1021" s="1">
        <v>42110</v>
      </c>
      <c r="AB1021">
        <v>-459.08280000000002</v>
      </c>
      <c r="AC1021">
        <v>16</v>
      </c>
      <c r="AD1021">
        <v>2290.69</v>
      </c>
      <c r="AE1021">
        <v>47108</v>
      </c>
      <c r="AF1021">
        <v>2015</v>
      </c>
      <c r="AG1021" t="s">
        <v>86</v>
      </c>
      <c r="AH1021">
        <v>-0.20041245214324069</v>
      </c>
      <c r="AI1021">
        <v>1</v>
      </c>
    </row>
    <row r="1022" spans="7:35" x14ac:dyDescent="0.3">
      <c r="G1022">
        <v>19596</v>
      </c>
      <c r="H1022" t="s">
        <v>66</v>
      </c>
      <c r="I1022">
        <v>0.1</v>
      </c>
      <c r="J1022">
        <v>52.99</v>
      </c>
      <c r="K1022">
        <v>19.989999999999998</v>
      </c>
      <c r="L1022">
        <v>1826</v>
      </c>
      <c r="M1022" t="s">
        <v>2352</v>
      </c>
      <c r="N1022" t="s">
        <v>31</v>
      </c>
      <c r="O1022" t="s">
        <v>32</v>
      </c>
      <c r="P1022" t="s">
        <v>33</v>
      </c>
      <c r="Q1022" t="s">
        <v>169</v>
      </c>
      <c r="R1022" t="s">
        <v>69</v>
      </c>
      <c r="S1022" t="s">
        <v>2353</v>
      </c>
      <c r="T1022">
        <v>0.81</v>
      </c>
      <c r="U1022" t="s">
        <v>37</v>
      </c>
      <c r="V1022" t="s">
        <v>71</v>
      </c>
      <c r="W1022" t="s">
        <v>404</v>
      </c>
      <c r="X1022" t="s">
        <v>2354</v>
      </c>
      <c r="Y1022" t="s">
        <v>2355</v>
      </c>
      <c r="Z1022" s="1">
        <v>42112</v>
      </c>
      <c r="AA1022" s="1">
        <v>42113</v>
      </c>
      <c r="AB1022">
        <v>-517.16999999999996</v>
      </c>
      <c r="AC1022">
        <v>7</v>
      </c>
      <c r="AD1022">
        <v>337.59</v>
      </c>
      <c r="AE1022">
        <v>86958</v>
      </c>
      <c r="AF1022">
        <v>2015</v>
      </c>
      <c r="AG1022" t="s">
        <v>86</v>
      </c>
      <c r="AH1022">
        <v>-1.5319470363458634</v>
      </c>
      <c r="AI1022">
        <v>1</v>
      </c>
    </row>
    <row r="1023" spans="7:35" x14ac:dyDescent="0.3">
      <c r="G1023">
        <v>18199</v>
      </c>
      <c r="H1023" t="s">
        <v>66</v>
      </c>
      <c r="I1023">
        <v>0</v>
      </c>
      <c r="J1023">
        <v>9.27</v>
      </c>
      <c r="K1023">
        <v>4.3899999999999997</v>
      </c>
      <c r="L1023">
        <v>1826</v>
      </c>
      <c r="M1023" t="s">
        <v>2352</v>
      </c>
      <c r="N1023" t="s">
        <v>57</v>
      </c>
      <c r="O1023" t="s">
        <v>32</v>
      </c>
      <c r="P1023" t="s">
        <v>33</v>
      </c>
      <c r="Q1023" t="s">
        <v>111</v>
      </c>
      <c r="R1023" t="s">
        <v>35</v>
      </c>
      <c r="S1023" t="s">
        <v>2356</v>
      </c>
      <c r="T1023">
        <v>0.38</v>
      </c>
      <c r="U1023" t="s">
        <v>37</v>
      </c>
      <c r="V1023" t="s">
        <v>71</v>
      </c>
      <c r="W1023" t="s">
        <v>404</v>
      </c>
      <c r="X1023" t="s">
        <v>2354</v>
      </c>
      <c r="Y1023" t="s">
        <v>2355</v>
      </c>
      <c r="Z1023" s="1">
        <v>42136</v>
      </c>
      <c r="AA1023" s="1">
        <v>42138</v>
      </c>
      <c r="AB1023">
        <v>-7.61</v>
      </c>
      <c r="AC1023">
        <v>1</v>
      </c>
      <c r="AD1023">
        <v>10.65</v>
      </c>
      <c r="AE1023">
        <v>86959</v>
      </c>
      <c r="AF1023">
        <v>2015</v>
      </c>
      <c r="AG1023" t="s">
        <v>75</v>
      </c>
      <c r="AH1023">
        <v>-0.71455399061032865</v>
      </c>
      <c r="AI1023">
        <v>2</v>
      </c>
    </row>
    <row r="1024" spans="7:35" x14ac:dyDescent="0.3">
      <c r="G1024">
        <v>20551</v>
      </c>
      <c r="H1024" t="s">
        <v>43</v>
      </c>
      <c r="I1024">
        <v>0</v>
      </c>
      <c r="J1024">
        <v>5.98</v>
      </c>
      <c r="K1024">
        <v>0.96</v>
      </c>
      <c r="L1024">
        <v>1827</v>
      </c>
      <c r="M1024" t="s">
        <v>2357</v>
      </c>
      <c r="N1024" t="s">
        <v>57</v>
      </c>
      <c r="O1024" t="s">
        <v>32</v>
      </c>
      <c r="P1024" t="s">
        <v>33</v>
      </c>
      <c r="Q1024" t="s">
        <v>34</v>
      </c>
      <c r="R1024" t="s">
        <v>35</v>
      </c>
      <c r="S1024" t="s">
        <v>2358</v>
      </c>
      <c r="T1024">
        <v>0.6</v>
      </c>
      <c r="U1024" t="s">
        <v>37</v>
      </c>
      <c r="V1024" t="s">
        <v>71</v>
      </c>
      <c r="W1024" t="s">
        <v>404</v>
      </c>
      <c r="X1024" t="s">
        <v>180</v>
      </c>
      <c r="Y1024" t="s">
        <v>2359</v>
      </c>
      <c r="Z1024" s="1">
        <v>42054</v>
      </c>
      <c r="AA1024" s="1">
        <v>42055</v>
      </c>
      <c r="AB1024">
        <v>38.039699999999996</v>
      </c>
      <c r="AC1024">
        <v>9</v>
      </c>
      <c r="AD1024">
        <v>55.13</v>
      </c>
      <c r="AE1024">
        <v>86956</v>
      </c>
      <c r="AF1024">
        <v>2015</v>
      </c>
      <c r="AG1024" t="s">
        <v>65</v>
      </c>
      <c r="AH1024">
        <v>0.69</v>
      </c>
      <c r="AI1024">
        <v>1</v>
      </c>
    </row>
    <row r="1025" spans="7:35" x14ac:dyDescent="0.3">
      <c r="G1025">
        <v>19597</v>
      </c>
      <c r="H1025" t="s">
        <v>66</v>
      </c>
      <c r="I1025">
        <v>7.0000000000000007E-2</v>
      </c>
      <c r="J1025">
        <v>100.98</v>
      </c>
      <c r="K1025">
        <v>57.38</v>
      </c>
      <c r="L1025">
        <v>1827</v>
      </c>
      <c r="M1025" t="s">
        <v>2357</v>
      </c>
      <c r="N1025" t="s">
        <v>45</v>
      </c>
      <c r="O1025" t="s">
        <v>32</v>
      </c>
      <c r="P1025" t="s">
        <v>47</v>
      </c>
      <c r="Q1025" t="s">
        <v>230</v>
      </c>
      <c r="R1025" t="s">
        <v>146</v>
      </c>
      <c r="S1025" t="s">
        <v>2360</v>
      </c>
      <c r="T1025">
        <v>0.78</v>
      </c>
      <c r="U1025" t="s">
        <v>37</v>
      </c>
      <c r="V1025" t="s">
        <v>71</v>
      </c>
      <c r="W1025" t="s">
        <v>404</v>
      </c>
      <c r="X1025" t="s">
        <v>180</v>
      </c>
      <c r="Y1025" t="s">
        <v>2359</v>
      </c>
      <c r="Z1025" s="1">
        <v>42112</v>
      </c>
      <c r="AA1025" s="1">
        <v>42115</v>
      </c>
      <c r="AB1025">
        <v>-429.86</v>
      </c>
      <c r="AC1025">
        <v>2</v>
      </c>
      <c r="AD1025">
        <v>215.32</v>
      </c>
      <c r="AE1025">
        <v>86958</v>
      </c>
      <c r="AF1025">
        <v>2015</v>
      </c>
      <c r="AG1025" t="s">
        <v>86</v>
      </c>
      <c r="AH1025">
        <v>-1.9963774846739737</v>
      </c>
      <c r="AI1025">
        <v>3</v>
      </c>
    </row>
    <row r="1026" spans="7:35" x14ac:dyDescent="0.3">
      <c r="G1026">
        <v>19598</v>
      </c>
      <c r="H1026" t="s">
        <v>66</v>
      </c>
      <c r="I1026">
        <v>0.03</v>
      </c>
      <c r="J1026">
        <v>85.99</v>
      </c>
      <c r="K1026">
        <v>0.99</v>
      </c>
      <c r="L1026">
        <v>1827</v>
      </c>
      <c r="M1026" t="s">
        <v>2357</v>
      </c>
      <c r="N1026" t="s">
        <v>57</v>
      </c>
      <c r="O1026" t="s">
        <v>32</v>
      </c>
      <c r="P1026" t="s">
        <v>92</v>
      </c>
      <c r="Q1026" t="s">
        <v>93</v>
      </c>
      <c r="R1026" t="s">
        <v>35</v>
      </c>
      <c r="S1026" t="s">
        <v>515</v>
      </c>
      <c r="T1026">
        <v>0.55000000000000004</v>
      </c>
      <c r="U1026" t="s">
        <v>37</v>
      </c>
      <c r="V1026" t="s">
        <v>71</v>
      </c>
      <c r="W1026" t="s">
        <v>404</v>
      </c>
      <c r="X1026" t="s">
        <v>180</v>
      </c>
      <c r="Y1026" t="s">
        <v>2359</v>
      </c>
      <c r="Z1026" s="1">
        <v>42112</v>
      </c>
      <c r="AA1026" s="1">
        <v>42114</v>
      </c>
      <c r="AB1026">
        <v>264.16649999999998</v>
      </c>
      <c r="AC1026">
        <v>5</v>
      </c>
      <c r="AD1026">
        <v>382.85</v>
      </c>
      <c r="AE1026">
        <v>86958</v>
      </c>
      <c r="AF1026">
        <v>2015</v>
      </c>
      <c r="AG1026" t="s">
        <v>86</v>
      </c>
      <c r="AH1026">
        <v>0.69</v>
      </c>
      <c r="AI1026">
        <v>2</v>
      </c>
    </row>
    <row r="1027" spans="7:35" x14ac:dyDescent="0.3">
      <c r="G1027">
        <v>20553</v>
      </c>
      <c r="H1027" t="s">
        <v>43</v>
      </c>
      <c r="I1027">
        <v>0.02</v>
      </c>
      <c r="J1027">
        <v>5.98</v>
      </c>
      <c r="K1027">
        <v>5.46</v>
      </c>
      <c r="L1027">
        <v>1828</v>
      </c>
      <c r="M1027" t="s">
        <v>2361</v>
      </c>
      <c r="N1027" t="s">
        <v>57</v>
      </c>
      <c r="O1027" t="s">
        <v>32</v>
      </c>
      <c r="P1027" t="s">
        <v>33</v>
      </c>
      <c r="Q1027" t="s">
        <v>111</v>
      </c>
      <c r="R1027" t="s">
        <v>69</v>
      </c>
      <c r="S1027" t="s">
        <v>1336</v>
      </c>
      <c r="T1027">
        <v>0.36</v>
      </c>
      <c r="U1027" t="s">
        <v>37</v>
      </c>
      <c r="V1027" t="s">
        <v>71</v>
      </c>
      <c r="W1027" t="s">
        <v>404</v>
      </c>
      <c r="X1027" t="s">
        <v>2362</v>
      </c>
      <c r="Y1027" t="s">
        <v>2363</v>
      </c>
      <c r="Z1027" s="1">
        <v>42054</v>
      </c>
      <c r="AA1027" s="1">
        <v>42055</v>
      </c>
      <c r="AB1027">
        <v>-47.12</v>
      </c>
      <c r="AC1027">
        <v>7</v>
      </c>
      <c r="AD1027">
        <v>44.8</v>
      </c>
      <c r="AE1027">
        <v>86956</v>
      </c>
      <c r="AF1027">
        <v>2015</v>
      </c>
      <c r="AG1027" t="s">
        <v>65</v>
      </c>
      <c r="AH1027">
        <v>-1.0517857142857143</v>
      </c>
      <c r="AI1027">
        <v>1</v>
      </c>
    </row>
    <row r="1028" spans="7:35" x14ac:dyDescent="0.3">
      <c r="G1028">
        <v>21383</v>
      </c>
      <c r="H1028" t="s">
        <v>128</v>
      </c>
      <c r="I1028">
        <v>0.05</v>
      </c>
      <c r="J1028">
        <v>7.1</v>
      </c>
      <c r="K1028">
        <v>6.05</v>
      </c>
      <c r="L1028">
        <v>1828</v>
      </c>
      <c r="M1028" t="s">
        <v>2361</v>
      </c>
      <c r="N1028" t="s">
        <v>57</v>
      </c>
      <c r="O1028" t="s">
        <v>32</v>
      </c>
      <c r="P1028" t="s">
        <v>33</v>
      </c>
      <c r="Q1028" t="s">
        <v>131</v>
      </c>
      <c r="R1028" t="s">
        <v>69</v>
      </c>
      <c r="S1028" t="s">
        <v>819</v>
      </c>
      <c r="T1028">
        <v>0.39</v>
      </c>
      <c r="U1028" t="s">
        <v>37</v>
      </c>
      <c r="V1028" t="s">
        <v>71</v>
      </c>
      <c r="W1028" t="s">
        <v>404</v>
      </c>
      <c r="X1028" t="s">
        <v>2362</v>
      </c>
      <c r="Y1028" t="s">
        <v>2363</v>
      </c>
      <c r="Z1028" s="1">
        <v>42010</v>
      </c>
      <c r="AA1028" s="1">
        <v>42010</v>
      </c>
      <c r="AB1028">
        <v>-101.24600000000001</v>
      </c>
      <c r="AC1028">
        <v>14</v>
      </c>
      <c r="AD1028">
        <v>100.99</v>
      </c>
      <c r="AE1028">
        <v>86960</v>
      </c>
      <c r="AF1028">
        <v>2015</v>
      </c>
      <c r="AG1028" t="s">
        <v>42</v>
      </c>
      <c r="AH1028">
        <v>-1.0025349044459848</v>
      </c>
      <c r="AI1028">
        <v>0</v>
      </c>
    </row>
    <row r="1029" spans="7:35" x14ac:dyDescent="0.3">
      <c r="G1029">
        <v>21384</v>
      </c>
      <c r="H1029" t="s">
        <v>128</v>
      </c>
      <c r="I1029">
        <v>0.04</v>
      </c>
      <c r="J1029">
        <v>20.95</v>
      </c>
      <c r="K1029">
        <v>4</v>
      </c>
      <c r="L1029">
        <v>1828</v>
      </c>
      <c r="M1029" t="s">
        <v>2361</v>
      </c>
      <c r="N1029" t="s">
        <v>57</v>
      </c>
      <c r="O1029" t="s">
        <v>32</v>
      </c>
      <c r="P1029" t="s">
        <v>92</v>
      </c>
      <c r="Q1029" t="s">
        <v>217</v>
      </c>
      <c r="R1029" t="s">
        <v>69</v>
      </c>
      <c r="S1029" t="s">
        <v>2052</v>
      </c>
      <c r="T1029">
        <v>0.6</v>
      </c>
      <c r="U1029" t="s">
        <v>37</v>
      </c>
      <c r="V1029" t="s">
        <v>71</v>
      </c>
      <c r="W1029" t="s">
        <v>404</v>
      </c>
      <c r="X1029" t="s">
        <v>2362</v>
      </c>
      <c r="Y1029" t="s">
        <v>2363</v>
      </c>
      <c r="Z1029" s="1">
        <v>42010</v>
      </c>
      <c r="AA1029" s="1">
        <v>42015</v>
      </c>
      <c r="AB1029">
        <v>-1.88</v>
      </c>
      <c r="AC1029">
        <v>7</v>
      </c>
      <c r="AD1029">
        <v>142.06</v>
      </c>
      <c r="AE1029">
        <v>86960</v>
      </c>
      <c r="AF1029">
        <v>2015</v>
      </c>
      <c r="AG1029" t="s">
        <v>42</v>
      </c>
      <c r="AH1029">
        <v>-1.3233844854286921E-2</v>
      </c>
      <c r="AI1029">
        <v>5</v>
      </c>
    </row>
    <row r="1030" spans="7:35" x14ac:dyDescent="0.3">
      <c r="G1030">
        <v>23430</v>
      </c>
      <c r="H1030" t="s">
        <v>55</v>
      </c>
      <c r="I1030">
        <v>0.01</v>
      </c>
      <c r="J1030">
        <v>10.64</v>
      </c>
      <c r="K1030">
        <v>5.16</v>
      </c>
      <c r="L1030">
        <v>1829</v>
      </c>
      <c r="M1030" t="s">
        <v>2364</v>
      </c>
      <c r="N1030" t="s">
        <v>31</v>
      </c>
      <c r="O1030" t="s">
        <v>32</v>
      </c>
      <c r="P1030" t="s">
        <v>47</v>
      </c>
      <c r="Q1030" t="s">
        <v>58</v>
      </c>
      <c r="R1030" t="s">
        <v>69</v>
      </c>
      <c r="S1030" t="s">
        <v>1079</v>
      </c>
      <c r="T1030">
        <v>0.56999999999999995</v>
      </c>
      <c r="U1030" t="s">
        <v>37</v>
      </c>
      <c r="V1030" t="s">
        <v>71</v>
      </c>
      <c r="W1030" t="s">
        <v>404</v>
      </c>
      <c r="X1030" t="s">
        <v>2365</v>
      </c>
      <c r="Y1030" t="s">
        <v>2366</v>
      </c>
      <c r="Z1030" s="1">
        <v>42088</v>
      </c>
      <c r="AA1030" s="1">
        <v>42090</v>
      </c>
      <c r="AB1030">
        <v>-11.69</v>
      </c>
      <c r="AC1030">
        <v>5</v>
      </c>
      <c r="AD1030">
        <v>58.52</v>
      </c>
      <c r="AE1030">
        <v>86957</v>
      </c>
      <c r="AF1030">
        <v>2015</v>
      </c>
      <c r="AG1030" t="s">
        <v>126</v>
      </c>
      <c r="AH1030">
        <v>-0.19976076555023922</v>
      </c>
      <c r="AI1030">
        <v>2</v>
      </c>
    </row>
    <row r="1031" spans="7:35" x14ac:dyDescent="0.3">
      <c r="G1031">
        <v>21385</v>
      </c>
      <c r="H1031" t="s">
        <v>128</v>
      </c>
      <c r="I1031">
        <v>0.05</v>
      </c>
      <c r="J1031">
        <v>39.06</v>
      </c>
      <c r="K1031">
        <v>10.55</v>
      </c>
      <c r="L1031">
        <v>1829</v>
      </c>
      <c r="M1031" t="s">
        <v>2364</v>
      </c>
      <c r="N1031" t="s">
        <v>57</v>
      </c>
      <c r="O1031" t="s">
        <v>32</v>
      </c>
      <c r="P1031" t="s">
        <v>33</v>
      </c>
      <c r="Q1031" t="s">
        <v>131</v>
      </c>
      <c r="R1031" t="s">
        <v>69</v>
      </c>
      <c r="S1031" t="s">
        <v>1438</v>
      </c>
      <c r="T1031">
        <v>0.37</v>
      </c>
      <c r="U1031" t="s">
        <v>37</v>
      </c>
      <c r="V1031" t="s">
        <v>71</v>
      </c>
      <c r="W1031" t="s">
        <v>404</v>
      </c>
      <c r="X1031" t="s">
        <v>2365</v>
      </c>
      <c r="Y1031" t="s">
        <v>2366</v>
      </c>
      <c r="Z1031" s="1">
        <v>42010</v>
      </c>
      <c r="AA1031" s="1">
        <v>42017</v>
      </c>
      <c r="AB1031">
        <v>250.98059999999998</v>
      </c>
      <c r="AC1031">
        <v>9</v>
      </c>
      <c r="AD1031">
        <v>363.74</v>
      </c>
      <c r="AE1031">
        <v>86960</v>
      </c>
      <c r="AF1031">
        <v>2015</v>
      </c>
      <c r="AG1031" t="s">
        <v>42</v>
      </c>
      <c r="AH1031">
        <v>0.69</v>
      </c>
      <c r="AI1031">
        <v>7</v>
      </c>
    </row>
    <row r="1032" spans="7:35" x14ac:dyDescent="0.3">
      <c r="G1032">
        <v>21386</v>
      </c>
      <c r="H1032" t="s">
        <v>128</v>
      </c>
      <c r="I1032">
        <v>0.04</v>
      </c>
      <c r="J1032">
        <v>3.52</v>
      </c>
      <c r="K1032">
        <v>6.83</v>
      </c>
      <c r="L1032">
        <v>1829</v>
      </c>
      <c r="M1032" t="s">
        <v>2364</v>
      </c>
      <c r="N1032" t="s">
        <v>57</v>
      </c>
      <c r="O1032" t="s">
        <v>32</v>
      </c>
      <c r="P1032" t="s">
        <v>33</v>
      </c>
      <c r="Q1032" t="s">
        <v>131</v>
      </c>
      <c r="R1032" t="s">
        <v>69</v>
      </c>
      <c r="S1032" t="s">
        <v>2367</v>
      </c>
      <c r="T1032">
        <v>0.38</v>
      </c>
      <c r="U1032" t="s">
        <v>37</v>
      </c>
      <c r="V1032" t="s">
        <v>71</v>
      </c>
      <c r="W1032" t="s">
        <v>404</v>
      </c>
      <c r="X1032" t="s">
        <v>2365</v>
      </c>
      <c r="Y1032" t="s">
        <v>2366</v>
      </c>
      <c r="Z1032" s="1">
        <v>42010</v>
      </c>
      <c r="AA1032" s="1">
        <v>42019</v>
      </c>
      <c r="AB1032">
        <v>-57.753</v>
      </c>
      <c r="AC1032">
        <v>4</v>
      </c>
      <c r="AD1032">
        <v>15.93</v>
      </c>
      <c r="AE1032">
        <v>86960</v>
      </c>
      <c r="AF1032">
        <v>2015</v>
      </c>
      <c r="AG1032" t="s">
        <v>42</v>
      </c>
      <c r="AH1032">
        <v>-3.6254237288135593</v>
      </c>
      <c r="AI1032">
        <v>9</v>
      </c>
    </row>
    <row r="1033" spans="7:35" x14ac:dyDescent="0.3">
      <c r="G1033">
        <v>21387</v>
      </c>
      <c r="H1033" t="s">
        <v>128</v>
      </c>
      <c r="I1033">
        <v>0.02</v>
      </c>
      <c r="J1033">
        <v>15.51</v>
      </c>
      <c r="K1033">
        <v>17.78</v>
      </c>
      <c r="L1033">
        <v>1829</v>
      </c>
      <c r="M1033" t="s">
        <v>2364</v>
      </c>
      <c r="N1033" t="s">
        <v>57</v>
      </c>
      <c r="O1033" t="s">
        <v>32</v>
      </c>
      <c r="P1033" t="s">
        <v>33</v>
      </c>
      <c r="Q1033" t="s">
        <v>169</v>
      </c>
      <c r="R1033" t="s">
        <v>69</v>
      </c>
      <c r="S1033" t="s">
        <v>872</v>
      </c>
      <c r="T1033">
        <v>0.59</v>
      </c>
      <c r="U1033" t="s">
        <v>37</v>
      </c>
      <c r="V1033" t="s">
        <v>71</v>
      </c>
      <c r="W1033" t="s">
        <v>404</v>
      </c>
      <c r="X1033" t="s">
        <v>2365</v>
      </c>
      <c r="Y1033" t="s">
        <v>2366</v>
      </c>
      <c r="Z1033" s="1">
        <v>42010</v>
      </c>
      <c r="AA1033" s="1">
        <v>42017</v>
      </c>
      <c r="AB1033">
        <v>-47.97</v>
      </c>
      <c r="AC1033">
        <v>1</v>
      </c>
      <c r="AD1033">
        <v>21.28</v>
      </c>
      <c r="AE1033">
        <v>86960</v>
      </c>
      <c r="AF1033">
        <v>2015</v>
      </c>
      <c r="AG1033" t="s">
        <v>42</v>
      </c>
      <c r="AH1033">
        <v>-2.2542293233082704</v>
      </c>
      <c r="AI1033">
        <v>7</v>
      </c>
    </row>
    <row r="1034" spans="7:35" x14ac:dyDescent="0.3">
      <c r="G1034">
        <v>23589</v>
      </c>
      <c r="H1034" t="s">
        <v>29</v>
      </c>
      <c r="I1034">
        <v>0.01</v>
      </c>
      <c r="J1034">
        <v>155.99</v>
      </c>
      <c r="K1034">
        <v>8.99</v>
      </c>
      <c r="L1034">
        <v>1836</v>
      </c>
      <c r="M1034" t="s">
        <v>2368</v>
      </c>
      <c r="N1034" t="s">
        <v>31</v>
      </c>
      <c r="O1034" t="s">
        <v>32</v>
      </c>
      <c r="P1034" t="s">
        <v>92</v>
      </c>
      <c r="Q1034" t="s">
        <v>93</v>
      </c>
      <c r="R1034" t="s">
        <v>69</v>
      </c>
      <c r="S1034" t="s">
        <v>1266</v>
      </c>
      <c r="T1034">
        <v>0.57999999999999996</v>
      </c>
      <c r="U1034" t="s">
        <v>37</v>
      </c>
      <c r="V1034" t="s">
        <v>38</v>
      </c>
      <c r="W1034" t="s">
        <v>51</v>
      </c>
      <c r="X1034" t="s">
        <v>336</v>
      </c>
      <c r="Y1034" t="s">
        <v>2369</v>
      </c>
      <c r="Z1034" s="1">
        <v>42113</v>
      </c>
      <c r="AA1034" s="1">
        <v>42114</v>
      </c>
      <c r="AB1034">
        <v>-219.07908</v>
      </c>
      <c r="AC1034">
        <v>5</v>
      </c>
      <c r="AD1034">
        <v>675.83</v>
      </c>
      <c r="AE1034">
        <v>86600</v>
      </c>
      <c r="AF1034">
        <v>2015</v>
      </c>
      <c r="AG1034" t="s">
        <v>86</v>
      </c>
      <c r="AH1034">
        <v>-0.324162999570898</v>
      </c>
      <c r="AI1034">
        <v>1</v>
      </c>
    </row>
    <row r="1035" spans="7:35" x14ac:dyDescent="0.3">
      <c r="G1035">
        <v>23590</v>
      </c>
      <c r="H1035" t="s">
        <v>29</v>
      </c>
      <c r="I1035">
        <v>0.01</v>
      </c>
      <c r="J1035">
        <v>5.98</v>
      </c>
      <c r="K1035">
        <v>5.46</v>
      </c>
      <c r="L1035">
        <v>1837</v>
      </c>
      <c r="M1035" t="s">
        <v>2370</v>
      </c>
      <c r="N1035" t="s">
        <v>57</v>
      </c>
      <c r="O1035" t="s">
        <v>32</v>
      </c>
      <c r="P1035" t="s">
        <v>33</v>
      </c>
      <c r="Q1035" t="s">
        <v>111</v>
      </c>
      <c r="R1035" t="s">
        <v>69</v>
      </c>
      <c r="S1035" t="s">
        <v>1336</v>
      </c>
      <c r="T1035">
        <v>0.36</v>
      </c>
      <c r="U1035" t="s">
        <v>37</v>
      </c>
      <c r="V1035" t="s">
        <v>38</v>
      </c>
      <c r="W1035" t="s">
        <v>51</v>
      </c>
      <c r="X1035" t="s">
        <v>52</v>
      </c>
      <c r="Y1035" t="s">
        <v>53</v>
      </c>
      <c r="Z1035" s="1">
        <v>42113</v>
      </c>
      <c r="AA1035" s="1">
        <v>42115</v>
      </c>
      <c r="AB1035">
        <v>-18.878399999999999</v>
      </c>
      <c r="AC1035">
        <v>4</v>
      </c>
      <c r="AD1035">
        <v>28</v>
      </c>
      <c r="AE1035">
        <v>86600</v>
      </c>
      <c r="AF1035">
        <v>2015</v>
      </c>
      <c r="AG1035" t="s">
        <v>86</v>
      </c>
      <c r="AH1035">
        <v>-0.6742285714285714</v>
      </c>
      <c r="AI1035">
        <v>2</v>
      </c>
    </row>
    <row r="1036" spans="7:35" x14ac:dyDescent="0.3">
      <c r="G1036">
        <v>18141</v>
      </c>
      <c r="H1036" t="s">
        <v>43</v>
      </c>
      <c r="I1036">
        <v>7.0000000000000007E-2</v>
      </c>
      <c r="J1036">
        <v>40.98</v>
      </c>
      <c r="K1036">
        <v>2.99</v>
      </c>
      <c r="L1036">
        <v>1840</v>
      </c>
      <c r="M1036" t="s">
        <v>2371</v>
      </c>
      <c r="N1036" t="s">
        <v>57</v>
      </c>
      <c r="O1036" t="s">
        <v>46</v>
      </c>
      <c r="P1036" t="s">
        <v>33</v>
      </c>
      <c r="Q1036" t="s">
        <v>131</v>
      </c>
      <c r="R1036" t="s">
        <v>69</v>
      </c>
      <c r="S1036" t="s">
        <v>1354</v>
      </c>
      <c r="T1036">
        <v>0.36</v>
      </c>
      <c r="U1036" t="s">
        <v>37</v>
      </c>
      <c r="V1036" t="s">
        <v>61</v>
      </c>
      <c r="W1036" t="s">
        <v>232</v>
      </c>
      <c r="X1036" t="s">
        <v>2372</v>
      </c>
      <c r="Y1036" t="s">
        <v>2373</v>
      </c>
      <c r="Z1036" s="1">
        <v>42093</v>
      </c>
      <c r="AA1036" s="1">
        <v>42095</v>
      </c>
      <c r="AB1036">
        <v>369.20519999999999</v>
      </c>
      <c r="AC1036">
        <v>13</v>
      </c>
      <c r="AD1036">
        <v>535.08000000000004</v>
      </c>
      <c r="AE1036">
        <v>86599</v>
      </c>
      <c r="AF1036">
        <v>2015</v>
      </c>
      <c r="AG1036" t="s">
        <v>126</v>
      </c>
      <c r="AH1036">
        <v>0.69</v>
      </c>
      <c r="AI1036">
        <v>2</v>
      </c>
    </row>
    <row r="1037" spans="7:35" x14ac:dyDescent="0.3">
      <c r="G1037">
        <v>19139</v>
      </c>
      <c r="H1037" t="s">
        <v>29</v>
      </c>
      <c r="I1037">
        <v>0.09</v>
      </c>
      <c r="J1037">
        <v>35.99</v>
      </c>
      <c r="K1037">
        <v>1.1000000000000001</v>
      </c>
      <c r="L1037">
        <v>1849</v>
      </c>
      <c r="M1037" t="s">
        <v>2374</v>
      </c>
      <c r="N1037" t="s">
        <v>57</v>
      </c>
      <c r="O1037" t="s">
        <v>137</v>
      </c>
      <c r="P1037" t="s">
        <v>92</v>
      </c>
      <c r="Q1037" t="s">
        <v>93</v>
      </c>
      <c r="R1037" t="s">
        <v>69</v>
      </c>
      <c r="S1037" t="s">
        <v>1188</v>
      </c>
      <c r="T1037">
        <v>0.55000000000000004</v>
      </c>
      <c r="U1037" t="s">
        <v>37</v>
      </c>
      <c r="V1037" t="s">
        <v>163</v>
      </c>
      <c r="W1037" t="s">
        <v>1634</v>
      </c>
      <c r="X1037" t="s">
        <v>2375</v>
      </c>
      <c r="Y1037" t="s">
        <v>2376</v>
      </c>
      <c r="Z1037" s="1">
        <v>42095</v>
      </c>
      <c r="AA1037" s="1">
        <v>42097</v>
      </c>
      <c r="AB1037">
        <v>19.350000000000001</v>
      </c>
      <c r="AC1037">
        <v>8</v>
      </c>
      <c r="AD1037">
        <v>222.71</v>
      </c>
      <c r="AE1037">
        <v>89697</v>
      </c>
      <c r="AF1037">
        <v>2015</v>
      </c>
      <c r="AG1037" t="s">
        <v>86</v>
      </c>
      <c r="AH1037">
        <v>8.6884288985676447E-2</v>
      </c>
      <c r="AI1037">
        <v>2</v>
      </c>
    </row>
    <row r="1038" spans="7:35" x14ac:dyDescent="0.3">
      <c r="G1038">
        <v>19140</v>
      </c>
      <c r="H1038" t="s">
        <v>29</v>
      </c>
      <c r="I1038">
        <v>0.01</v>
      </c>
      <c r="J1038">
        <v>125.99</v>
      </c>
      <c r="K1038">
        <v>2.5</v>
      </c>
      <c r="L1038">
        <v>1849</v>
      </c>
      <c r="M1038" t="s">
        <v>2374</v>
      </c>
      <c r="N1038" t="s">
        <v>57</v>
      </c>
      <c r="O1038" t="s">
        <v>137</v>
      </c>
      <c r="P1038" t="s">
        <v>92</v>
      </c>
      <c r="Q1038" t="s">
        <v>93</v>
      </c>
      <c r="R1038" t="s">
        <v>69</v>
      </c>
      <c r="S1038" t="s">
        <v>1458</v>
      </c>
      <c r="T1038">
        <v>0.6</v>
      </c>
      <c r="U1038" t="s">
        <v>37</v>
      </c>
      <c r="V1038" t="s">
        <v>163</v>
      </c>
      <c r="W1038" t="s">
        <v>1634</v>
      </c>
      <c r="X1038" t="s">
        <v>2375</v>
      </c>
      <c r="Y1038" t="s">
        <v>2376</v>
      </c>
      <c r="Z1038" s="1">
        <v>42095</v>
      </c>
      <c r="AA1038" s="1">
        <v>42096</v>
      </c>
      <c r="AB1038">
        <v>-967.83399999999995</v>
      </c>
      <c r="AC1038">
        <v>2</v>
      </c>
      <c r="AD1038">
        <v>220.52</v>
      </c>
      <c r="AE1038">
        <v>89697</v>
      </c>
      <c r="AF1038">
        <v>2015</v>
      </c>
      <c r="AG1038" t="s">
        <v>86</v>
      </c>
      <c r="AH1038">
        <v>-4.3888717576637033</v>
      </c>
      <c r="AI1038">
        <v>1</v>
      </c>
    </row>
    <row r="1039" spans="7:35" x14ac:dyDescent="0.3">
      <c r="G1039">
        <v>19141</v>
      </c>
      <c r="H1039" t="s">
        <v>43</v>
      </c>
      <c r="I1039">
        <v>0.06</v>
      </c>
      <c r="J1039">
        <v>6.48</v>
      </c>
      <c r="K1039">
        <v>5.14</v>
      </c>
      <c r="L1039">
        <v>1852</v>
      </c>
      <c r="M1039" t="s">
        <v>2377</v>
      </c>
      <c r="N1039" t="s">
        <v>31</v>
      </c>
      <c r="O1039" t="s">
        <v>46</v>
      </c>
      <c r="P1039" t="s">
        <v>33</v>
      </c>
      <c r="Q1039" t="s">
        <v>111</v>
      </c>
      <c r="R1039" t="s">
        <v>69</v>
      </c>
      <c r="S1039" t="s">
        <v>1191</v>
      </c>
      <c r="T1039">
        <v>0.37</v>
      </c>
      <c r="U1039" t="s">
        <v>37</v>
      </c>
      <c r="V1039" t="s">
        <v>38</v>
      </c>
      <c r="W1039" t="s">
        <v>51</v>
      </c>
      <c r="X1039" t="s">
        <v>2378</v>
      </c>
      <c r="Y1039" t="s">
        <v>2379</v>
      </c>
      <c r="Z1039" s="1">
        <v>42082</v>
      </c>
      <c r="AA1039" s="1">
        <v>42084</v>
      </c>
      <c r="AB1039">
        <v>-28.45</v>
      </c>
      <c r="AC1039">
        <v>10</v>
      </c>
      <c r="AD1039">
        <v>68.34</v>
      </c>
      <c r="AE1039">
        <v>86847</v>
      </c>
      <c r="AF1039">
        <v>2015</v>
      </c>
      <c r="AG1039" t="s">
        <v>126</v>
      </c>
      <c r="AH1039">
        <v>-0.41630084869768802</v>
      </c>
      <c r="AI1039">
        <v>2</v>
      </c>
    </row>
    <row r="1040" spans="7:35" x14ac:dyDescent="0.3">
      <c r="G1040">
        <v>19142</v>
      </c>
      <c r="H1040" t="s">
        <v>43</v>
      </c>
      <c r="I1040">
        <v>0.02</v>
      </c>
      <c r="J1040">
        <v>30.73</v>
      </c>
      <c r="K1040">
        <v>4</v>
      </c>
      <c r="L1040">
        <v>1854</v>
      </c>
      <c r="M1040" t="s">
        <v>2380</v>
      </c>
      <c r="N1040" t="s">
        <v>57</v>
      </c>
      <c r="O1040" t="s">
        <v>46</v>
      </c>
      <c r="P1040" t="s">
        <v>92</v>
      </c>
      <c r="Q1040" t="s">
        <v>217</v>
      </c>
      <c r="R1040" t="s">
        <v>69</v>
      </c>
      <c r="S1040" t="s">
        <v>353</v>
      </c>
      <c r="T1040">
        <v>0.75</v>
      </c>
      <c r="U1040" t="s">
        <v>37</v>
      </c>
      <c r="V1040" t="s">
        <v>61</v>
      </c>
      <c r="W1040" t="s">
        <v>277</v>
      </c>
      <c r="X1040" t="s">
        <v>866</v>
      </c>
      <c r="Y1040" t="s">
        <v>867</v>
      </c>
      <c r="Z1040" s="1">
        <v>42082</v>
      </c>
      <c r="AA1040" s="1">
        <v>42085</v>
      </c>
      <c r="AB1040">
        <v>72.78</v>
      </c>
      <c r="AC1040">
        <v>16</v>
      </c>
      <c r="AD1040">
        <v>522.22</v>
      </c>
      <c r="AE1040">
        <v>86847</v>
      </c>
      <c r="AF1040">
        <v>2015</v>
      </c>
      <c r="AG1040" t="s">
        <v>126</v>
      </c>
      <c r="AH1040">
        <v>0.13936655049595956</v>
      </c>
      <c r="AI1040">
        <v>3</v>
      </c>
    </row>
    <row r="1041" spans="7:35" x14ac:dyDescent="0.3">
      <c r="G1041">
        <v>20036</v>
      </c>
      <c r="H1041" t="s">
        <v>55</v>
      </c>
      <c r="I1041">
        <v>0.09</v>
      </c>
      <c r="J1041">
        <v>5.98</v>
      </c>
      <c r="K1041">
        <v>1.49</v>
      </c>
      <c r="L1041">
        <v>1860</v>
      </c>
      <c r="M1041" t="s">
        <v>2381</v>
      </c>
      <c r="N1041" t="s">
        <v>57</v>
      </c>
      <c r="O1041" t="s">
        <v>46</v>
      </c>
      <c r="P1041" t="s">
        <v>33</v>
      </c>
      <c r="Q1041" t="s">
        <v>131</v>
      </c>
      <c r="R1041" t="s">
        <v>69</v>
      </c>
      <c r="S1041" t="s">
        <v>1296</v>
      </c>
      <c r="T1041">
        <v>0.39</v>
      </c>
      <c r="U1041" t="s">
        <v>37</v>
      </c>
      <c r="V1041" t="s">
        <v>61</v>
      </c>
      <c r="W1041" t="s">
        <v>232</v>
      </c>
      <c r="X1041" t="s">
        <v>2382</v>
      </c>
      <c r="Y1041" t="s">
        <v>2383</v>
      </c>
      <c r="Z1041" s="1">
        <v>42170</v>
      </c>
      <c r="AA1041" s="1">
        <v>42172</v>
      </c>
      <c r="AB1041">
        <v>13.2294</v>
      </c>
      <c r="AC1041">
        <v>5</v>
      </c>
      <c r="AD1041">
        <v>28.01</v>
      </c>
      <c r="AE1041">
        <v>86846</v>
      </c>
      <c r="AF1041">
        <v>2015</v>
      </c>
      <c r="AG1041" t="s">
        <v>54</v>
      </c>
      <c r="AH1041">
        <v>0.47230988932524098</v>
      </c>
      <c r="AI1041">
        <v>2</v>
      </c>
    </row>
    <row r="1042" spans="7:35" x14ac:dyDescent="0.3">
      <c r="G1042">
        <v>18879</v>
      </c>
      <c r="H1042" t="s">
        <v>43</v>
      </c>
      <c r="I1042">
        <v>0.08</v>
      </c>
      <c r="J1042">
        <v>8.09</v>
      </c>
      <c r="K1042">
        <v>7.96</v>
      </c>
      <c r="L1042">
        <v>1869</v>
      </c>
      <c r="M1042" t="s">
        <v>2384</v>
      </c>
      <c r="N1042" t="s">
        <v>57</v>
      </c>
      <c r="O1042" t="s">
        <v>137</v>
      </c>
      <c r="P1042" t="s">
        <v>47</v>
      </c>
      <c r="Q1042" t="s">
        <v>58</v>
      </c>
      <c r="R1042" t="s">
        <v>69</v>
      </c>
      <c r="S1042" t="s">
        <v>189</v>
      </c>
      <c r="T1042">
        <v>0.49</v>
      </c>
      <c r="U1042" t="s">
        <v>37</v>
      </c>
      <c r="V1042" t="s">
        <v>38</v>
      </c>
      <c r="W1042" t="s">
        <v>449</v>
      </c>
      <c r="X1042" t="s">
        <v>2385</v>
      </c>
      <c r="Y1042" t="s">
        <v>2386</v>
      </c>
      <c r="Z1042" s="1">
        <v>42127</v>
      </c>
      <c r="AA1042" s="1">
        <v>42128</v>
      </c>
      <c r="AB1042">
        <v>-88.82</v>
      </c>
      <c r="AC1042">
        <v>10</v>
      </c>
      <c r="AD1042">
        <v>80.349999999999994</v>
      </c>
      <c r="AE1042">
        <v>89209</v>
      </c>
      <c r="AF1042">
        <v>2015</v>
      </c>
      <c r="AG1042" t="s">
        <v>75</v>
      </c>
      <c r="AH1042">
        <v>-1.1054138145612944</v>
      </c>
      <c r="AI1042">
        <v>1</v>
      </c>
    </row>
    <row r="1043" spans="7:35" x14ac:dyDescent="0.3">
      <c r="G1043">
        <v>19415</v>
      </c>
      <c r="H1043" t="s">
        <v>66</v>
      </c>
      <c r="I1043">
        <v>0.03</v>
      </c>
      <c r="J1043">
        <v>90.48</v>
      </c>
      <c r="K1043">
        <v>19.989999999999998</v>
      </c>
      <c r="L1043">
        <v>1873</v>
      </c>
      <c r="M1043" t="s">
        <v>2387</v>
      </c>
      <c r="N1043" t="s">
        <v>57</v>
      </c>
      <c r="O1043" t="s">
        <v>32</v>
      </c>
      <c r="P1043" t="s">
        <v>33</v>
      </c>
      <c r="Q1043" t="s">
        <v>81</v>
      </c>
      <c r="R1043" t="s">
        <v>69</v>
      </c>
      <c r="S1043" t="s">
        <v>2388</v>
      </c>
      <c r="T1043">
        <v>0.4</v>
      </c>
      <c r="U1043" t="s">
        <v>37</v>
      </c>
      <c r="V1043" t="s">
        <v>163</v>
      </c>
      <c r="W1043" t="s">
        <v>444</v>
      </c>
      <c r="X1043" t="s">
        <v>2389</v>
      </c>
      <c r="Y1043" t="s">
        <v>2390</v>
      </c>
      <c r="Z1043" s="1">
        <v>42021</v>
      </c>
      <c r="AA1043" s="1">
        <v>42023</v>
      </c>
      <c r="AB1043">
        <v>15.353999999999999</v>
      </c>
      <c r="AC1043">
        <v>1</v>
      </c>
      <c r="AD1043">
        <v>99.69</v>
      </c>
      <c r="AE1043">
        <v>90099</v>
      </c>
      <c r="AF1043">
        <v>2015</v>
      </c>
      <c r="AG1043" t="s">
        <v>42</v>
      </c>
      <c r="AH1043">
        <v>0.15401745410773396</v>
      </c>
      <c r="AI1043">
        <v>2</v>
      </c>
    </row>
    <row r="1044" spans="7:35" x14ac:dyDescent="0.3">
      <c r="G1044">
        <v>19416</v>
      </c>
      <c r="H1044" t="s">
        <v>66</v>
      </c>
      <c r="I1044">
        <v>0.06</v>
      </c>
      <c r="J1044">
        <v>22.84</v>
      </c>
      <c r="K1044">
        <v>8.18</v>
      </c>
      <c r="L1044">
        <v>1873</v>
      </c>
      <c r="M1044" t="s">
        <v>2387</v>
      </c>
      <c r="N1044" t="s">
        <v>57</v>
      </c>
      <c r="O1044" t="s">
        <v>32</v>
      </c>
      <c r="P1044" t="s">
        <v>33</v>
      </c>
      <c r="Q1044" t="s">
        <v>111</v>
      </c>
      <c r="R1044" t="s">
        <v>69</v>
      </c>
      <c r="S1044" t="s">
        <v>2391</v>
      </c>
      <c r="T1044">
        <v>0.39</v>
      </c>
      <c r="U1044" t="s">
        <v>37</v>
      </c>
      <c r="V1044" t="s">
        <v>163</v>
      </c>
      <c r="W1044" t="s">
        <v>444</v>
      </c>
      <c r="X1044" t="s">
        <v>2389</v>
      </c>
      <c r="Y1044" t="s">
        <v>2390</v>
      </c>
      <c r="Z1044" s="1">
        <v>42021</v>
      </c>
      <c r="AA1044" s="1">
        <v>42021</v>
      </c>
      <c r="AB1044">
        <v>-357.92399999999998</v>
      </c>
      <c r="AC1044">
        <v>7</v>
      </c>
      <c r="AD1044">
        <v>152.49</v>
      </c>
      <c r="AE1044">
        <v>90099</v>
      </c>
      <c r="AF1044">
        <v>2015</v>
      </c>
      <c r="AG1044" t="s">
        <v>42</v>
      </c>
      <c r="AH1044">
        <v>-2.3471965374778669</v>
      </c>
      <c r="AI1044">
        <v>0</v>
      </c>
    </row>
    <row r="1045" spans="7:35" x14ac:dyDescent="0.3">
      <c r="G1045">
        <v>20844</v>
      </c>
      <c r="H1045" t="s">
        <v>55</v>
      </c>
      <c r="I1045">
        <v>0.09</v>
      </c>
      <c r="J1045">
        <v>95.99</v>
      </c>
      <c r="K1045">
        <v>4.9000000000000004</v>
      </c>
      <c r="L1045">
        <v>1875</v>
      </c>
      <c r="M1045" t="s">
        <v>2392</v>
      </c>
      <c r="N1045" t="s">
        <v>57</v>
      </c>
      <c r="O1045" t="s">
        <v>137</v>
      </c>
      <c r="P1045" t="s">
        <v>92</v>
      </c>
      <c r="Q1045" t="s">
        <v>93</v>
      </c>
      <c r="R1045" t="s">
        <v>69</v>
      </c>
      <c r="S1045" t="s">
        <v>309</v>
      </c>
      <c r="T1045">
        <v>0.56000000000000005</v>
      </c>
      <c r="U1045" t="s">
        <v>37</v>
      </c>
      <c r="V1045" t="s">
        <v>163</v>
      </c>
      <c r="W1045" t="s">
        <v>164</v>
      </c>
      <c r="X1045" t="s">
        <v>2393</v>
      </c>
      <c r="Y1045" t="s">
        <v>2394</v>
      </c>
      <c r="Z1045" s="1">
        <v>42033</v>
      </c>
      <c r="AA1045" s="1">
        <v>42035</v>
      </c>
      <c r="AB1045">
        <v>34.302</v>
      </c>
      <c r="AC1045">
        <v>4</v>
      </c>
      <c r="AD1045">
        <v>320.75</v>
      </c>
      <c r="AE1045">
        <v>90899</v>
      </c>
      <c r="AF1045">
        <v>2015</v>
      </c>
      <c r="AG1045" t="s">
        <v>42</v>
      </c>
      <c r="AH1045">
        <v>0.10694310210444272</v>
      </c>
      <c r="AI1045">
        <v>2</v>
      </c>
    </row>
    <row r="1046" spans="7:35" x14ac:dyDescent="0.3">
      <c r="G1046">
        <v>18284</v>
      </c>
      <c r="H1046" t="s">
        <v>43</v>
      </c>
      <c r="I1046">
        <v>0.09</v>
      </c>
      <c r="J1046">
        <v>5.78</v>
      </c>
      <c r="K1046">
        <v>5.67</v>
      </c>
      <c r="L1046">
        <v>1882</v>
      </c>
      <c r="M1046" t="s">
        <v>2395</v>
      </c>
      <c r="N1046" t="s">
        <v>57</v>
      </c>
      <c r="O1046" t="s">
        <v>46</v>
      </c>
      <c r="P1046" t="s">
        <v>33</v>
      </c>
      <c r="Q1046" t="s">
        <v>111</v>
      </c>
      <c r="R1046" t="s">
        <v>69</v>
      </c>
      <c r="S1046" t="s">
        <v>801</v>
      </c>
      <c r="T1046">
        <v>0.36</v>
      </c>
      <c r="U1046" t="s">
        <v>37</v>
      </c>
      <c r="V1046" t="s">
        <v>61</v>
      </c>
      <c r="W1046" t="s">
        <v>62</v>
      </c>
      <c r="X1046" t="s">
        <v>2396</v>
      </c>
      <c r="Y1046" t="s">
        <v>2397</v>
      </c>
      <c r="Z1046" s="1">
        <v>42064</v>
      </c>
      <c r="AA1046" s="1">
        <v>42066</v>
      </c>
      <c r="AB1046">
        <v>-7.96</v>
      </c>
      <c r="AC1046">
        <v>1</v>
      </c>
      <c r="AD1046">
        <v>11.35</v>
      </c>
      <c r="AE1046">
        <v>87378</v>
      </c>
      <c r="AF1046">
        <v>2015</v>
      </c>
      <c r="AG1046" t="s">
        <v>126</v>
      </c>
      <c r="AH1046">
        <v>-0.70132158590308369</v>
      </c>
      <c r="AI1046">
        <v>2</v>
      </c>
    </row>
    <row r="1047" spans="7:35" x14ac:dyDescent="0.3">
      <c r="G1047">
        <v>18283</v>
      </c>
      <c r="H1047" t="s">
        <v>43</v>
      </c>
      <c r="I1047">
        <v>0.05</v>
      </c>
      <c r="J1047">
        <v>535.64</v>
      </c>
      <c r="K1047">
        <v>14.7</v>
      </c>
      <c r="L1047">
        <v>1885</v>
      </c>
      <c r="M1047" t="s">
        <v>2398</v>
      </c>
      <c r="N1047" t="s">
        <v>45</v>
      </c>
      <c r="O1047" t="s">
        <v>46</v>
      </c>
      <c r="P1047" t="s">
        <v>92</v>
      </c>
      <c r="Q1047" t="s">
        <v>101</v>
      </c>
      <c r="R1047" t="s">
        <v>49</v>
      </c>
      <c r="S1047" t="s">
        <v>2399</v>
      </c>
      <c r="T1047">
        <v>0.59</v>
      </c>
      <c r="U1047" t="s">
        <v>37</v>
      </c>
      <c r="V1047" t="s">
        <v>61</v>
      </c>
      <c r="W1047" t="s">
        <v>585</v>
      </c>
      <c r="X1047" t="s">
        <v>2400</v>
      </c>
      <c r="Y1047" t="s">
        <v>2401</v>
      </c>
      <c r="Z1047" s="1">
        <v>42064</v>
      </c>
      <c r="AA1047" s="1">
        <v>42066</v>
      </c>
      <c r="AB1047">
        <v>4407.4399999999996</v>
      </c>
      <c r="AC1047">
        <v>15</v>
      </c>
      <c r="AD1047">
        <v>7029.1</v>
      </c>
      <c r="AE1047">
        <v>87378</v>
      </c>
      <c r="AF1047">
        <v>2015</v>
      </c>
      <c r="AG1047" t="s">
        <v>126</v>
      </c>
      <c r="AH1047">
        <v>0.62702764223015739</v>
      </c>
      <c r="AI1047">
        <v>2</v>
      </c>
    </row>
    <row r="1048" spans="7:35" x14ac:dyDescent="0.3">
      <c r="G1048">
        <v>19918</v>
      </c>
      <c r="H1048" t="s">
        <v>128</v>
      </c>
      <c r="I1048">
        <v>0.09</v>
      </c>
      <c r="J1048">
        <v>78.8</v>
      </c>
      <c r="K1048">
        <v>35</v>
      </c>
      <c r="L1048">
        <v>1889</v>
      </c>
      <c r="M1048" t="s">
        <v>2402</v>
      </c>
      <c r="N1048" t="s">
        <v>57</v>
      </c>
      <c r="O1048" t="s">
        <v>46</v>
      </c>
      <c r="P1048" t="s">
        <v>33</v>
      </c>
      <c r="Q1048" t="s">
        <v>169</v>
      </c>
      <c r="R1048" t="s">
        <v>288</v>
      </c>
      <c r="S1048" t="s">
        <v>2403</v>
      </c>
      <c r="T1048">
        <v>0.83</v>
      </c>
      <c r="U1048" t="s">
        <v>37</v>
      </c>
      <c r="V1048" t="s">
        <v>61</v>
      </c>
      <c r="W1048" t="s">
        <v>185</v>
      </c>
      <c r="X1048" t="s">
        <v>2250</v>
      </c>
      <c r="Y1048" t="s">
        <v>2251</v>
      </c>
      <c r="Z1048" s="1">
        <v>42111</v>
      </c>
      <c r="AA1048" s="1">
        <v>42115</v>
      </c>
      <c r="AB1048">
        <v>-1025.0172</v>
      </c>
      <c r="AC1048">
        <v>14</v>
      </c>
      <c r="AD1048">
        <v>1059.3800000000001</v>
      </c>
      <c r="AE1048">
        <v>90631</v>
      </c>
      <c r="AF1048">
        <v>2015</v>
      </c>
      <c r="AG1048" t="s">
        <v>86</v>
      </c>
      <c r="AH1048">
        <v>-0.9675632917366761</v>
      </c>
      <c r="AI1048">
        <v>4</v>
      </c>
    </row>
    <row r="1049" spans="7:35" x14ac:dyDescent="0.3">
      <c r="G1049">
        <v>23886</v>
      </c>
      <c r="H1049" t="s">
        <v>43</v>
      </c>
      <c r="I1049">
        <v>0.03</v>
      </c>
      <c r="J1049">
        <v>320.64</v>
      </c>
      <c r="K1049">
        <v>29.2</v>
      </c>
      <c r="L1049">
        <v>1891</v>
      </c>
      <c r="M1049" t="s">
        <v>2404</v>
      </c>
      <c r="N1049" t="s">
        <v>45</v>
      </c>
      <c r="O1049" t="s">
        <v>46</v>
      </c>
      <c r="P1049" t="s">
        <v>47</v>
      </c>
      <c r="Q1049" t="s">
        <v>183</v>
      </c>
      <c r="R1049" t="s">
        <v>146</v>
      </c>
      <c r="S1049" t="s">
        <v>2405</v>
      </c>
      <c r="T1049">
        <v>0.66</v>
      </c>
      <c r="U1049" t="s">
        <v>37</v>
      </c>
      <c r="V1049" t="s">
        <v>61</v>
      </c>
      <c r="W1049" t="s">
        <v>185</v>
      </c>
      <c r="X1049" t="s">
        <v>2406</v>
      </c>
      <c r="Y1049" t="s">
        <v>2407</v>
      </c>
      <c r="Z1049" s="1">
        <v>42099</v>
      </c>
      <c r="AA1049" s="1">
        <v>42101</v>
      </c>
      <c r="AB1049">
        <v>429.75435600000003</v>
      </c>
      <c r="AC1049">
        <v>7</v>
      </c>
      <c r="AD1049">
        <v>2233.46</v>
      </c>
      <c r="AE1049">
        <v>90630</v>
      </c>
      <c r="AF1049">
        <v>2015</v>
      </c>
      <c r="AG1049" t="s">
        <v>86</v>
      </c>
      <c r="AH1049">
        <v>0.19241641041254379</v>
      </c>
      <c r="AI1049">
        <v>2</v>
      </c>
    </row>
    <row r="1050" spans="7:35" x14ac:dyDescent="0.3">
      <c r="G1050">
        <v>22858</v>
      </c>
      <c r="H1050" t="s">
        <v>128</v>
      </c>
      <c r="I1050">
        <v>0.03</v>
      </c>
      <c r="J1050">
        <v>180.98</v>
      </c>
      <c r="K1050">
        <v>26.2</v>
      </c>
      <c r="L1050">
        <v>1893</v>
      </c>
      <c r="M1050" t="s">
        <v>2408</v>
      </c>
      <c r="N1050" t="s">
        <v>45</v>
      </c>
      <c r="O1050" t="s">
        <v>137</v>
      </c>
      <c r="P1050" t="s">
        <v>47</v>
      </c>
      <c r="Q1050" t="s">
        <v>48</v>
      </c>
      <c r="R1050" t="s">
        <v>49</v>
      </c>
      <c r="S1050" t="s">
        <v>294</v>
      </c>
      <c r="T1050">
        <v>0.59</v>
      </c>
      <c r="U1050" t="s">
        <v>37</v>
      </c>
      <c r="V1050" t="s">
        <v>71</v>
      </c>
      <c r="W1050" t="s">
        <v>633</v>
      </c>
      <c r="X1050" t="s">
        <v>2409</v>
      </c>
      <c r="Y1050" t="s">
        <v>2410</v>
      </c>
      <c r="Z1050" s="1">
        <v>42120</v>
      </c>
      <c r="AA1050" s="1">
        <v>42124</v>
      </c>
      <c r="AB1050">
        <v>588.54</v>
      </c>
      <c r="AC1050">
        <v>5</v>
      </c>
      <c r="AD1050">
        <v>928.92</v>
      </c>
      <c r="AE1050">
        <v>91262</v>
      </c>
      <c r="AF1050">
        <v>2015</v>
      </c>
      <c r="AG1050" t="s">
        <v>86</v>
      </c>
      <c r="AH1050">
        <v>0.63357447358222452</v>
      </c>
      <c r="AI1050">
        <v>4</v>
      </c>
    </row>
    <row r="1051" spans="7:35" x14ac:dyDescent="0.3">
      <c r="G1051">
        <v>23260</v>
      </c>
      <c r="H1051" t="s">
        <v>55</v>
      </c>
      <c r="I1051">
        <v>0</v>
      </c>
      <c r="J1051">
        <v>300.98</v>
      </c>
      <c r="K1051">
        <v>164.73</v>
      </c>
      <c r="L1051">
        <v>1894</v>
      </c>
      <c r="M1051" t="s">
        <v>2411</v>
      </c>
      <c r="N1051" t="s">
        <v>45</v>
      </c>
      <c r="O1051" t="s">
        <v>46</v>
      </c>
      <c r="P1051" t="s">
        <v>47</v>
      </c>
      <c r="Q1051" t="s">
        <v>48</v>
      </c>
      <c r="R1051" t="s">
        <v>49</v>
      </c>
      <c r="S1051" t="s">
        <v>1918</v>
      </c>
      <c r="T1051">
        <v>0.56000000000000005</v>
      </c>
      <c r="U1051" t="s">
        <v>37</v>
      </c>
      <c r="V1051" t="s">
        <v>71</v>
      </c>
      <c r="W1051" t="s">
        <v>2412</v>
      </c>
      <c r="X1051" t="s">
        <v>2413</v>
      </c>
      <c r="Y1051" t="s">
        <v>2414</v>
      </c>
      <c r="Z1051" s="1">
        <v>42059</v>
      </c>
      <c r="AA1051" s="1">
        <v>42060</v>
      </c>
      <c r="AB1051">
        <v>2653.2914999999998</v>
      </c>
      <c r="AC1051">
        <v>12</v>
      </c>
      <c r="AD1051">
        <v>3845.35</v>
      </c>
      <c r="AE1051">
        <v>91261</v>
      </c>
      <c r="AF1051">
        <v>2015</v>
      </c>
      <c r="AG1051" t="s">
        <v>65</v>
      </c>
      <c r="AH1051">
        <v>0.69</v>
      </c>
      <c r="AI1051">
        <v>1</v>
      </c>
    </row>
    <row r="1052" spans="7:35" x14ac:dyDescent="0.3">
      <c r="G1052">
        <v>23261</v>
      </c>
      <c r="H1052" t="s">
        <v>55</v>
      </c>
      <c r="I1052">
        <v>0.09</v>
      </c>
      <c r="J1052">
        <v>2.94</v>
      </c>
      <c r="K1052">
        <v>0.96</v>
      </c>
      <c r="L1052">
        <v>1894</v>
      </c>
      <c r="M1052" t="s">
        <v>2411</v>
      </c>
      <c r="N1052" t="s">
        <v>57</v>
      </c>
      <c r="O1052" t="s">
        <v>46</v>
      </c>
      <c r="P1052" t="s">
        <v>33</v>
      </c>
      <c r="Q1052" t="s">
        <v>34</v>
      </c>
      <c r="R1052" t="s">
        <v>35</v>
      </c>
      <c r="S1052" t="s">
        <v>755</v>
      </c>
      <c r="T1052">
        <v>0.57999999999999996</v>
      </c>
      <c r="U1052" t="s">
        <v>37</v>
      </c>
      <c r="V1052" t="s">
        <v>71</v>
      </c>
      <c r="W1052" t="s">
        <v>2412</v>
      </c>
      <c r="X1052" t="s">
        <v>2413</v>
      </c>
      <c r="Y1052" t="s">
        <v>2414</v>
      </c>
      <c r="Z1052" s="1">
        <v>42059</v>
      </c>
      <c r="AA1052" s="1">
        <v>42061</v>
      </c>
      <c r="AB1052">
        <v>-1.84</v>
      </c>
      <c r="AC1052">
        <v>1</v>
      </c>
      <c r="AD1052">
        <v>3.77</v>
      </c>
      <c r="AE1052">
        <v>91261</v>
      </c>
      <c r="AF1052">
        <v>2015</v>
      </c>
      <c r="AG1052" t="s">
        <v>65</v>
      </c>
      <c r="AH1052">
        <v>-0.48806366047745359</v>
      </c>
      <c r="AI1052">
        <v>2</v>
      </c>
    </row>
    <row r="1053" spans="7:35" x14ac:dyDescent="0.3">
      <c r="G1053">
        <v>23237</v>
      </c>
      <c r="H1053" t="s">
        <v>29</v>
      </c>
      <c r="I1053">
        <v>0.01</v>
      </c>
      <c r="J1053">
        <v>26.17</v>
      </c>
      <c r="K1053">
        <v>1.39</v>
      </c>
      <c r="L1053">
        <v>1894</v>
      </c>
      <c r="M1053" t="s">
        <v>2411</v>
      </c>
      <c r="N1053" t="s">
        <v>57</v>
      </c>
      <c r="O1053" t="s">
        <v>137</v>
      </c>
      <c r="P1053" t="s">
        <v>33</v>
      </c>
      <c r="Q1053" t="s">
        <v>81</v>
      </c>
      <c r="R1053" t="s">
        <v>69</v>
      </c>
      <c r="S1053" t="s">
        <v>2415</v>
      </c>
      <c r="T1053">
        <v>0.38</v>
      </c>
      <c r="U1053" t="s">
        <v>37</v>
      </c>
      <c r="V1053" t="s">
        <v>71</v>
      </c>
      <c r="W1053" t="s">
        <v>2412</v>
      </c>
      <c r="X1053" t="s">
        <v>2413</v>
      </c>
      <c r="Y1053" t="s">
        <v>2414</v>
      </c>
      <c r="Z1053" s="1">
        <v>42081</v>
      </c>
      <c r="AA1053" s="1">
        <v>42082</v>
      </c>
      <c r="AB1053">
        <v>237.04259999999999</v>
      </c>
      <c r="AC1053">
        <v>13</v>
      </c>
      <c r="AD1053">
        <v>343.54</v>
      </c>
      <c r="AE1053">
        <v>91263</v>
      </c>
      <c r="AF1053">
        <v>2015</v>
      </c>
      <c r="AG1053" t="s">
        <v>126</v>
      </c>
      <c r="AH1053">
        <v>0.69</v>
      </c>
      <c r="AI1053">
        <v>1</v>
      </c>
    </row>
    <row r="1054" spans="7:35" x14ac:dyDescent="0.3">
      <c r="G1054">
        <v>19048</v>
      </c>
      <c r="H1054" t="s">
        <v>128</v>
      </c>
      <c r="I1054">
        <v>7.0000000000000007E-2</v>
      </c>
      <c r="J1054">
        <v>172.99</v>
      </c>
      <c r="K1054">
        <v>19.989999999999998</v>
      </c>
      <c r="L1054">
        <v>1906</v>
      </c>
      <c r="M1054" t="s">
        <v>2416</v>
      </c>
      <c r="N1054" t="s">
        <v>57</v>
      </c>
      <c r="O1054" t="s">
        <v>32</v>
      </c>
      <c r="P1054" t="s">
        <v>33</v>
      </c>
      <c r="Q1054" t="s">
        <v>131</v>
      </c>
      <c r="R1054" t="s">
        <v>69</v>
      </c>
      <c r="S1054" t="s">
        <v>2417</v>
      </c>
      <c r="T1054">
        <v>0.39</v>
      </c>
      <c r="U1054" t="s">
        <v>37</v>
      </c>
      <c r="V1054" t="s">
        <v>61</v>
      </c>
      <c r="W1054" t="s">
        <v>185</v>
      </c>
      <c r="X1054" t="s">
        <v>2406</v>
      </c>
      <c r="Y1054" t="s">
        <v>2407</v>
      </c>
      <c r="Z1054" s="1">
        <v>42141</v>
      </c>
      <c r="AA1054" s="1">
        <v>42141</v>
      </c>
      <c r="AB1054">
        <v>2502.6851999999999</v>
      </c>
      <c r="AC1054">
        <v>22</v>
      </c>
      <c r="AD1054">
        <v>3627.08</v>
      </c>
      <c r="AE1054">
        <v>86500</v>
      </c>
      <c r="AF1054">
        <v>2015</v>
      </c>
      <c r="AG1054" t="s">
        <v>75</v>
      </c>
      <c r="AH1054">
        <v>0.69</v>
      </c>
      <c r="AI1054">
        <v>0</v>
      </c>
    </row>
    <row r="1055" spans="7:35" x14ac:dyDescent="0.3">
      <c r="G1055">
        <v>19049</v>
      </c>
      <c r="H1055" t="s">
        <v>128</v>
      </c>
      <c r="I1055">
        <v>0.09</v>
      </c>
      <c r="J1055">
        <v>7.64</v>
      </c>
      <c r="K1055">
        <v>1.39</v>
      </c>
      <c r="L1055">
        <v>1907</v>
      </c>
      <c r="M1055" t="s">
        <v>2418</v>
      </c>
      <c r="N1055" t="s">
        <v>57</v>
      </c>
      <c r="O1055" t="s">
        <v>32</v>
      </c>
      <c r="P1055" t="s">
        <v>33</v>
      </c>
      <c r="Q1055" t="s">
        <v>81</v>
      </c>
      <c r="R1055" t="s">
        <v>69</v>
      </c>
      <c r="S1055" t="s">
        <v>1581</v>
      </c>
      <c r="T1055">
        <v>0.36</v>
      </c>
      <c r="U1055" t="s">
        <v>37</v>
      </c>
      <c r="V1055" t="s">
        <v>61</v>
      </c>
      <c r="W1055" t="s">
        <v>185</v>
      </c>
      <c r="X1055" t="s">
        <v>2419</v>
      </c>
      <c r="Y1055" t="s">
        <v>2420</v>
      </c>
      <c r="Z1055" s="1">
        <v>42141</v>
      </c>
      <c r="AA1055" s="1">
        <v>42150</v>
      </c>
      <c r="AB1055">
        <v>0.68800000000000017</v>
      </c>
      <c r="AC1055">
        <v>1</v>
      </c>
      <c r="AD1055">
        <v>8.34</v>
      </c>
      <c r="AE1055">
        <v>86500</v>
      </c>
      <c r="AF1055">
        <v>2015</v>
      </c>
      <c r="AG1055" t="s">
        <v>75</v>
      </c>
      <c r="AH1055">
        <v>8.249400479616309E-2</v>
      </c>
      <c r="AI1055">
        <v>9</v>
      </c>
    </row>
    <row r="1056" spans="7:35" x14ac:dyDescent="0.3">
      <c r="G1056">
        <v>23812</v>
      </c>
      <c r="H1056" t="s">
        <v>43</v>
      </c>
      <c r="I1056">
        <v>0.02</v>
      </c>
      <c r="J1056">
        <v>29.17</v>
      </c>
      <c r="K1056">
        <v>6.27</v>
      </c>
      <c r="L1056">
        <v>1910</v>
      </c>
      <c r="M1056" t="s">
        <v>2421</v>
      </c>
      <c r="N1056" t="s">
        <v>57</v>
      </c>
      <c r="O1056" t="s">
        <v>46</v>
      </c>
      <c r="P1056" t="s">
        <v>33</v>
      </c>
      <c r="Q1056" t="s">
        <v>131</v>
      </c>
      <c r="R1056" t="s">
        <v>69</v>
      </c>
      <c r="S1056" t="s">
        <v>658</v>
      </c>
      <c r="T1056">
        <v>0.37</v>
      </c>
      <c r="U1056" t="s">
        <v>37</v>
      </c>
      <c r="V1056" t="s">
        <v>163</v>
      </c>
      <c r="W1056" t="s">
        <v>475</v>
      </c>
      <c r="X1056" t="s">
        <v>2422</v>
      </c>
      <c r="Y1056" t="s">
        <v>2423</v>
      </c>
      <c r="Z1056" s="1">
        <v>42005</v>
      </c>
      <c r="AA1056" s="1">
        <v>42006</v>
      </c>
      <c r="AB1056">
        <v>36.905999999999999</v>
      </c>
      <c r="AC1056">
        <v>2</v>
      </c>
      <c r="AD1056">
        <v>63.32</v>
      </c>
      <c r="AE1056">
        <v>91371</v>
      </c>
      <c r="AF1056">
        <v>2015</v>
      </c>
      <c r="AG1056" t="s">
        <v>42</v>
      </c>
      <c r="AH1056">
        <v>0.58284902084649393</v>
      </c>
      <c r="AI1056">
        <v>1</v>
      </c>
    </row>
    <row r="1057" spans="7:35" x14ac:dyDescent="0.3">
      <c r="G1057">
        <v>18962</v>
      </c>
      <c r="H1057" t="s">
        <v>55</v>
      </c>
      <c r="I1057">
        <v>0.03</v>
      </c>
      <c r="J1057">
        <v>11.99</v>
      </c>
      <c r="K1057">
        <v>5.99</v>
      </c>
      <c r="L1057">
        <v>1916</v>
      </c>
      <c r="M1057" t="s">
        <v>2424</v>
      </c>
      <c r="N1057" t="s">
        <v>57</v>
      </c>
      <c r="O1057" t="s">
        <v>46</v>
      </c>
      <c r="P1057" t="s">
        <v>92</v>
      </c>
      <c r="Q1057" t="s">
        <v>101</v>
      </c>
      <c r="R1057" t="s">
        <v>102</v>
      </c>
      <c r="S1057" t="s">
        <v>2425</v>
      </c>
      <c r="T1057">
        <v>0.36</v>
      </c>
      <c r="U1057" t="s">
        <v>37</v>
      </c>
      <c r="V1057" t="s">
        <v>163</v>
      </c>
      <c r="W1057" t="s">
        <v>1217</v>
      </c>
      <c r="X1057" t="s">
        <v>2426</v>
      </c>
      <c r="Y1057" t="s">
        <v>2427</v>
      </c>
      <c r="Z1057" s="1">
        <v>42062</v>
      </c>
      <c r="AA1057" s="1">
        <v>42063</v>
      </c>
      <c r="AB1057">
        <v>-216.02980000000002</v>
      </c>
      <c r="AC1057">
        <v>7</v>
      </c>
      <c r="AD1057">
        <v>83.72</v>
      </c>
      <c r="AE1057">
        <v>85893</v>
      </c>
      <c r="AF1057">
        <v>2015</v>
      </c>
      <c r="AG1057" t="s">
        <v>65</v>
      </c>
      <c r="AH1057">
        <v>-2.5803846153846157</v>
      </c>
      <c r="AI1057">
        <v>1</v>
      </c>
    </row>
    <row r="1058" spans="7:35" x14ac:dyDescent="0.3">
      <c r="G1058">
        <v>18016</v>
      </c>
      <c r="H1058" t="s">
        <v>29</v>
      </c>
      <c r="I1058">
        <v>0.01</v>
      </c>
      <c r="J1058">
        <v>125.99</v>
      </c>
      <c r="K1058">
        <v>8.99</v>
      </c>
      <c r="L1058">
        <v>1916</v>
      </c>
      <c r="M1058" t="s">
        <v>2424</v>
      </c>
      <c r="N1058" t="s">
        <v>57</v>
      </c>
      <c r="O1058" t="s">
        <v>46</v>
      </c>
      <c r="P1058" t="s">
        <v>92</v>
      </c>
      <c r="Q1058" t="s">
        <v>93</v>
      </c>
      <c r="R1058" t="s">
        <v>69</v>
      </c>
      <c r="S1058" t="s">
        <v>1085</v>
      </c>
      <c r="T1058">
        <v>0.55000000000000004</v>
      </c>
      <c r="U1058" t="s">
        <v>37</v>
      </c>
      <c r="V1058" t="s">
        <v>163</v>
      </c>
      <c r="W1058" t="s">
        <v>1217</v>
      </c>
      <c r="X1058" t="s">
        <v>2426</v>
      </c>
      <c r="Y1058" t="s">
        <v>2427</v>
      </c>
      <c r="Z1058" s="1">
        <v>42110</v>
      </c>
      <c r="AA1058" s="1">
        <v>42112</v>
      </c>
      <c r="AB1058">
        <v>-45.471999999999994</v>
      </c>
      <c r="AC1058">
        <v>9</v>
      </c>
      <c r="AD1058">
        <v>1011.44</v>
      </c>
      <c r="AE1058">
        <v>85895</v>
      </c>
      <c r="AF1058">
        <v>2015</v>
      </c>
      <c r="AG1058" t="s">
        <v>86</v>
      </c>
      <c r="AH1058">
        <v>-4.4957684093965035E-2</v>
      </c>
      <c r="AI1058">
        <v>2</v>
      </c>
    </row>
    <row r="1059" spans="7:35" x14ac:dyDescent="0.3">
      <c r="G1059">
        <v>21000</v>
      </c>
      <c r="H1059" t="s">
        <v>66</v>
      </c>
      <c r="I1059">
        <v>0.08</v>
      </c>
      <c r="J1059">
        <v>18.7</v>
      </c>
      <c r="K1059">
        <v>8.99</v>
      </c>
      <c r="L1059">
        <v>1917</v>
      </c>
      <c r="M1059" t="s">
        <v>2428</v>
      </c>
      <c r="N1059" t="s">
        <v>57</v>
      </c>
      <c r="O1059" t="s">
        <v>46</v>
      </c>
      <c r="P1059" t="s">
        <v>47</v>
      </c>
      <c r="Q1059" t="s">
        <v>58</v>
      </c>
      <c r="R1059" t="s">
        <v>59</v>
      </c>
      <c r="S1059" t="s">
        <v>2429</v>
      </c>
      <c r="T1059">
        <v>0.47</v>
      </c>
      <c r="U1059" t="s">
        <v>37</v>
      </c>
      <c r="V1059" t="s">
        <v>163</v>
      </c>
      <c r="W1059" t="s">
        <v>1217</v>
      </c>
      <c r="X1059" t="s">
        <v>2430</v>
      </c>
      <c r="Y1059" t="s">
        <v>2431</v>
      </c>
      <c r="Z1059" s="1">
        <v>42090</v>
      </c>
      <c r="AA1059" s="1">
        <v>42091</v>
      </c>
      <c r="AB1059">
        <v>16.136400000000002</v>
      </c>
      <c r="AC1059">
        <v>7</v>
      </c>
      <c r="AD1059">
        <v>132.22999999999999</v>
      </c>
      <c r="AE1059">
        <v>85894</v>
      </c>
      <c r="AF1059">
        <v>2015</v>
      </c>
      <c r="AG1059" t="s">
        <v>126</v>
      </c>
      <c r="AH1059">
        <v>0.12203282159872951</v>
      </c>
      <c r="AI1059">
        <v>1</v>
      </c>
    </row>
    <row r="1060" spans="7:35" x14ac:dyDescent="0.3">
      <c r="G1060">
        <v>19967</v>
      </c>
      <c r="H1060" t="s">
        <v>29</v>
      </c>
      <c r="I1060">
        <v>0.08</v>
      </c>
      <c r="J1060">
        <v>22.23</v>
      </c>
      <c r="K1060">
        <v>3.63</v>
      </c>
      <c r="L1060">
        <v>1917</v>
      </c>
      <c r="M1060" t="s">
        <v>2428</v>
      </c>
      <c r="N1060" t="s">
        <v>57</v>
      </c>
      <c r="O1060" t="s">
        <v>46</v>
      </c>
      <c r="P1060" t="s">
        <v>47</v>
      </c>
      <c r="Q1060" t="s">
        <v>58</v>
      </c>
      <c r="R1060" t="s">
        <v>59</v>
      </c>
      <c r="S1060" t="s">
        <v>2432</v>
      </c>
      <c r="T1060">
        <v>0.52</v>
      </c>
      <c r="U1060" t="s">
        <v>37</v>
      </c>
      <c r="V1060" t="s">
        <v>163</v>
      </c>
      <c r="W1060" t="s">
        <v>1217</v>
      </c>
      <c r="X1060" t="s">
        <v>2430</v>
      </c>
      <c r="Y1060" t="s">
        <v>2431</v>
      </c>
      <c r="Z1060" s="1">
        <v>42064</v>
      </c>
      <c r="AA1060" s="1">
        <v>42066</v>
      </c>
      <c r="AB1060">
        <v>-29.61</v>
      </c>
      <c r="AC1060">
        <v>10</v>
      </c>
      <c r="AD1060">
        <v>210.33</v>
      </c>
      <c r="AE1060">
        <v>85897</v>
      </c>
      <c r="AF1060">
        <v>2015</v>
      </c>
      <c r="AG1060" t="s">
        <v>126</v>
      </c>
      <c r="AH1060">
        <v>-0.14077877620881471</v>
      </c>
      <c r="AI1060">
        <v>2</v>
      </c>
    </row>
    <row r="1061" spans="7:35" x14ac:dyDescent="0.3">
      <c r="G1061">
        <v>22246</v>
      </c>
      <c r="H1061" t="s">
        <v>128</v>
      </c>
      <c r="I1061">
        <v>0.1</v>
      </c>
      <c r="J1061">
        <v>10.44</v>
      </c>
      <c r="K1061">
        <v>5.75</v>
      </c>
      <c r="L1061">
        <v>1918</v>
      </c>
      <c r="M1061" t="s">
        <v>2433</v>
      </c>
      <c r="N1061" t="s">
        <v>31</v>
      </c>
      <c r="O1061" t="s">
        <v>46</v>
      </c>
      <c r="P1061" t="s">
        <v>33</v>
      </c>
      <c r="Q1061" t="s">
        <v>131</v>
      </c>
      <c r="R1061" t="s">
        <v>69</v>
      </c>
      <c r="S1061" t="s">
        <v>2434</v>
      </c>
      <c r="T1061">
        <v>0.39</v>
      </c>
      <c r="U1061" t="s">
        <v>37</v>
      </c>
      <c r="V1061" t="s">
        <v>163</v>
      </c>
      <c r="W1061" t="s">
        <v>1217</v>
      </c>
      <c r="X1061" t="s">
        <v>2435</v>
      </c>
      <c r="Y1061" t="s">
        <v>2436</v>
      </c>
      <c r="Z1061" s="1">
        <v>42098</v>
      </c>
      <c r="AA1061" s="1">
        <v>42105</v>
      </c>
      <c r="AB1061">
        <v>125.72399999999999</v>
      </c>
      <c r="AC1061">
        <v>17</v>
      </c>
      <c r="AD1061">
        <v>168.04</v>
      </c>
      <c r="AE1061">
        <v>85898</v>
      </c>
      <c r="AF1061">
        <v>2015</v>
      </c>
      <c r="AG1061" t="s">
        <v>86</v>
      </c>
      <c r="AH1061">
        <v>0.74817900499880974</v>
      </c>
      <c r="AI1061">
        <v>7</v>
      </c>
    </row>
    <row r="1062" spans="7:35" x14ac:dyDescent="0.3">
      <c r="G1062">
        <v>24971</v>
      </c>
      <c r="H1062" t="s">
        <v>29</v>
      </c>
      <c r="I1062">
        <v>0</v>
      </c>
      <c r="J1062">
        <v>195.99</v>
      </c>
      <c r="K1062">
        <v>8.99</v>
      </c>
      <c r="L1062">
        <v>1919</v>
      </c>
      <c r="M1062" t="s">
        <v>2437</v>
      </c>
      <c r="N1062" t="s">
        <v>57</v>
      </c>
      <c r="O1062" t="s">
        <v>46</v>
      </c>
      <c r="P1062" t="s">
        <v>92</v>
      </c>
      <c r="Q1062" t="s">
        <v>93</v>
      </c>
      <c r="R1062" t="s">
        <v>69</v>
      </c>
      <c r="S1062" t="s">
        <v>928</v>
      </c>
      <c r="T1062">
        <v>0.6</v>
      </c>
      <c r="U1062" t="s">
        <v>37</v>
      </c>
      <c r="V1062" t="s">
        <v>163</v>
      </c>
      <c r="W1062" t="s">
        <v>1217</v>
      </c>
      <c r="X1062" t="s">
        <v>2438</v>
      </c>
      <c r="Y1062" t="s">
        <v>2439</v>
      </c>
      <c r="Z1062" s="1">
        <v>42059</v>
      </c>
      <c r="AA1062" s="1">
        <v>42060</v>
      </c>
      <c r="AB1062">
        <v>114.88199999999999</v>
      </c>
      <c r="AC1062">
        <v>5</v>
      </c>
      <c r="AD1062">
        <v>882.93</v>
      </c>
      <c r="AE1062">
        <v>85896</v>
      </c>
      <c r="AF1062">
        <v>2015</v>
      </c>
      <c r="AG1062" t="s">
        <v>65</v>
      </c>
      <c r="AH1062">
        <v>0.13011450511365566</v>
      </c>
      <c r="AI1062">
        <v>1</v>
      </c>
    </row>
    <row r="1063" spans="7:35" x14ac:dyDescent="0.3">
      <c r="G1063">
        <v>21563</v>
      </c>
      <c r="H1063" t="s">
        <v>29</v>
      </c>
      <c r="I1063">
        <v>0.02</v>
      </c>
      <c r="J1063">
        <v>259.70999999999998</v>
      </c>
      <c r="K1063">
        <v>66.67</v>
      </c>
      <c r="L1063">
        <v>1927</v>
      </c>
      <c r="M1063" t="s">
        <v>2440</v>
      </c>
      <c r="N1063" t="s">
        <v>45</v>
      </c>
      <c r="O1063" t="s">
        <v>46</v>
      </c>
      <c r="P1063" t="s">
        <v>47</v>
      </c>
      <c r="Q1063" t="s">
        <v>183</v>
      </c>
      <c r="R1063" t="s">
        <v>146</v>
      </c>
      <c r="S1063" t="s">
        <v>419</v>
      </c>
      <c r="T1063">
        <v>0.65</v>
      </c>
      <c r="U1063" t="s">
        <v>37</v>
      </c>
      <c r="V1063" t="s">
        <v>163</v>
      </c>
      <c r="W1063" t="s">
        <v>1184</v>
      </c>
      <c r="X1063" t="s">
        <v>2033</v>
      </c>
      <c r="Y1063" t="s">
        <v>2441</v>
      </c>
      <c r="Z1063" s="1">
        <v>42041</v>
      </c>
      <c r="AA1063" s="1">
        <v>42041</v>
      </c>
      <c r="AB1063">
        <v>-14.448</v>
      </c>
      <c r="AC1063">
        <v>8</v>
      </c>
      <c r="AD1063">
        <v>1757.15</v>
      </c>
      <c r="AE1063">
        <v>88579</v>
      </c>
      <c r="AF1063">
        <v>2015</v>
      </c>
      <c r="AG1063" t="s">
        <v>65</v>
      </c>
      <c r="AH1063">
        <v>-8.2224055999772349E-3</v>
      </c>
      <c r="AI1063">
        <v>0</v>
      </c>
    </row>
    <row r="1064" spans="7:35" x14ac:dyDescent="0.3">
      <c r="G1064">
        <v>22686</v>
      </c>
      <c r="H1064" t="s">
        <v>43</v>
      </c>
      <c r="I1064">
        <v>0.1</v>
      </c>
      <c r="J1064">
        <v>1889.99</v>
      </c>
      <c r="K1064">
        <v>19.989999999999998</v>
      </c>
      <c r="L1064">
        <v>1928</v>
      </c>
      <c r="M1064" t="s">
        <v>2442</v>
      </c>
      <c r="N1064" t="s">
        <v>57</v>
      </c>
      <c r="O1064" t="s">
        <v>46</v>
      </c>
      <c r="P1064" t="s">
        <v>33</v>
      </c>
      <c r="Q1064" t="s">
        <v>131</v>
      </c>
      <c r="R1064" t="s">
        <v>69</v>
      </c>
      <c r="S1064" t="s">
        <v>2443</v>
      </c>
      <c r="T1064">
        <v>0.36</v>
      </c>
      <c r="U1064" t="s">
        <v>37</v>
      </c>
      <c r="V1064" t="s">
        <v>163</v>
      </c>
      <c r="W1064" t="s">
        <v>1184</v>
      </c>
      <c r="X1064" t="s">
        <v>2444</v>
      </c>
      <c r="Y1064" t="s">
        <v>2445</v>
      </c>
      <c r="Z1064" s="1">
        <v>42025</v>
      </c>
      <c r="AA1064" s="1">
        <v>42025</v>
      </c>
      <c r="AB1064">
        <v>-42.545999999999999</v>
      </c>
      <c r="AC1064">
        <v>1</v>
      </c>
      <c r="AD1064">
        <v>1786.04</v>
      </c>
      <c r="AE1064">
        <v>88580</v>
      </c>
      <c r="AF1064">
        <v>2015</v>
      </c>
      <c r="AG1064" t="s">
        <v>42</v>
      </c>
      <c r="AH1064">
        <v>-2.3821414973908758E-2</v>
      </c>
      <c r="AI1064">
        <v>0</v>
      </c>
    </row>
    <row r="1065" spans="7:35" x14ac:dyDescent="0.3">
      <c r="G1065">
        <v>18159</v>
      </c>
      <c r="H1065" t="s">
        <v>128</v>
      </c>
      <c r="I1065">
        <v>0.06</v>
      </c>
      <c r="J1065">
        <v>3.58</v>
      </c>
      <c r="K1065">
        <v>1.63</v>
      </c>
      <c r="L1065">
        <v>1933</v>
      </c>
      <c r="M1065" t="s">
        <v>2446</v>
      </c>
      <c r="N1065" t="s">
        <v>57</v>
      </c>
      <c r="O1065" t="s">
        <v>32</v>
      </c>
      <c r="P1065" t="s">
        <v>33</v>
      </c>
      <c r="Q1065" t="s">
        <v>78</v>
      </c>
      <c r="R1065" t="s">
        <v>35</v>
      </c>
      <c r="S1065" t="s">
        <v>79</v>
      </c>
      <c r="T1065">
        <v>0.36</v>
      </c>
      <c r="U1065" t="s">
        <v>37</v>
      </c>
      <c r="V1065" t="s">
        <v>71</v>
      </c>
      <c r="W1065" t="s">
        <v>156</v>
      </c>
      <c r="X1065" t="s">
        <v>2447</v>
      </c>
      <c r="Y1065" t="s">
        <v>2448</v>
      </c>
      <c r="Z1065" s="1">
        <v>42113</v>
      </c>
      <c r="AA1065" s="1">
        <v>42117</v>
      </c>
      <c r="AB1065">
        <v>14</v>
      </c>
      <c r="AC1065">
        <v>10</v>
      </c>
      <c r="AD1065">
        <v>34.76</v>
      </c>
      <c r="AE1065">
        <v>86687</v>
      </c>
      <c r="AF1065">
        <v>2015</v>
      </c>
      <c r="AG1065" t="s">
        <v>86</v>
      </c>
      <c r="AH1065">
        <v>0.40276179516685851</v>
      </c>
      <c r="AI1065">
        <v>4</v>
      </c>
    </row>
    <row r="1066" spans="7:35" x14ac:dyDescent="0.3">
      <c r="G1066">
        <v>19697</v>
      </c>
      <c r="H1066" t="s">
        <v>128</v>
      </c>
      <c r="I1066">
        <v>0.04</v>
      </c>
      <c r="J1066">
        <v>180.98</v>
      </c>
      <c r="K1066">
        <v>30</v>
      </c>
      <c r="L1066">
        <v>1934</v>
      </c>
      <c r="M1066" t="s">
        <v>2449</v>
      </c>
      <c r="N1066" t="s">
        <v>45</v>
      </c>
      <c r="O1066" t="s">
        <v>46</v>
      </c>
      <c r="P1066" t="s">
        <v>47</v>
      </c>
      <c r="Q1066" t="s">
        <v>48</v>
      </c>
      <c r="R1066" t="s">
        <v>49</v>
      </c>
      <c r="S1066" t="s">
        <v>2450</v>
      </c>
      <c r="T1066">
        <v>0.69</v>
      </c>
      <c r="U1066" t="s">
        <v>37</v>
      </c>
      <c r="V1066" t="s">
        <v>71</v>
      </c>
      <c r="W1066" t="s">
        <v>156</v>
      </c>
      <c r="X1066" t="s">
        <v>1121</v>
      </c>
      <c r="Y1066" t="s">
        <v>2451</v>
      </c>
      <c r="Z1066" s="1">
        <v>42154</v>
      </c>
      <c r="AA1066" s="1">
        <v>42154</v>
      </c>
      <c r="AB1066">
        <v>52.988000000000056</v>
      </c>
      <c r="AC1066">
        <v>3</v>
      </c>
      <c r="AD1066">
        <v>561.65</v>
      </c>
      <c r="AE1066">
        <v>86688</v>
      </c>
      <c r="AF1066">
        <v>2015</v>
      </c>
      <c r="AG1066" t="s">
        <v>75</v>
      </c>
      <c r="AH1066">
        <v>9.434345232796236E-2</v>
      </c>
      <c r="AI1066">
        <v>0</v>
      </c>
    </row>
    <row r="1067" spans="7:35" x14ac:dyDescent="0.3">
      <c r="G1067">
        <v>19780</v>
      </c>
      <c r="H1067" t="s">
        <v>55</v>
      </c>
      <c r="I1067">
        <v>0.01</v>
      </c>
      <c r="J1067">
        <v>42.98</v>
      </c>
      <c r="K1067">
        <v>4.62</v>
      </c>
      <c r="L1067">
        <v>1935</v>
      </c>
      <c r="M1067" t="s">
        <v>2452</v>
      </c>
      <c r="N1067" t="s">
        <v>31</v>
      </c>
      <c r="O1067" t="s">
        <v>32</v>
      </c>
      <c r="P1067" t="s">
        <v>33</v>
      </c>
      <c r="Q1067" t="s">
        <v>313</v>
      </c>
      <c r="R1067" t="s">
        <v>69</v>
      </c>
      <c r="S1067" t="s">
        <v>2453</v>
      </c>
      <c r="T1067">
        <v>0.56000000000000005</v>
      </c>
      <c r="U1067" t="s">
        <v>37</v>
      </c>
      <c r="V1067" t="s">
        <v>71</v>
      </c>
      <c r="W1067" t="s">
        <v>156</v>
      </c>
      <c r="X1067" t="s">
        <v>2454</v>
      </c>
      <c r="Y1067" t="s">
        <v>2455</v>
      </c>
      <c r="Z1067" s="1">
        <v>42102</v>
      </c>
      <c r="AA1067" s="1">
        <v>42104</v>
      </c>
      <c r="AB1067">
        <v>285.47370000000001</v>
      </c>
      <c r="AC1067">
        <v>9</v>
      </c>
      <c r="AD1067">
        <v>413.73</v>
      </c>
      <c r="AE1067">
        <v>86686</v>
      </c>
      <c r="AF1067">
        <v>2015</v>
      </c>
      <c r="AG1067" t="s">
        <v>86</v>
      </c>
      <c r="AH1067">
        <v>0.69</v>
      </c>
      <c r="AI1067">
        <v>2</v>
      </c>
    </row>
    <row r="1068" spans="7:35" x14ac:dyDescent="0.3">
      <c r="G1068">
        <v>19698</v>
      </c>
      <c r="H1068" t="s">
        <v>128</v>
      </c>
      <c r="I1068">
        <v>0.06</v>
      </c>
      <c r="J1068">
        <v>3.25</v>
      </c>
      <c r="K1068">
        <v>49</v>
      </c>
      <c r="L1068">
        <v>1935</v>
      </c>
      <c r="M1068" t="s">
        <v>2452</v>
      </c>
      <c r="N1068" t="s">
        <v>57</v>
      </c>
      <c r="O1068" t="s">
        <v>46</v>
      </c>
      <c r="P1068" t="s">
        <v>33</v>
      </c>
      <c r="Q1068" t="s">
        <v>313</v>
      </c>
      <c r="R1068" t="s">
        <v>288</v>
      </c>
      <c r="S1068" t="s">
        <v>2456</v>
      </c>
      <c r="T1068">
        <v>0.56000000000000005</v>
      </c>
      <c r="U1068" t="s">
        <v>37</v>
      </c>
      <c r="V1068" t="s">
        <v>71</v>
      </c>
      <c r="W1068" t="s">
        <v>156</v>
      </c>
      <c r="X1068" t="s">
        <v>2454</v>
      </c>
      <c r="Y1068" t="s">
        <v>2455</v>
      </c>
      <c r="Z1068" s="1">
        <v>42154</v>
      </c>
      <c r="AA1068" s="1">
        <v>42160</v>
      </c>
      <c r="AB1068">
        <v>10.50800000000001</v>
      </c>
      <c r="AC1068">
        <v>2</v>
      </c>
      <c r="AD1068">
        <v>55.6</v>
      </c>
      <c r="AE1068">
        <v>86688</v>
      </c>
      <c r="AF1068">
        <v>2015</v>
      </c>
      <c r="AG1068" t="s">
        <v>75</v>
      </c>
      <c r="AH1068">
        <v>0.18899280575539584</v>
      </c>
      <c r="AI1068">
        <v>6</v>
      </c>
    </row>
    <row r="1069" spans="7:35" x14ac:dyDescent="0.3">
      <c r="G1069">
        <v>19699</v>
      </c>
      <c r="H1069" t="s">
        <v>128</v>
      </c>
      <c r="I1069">
        <v>0.01</v>
      </c>
      <c r="J1069">
        <v>110.98</v>
      </c>
      <c r="K1069">
        <v>13.99</v>
      </c>
      <c r="L1069">
        <v>1935</v>
      </c>
      <c r="M1069" t="s">
        <v>2452</v>
      </c>
      <c r="N1069" t="s">
        <v>57</v>
      </c>
      <c r="O1069" t="s">
        <v>46</v>
      </c>
      <c r="P1069" t="s">
        <v>47</v>
      </c>
      <c r="Q1069" t="s">
        <v>58</v>
      </c>
      <c r="R1069" t="s">
        <v>102</v>
      </c>
      <c r="S1069" t="s">
        <v>2457</v>
      </c>
      <c r="T1069">
        <v>0.69</v>
      </c>
      <c r="U1069" t="s">
        <v>37</v>
      </c>
      <c r="V1069" t="s">
        <v>71</v>
      </c>
      <c r="W1069" t="s">
        <v>156</v>
      </c>
      <c r="X1069" t="s">
        <v>2454</v>
      </c>
      <c r="Y1069" t="s">
        <v>2455</v>
      </c>
      <c r="Z1069" s="1">
        <v>42154</v>
      </c>
      <c r="AA1069" s="1">
        <v>42159</v>
      </c>
      <c r="AB1069">
        <v>1448.7309</v>
      </c>
      <c r="AC1069">
        <v>19</v>
      </c>
      <c r="AD1069">
        <v>2099.61</v>
      </c>
      <c r="AE1069">
        <v>86688</v>
      </c>
      <c r="AF1069">
        <v>2015</v>
      </c>
      <c r="AG1069" t="s">
        <v>75</v>
      </c>
      <c r="AH1069">
        <v>0.69</v>
      </c>
      <c r="AI1069">
        <v>5</v>
      </c>
    </row>
    <row r="1070" spans="7:35" x14ac:dyDescent="0.3">
      <c r="G1070">
        <v>19700</v>
      </c>
      <c r="H1070" t="s">
        <v>128</v>
      </c>
      <c r="I1070">
        <v>0.05</v>
      </c>
      <c r="J1070">
        <v>3.95</v>
      </c>
      <c r="K1070">
        <v>2</v>
      </c>
      <c r="L1070">
        <v>1935</v>
      </c>
      <c r="M1070" t="s">
        <v>2452</v>
      </c>
      <c r="N1070" t="s">
        <v>31</v>
      </c>
      <c r="O1070" t="s">
        <v>46</v>
      </c>
      <c r="P1070" t="s">
        <v>33</v>
      </c>
      <c r="Q1070" t="s">
        <v>78</v>
      </c>
      <c r="R1070" t="s">
        <v>35</v>
      </c>
      <c r="S1070" t="s">
        <v>1735</v>
      </c>
      <c r="T1070">
        <v>0.53</v>
      </c>
      <c r="U1070" t="s">
        <v>37</v>
      </c>
      <c r="V1070" t="s">
        <v>71</v>
      </c>
      <c r="W1070" t="s">
        <v>156</v>
      </c>
      <c r="X1070" t="s">
        <v>2454</v>
      </c>
      <c r="Y1070" t="s">
        <v>2455</v>
      </c>
      <c r="Z1070" s="1">
        <v>42154</v>
      </c>
      <c r="AA1070" s="1">
        <v>42162</v>
      </c>
      <c r="AB1070">
        <v>1.0040000000000004</v>
      </c>
      <c r="AC1070">
        <v>23</v>
      </c>
      <c r="AD1070">
        <v>96.6</v>
      </c>
      <c r="AE1070">
        <v>86688</v>
      </c>
      <c r="AF1070">
        <v>2015</v>
      </c>
      <c r="AG1070" t="s">
        <v>75</v>
      </c>
      <c r="AH1070">
        <v>1.0393374741200834E-2</v>
      </c>
      <c r="AI1070">
        <v>8</v>
      </c>
    </row>
    <row r="1071" spans="7:35" x14ac:dyDescent="0.3">
      <c r="G1071">
        <v>23551</v>
      </c>
      <c r="H1071" t="s">
        <v>66</v>
      </c>
      <c r="I1071">
        <v>0.1</v>
      </c>
      <c r="J1071">
        <v>152.47999999999999</v>
      </c>
      <c r="K1071">
        <v>4</v>
      </c>
      <c r="L1071">
        <v>1938</v>
      </c>
      <c r="M1071" t="s">
        <v>2458</v>
      </c>
      <c r="N1071" t="s">
        <v>31</v>
      </c>
      <c r="O1071" t="s">
        <v>32</v>
      </c>
      <c r="P1071" t="s">
        <v>92</v>
      </c>
      <c r="Q1071" t="s">
        <v>217</v>
      </c>
      <c r="R1071" t="s">
        <v>69</v>
      </c>
      <c r="S1071" t="s">
        <v>767</v>
      </c>
      <c r="T1071">
        <v>0.79</v>
      </c>
      <c r="U1071" t="s">
        <v>37</v>
      </c>
      <c r="V1071" t="s">
        <v>71</v>
      </c>
      <c r="W1071" t="s">
        <v>220</v>
      </c>
      <c r="X1071" t="s">
        <v>2459</v>
      </c>
      <c r="Y1071" t="s">
        <v>2460</v>
      </c>
      <c r="Z1071" s="1">
        <v>42085</v>
      </c>
      <c r="AA1071" s="1">
        <v>42086</v>
      </c>
      <c r="AB1071">
        <v>-521.09</v>
      </c>
      <c r="AC1071">
        <v>4</v>
      </c>
      <c r="AD1071">
        <v>558.16999999999996</v>
      </c>
      <c r="AE1071">
        <v>88870</v>
      </c>
      <c r="AF1071">
        <v>2015</v>
      </c>
      <c r="AG1071" t="s">
        <v>126</v>
      </c>
      <c r="AH1071">
        <v>-0.93356862604582846</v>
      </c>
      <c r="AI1071">
        <v>1</v>
      </c>
    </row>
    <row r="1072" spans="7:35" x14ac:dyDescent="0.3">
      <c r="G1072">
        <v>23550</v>
      </c>
      <c r="H1072" t="s">
        <v>66</v>
      </c>
      <c r="I1072">
        <v>0.08</v>
      </c>
      <c r="J1072">
        <v>6.84</v>
      </c>
      <c r="K1072">
        <v>8.3699999999999992</v>
      </c>
      <c r="L1072">
        <v>1940</v>
      </c>
      <c r="M1072" t="s">
        <v>2461</v>
      </c>
      <c r="N1072" t="s">
        <v>57</v>
      </c>
      <c r="O1072" t="s">
        <v>32</v>
      </c>
      <c r="P1072" t="s">
        <v>33</v>
      </c>
      <c r="Q1072" t="s">
        <v>210</v>
      </c>
      <c r="R1072" t="s">
        <v>59</v>
      </c>
      <c r="S1072" t="s">
        <v>2192</v>
      </c>
      <c r="T1072">
        <v>0.57999999999999996</v>
      </c>
      <c r="U1072" t="s">
        <v>37</v>
      </c>
      <c r="V1072" t="s">
        <v>38</v>
      </c>
      <c r="W1072" t="s">
        <v>257</v>
      </c>
      <c r="X1072" t="s">
        <v>2462</v>
      </c>
      <c r="Y1072" t="s">
        <v>2463</v>
      </c>
      <c r="Z1072" s="1">
        <v>42085</v>
      </c>
      <c r="AA1072" s="1">
        <v>42087</v>
      </c>
      <c r="AB1072">
        <v>-29.49</v>
      </c>
      <c r="AC1072">
        <v>1</v>
      </c>
      <c r="AD1072">
        <v>8.39</v>
      </c>
      <c r="AE1072">
        <v>88870</v>
      </c>
      <c r="AF1072">
        <v>2015</v>
      </c>
      <c r="AG1072" t="s">
        <v>126</v>
      </c>
      <c r="AH1072">
        <v>-3.514898688915375</v>
      </c>
      <c r="AI1072">
        <v>2</v>
      </c>
    </row>
    <row r="1073" spans="7:35" x14ac:dyDescent="0.3">
      <c r="G1073">
        <v>25531</v>
      </c>
      <c r="H1073" t="s">
        <v>128</v>
      </c>
      <c r="I1073">
        <v>0</v>
      </c>
      <c r="J1073">
        <v>78.650000000000006</v>
      </c>
      <c r="K1073">
        <v>13.99</v>
      </c>
      <c r="L1073">
        <v>1940</v>
      </c>
      <c r="M1073" t="s">
        <v>2461</v>
      </c>
      <c r="N1073" t="s">
        <v>57</v>
      </c>
      <c r="O1073" t="s">
        <v>32</v>
      </c>
      <c r="P1073" t="s">
        <v>33</v>
      </c>
      <c r="Q1073" t="s">
        <v>313</v>
      </c>
      <c r="R1073" t="s">
        <v>102</v>
      </c>
      <c r="S1073" t="s">
        <v>2464</v>
      </c>
      <c r="T1073">
        <v>0.52</v>
      </c>
      <c r="U1073" t="s">
        <v>37</v>
      </c>
      <c r="V1073" t="s">
        <v>38</v>
      </c>
      <c r="W1073" t="s">
        <v>257</v>
      </c>
      <c r="X1073" t="s">
        <v>2462</v>
      </c>
      <c r="Y1073" t="s">
        <v>2463</v>
      </c>
      <c r="Z1073" s="1">
        <v>42113</v>
      </c>
      <c r="AA1073" s="1">
        <v>42120</v>
      </c>
      <c r="AB1073">
        <v>386.00669999999991</v>
      </c>
      <c r="AC1073">
        <v>7</v>
      </c>
      <c r="AD1073">
        <v>559.42999999999995</v>
      </c>
      <c r="AE1073">
        <v>88871</v>
      </c>
      <c r="AF1073">
        <v>2015</v>
      </c>
      <c r="AG1073" t="s">
        <v>86</v>
      </c>
      <c r="AH1073">
        <v>0.69</v>
      </c>
      <c r="AI1073">
        <v>7</v>
      </c>
    </row>
    <row r="1074" spans="7:35" x14ac:dyDescent="0.3">
      <c r="G1074">
        <v>25532</v>
      </c>
      <c r="H1074" t="s">
        <v>128</v>
      </c>
      <c r="I1074">
        <v>0.08</v>
      </c>
      <c r="J1074">
        <v>122.99</v>
      </c>
      <c r="K1074">
        <v>70.2</v>
      </c>
      <c r="L1074">
        <v>1940</v>
      </c>
      <c r="M1074" t="s">
        <v>2461</v>
      </c>
      <c r="N1074" t="s">
        <v>45</v>
      </c>
      <c r="O1074" t="s">
        <v>32</v>
      </c>
      <c r="P1074" t="s">
        <v>47</v>
      </c>
      <c r="Q1074" t="s">
        <v>48</v>
      </c>
      <c r="R1074" t="s">
        <v>49</v>
      </c>
      <c r="S1074" t="s">
        <v>177</v>
      </c>
      <c r="T1074">
        <v>0.74</v>
      </c>
      <c r="U1074" t="s">
        <v>37</v>
      </c>
      <c r="V1074" t="s">
        <v>38</v>
      </c>
      <c r="W1074" t="s">
        <v>257</v>
      </c>
      <c r="X1074" t="s">
        <v>2462</v>
      </c>
      <c r="Y1074" t="s">
        <v>2463</v>
      </c>
      <c r="Z1074" s="1">
        <v>42113</v>
      </c>
      <c r="AA1074" s="1">
        <v>42118</v>
      </c>
      <c r="AB1074">
        <v>-1867.97</v>
      </c>
      <c r="AC1074">
        <v>10</v>
      </c>
      <c r="AD1074">
        <v>1216.52</v>
      </c>
      <c r="AE1074">
        <v>88871</v>
      </c>
      <c r="AF1074">
        <v>2015</v>
      </c>
      <c r="AG1074" t="s">
        <v>86</v>
      </c>
      <c r="AH1074">
        <v>-1.5355029099398283</v>
      </c>
      <c r="AI1074">
        <v>5</v>
      </c>
    </row>
    <row r="1075" spans="7:35" x14ac:dyDescent="0.3">
      <c r="G1075">
        <v>20371</v>
      </c>
      <c r="H1075" t="s">
        <v>66</v>
      </c>
      <c r="I1075">
        <v>0.08</v>
      </c>
      <c r="J1075">
        <v>90.98</v>
      </c>
      <c r="K1075">
        <v>56.2</v>
      </c>
      <c r="L1075">
        <v>1946</v>
      </c>
      <c r="M1075" t="s">
        <v>2465</v>
      </c>
      <c r="N1075" t="s">
        <v>57</v>
      </c>
      <c r="O1075" t="s">
        <v>137</v>
      </c>
      <c r="P1075" t="s">
        <v>47</v>
      </c>
      <c r="Q1075" t="s">
        <v>58</v>
      </c>
      <c r="R1075" t="s">
        <v>102</v>
      </c>
      <c r="S1075" t="s">
        <v>1349</v>
      </c>
      <c r="T1075">
        <v>0.74</v>
      </c>
      <c r="U1075" t="s">
        <v>37</v>
      </c>
      <c r="V1075" t="s">
        <v>61</v>
      </c>
      <c r="W1075" t="s">
        <v>285</v>
      </c>
      <c r="X1075" t="s">
        <v>2466</v>
      </c>
      <c r="Y1075" t="s">
        <v>2467</v>
      </c>
      <c r="Z1075" s="1">
        <v>42030</v>
      </c>
      <c r="AA1075" s="1">
        <v>42032</v>
      </c>
      <c r="AB1075">
        <v>-1920.9336000000001</v>
      </c>
      <c r="AC1075">
        <v>12</v>
      </c>
      <c r="AD1075">
        <v>1058.3599999999999</v>
      </c>
      <c r="AE1075">
        <v>86331</v>
      </c>
      <c r="AF1075">
        <v>2015</v>
      </c>
      <c r="AG1075" t="s">
        <v>42</v>
      </c>
      <c r="AH1075">
        <v>-1.8150096375524398</v>
      </c>
      <c r="AI1075">
        <v>2</v>
      </c>
    </row>
    <row r="1076" spans="7:35" x14ac:dyDescent="0.3">
      <c r="G1076">
        <v>20372</v>
      </c>
      <c r="H1076" t="s">
        <v>66</v>
      </c>
      <c r="I1076">
        <v>7.0000000000000007E-2</v>
      </c>
      <c r="J1076">
        <v>5.98</v>
      </c>
      <c r="K1076">
        <v>5.35</v>
      </c>
      <c r="L1076">
        <v>1946</v>
      </c>
      <c r="M1076" t="s">
        <v>2465</v>
      </c>
      <c r="N1076" t="s">
        <v>57</v>
      </c>
      <c r="O1076" t="s">
        <v>137</v>
      </c>
      <c r="P1076" t="s">
        <v>33</v>
      </c>
      <c r="Q1076" t="s">
        <v>111</v>
      </c>
      <c r="R1076" t="s">
        <v>69</v>
      </c>
      <c r="S1076" t="s">
        <v>1847</v>
      </c>
      <c r="T1076">
        <v>0.4</v>
      </c>
      <c r="U1076" t="s">
        <v>37</v>
      </c>
      <c r="V1076" t="s">
        <v>61</v>
      </c>
      <c r="W1076" t="s">
        <v>285</v>
      </c>
      <c r="X1076" t="s">
        <v>2466</v>
      </c>
      <c r="Y1076" t="s">
        <v>2467</v>
      </c>
      <c r="Z1076" s="1">
        <v>42030</v>
      </c>
      <c r="AA1076" s="1">
        <v>42032</v>
      </c>
      <c r="AB1076">
        <v>-37.175200000000004</v>
      </c>
      <c r="AC1076">
        <v>3</v>
      </c>
      <c r="AD1076">
        <v>18.309999999999999</v>
      </c>
      <c r="AE1076">
        <v>86331</v>
      </c>
      <c r="AF1076">
        <v>2015</v>
      </c>
      <c r="AG1076" t="s">
        <v>42</v>
      </c>
      <c r="AH1076">
        <v>-2.0303222282905518</v>
      </c>
      <c r="AI1076">
        <v>2</v>
      </c>
    </row>
    <row r="1077" spans="7:35" x14ac:dyDescent="0.3">
      <c r="G1077">
        <v>21762</v>
      </c>
      <c r="H1077" t="s">
        <v>128</v>
      </c>
      <c r="I1077">
        <v>0.05</v>
      </c>
      <c r="J1077">
        <v>424.21</v>
      </c>
      <c r="K1077">
        <v>110.2</v>
      </c>
      <c r="L1077">
        <v>1949</v>
      </c>
      <c r="M1077" t="s">
        <v>2468</v>
      </c>
      <c r="N1077" t="s">
        <v>45</v>
      </c>
      <c r="O1077" t="s">
        <v>68</v>
      </c>
      <c r="P1077" t="s">
        <v>47</v>
      </c>
      <c r="Q1077" t="s">
        <v>183</v>
      </c>
      <c r="R1077" t="s">
        <v>146</v>
      </c>
      <c r="S1077" t="s">
        <v>2469</v>
      </c>
      <c r="T1077">
        <v>0.67</v>
      </c>
      <c r="U1077" t="s">
        <v>37</v>
      </c>
      <c r="V1077" t="s">
        <v>38</v>
      </c>
      <c r="W1077" t="s">
        <v>97</v>
      </c>
      <c r="X1077" t="s">
        <v>2470</v>
      </c>
      <c r="Y1077" t="s">
        <v>2471</v>
      </c>
      <c r="Z1077" s="1">
        <v>42036</v>
      </c>
      <c r="AA1077" s="1">
        <v>42040</v>
      </c>
      <c r="AB1077">
        <v>-213.40280000000001</v>
      </c>
      <c r="AC1077">
        <v>12</v>
      </c>
      <c r="AD1077">
        <v>4935.22</v>
      </c>
      <c r="AE1077">
        <v>90415</v>
      </c>
      <c r="AF1077">
        <v>2015</v>
      </c>
      <c r="AG1077" t="s">
        <v>65</v>
      </c>
      <c r="AH1077">
        <v>-4.3240787644725061E-2</v>
      </c>
      <c r="AI1077">
        <v>4</v>
      </c>
    </row>
    <row r="1078" spans="7:35" x14ac:dyDescent="0.3">
      <c r="G1078">
        <v>24793</v>
      </c>
      <c r="H1078" t="s">
        <v>43</v>
      </c>
      <c r="I1078">
        <v>0.01</v>
      </c>
      <c r="J1078">
        <v>6.68</v>
      </c>
      <c r="K1078">
        <v>4.91</v>
      </c>
      <c r="L1078">
        <v>1950</v>
      </c>
      <c r="M1078" t="s">
        <v>2472</v>
      </c>
      <c r="N1078" t="s">
        <v>57</v>
      </c>
      <c r="O1078" t="s">
        <v>68</v>
      </c>
      <c r="P1078" t="s">
        <v>33</v>
      </c>
      <c r="Q1078" t="s">
        <v>111</v>
      </c>
      <c r="R1078" t="s">
        <v>69</v>
      </c>
      <c r="S1078" t="s">
        <v>2473</v>
      </c>
      <c r="T1078">
        <v>0.37</v>
      </c>
      <c r="U1078" t="s">
        <v>37</v>
      </c>
      <c r="V1078" t="s">
        <v>38</v>
      </c>
      <c r="W1078" t="s">
        <v>97</v>
      </c>
      <c r="X1078" t="s">
        <v>2474</v>
      </c>
      <c r="Y1078" t="s">
        <v>2475</v>
      </c>
      <c r="Z1078" s="1">
        <v>42010</v>
      </c>
      <c r="AA1078" s="1">
        <v>42012</v>
      </c>
      <c r="AB1078">
        <v>-15.48</v>
      </c>
      <c r="AC1078">
        <v>7</v>
      </c>
      <c r="AD1078">
        <v>51.03</v>
      </c>
      <c r="AE1078">
        <v>90414</v>
      </c>
      <c r="AF1078">
        <v>2015</v>
      </c>
      <c r="AG1078" t="s">
        <v>42</v>
      </c>
      <c r="AH1078">
        <v>-0.30335097001763667</v>
      </c>
      <c r="AI1078">
        <v>2</v>
      </c>
    </row>
    <row r="1079" spans="7:35" x14ac:dyDescent="0.3">
      <c r="G1079">
        <v>23378</v>
      </c>
      <c r="H1079" t="s">
        <v>29</v>
      </c>
      <c r="I1079">
        <v>0.09</v>
      </c>
      <c r="J1079">
        <v>40.98</v>
      </c>
      <c r="K1079">
        <v>6.5</v>
      </c>
      <c r="L1079">
        <v>1956</v>
      </c>
      <c r="M1079" t="s">
        <v>2476</v>
      </c>
      <c r="N1079" t="s">
        <v>57</v>
      </c>
      <c r="O1079" t="s">
        <v>137</v>
      </c>
      <c r="P1079" t="s">
        <v>92</v>
      </c>
      <c r="Q1079" t="s">
        <v>217</v>
      </c>
      <c r="R1079" t="s">
        <v>69</v>
      </c>
      <c r="S1079" t="s">
        <v>1624</v>
      </c>
      <c r="T1079">
        <v>0.74</v>
      </c>
      <c r="U1079" t="s">
        <v>37</v>
      </c>
      <c r="V1079" t="s">
        <v>38</v>
      </c>
      <c r="W1079" t="s">
        <v>310</v>
      </c>
      <c r="X1079" t="s">
        <v>412</v>
      </c>
      <c r="Y1079" t="s">
        <v>413</v>
      </c>
      <c r="Z1079" s="1">
        <v>42174</v>
      </c>
      <c r="AA1079" s="1">
        <v>42176</v>
      </c>
      <c r="AB1079">
        <v>-50.244999999999997</v>
      </c>
      <c r="AC1079">
        <v>19</v>
      </c>
      <c r="AD1079">
        <v>746.91</v>
      </c>
      <c r="AE1079">
        <v>89820</v>
      </c>
      <c r="AF1079">
        <v>2015</v>
      </c>
      <c r="AG1079" t="s">
        <v>54</v>
      </c>
      <c r="AH1079">
        <v>-6.7270487742833812E-2</v>
      </c>
      <c r="AI1079">
        <v>2</v>
      </c>
    </row>
    <row r="1080" spans="7:35" x14ac:dyDescent="0.3">
      <c r="G1080">
        <v>21638</v>
      </c>
      <c r="H1080" t="s">
        <v>29</v>
      </c>
      <c r="I1080">
        <v>0.09</v>
      </c>
      <c r="J1080">
        <v>77.510000000000005</v>
      </c>
      <c r="K1080">
        <v>4</v>
      </c>
      <c r="L1080">
        <v>1957</v>
      </c>
      <c r="M1080" t="s">
        <v>2477</v>
      </c>
      <c r="N1080" t="s">
        <v>57</v>
      </c>
      <c r="O1080" t="s">
        <v>137</v>
      </c>
      <c r="P1080" t="s">
        <v>92</v>
      </c>
      <c r="Q1080" t="s">
        <v>217</v>
      </c>
      <c r="R1080" t="s">
        <v>69</v>
      </c>
      <c r="S1080" t="s">
        <v>2336</v>
      </c>
      <c r="T1080">
        <v>0.76</v>
      </c>
      <c r="U1080" t="s">
        <v>37</v>
      </c>
      <c r="V1080" t="s">
        <v>71</v>
      </c>
      <c r="W1080" t="s">
        <v>633</v>
      </c>
      <c r="X1080" t="s">
        <v>2017</v>
      </c>
      <c r="Y1080" t="s">
        <v>2018</v>
      </c>
      <c r="Z1080" s="1">
        <v>42101</v>
      </c>
      <c r="AA1080" s="1">
        <v>42103</v>
      </c>
      <c r="AB1080">
        <v>-387.1044</v>
      </c>
      <c r="AC1080">
        <v>1</v>
      </c>
      <c r="AD1080">
        <v>77.47</v>
      </c>
      <c r="AE1080">
        <v>89818</v>
      </c>
      <c r="AF1080">
        <v>2015</v>
      </c>
      <c r="AG1080" t="s">
        <v>86</v>
      </c>
      <c r="AH1080">
        <v>-4.9968297405447268</v>
      </c>
      <c r="AI1080">
        <v>2</v>
      </c>
    </row>
    <row r="1081" spans="7:35" x14ac:dyDescent="0.3">
      <c r="G1081">
        <v>24640</v>
      </c>
      <c r="H1081" t="s">
        <v>128</v>
      </c>
      <c r="I1081">
        <v>0.09</v>
      </c>
      <c r="J1081">
        <v>30.98</v>
      </c>
      <c r="K1081">
        <v>6.5</v>
      </c>
      <c r="L1081">
        <v>1958</v>
      </c>
      <c r="M1081" t="s">
        <v>2478</v>
      </c>
      <c r="N1081" t="s">
        <v>31</v>
      </c>
      <c r="O1081" t="s">
        <v>137</v>
      </c>
      <c r="P1081" t="s">
        <v>92</v>
      </c>
      <c r="Q1081" t="s">
        <v>217</v>
      </c>
      <c r="R1081" t="s">
        <v>69</v>
      </c>
      <c r="S1081" t="s">
        <v>2479</v>
      </c>
      <c r="T1081">
        <v>0.64</v>
      </c>
      <c r="U1081" t="s">
        <v>37</v>
      </c>
      <c r="V1081" t="s">
        <v>38</v>
      </c>
      <c r="W1081" t="s">
        <v>122</v>
      </c>
      <c r="X1081" t="s">
        <v>1151</v>
      </c>
      <c r="Y1081" t="s">
        <v>1152</v>
      </c>
      <c r="Z1081" s="1">
        <v>42173</v>
      </c>
      <c r="AA1081" s="1">
        <v>42177</v>
      </c>
      <c r="AB1081">
        <v>-55.97</v>
      </c>
      <c r="AC1081">
        <v>7</v>
      </c>
      <c r="AD1081">
        <v>204.34</v>
      </c>
      <c r="AE1081">
        <v>89819</v>
      </c>
      <c r="AF1081">
        <v>2015</v>
      </c>
      <c r="AG1081" t="s">
        <v>54</v>
      </c>
      <c r="AH1081">
        <v>-0.2739062347068611</v>
      </c>
      <c r="AI1081">
        <v>4</v>
      </c>
    </row>
    <row r="1082" spans="7:35" x14ac:dyDescent="0.3">
      <c r="G1082">
        <v>3956</v>
      </c>
      <c r="H1082" t="s">
        <v>55</v>
      </c>
      <c r="I1082">
        <v>0</v>
      </c>
      <c r="J1082">
        <v>20.28</v>
      </c>
      <c r="K1082">
        <v>14.39</v>
      </c>
      <c r="L1082">
        <v>1959</v>
      </c>
      <c r="M1082" t="s">
        <v>2480</v>
      </c>
      <c r="N1082" t="s">
        <v>57</v>
      </c>
      <c r="O1082" t="s">
        <v>32</v>
      </c>
      <c r="P1082" t="s">
        <v>47</v>
      </c>
      <c r="Q1082" t="s">
        <v>58</v>
      </c>
      <c r="R1082" t="s">
        <v>69</v>
      </c>
      <c r="S1082" t="s">
        <v>2481</v>
      </c>
      <c r="T1082">
        <v>0.47</v>
      </c>
      <c r="U1082" t="s">
        <v>37</v>
      </c>
      <c r="V1082" t="s">
        <v>163</v>
      </c>
      <c r="W1082" t="s">
        <v>444</v>
      </c>
      <c r="X1082" t="s">
        <v>555</v>
      </c>
      <c r="Y1082" t="s">
        <v>2482</v>
      </c>
      <c r="Z1082" s="1">
        <v>42026</v>
      </c>
      <c r="AA1082" s="1">
        <v>42026</v>
      </c>
      <c r="AB1082">
        <v>-66.247299999999996</v>
      </c>
      <c r="AC1082">
        <v>9</v>
      </c>
      <c r="AD1082">
        <v>206.04</v>
      </c>
      <c r="AE1082">
        <v>28225</v>
      </c>
      <c r="AF1082">
        <v>2015</v>
      </c>
      <c r="AG1082" t="s">
        <v>42</v>
      </c>
      <c r="AH1082">
        <v>-0.321526402640264</v>
      </c>
      <c r="AI1082">
        <v>0</v>
      </c>
    </row>
    <row r="1083" spans="7:35" x14ac:dyDescent="0.3">
      <c r="G1083">
        <v>3684</v>
      </c>
      <c r="H1083" t="s">
        <v>128</v>
      </c>
      <c r="I1083">
        <v>0.02</v>
      </c>
      <c r="J1083">
        <v>9.99</v>
      </c>
      <c r="K1083">
        <v>11.59</v>
      </c>
      <c r="L1083">
        <v>1959</v>
      </c>
      <c r="M1083" t="s">
        <v>2480</v>
      </c>
      <c r="N1083" t="s">
        <v>57</v>
      </c>
      <c r="O1083" t="s">
        <v>46</v>
      </c>
      <c r="P1083" t="s">
        <v>33</v>
      </c>
      <c r="Q1083" t="s">
        <v>111</v>
      </c>
      <c r="R1083" t="s">
        <v>69</v>
      </c>
      <c r="S1083" t="s">
        <v>2483</v>
      </c>
      <c r="T1083">
        <v>0.4</v>
      </c>
      <c r="U1083" t="s">
        <v>37</v>
      </c>
      <c r="V1083" t="s">
        <v>163</v>
      </c>
      <c r="W1083" t="s">
        <v>444</v>
      </c>
      <c r="X1083" t="s">
        <v>555</v>
      </c>
      <c r="Y1083" t="s">
        <v>2482</v>
      </c>
      <c r="Z1083" s="1">
        <v>42112</v>
      </c>
      <c r="AA1083" s="1">
        <v>42121</v>
      </c>
      <c r="AB1083">
        <v>-171.15770000000001</v>
      </c>
      <c r="AC1083">
        <v>43</v>
      </c>
      <c r="AD1083">
        <v>475.42</v>
      </c>
      <c r="AE1083">
        <v>26342</v>
      </c>
      <c r="AF1083">
        <v>2015</v>
      </c>
      <c r="AG1083" t="s">
        <v>86</v>
      </c>
      <c r="AH1083">
        <v>-0.3600136721214926</v>
      </c>
      <c r="AI1083">
        <v>9</v>
      </c>
    </row>
    <row r="1084" spans="7:35" x14ac:dyDescent="0.3">
      <c r="G1084">
        <v>3685</v>
      </c>
      <c r="H1084" t="s">
        <v>128</v>
      </c>
      <c r="I1084">
        <v>0.02</v>
      </c>
      <c r="J1084">
        <v>48.04</v>
      </c>
      <c r="K1084">
        <v>5.79</v>
      </c>
      <c r="L1084">
        <v>1959</v>
      </c>
      <c r="M1084" t="s">
        <v>2480</v>
      </c>
      <c r="N1084" t="s">
        <v>57</v>
      </c>
      <c r="O1084" t="s">
        <v>46</v>
      </c>
      <c r="P1084" t="s">
        <v>33</v>
      </c>
      <c r="Q1084" t="s">
        <v>111</v>
      </c>
      <c r="R1084" t="s">
        <v>69</v>
      </c>
      <c r="S1084" t="s">
        <v>1096</v>
      </c>
      <c r="T1084">
        <v>0.37</v>
      </c>
      <c r="U1084" t="s">
        <v>37</v>
      </c>
      <c r="V1084" t="s">
        <v>163</v>
      </c>
      <c r="W1084" t="s">
        <v>444</v>
      </c>
      <c r="X1084" t="s">
        <v>555</v>
      </c>
      <c r="Y1084" t="s">
        <v>2482</v>
      </c>
      <c r="Z1084" s="1">
        <v>42112</v>
      </c>
      <c r="AA1084" s="1">
        <v>42117</v>
      </c>
      <c r="AB1084">
        <v>624.23900000000003</v>
      </c>
      <c r="AC1084">
        <v>74</v>
      </c>
      <c r="AD1084">
        <v>3598.82</v>
      </c>
      <c r="AE1084">
        <v>26342</v>
      </c>
      <c r="AF1084">
        <v>2015</v>
      </c>
      <c r="AG1084" t="s">
        <v>86</v>
      </c>
      <c r="AH1084">
        <v>0.1734565774337144</v>
      </c>
      <c r="AI1084">
        <v>5</v>
      </c>
    </row>
    <row r="1085" spans="7:35" x14ac:dyDescent="0.3">
      <c r="G1085">
        <v>3686</v>
      </c>
      <c r="H1085" t="s">
        <v>128</v>
      </c>
      <c r="I1085">
        <v>0.04</v>
      </c>
      <c r="J1085">
        <v>6.68</v>
      </c>
      <c r="K1085">
        <v>4.91</v>
      </c>
      <c r="L1085">
        <v>1959</v>
      </c>
      <c r="M1085" t="s">
        <v>2480</v>
      </c>
      <c r="N1085" t="s">
        <v>57</v>
      </c>
      <c r="O1085" t="s">
        <v>46</v>
      </c>
      <c r="P1085" t="s">
        <v>33</v>
      </c>
      <c r="Q1085" t="s">
        <v>111</v>
      </c>
      <c r="R1085" t="s">
        <v>69</v>
      </c>
      <c r="S1085" t="s">
        <v>2473</v>
      </c>
      <c r="T1085">
        <v>0.37</v>
      </c>
      <c r="U1085" t="s">
        <v>37</v>
      </c>
      <c r="V1085" t="s">
        <v>163</v>
      </c>
      <c r="W1085" t="s">
        <v>444</v>
      </c>
      <c r="X1085" t="s">
        <v>555</v>
      </c>
      <c r="Y1085" t="s">
        <v>2482</v>
      </c>
      <c r="Z1085" s="1">
        <v>42112</v>
      </c>
      <c r="AA1085" s="1">
        <v>42119</v>
      </c>
      <c r="AB1085">
        <v>-14.3241</v>
      </c>
      <c r="AC1085">
        <v>5</v>
      </c>
      <c r="AD1085">
        <v>41.22</v>
      </c>
      <c r="AE1085">
        <v>26342</v>
      </c>
      <c r="AF1085">
        <v>2015</v>
      </c>
      <c r="AG1085" t="s">
        <v>86</v>
      </c>
      <c r="AH1085">
        <v>-0.34750363901018921</v>
      </c>
      <c r="AI1085">
        <v>7</v>
      </c>
    </row>
    <row r="1086" spans="7:35" x14ac:dyDescent="0.3">
      <c r="G1086">
        <v>21685</v>
      </c>
      <c r="H1086" t="s">
        <v>128</v>
      </c>
      <c r="I1086">
        <v>0.02</v>
      </c>
      <c r="J1086">
        <v>48.04</v>
      </c>
      <c r="K1086">
        <v>5.79</v>
      </c>
      <c r="L1086">
        <v>1962</v>
      </c>
      <c r="M1086" t="s">
        <v>2484</v>
      </c>
      <c r="N1086" t="s">
        <v>57</v>
      </c>
      <c r="O1086" t="s">
        <v>46</v>
      </c>
      <c r="P1086" t="s">
        <v>33</v>
      </c>
      <c r="Q1086" t="s">
        <v>111</v>
      </c>
      <c r="R1086" t="s">
        <v>69</v>
      </c>
      <c r="S1086" t="s">
        <v>1096</v>
      </c>
      <c r="T1086">
        <v>0.37</v>
      </c>
      <c r="U1086" t="s">
        <v>37</v>
      </c>
      <c r="V1086" t="s">
        <v>71</v>
      </c>
      <c r="W1086" t="s">
        <v>367</v>
      </c>
      <c r="X1086" t="s">
        <v>2485</v>
      </c>
      <c r="Y1086" t="s">
        <v>2486</v>
      </c>
      <c r="Z1086" s="1">
        <v>42112</v>
      </c>
      <c r="AA1086" s="1">
        <v>42117</v>
      </c>
      <c r="AB1086">
        <v>604.01909999999998</v>
      </c>
      <c r="AC1086">
        <v>18</v>
      </c>
      <c r="AD1086">
        <v>875.39</v>
      </c>
      <c r="AE1086">
        <v>88857</v>
      </c>
      <c r="AF1086">
        <v>2015</v>
      </c>
      <c r="AG1086" t="s">
        <v>86</v>
      </c>
      <c r="AH1086">
        <v>0.69</v>
      </c>
      <c r="AI1086">
        <v>5</v>
      </c>
    </row>
    <row r="1087" spans="7:35" x14ac:dyDescent="0.3">
      <c r="G1087">
        <v>21686</v>
      </c>
      <c r="H1087" t="s">
        <v>128</v>
      </c>
      <c r="I1087">
        <v>0.04</v>
      </c>
      <c r="J1087">
        <v>6.68</v>
      </c>
      <c r="K1087">
        <v>4.91</v>
      </c>
      <c r="L1087">
        <v>1962</v>
      </c>
      <c r="M1087" t="s">
        <v>2484</v>
      </c>
      <c r="N1087" t="s">
        <v>57</v>
      </c>
      <c r="O1087" t="s">
        <v>46</v>
      </c>
      <c r="P1087" t="s">
        <v>33</v>
      </c>
      <c r="Q1087" t="s">
        <v>111</v>
      </c>
      <c r="R1087" t="s">
        <v>69</v>
      </c>
      <c r="S1087" t="s">
        <v>2473</v>
      </c>
      <c r="T1087">
        <v>0.37</v>
      </c>
      <c r="U1087" t="s">
        <v>37</v>
      </c>
      <c r="V1087" t="s">
        <v>71</v>
      </c>
      <c r="W1087" t="s">
        <v>367</v>
      </c>
      <c r="X1087" t="s">
        <v>2485</v>
      </c>
      <c r="Y1087" t="s">
        <v>2486</v>
      </c>
      <c r="Z1087" s="1">
        <v>42112</v>
      </c>
      <c r="AA1087" s="1">
        <v>42119</v>
      </c>
      <c r="AB1087">
        <v>-11.631599999999999</v>
      </c>
      <c r="AC1087">
        <v>1</v>
      </c>
      <c r="AD1087">
        <v>8.24</v>
      </c>
      <c r="AE1087">
        <v>88857</v>
      </c>
      <c r="AF1087">
        <v>2015</v>
      </c>
      <c r="AG1087" t="s">
        <v>86</v>
      </c>
      <c r="AH1087">
        <v>-1.4116019417475727</v>
      </c>
      <c r="AI1087">
        <v>7</v>
      </c>
    </row>
    <row r="1088" spans="7:35" x14ac:dyDescent="0.3">
      <c r="G1088">
        <v>22488</v>
      </c>
      <c r="H1088" t="s">
        <v>66</v>
      </c>
      <c r="I1088">
        <v>0.01</v>
      </c>
      <c r="J1088">
        <v>78.650000000000006</v>
      </c>
      <c r="K1088">
        <v>13.99</v>
      </c>
      <c r="L1088">
        <v>1967</v>
      </c>
      <c r="M1088" t="s">
        <v>2487</v>
      </c>
      <c r="N1088" t="s">
        <v>31</v>
      </c>
      <c r="O1088" t="s">
        <v>68</v>
      </c>
      <c r="P1088" t="s">
        <v>33</v>
      </c>
      <c r="Q1088" t="s">
        <v>313</v>
      </c>
      <c r="R1088" t="s">
        <v>102</v>
      </c>
      <c r="S1088" t="s">
        <v>2464</v>
      </c>
      <c r="T1088">
        <v>0.52</v>
      </c>
      <c r="U1088" t="s">
        <v>37</v>
      </c>
      <c r="V1088" t="s">
        <v>71</v>
      </c>
      <c r="W1088" t="s">
        <v>404</v>
      </c>
      <c r="X1088" t="s">
        <v>2029</v>
      </c>
      <c r="Y1088" t="s">
        <v>2488</v>
      </c>
      <c r="Z1088" s="1">
        <v>42081</v>
      </c>
      <c r="AA1088" s="1">
        <v>42082</v>
      </c>
      <c r="AB1088">
        <v>442.36589999999995</v>
      </c>
      <c r="AC1088">
        <v>8</v>
      </c>
      <c r="AD1088">
        <v>641.11</v>
      </c>
      <c r="AE1088">
        <v>89456</v>
      </c>
      <c r="AF1088">
        <v>2015</v>
      </c>
      <c r="AG1088" t="s">
        <v>126</v>
      </c>
      <c r="AH1088">
        <v>0.69</v>
      </c>
      <c r="AI1088">
        <v>1</v>
      </c>
    </row>
    <row r="1089" spans="7:35" x14ac:dyDescent="0.3">
      <c r="G1089">
        <v>26220</v>
      </c>
      <c r="H1089" t="s">
        <v>66</v>
      </c>
      <c r="I1089">
        <v>0.02</v>
      </c>
      <c r="J1089">
        <v>11.58</v>
      </c>
      <c r="K1089">
        <v>5.72</v>
      </c>
      <c r="L1089">
        <v>1971</v>
      </c>
      <c r="M1089" t="s">
        <v>2489</v>
      </c>
      <c r="N1089" t="s">
        <v>57</v>
      </c>
      <c r="O1089" t="s">
        <v>32</v>
      </c>
      <c r="P1089" t="s">
        <v>33</v>
      </c>
      <c r="Q1089" t="s">
        <v>81</v>
      </c>
      <c r="R1089" t="s">
        <v>69</v>
      </c>
      <c r="S1089" t="s">
        <v>865</v>
      </c>
      <c r="T1089">
        <v>0.35</v>
      </c>
      <c r="U1089" t="s">
        <v>37</v>
      </c>
      <c r="V1089" t="s">
        <v>163</v>
      </c>
      <c r="W1089" t="s">
        <v>845</v>
      </c>
      <c r="X1089" t="s">
        <v>2490</v>
      </c>
      <c r="Y1089" t="s">
        <v>2491</v>
      </c>
      <c r="Z1089" s="1">
        <v>42022</v>
      </c>
      <c r="AA1089" s="1">
        <v>42023</v>
      </c>
      <c r="AB1089">
        <v>-259.75599999999997</v>
      </c>
      <c r="AC1089">
        <v>3</v>
      </c>
      <c r="AD1089">
        <v>35.479999999999997</v>
      </c>
      <c r="AE1089">
        <v>91550</v>
      </c>
      <c r="AF1089">
        <v>2015</v>
      </c>
      <c r="AG1089" t="s">
        <v>42</v>
      </c>
      <c r="AH1089">
        <v>-7.3211950394588499</v>
      </c>
      <c r="AI1089">
        <v>1</v>
      </c>
    </row>
    <row r="1090" spans="7:35" x14ac:dyDescent="0.3">
      <c r="G1090">
        <v>26223</v>
      </c>
      <c r="H1090" t="s">
        <v>66</v>
      </c>
      <c r="I1090">
        <v>0.05</v>
      </c>
      <c r="J1090">
        <v>350.99</v>
      </c>
      <c r="K1090">
        <v>39</v>
      </c>
      <c r="L1090">
        <v>1972</v>
      </c>
      <c r="M1090" t="s">
        <v>2492</v>
      </c>
      <c r="N1090" t="s">
        <v>45</v>
      </c>
      <c r="O1090" t="s">
        <v>32</v>
      </c>
      <c r="P1090" t="s">
        <v>47</v>
      </c>
      <c r="Q1090" t="s">
        <v>48</v>
      </c>
      <c r="R1090" t="s">
        <v>49</v>
      </c>
      <c r="S1090" t="s">
        <v>1623</v>
      </c>
      <c r="T1090">
        <v>0.55000000000000004</v>
      </c>
      <c r="U1090" t="s">
        <v>37</v>
      </c>
      <c r="V1090" t="s">
        <v>61</v>
      </c>
      <c r="W1090" t="s">
        <v>285</v>
      </c>
      <c r="X1090" t="s">
        <v>2493</v>
      </c>
      <c r="Y1090" t="s">
        <v>2494</v>
      </c>
      <c r="Z1090" s="1">
        <v>42022</v>
      </c>
      <c r="AA1090" s="1">
        <v>42024</v>
      </c>
      <c r="AB1090">
        <v>1469.7275999999999</v>
      </c>
      <c r="AC1090">
        <v>6</v>
      </c>
      <c r="AD1090">
        <v>2130.04</v>
      </c>
      <c r="AE1090">
        <v>91550</v>
      </c>
      <c r="AF1090">
        <v>2015</v>
      </c>
      <c r="AG1090" t="s">
        <v>42</v>
      </c>
      <c r="AH1090">
        <v>0.69</v>
      </c>
      <c r="AI1090">
        <v>2</v>
      </c>
    </row>
    <row r="1091" spans="7:35" x14ac:dyDescent="0.3">
      <c r="G1091">
        <v>26224</v>
      </c>
      <c r="H1091" t="s">
        <v>66</v>
      </c>
      <c r="I1091">
        <v>0.04</v>
      </c>
      <c r="J1091">
        <v>15.99</v>
      </c>
      <c r="K1091">
        <v>9.4</v>
      </c>
      <c r="L1091">
        <v>1972</v>
      </c>
      <c r="M1091" t="s">
        <v>2492</v>
      </c>
      <c r="N1091" t="s">
        <v>31</v>
      </c>
      <c r="O1091" t="s">
        <v>32</v>
      </c>
      <c r="P1091" t="s">
        <v>92</v>
      </c>
      <c r="Q1091" t="s">
        <v>101</v>
      </c>
      <c r="R1091" t="s">
        <v>69</v>
      </c>
      <c r="S1091" t="s">
        <v>2291</v>
      </c>
      <c r="T1091">
        <v>0.49</v>
      </c>
      <c r="U1091" t="s">
        <v>37</v>
      </c>
      <c r="V1091" t="s">
        <v>61</v>
      </c>
      <c r="W1091" t="s">
        <v>285</v>
      </c>
      <c r="X1091" t="s">
        <v>2493</v>
      </c>
      <c r="Y1091" t="s">
        <v>2494</v>
      </c>
      <c r="Z1091" s="1">
        <v>42022</v>
      </c>
      <c r="AA1091" s="1">
        <v>42024</v>
      </c>
      <c r="AB1091">
        <v>-83.553060000000002</v>
      </c>
      <c r="AC1091">
        <v>5</v>
      </c>
      <c r="AD1091">
        <v>82.8</v>
      </c>
      <c r="AE1091">
        <v>91550</v>
      </c>
      <c r="AF1091">
        <v>2015</v>
      </c>
      <c r="AG1091" t="s">
        <v>42</v>
      </c>
      <c r="AH1091">
        <v>-1.009094927536232</v>
      </c>
      <c r="AI1091">
        <v>2</v>
      </c>
    </row>
    <row r="1092" spans="7:35" x14ac:dyDescent="0.3">
      <c r="G1092">
        <v>18795</v>
      </c>
      <c r="H1092" t="s">
        <v>66</v>
      </c>
      <c r="I1092">
        <v>0.09</v>
      </c>
      <c r="J1092">
        <v>20.48</v>
      </c>
      <c r="K1092">
        <v>6.32</v>
      </c>
      <c r="L1092">
        <v>1974</v>
      </c>
      <c r="M1092" t="s">
        <v>2495</v>
      </c>
      <c r="N1092" t="s">
        <v>57</v>
      </c>
      <c r="O1092" t="s">
        <v>137</v>
      </c>
      <c r="P1092" t="s">
        <v>33</v>
      </c>
      <c r="Q1092" t="s">
        <v>313</v>
      </c>
      <c r="R1092" t="s">
        <v>69</v>
      </c>
      <c r="S1092" t="s">
        <v>2496</v>
      </c>
      <c r="T1092">
        <v>0.57999999999999996</v>
      </c>
      <c r="U1092" t="s">
        <v>37</v>
      </c>
      <c r="V1092" t="s">
        <v>71</v>
      </c>
      <c r="W1092" t="s">
        <v>367</v>
      </c>
      <c r="X1092" t="s">
        <v>2497</v>
      </c>
      <c r="Y1092" t="s">
        <v>2498</v>
      </c>
      <c r="Z1092" s="1">
        <v>42144</v>
      </c>
      <c r="AA1092" s="1">
        <v>42145</v>
      </c>
      <c r="AB1092">
        <v>-16.89</v>
      </c>
      <c r="AC1092">
        <v>5</v>
      </c>
      <c r="AD1092">
        <v>99.02</v>
      </c>
      <c r="AE1092">
        <v>89040</v>
      </c>
      <c r="AF1092">
        <v>2015</v>
      </c>
      <c r="AG1092" t="s">
        <v>75</v>
      </c>
      <c r="AH1092">
        <v>-0.17057160169662697</v>
      </c>
      <c r="AI1092">
        <v>1</v>
      </c>
    </row>
    <row r="1093" spans="7:35" x14ac:dyDescent="0.3">
      <c r="G1093">
        <v>18796</v>
      </c>
      <c r="H1093" t="s">
        <v>66</v>
      </c>
      <c r="I1093">
        <v>0.06</v>
      </c>
      <c r="J1093">
        <v>15.67</v>
      </c>
      <c r="K1093">
        <v>1.39</v>
      </c>
      <c r="L1093">
        <v>1974</v>
      </c>
      <c r="M1093" t="s">
        <v>2495</v>
      </c>
      <c r="N1093" t="s">
        <v>57</v>
      </c>
      <c r="O1093" t="s">
        <v>137</v>
      </c>
      <c r="P1093" t="s">
        <v>33</v>
      </c>
      <c r="Q1093" t="s">
        <v>81</v>
      </c>
      <c r="R1093" t="s">
        <v>69</v>
      </c>
      <c r="S1093" t="s">
        <v>2197</v>
      </c>
      <c r="T1093">
        <v>0.38</v>
      </c>
      <c r="U1093" t="s">
        <v>37</v>
      </c>
      <c r="V1093" t="s">
        <v>71</v>
      </c>
      <c r="W1093" t="s">
        <v>367</v>
      </c>
      <c r="X1093" t="s">
        <v>2497</v>
      </c>
      <c r="Y1093" t="s">
        <v>2498</v>
      </c>
      <c r="Z1093" s="1">
        <v>42144</v>
      </c>
      <c r="AA1093" s="1">
        <v>42145</v>
      </c>
      <c r="AB1093">
        <v>25.51</v>
      </c>
      <c r="AC1093">
        <v>3</v>
      </c>
      <c r="AD1093">
        <v>46.4</v>
      </c>
      <c r="AE1093">
        <v>89040</v>
      </c>
      <c r="AF1093">
        <v>2015</v>
      </c>
      <c r="AG1093" t="s">
        <v>75</v>
      </c>
      <c r="AH1093">
        <v>0.54978448275862069</v>
      </c>
      <c r="AI1093">
        <v>1</v>
      </c>
    </row>
    <row r="1094" spans="7:35" x14ac:dyDescent="0.3">
      <c r="G1094">
        <v>25731</v>
      </c>
      <c r="H1094" t="s">
        <v>55</v>
      </c>
      <c r="I1094">
        <v>0.05</v>
      </c>
      <c r="J1094">
        <v>70.98</v>
      </c>
      <c r="K1094">
        <v>46.74</v>
      </c>
      <c r="L1094">
        <v>1976</v>
      </c>
      <c r="M1094" t="s">
        <v>2499</v>
      </c>
      <c r="N1094" t="s">
        <v>45</v>
      </c>
      <c r="O1094" t="s">
        <v>137</v>
      </c>
      <c r="P1094" t="s">
        <v>47</v>
      </c>
      <c r="Q1094" t="s">
        <v>230</v>
      </c>
      <c r="R1094" t="s">
        <v>146</v>
      </c>
      <c r="S1094" t="s">
        <v>1100</v>
      </c>
      <c r="T1094">
        <v>0.56000000000000005</v>
      </c>
      <c r="U1094" t="s">
        <v>37</v>
      </c>
      <c r="V1094" t="s">
        <v>71</v>
      </c>
      <c r="W1094" t="s">
        <v>367</v>
      </c>
      <c r="X1094" t="s">
        <v>2500</v>
      </c>
      <c r="Y1094" t="s">
        <v>2501</v>
      </c>
      <c r="Z1094" s="1">
        <v>42014</v>
      </c>
      <c r="AA1094" s="1">
        <v>42015</v>
      </c>
      <c r="AB1094">
        <v>-850.65239999999994</v>
      </c>
      <c r="AC1094">
        <v>8</v>
      </c>
      <c r="AD1094">
        <v>551.51</v>
      </c>
      <c r="AE1094">
        <v>89039</v>
      </c>
      <c r="AF1094">
        <v>2015</v>
      </c>
      <c r="AG1094" t="s">
        <v>42</v>
      </c>
      <c r="AH1094">
        <v>-1.5424061213758589</v>
      </c>
      <c r="AI1094">
        <v>1</v>
      </c>
    </row>
    <row r="1095" spans="7:35" x14ac:dyDescent="0.3">
      <c r="G1095">
        <v>25732</v>
      </c>
      <c r="H1095" t="s">
        <v>55</v>
      </c>
      <c r="I1095">
        <v>0.05</v>
      </c>
      <c r="J1095">
        <v>11.55</v>
      </c>
      <c r="K1095">
        <v>2.36</v>
      </c>
      <c r="L1095">
        <v>1976</v>
      </c>
      <c r="M1095" t="s">
        <v>2499</v>
      </c>
      <c r="N1095" t="s">
        <v>57</v>
      </c>
      <c r="O1095" t="s">
        <v>137</v>
      </c>
      <c r="P1095" t="s">
        <v>33</v>
      </c>
      <c r="Q1095" t="s">
        <v>34</v>
      </c>
      <c r="R1095" t="s">
        <v>35</v>
      </c>
      <c r="S1095" t="s">
        <v>382</v>
      </c>
      <c r="T1095">
        <v>0.55000000000000004</v>
      </c>
      <c r="U1095" t="s">
        <v>37</v>
      </c>
      <c r="V1095" t="s">
        <v>71</v>
      </c>
      <c r="W1095" t="s">
        <v>367</v>
      </c>
      <c r="X1095" t="s">
        <v>2500</v>
      </c>
      <c r="Y1095" t="s">
        <v>2501</v>
      </c>
      <c r="Z1095" s="1">
        <v>42014</v>
      </c>
      <c r="AA1095" s="1">
        <v>42016</v>
      </c>
      <c r="AB1095">
        <v>98.525099999999981</v>
      </c>
      <c r="AC1095">
        <v>12</v>
      </c>
      <c r="AD1095">
        <v>142.79</v>
      </c>
      <c r="AE1095">
        <v>89039</v>
      </c>
      <c r="AF1095">
        <v>2015</v>
      </c>
      <c r="AG1095" t="s">
        <v>42</v>
      </c>
      <c r="AH1095">
        <v>0.69</v>
      </c>
      <c r="AI1095">
        <v>2</v>
      </c>
    </row>
    <row r="1096" spans="7:35" x14ac:dyDescent="0.3">
      <c r="G1096">
        <v>24887</v>
      </c>
      <c r="H1096" t="s">
        <v>55</v>
      </c>
      <c r="I1096">
        <v>0.06</v>
      </c>
      <c r="J1096">
        <v>40.99</v>
      </c>
      <c r="K1096">
        <v>17.48</v>
      </c>
      <c r="L1096">
        <v>1976</v>
      </c>
      <c r="M1096" t="s">
        <v>2499</v>
      </c>
      <c r="N1096" t="s">
        <v>57</v>
      </c>
      <c r="O1096" t="s">
        <v>137</v>
      </c>
      <c r="P1096" t="s">
        <v>33</v>
      </c>
      <c r="Q1096" t="s">
        <v>111</v>
      </c>
      <c r="R1096" t="s">
        <v>69</v>
      </c>
      <c r="S1096" t="s">
        <v>1405</v>
      </c>
      <c r="T1096">
        <v>0.36</v>
      </c>
      <c r="U1096" t="s">
        <v>37</v>
      </c>
      <c r="V1096" t="s">
        <v>71</v>
      </c>
      <c r="W1096" t="s">
        <v>367</v>
      </c>
      <c r="X1096" t="s">
        <v>2500</v>
      </c>
      <c r="Y1096" t="s">
        <v>2501</v>
      </c>
      <c r="Z1096" s="1">
        <v>42086</v>
      </c>
      <c r="AA1096" s="1">
        <v>42088</v>
      </c>
      <c r="AB1096">
        <v>214.23</v>
      </c>
      <c r="AC1096">
        <v>14</v>
      </c>
      <c r="AD1096">
        <v>585.08000000000004</v>
      </c>
      <c r="AE1096">
        <v>89041</v>
      </c>
      <c r="AF1096">
        <v>2015</v>
      </c>
      <c r="AG1096" t="s">
        <v>126</v>
      </c>
      <c r="AH1096">
        <v>0.36615505571887602</v>
      </c>
      <c r="AI1096">
        <v>2</v>
      </c>
    </row>
    <row r="1097" spans="7:35" x14ac:dyDescent="0.3">
      <c r="G1097">
        <v>21692</v>
      </c>
      <c r="H1097" t="s">
        <v>43</v>
      </c>
      <c r="I1097">
        <v>0.05</v>
      </c>
      <c r="J1097">
        <v>20.99</v>
      </c>
      <c r="K1097">
        <v>3.3</v>
      </c>
      <c r="L1097">
        <v>1979</v>
      </c>
      <c r="M1097" t="s">
        <v>2502</v>
      </c>
      <c r="N1097" t="s">
        <v>57</v>
      </c>
      <c r="O1097" t="s">
        <v>32</v>
      </c>
      <c r="P1097" t="s">
        <v>92</v>
      </c>
      <c r="Q1097" t="s">
        <v>93</v>
      </c>
      <c r="R1097" t="s">
        <v>59</v>
      </c>
      <c r="S1097" t="s">
        <v>1137</v>
      </c>
      <c r="T1097">
        <v>0.81</v>
      </c>
      <c r="U1097" t="s">
        <v>37</v>
      </c>
      <c r="V1097" t="s">
        <v>38</v>
      </c>
      <c r="W1097" t="s">
        <v>310</v>
      </c>
      <c r="X1097" t="s">
        <v>2503</v>
      </c>
      <c r="Y1097" t="s">
        <v>2504</v>
      </c>
      <c r="Z1097" s="1">
        <v>42129</v>
      </c>
      <c r="AA1097" s="1">
        <v>42130</v>
      </c>
      <c r="AB1097">
        <v>21.883400000000023</v>
      </c>
      <c r="AC1097">
        <v>4</v>
      </c>
      <c r="AD1097">
        <v>72.75</v>
      </c>
      <c r="AE1097">
        <v>87757</v>
      </c>
      <c r="AF1097">
        <v>2015</v>
      </c>
      <c r="AG1097" t="s">
        <v>75</v>
      </c>
      <c r="AH1097">
        <v>0.30080274914089378</v>
      </c>
      <c r="AI1097">
        <v>1</v>
      </c>
    </row>
    <row r="1098" spans="7:35" x14ac:dyDescent="0.3">
      <c r="G1098">
        <v>24935</v>
      </c>
      <c r="H1098" t="s">
        <v>43</v>
      </c>
      <c r="I1098">
        <v>0.1</v>
      </c>
      <c r="J1098">
        <v>7.37</v>
      </c>
      <c r="K1098">
        <v>5.53</v>
      </c>
      <c r="L1098">
        <v>1984</v>
      </c>
      <c r="M1098" t="s">
        <v>2505</v>
      </c>
      <c r="N1098" t="s">
        <v>57</v>
      </c>
      <c r="O1098" t="s">
        <v>137</v>
      </c>
      <c r="P1098" t="s">
        <v>92</v>
      </c>
      <c r="Q1098" t="s">
        <v>217</v>
      </c>
      <c r="R1098" t="s">
        <v>59</v>
      </c>
      <c r="S1098" t="s">
        <v>375</v>
      </c>
      <c r="T1098">
        <v>0.69</v>
      </c>
      <c r="U1098" t="s">
        <v>37</v>
      </c>
      <c r="V1098" t="s">
        <v>163</v>
      </c>
      <c r="W1098" t="s">
        <v>1184</v>
      </c>
      <c r="X1098" t="s">
        <v>1185</v>
      </c>
      <c r="Y1098" t="s">
        <v>1186</v>
      </c>
      <c r="Z1098" s="1">
        <v>42140</v>
      </c>
      <c r="AA1098" s="1">
        <v>42140</v>
      </c>
      <c r="AB1098">
        <v>290.202</v>
      </c>
      <c r="AC1098">
        <v>38</v>
      </c>
      <c r="AD1098">
        <v>269.33</v>
      </c>
      <c r="AE1098">
        <v>91258</v>
      </c>
      <c r="AF1098">
        <v>2015</v>
      </c>
      <c r="AG1098" t="s">
        <v>75</v>
      </c>
      <c r="AH1098">
        <v>1.077496008613968</v>
      </c>
      <c r="AI1098">
        <v>0</v>
      </c>
    </row>
    <row r="1099" spans="7:35" x14ac:dyDescent="0.3">
      <c r="G1099">
        <v>20568</v>
      </c>
      <c r="H1099" t="s">
        <v>43</v>
      </c>
      <c r="I1099">
        <v>0.01</v>
      </c>
      <c r="J1099">
        <v>15.31</v>
      </c>
      <c r="K1099">
        <v>8.7799999999999994</v>
      </c>
      <c r="L1099">
        <v>1986</v>
      </c>
      <c r="M1099" t="s">
        <v>2506</v>
      </c>
      <c r="N1099" t="s">
        <v>57</v>
      </c>
      <c r="O1099" t="s">
        <v>46</v>
      </c>
      <c r="P1099" t="s">
        <v>33</v>
      </c>
      <c r="Q1099" t="s">
        <v>169</v>
      </c>
      <c r="R1099" t="s">
        <v>69</v>
      </c>
      <c r="S1099" t="s">
        <v>2507</v>
      </c>
      <c r="T1099">
        <v>0.56999999999999995</v>
      </c>
      <c r="U1099" t="s">
        <v>37</v>
      </c>
      <c r="V1099" t="s">
        <v>71</v>
      </c>
      <c r="W1099" t="s">
        <v>156</v>
      </c>
      <c r="X1099" t="s">
        <v>2508</v>
      </c>
      <c r="Y1099" t="s">
        <v>2509</v>
      </c>
      <c r="Z1099" s="1">
        <v>42130</v>
      </c>
      <c r="AA1099" s="1">
        <v>42131</v>
      </c>
      <c r="AB1099">
        <v>12.146000000000008</v>
      </c>
      <c r="AC1099">
        <v>23</v>
      </c>
      <c r="AD1099">
        <v>377</v>
      </c>
      <c r="AE1099">
        <v>90888</v>
      </c>
      <c r="AF1099">
        <v>2015</v>
      </c>
      <c r="AG1099" t="s">
        <v>75</v>
      </c>
      <c r="AH1099">
        <v>3.2217506631299755E-2</v>
      </c>
      <c r="AI1099">
        <v>1</v>
      </c>
    </row>
    <row r="1100" spans="7:35" x14ac:dyDescent="0.3">
      <c r="G1100">
        <v>20569</v>
      </c>
      <c r="H1100" t="s">
        <v>43</v>
      </c>
      <c r="I1100">
        <v>0.05</v>
      </c>
      <c r="J1100">
        <v>7.99</v>
      </c>
      <c r="K1100">
        <v>5.03</v>
      </c>
      <c r="L1100">
        <v>1986</v>
      </c>
      <c r="M1100" t="s">
        <v>2506</v>
      </c>
      <c r="N1100" t="s">
        <v>31</v>
      </c>
      <c r="O1100" t="s">
        <v>46</v>
      </c>
      <c r="P1100" t="s">
        <v>92</v>
      </c>
      <c r="Q1100" t="s">
        <v>93</v>
      </c>
      <c r="R1100" t="s">
        <v>102</v>
      </c>
      <c r="S1100" t="s">
        <v>533</v>
      </c>
      <c r="T1100">
        <v>0.6</v>
      </c>
      <c r="U1100" t="s">
        <v>37</v>
      </c>
      <c r="V1100" t="s">
        <v>71</v>
      </c>
      <c r="W1100" t="s">
        <v>156</v>
      </c>
      <c r="X1100" t="s">
        <v>2508</v>
      </c>
      <c r="Y1100" t="s">
        <v>2509</v>
      </c>
      <c r="Z1100" s="1">
        <v>42130</v>
      </c>
      <c r="AA1100" s="1">
        <v>42132</v>
      </c>
      <c r="AB1100">
        <v>5.6870000000000083</v>
      </c>
      <c r="AC1100">
        <v>4</v>
      </c>
      <c r="AD1100">
        <v>42.99</v>
      </c>
      <c r="AE1100">
        <v>90888</v>
      </c>
      <c r="AF1100">
        <v>2015</v>
      </c>
      <c r="AG1100" t="s">
        <v>75</v>
      </c>
      <c r="AH1100">
        <v>0.13228657827401741</v>
      </c>
      <c r="AI1100">
        <v>2</v>
      </c>
    </row>
    <row r="1101" spans="7:35" x14ac:dyDescent="0.3">
      <c r="G1101">
        <v>19336</v>
      </c>
      <c r="H1101" t="s">
        <v>29</v>
      </c>
      <c r="I1101">
        <v>0.05</v>
      </c>
      <c r="J1101">
        <v>20.98</v>
      </c>
      <c r="K1101">
        <v>21.2</v>
      </c>
      <c r="L1101">
        <v>1988</v>
      </c>
      <c r="M1101" t="s">
        <v>2510</v>
      </c>
      <c r="N1101" t="s">
        <v>57</v>
      </c>
      <c r="O1101" t="s">
        <v>46</v>
      </c>
      <c r="P1101" t="s">
        <v>47</v>
      </c>
      <c r="Q1101" t="s">
        <v>58</v>
      </c>
      <c r="R1101" t="s">
        <v>102</v>
      </c>
      <c r="S1101" t="s">
        <v>2511</v>
      </c>
      <c r="T1101">
        <v>0.78</v>
      </c>
      <c r="U1101" t="s">
        <v>37</v>
      </c>
      <c r="V1101" t="s">
        <v>38</v>
      </c>
      <c r="W1101" t="s">
        <v>257</v>
      </c>
      <c r="X1101" t="s">
        <v>2462</v>
      </c>
      <c r="Y1101" t="s">
        <v>2463</v>
      </c>
      <c r="Z1101" s="1">
        <v>42007</v>
      </c>
      <c r="AA1101" s="1">
        <v>42008</v>
      </c>
      <c r="AB1101">
        <v>-181.102</v>
      </c>
      <c r="AC1101">
        <v>3</v>
      </c>
      <c r="AD1101">
        <v>65.69</v>
      </c>
      <c r="AE1101">
        <v>89999</v>
      </c>
      <c r="AF1101">
        <v>2015</v>
      </c>
      <c r="AG1101" t="s">
        <v>42</v>
      </c>
      <c r="AH1101">
        <v>-2.7569188613183133</v>
      </c>
      <c r="AI1101">
        <v>1</v>
      </c>
    </row>
    <row r="1102" spans="7:35" x14ac:dyDescent="0.3">
      <c r="G1102">
        <v>22600</v>
      </c>
      <c r="H1102" t="s">
        <v>43</v>
      </c>
      <c r="I1102">
        <v>0.04</v>
      </c>
      <c r="J1102">
        <v>355.98</v>
      </c>
      <c r="K1102">
        <v>58.92</v>
      </c>
      <c r="L1102">
        <v>1989</v>
      </c>
      <c r="M1102" t="s">
        <v>2512</v>
      </c>
      <c r="N1102" t="s">
        <v>45</v>
      </c>
      <c r="O1102" t="s">
        <v>46</v>
      </c>
      <c r="P1102" t="s">
        <v>47</v>
      </c>
      <c r="Q1102" t="s">
        <v>48</v>
      </c>
      <c r="R1102" t="s">
        <v>49</v>
      </c>
      <c r="S1102" t="s">
        <v>1655</v>
      </c>
      <c r="T1102">
        <v>0.64</v>
      </c>
      <c r="U1102" t="s">
        <v>37</v>
      </c>
      <c r="V1102" t="s">
        <v>38</v>
      </c>
      <c r="W1102" t="s">
        <v>257</v>
      </c>
      <c r="X1102" t="s">
        <v>2513</v>
      </c>
      <c r="Y1102" t="s">
        <v>2514</v>
      </c>
      <c r="Z1102" s="1">
        <v>42025</v>
      </c>
      <c r="AA1102" s="1">
        <v>42026</v>
      </c>
      <c r="AB1102">
        <v>882.93000000000006</v>
      </c>
      <c r="AC1102">
        <v>8</v>
      </c>
      <c r="AD1102">
        <v>2748.21</v>
      </c>
      <c r="AE1102">
        <v>90000</v>
      </c>
      <c r="AF1102">
        <v>2015</v>
      </c>
      <c r="AG1102" t="s">
        <v>42</v>
      </c>
      <c r="AH1102">
        <v>0.3212745750870567</v>
      </c>
      <c r="AI1102">
        <v>1</v>
      </c>
    </row>
    <row r="1103" spans="7:35" x14ac:dyDescent="0.3">
      <c r="G1103">
        <v>22601</v>
      </c>
      <c r="H1103" t="s">
        <v>43</v>
      </c>
      <c r="I1103">
        <v>0.09</v>
      </c>
      <c r="J1103">
        <v>19.98</v>
      </c>
      <c r="K1103">
        <v>8.68</v>
      </c>
      <c r="L1103">
        <v>1989</v>
      </c>
      <c r="M1103" t="s">
        <v>2512</v>
      </c>
      <c r="N1103" t="s">
        <v>57</v>
      </c>
      <c r="O1103" t="s">
        <v>46</v>
      </c>
      <c r="P1103" t="s">
        <v>33</v>
      </c>
      <c r="Q1103" t="s">
        <v>111</v>
      </c>
      <c r="R1103" t="s">
        <v>69</v>
      </c>
      <c r="S1103" t="s">
        <v>1559</v>
      </c>
      <c r="T1103">
        <v>0.37</v>
      </c>
      <c r="U1103" t="s">
        <v>37</v>
      </c>
      <c r="V1103" t="s">
        <v>38</v>
      </c>
      <c r="W1103" t="s">
        <v>257</v>
      </c>
      <c r="X1103" t="s">
        <v>2513</v>
      </c>
      <c r="Y1103" t="s">
        <v>2514</v>
      </c>
      <c r="Z1103" s="1">
        <v>42025</v>
      </c>
      <c r="AA1103" s="1">
        <v>42026</v>
      </c>
      <c r="AB1103">
        <v>6.6803999999999988</v>
      </c>
      <c r="AC1103">
        <v>5</v>
      </c>
      <c r="AD1103">
        <v>93.19</v>
      </c>
      <c r="AE1103">
        <v>90000</v>
      </c>
      <c r="AF1103">
        <v>2015</v>
      </c>
      <c r="AG1103" t="s">
        <v>42</v>
      </c>
      <c r="AH1103">
        <v>7.1685803197767989E-2</v>
      </c>
      <c r="AI1103">
        <v>1</v>
      </c>
    </row>
    <row r="1104" spans="7:35" x14ac:dyDescent="0.3">
      <c r="G1104">
        <v>20554</v>
      </c>
      <c r="H1104" t="s">
        <v>29</v>
      </c>
      <c r="I1104">
        <v>0.01</v>
      </c>
      <c r="J1104">
        <v>30.98</v>
      </c>
      <c r="K1104">
        <v>6.5</v>
      </c>
      <c r="L1104">
        <v>1989</v>
      </c>
      <c r="M1104" t="s">
        <v>2512</v>
      </c>
      <c r="N1104" t="s">
        <v>57</v>
      </c>
      <c r="O1104" t="s">
        <v>32</v>
      </c>
      <c r="P1104" t="s">
        <v>92</v>
      </c>
      <c r="Q1104" t="s">
        <v>217</v>
      </c>
      <c r="R1104" t="s">
        <v>69</v>
      </c>
      <c r="S1104" t="s">
        <v>2479</v>
      </c>
      <c r="T1104">
        <v>0.64</v>
      </c>
      <c r="U1104" t="s">
        <v>37</v>
      </c>
      <c r="V1104" t="s">
        <v>38</v>
      </c>
      <c r="W1104" t="s">
        <v>257</v>
      </c>
      <c r="X1104" t="s">
        <v>2513</v>
      </c>
      <c r="Y1104" t="s">
        <v>2514</v>
      </c>
      <c r="Z1104" s="1">
        <v>42139</v>
      </c>
      <c r="AA1104" s="1">
        <v>42140</v>
      </c>
      <c r="AB1104">
        <v>46.29</v>
      </c>
      <c r="AC1104">
        <v>11</v>
      </c>
      <c r="AD1104">
        <v>363.37</v>
      </c>
      <c r="AE1104">
        <v>90001</v>
      </c>
      <c r="AF1104">
        <v>2015</v>
      </c>
      <c r="AG1104" t="s">
        <v>75</v>
      </c>
      <c r="AH1104">
        <v>0.12739081377108732</v>
      </c>
      <c r="AI1104">
        <v>1</v>
      </c>
    </row>
    <row r="1105" spans="7:35" x14ac:dyDescent="0.3">
      <c r="G1105">
        <v>20555</v>
      </c>
      <c r="H1105" t="s">
        <v>29</v>
      </c>
      <c r="I1105">
        <v>0.01</v>
      </c>
      <c r="J1105">
        <v>40.99</v>
      </c>
      <c r="K1105">
        <v>19.989999999999998</v>
      </c>
      <c r="L1105">
        <v>1989</v>
      </c>
      <c r="M1105" t="s">
        <v>2512</v>
      </c>
      <c r="N1105" t="s">
        <v>57</v>
      </c>
      <c r="O1105" t="s">
        <v>32</v>
      </c>
      <c r="P1105" t="s">
        <v>33</v>
      </c>
      <c r="Q1105" t="s">
        <v>111</v>
      </c>
      <c r="R1105" t="s">
        <v>69</v>
      </c>
      <c r="S1105" t="s">
        <v>2515</v>
      </c>
      <c r="T1105">
        <v>0.36</v>
      </c>
      <c r="U1105" t="s">
        <v>37</v>
      </c>
      <c r="V1105" t="s">
        <v>38</v>
      </c>
      <c r="W1105" t="s">
        <v>257</v>
      </c>
      <c r="X1105" t="s">
        <v>2513</v>
      </c>
      <c r="Y1105" t="s">
        <v>2514</v>
      </c>
      <c r="Z1105" s="1">
        <v>42139</v>
      </c>
      <c r="AA1105" s="1">
        <v>42142</v>
      </c>
      <c r="AB1105">
        <v>177.79</v>
      </c>
      <c r="AC1105">
        <v>11</v>
      </c>
      <c r="AD1105">
        <v>480.75</v>
      </c>
      <c r="AE1105">
        <v>90001</v>
      </c>
      <c r="AF1105">
        <v>2015</v>
      </c>
      <c r="AG1105" t="s">
        <v>75</v>
      </c>
      <c r="AH1105">
        <v>0.36981799271970878</v>
      </c>
      <c r="AI1105">
        <v>3</v>
      </c>
    </row>
    <row r="1106" spans="7:35" x14ac:dyDescent="0.3">
      <c r="G1106">
        <v>21723</v>
      </c>
      <c r="H1106" t="s">
        <v>66</v>
      </c>
      <c r="I1106">
        <v>0.1</v>
      </c>
      <c r="J1106">
        <v>1.6</v>
      </c>
      <c r="K1106">
        <v>1.29</v>
      </c>
      <c r="L1106">
        <v>1989</v>
      </c>
      <c r="M1106" t="s">
        <v>2512</v>
      </c>
      <c r="N1106" t="s">
        <v>57</v>
      </c>
      <c r="O1106" t="s">
        <v>46</v>
      </c>
      <c r="P1106" t="s">
        <v>33</v>
      </c>
      <c r="Q1106" t="s">
        <v>34</v>
      </c>
      <c r="R1106" t="s">
        <v>35</v>
      </c>
      <c r="S1106" t="s">
        <v>2516</v>
      </c>
      <c r="T1106">
        <v>0.42</v>
      </c>
      <c r="U1106" t="s">
        <v>37</v>
      </c>
      <c r="V1106" t="s">
        <v>38</v>
      </c>
      <c r="W1106" t="s">
        <v>257</v>
      </c>
      <c r="X1106" t="s">
        <v>2513</v>
      </c>
      <c r="Y1106" t="s">
        <v>2514</v>
      </c>
      <c r="Z1106" s="1">
        <v>42124</v>
      </c>
      <c r="AA1106" s="1">
        <v>42124</v>
      </c>
      <c r="AB1106">
        <v>-14.990400000000001</v>
      </c>
      <c r="AC1106">
        <v>11</v>
      </c>
      <c r="AD1106">
        <v>16.88</v>
      </c>
      <c r="AE1106">
        <v>90003</v>
      </c>
      <c r="AF1106">
        <v>2015</v>
      </c>
      <c r="AG1106" t="s">
        <v>86</v>
      </c>
      <c r="AH1106">
        <v>-0.88805687203791484</v>
      </c>
      <c r="AI1106">
        <v>0</v>
      </c>
    </row>
    <row r="1107" spans="7:35" x14ac:dyDescent="0.3">
      <c r="G1107">
        <v>25417</v>
      </c>
      <c r="H1107" t="s">
        <v>66</v>
      </c>
      <c r="I1107">
        <v>0</v>
      </c>
      <c r="J1107">
        <v>47.9</v>
      </c>
      <c r="K1107">
        <v>5.86</v>
      </c>
      <c r="L1107">
        <v>1991</v>
      </c>
      <c r="M1107" t="s">
        <v>2517</v>
      </c>
      <c r="N1107" t="s">
        <v>57</v>
      </c>
      <c r="O1107" t="s">
        <v>46</v>
      </c>
      <c r="P1107" t="s">
        <v>33</v>
      </c>
      <c r="Q1107" t="s">
        <v>111</v>
      </c>
      <c r="R1107" t="s">
        <v>69</v>
      </c>
      <c r="S1107" t="s">
        <v>2518</v>
      </c>
      <c r="T1107">
        <v>0.37</v>
      </c>
      <c r="U1107" t="s">
        <v>37</v>
      </c>
      <c r="V1107" t="s">
        <v>38</v>
      </c>
      <c r="W1107" t="s">
        <v>257</v>
      </c>
      <c r="X1107" t="s">
        <v>2519</v>
      </c>
      <c r="Y1107" t="s">
        <v>2520</v>
      </c>
      <c r="Z1107" s="1">
        <v>42057</v>
      </c>
      <c r="AA1107" s="1">
        <v>42059</v>
      </c>
      <c r="AB1107">
        <v>638.38109999999995</v>
      </c>
      <c r="AC1107">
        <v>18</v>
      </c>
      <c r="AD1107">
        <v>925.19</v>
      </c>
      <c r="AE1107">
        <v>90002</v>
      </c>
      <c r="AF1107">
        <v>2015</v>
      </c>
      <c r="AG1107" t="s">
        <v>65</v>
      </c>
      <c r="AH1107">
        <v>0.69</v>
      </c>
      <c r="AI1107">
        <v>2</v>
      </c>
    </row>
    <row r="1108" spans="7:35" x14ac:dyDescent="0.3">
      <c r="G1108">
        <v>19797</v>
      </c>
      <c r="H1108" t="s">
        <v>43</v>
      </c>
      <c r="I1108">
        <v>0.1</v>
      </c>
      <c r="J1108">
        <v>125.99</v>
      </c>
      <c r="K1108">
        <v>8.99</v>
      </c>
      <c r="L1108">
        <v>1997</v>
      </c>
      <c r="M1108" t="s">
        <v>2521</v>
      </c>
      <c r="N1108" t="s">
        <v>57</v>
      </c>
      <c r="O1108" t="s">
        <v>137</v>
      </c>
      <c r="P1108" t="s">
        <v>92</v>
      </c>
      <c r="Q1108" t="s">
        <v>93</v>
      </c>
      <c r="R1108" t="s">
        <v>69</v>
      </c>
      <c r="S1108" t="s">
        <v>1141</v>
      </c>
      <c r="T1108">
        <v>0.56999999999999995</v>
      </c>
      <c r="U1108" t="s">
        <v>37</v>
      </c>
      <c r="V1108" t="s">
        <v>163</v>
      </c>
      <c r="W1108" t="s">
        <v>1184</v>
      </c>
      <c r="X1108" t="s">
        <v>1185</v>
      </c>
      <c r="Y1108" t="s">
        <v>1186</v>
      </c>
      <c r="Z1108" s="1">
        <v>42029</v>
      </c>
      <c r="AA1108" s="1">
        <v>42032</v>
      </c>
      <c r="AB1108">
        <v>17.652000000000001</v>
      </c>
      <c r="AC1108">
        <v>4</v>
      </c>
      <c r="AD1108">
        <v>408.66</v>
      </c>
      <c r="AE1108">
        <v>90333</v>
      </c>
      <c r="AF1108">
        <v>2015</v>
      </c>
      <c r="AG1108" t="s">
        <v>42</v>
      </c>
      <c r="AH1108">
        <v>4.319483188959037E-2</v>
      </c>
      <c r="AI1108">
        <v>3</v>
      </c>
    </row>
    <row r="1109" spans="7:35" x14ac:dyDescent="0.3">
      <c r="G1109">
        <v>19581</v>
      </c>
      <c r="H1109" t="s">
        <v>66</v>
      </c>
      <c r="I1109">
        <v>0.01</v>
      </c>
      <c r="J1109">
        <v>16.48</v>
      </c>
      <c r="K1109">
        <v>1.99</v>
      </c>
      <c r="L1109">
        <v>1997</v>
      </c>
      <c r="M1109" t="s">
        <v>2521</v>
      </c>
      <c r="N1109" t="s">
        <v>57</v>
      </c>
      <c r="O1109" t="s">
        <v>137</v>
      </c>
      <c r="P1109" t="s">
        <v>92</v>
      </c>
      <c r="Q1109" t="s">
        <v>217</v>
      </c>
      <c r="R1109" t="s">
        <v>59</v>
      </c>
      <c r="S1109" t="s">
        <v>1895</v>
      </c>
      <c r="T1109">
        <v>0.42</v>
      </c>
      <c r="U1109" t="s">
        <v>37</v>
      </c>
      <c r="V1109" t="s">
        <v>163</v>
      </c>
      <c r="W1109" t="s">
        <v>1184</v>
      </c>
      <c r="X1109" t="s">
        <v>1185</v>
      </c>
      <c r="Y1109" t="s">
        <v>1186</v>
      </c>
      <c r="Z1109" s="1">
        <v>42131</v>
      </c>
      <c r="AA1109" s="1">
        <v>42132</v>
      </c>
      <c r="AB1109">
        <v>739.67399999999998</v>
      </c>
      <c r="AC1109">
        <v>7</v>
      </c>
      <c r="AD1109">
        <v>122.93</v>
      </c>
      <c r="AE1109">
        <v>90334</v>
      </c>
      <c r="AF1109">
        <v>2015</v>
      </c>
      <c r="AG1109" t="s">
        <v>75</v>
      </c>
      <c r="AH1109">
        <v>6.0170340844382979</v>
      </c>
      <c r="AI1109">
        <v>1</v>
      </c>
    </row>
    <row r="1110" spans="7:35" x14ac:dyDescent="0.3">
      <c r="G1110">
        <v>21003</v>
      </c>
      <c r="H1110" t="s">
        <v>128</v>
      </c>
      <c r="I1110">
        <v>0</v>
      </c>
      <c r="J1110">
        <v>24.92</v>
      </c>
      <c r="K1110">
        <v>12.98</v>
      </c>
      <c r="L1110">
        <v>1997</v>
      </c>
      <c r="M1110" t="s">
        <v>2521</v>
      </c>
      <c r="N1110" t="s">
        <v>57</v>
      </c>
      <c r="O1110" t="s">
        <v>137</v>
      </c>
      <c r="P1110" t="s">
        <v>33</v>
      </c>
      <c r="Q1110" t="s">
        <v>131</v>
      </c>
      <c r="R1110" t="s">
        <v>69</v>
      </c>
      <c r="S1110" t="s">
        <v>2522</v>
      </c>
      <c r="T1110">
        <v>0.39</v>
      </c>
      <c r="U1110" t="s">
        <v>37</v>
      </c>
      <c r="V1110" t="s">
        <v>163</v>
      </c>
      <c r="W1110" t="s">
        <v>1184</v>
      </c>
      <c r="X1110" t="s">
        <v>1185</v>
      </c>
      <c r="Y1110" t="s">
        <v>1186</v>
      </c>
      <c r="Z1110" s="1">
        <v>42157</v>
      </c>
      <c r="AA1110" s="1">
        <v>42157</v>
      </c>
      <c r="AB1110">
        <v>-23.155999999999999</v>
      </c>
      <c r="AC1110">
        <v>1</v>
      </c>
      <c r="AD1110">
        <v>32.659999999999997</v>
      </c>
      <c r="AE1110">
        <v>90335</v>
      </c>
      <c r="AF1110">
        <v>2015</v>
      </c>
      <c r="AG1110" t="s">
        <v>54</v>
      </c>
      <c r="AH1110">
        <v>-0.70900183710961429</v>
      </c>
      <c r="AI1110">
        <v>0</v>
      </c>
    </row>
    <row r="1111" spans="7:35" x14ac:dyDescent="0.3">
      <c r="G1111">
        <v>20392</v>
      </c>
      <c r="H1111" t="s">
        <v>43</v>
      </c>
      <c r="I1111">
        <v>0.06</v>
      </c>
      <c r="J1111">
        <v>4.42</v>
      </c>
      <c r="K1111">
        <v>4.99</v>
      </c>
      <c r="L1111">
        <v>1998</v>
      </c>
      <c r="M1111" t="s">
        <v>2523</v>
      </c>
      <c r="N1111" t="s">
        <v>57</v>
      </c>
      <c r="O1111" t="s">
        <v>32</v>
      </c>
      <c r="P1111" t="s">
        <v>33</v>
      </c>
      <c r="Q1111" t="s">
        <v>81</v>
      </c>
      <c r="R1111" t="s">
        <v>69</v>
      </c>
      <c r="S1111" t="s">
        <v>82</v>
      </c>
      <c r="T1111">
        <v>0.38</v>
      </c>
      <c r="U1111" t="s">
        <v>37</v>
      </c>
      <c r="V1111" t="s">
        <v>61</v>
      </c>
      <c r="W1111" t="s">
        <v>83</v>
      </c>
      <c r="X1111" t="s">
        <v>2524</v>
      </c>
      <c r="Y1111" t="s">
        <v>2525</v>
      </c>
      <c r="Z1111" s="1">
        <v>42158</v>
      </c>
      <c r="AA1111" s="1">
        <v>42160</v>
      </c>
      <c r="AB1111">
        <v>-10.435</v>
      </c>
      <c r="AC1111">
        <v>3</v>
      </c>
      <c r="AD1111">
        <v>14.85</v>
      </c>
      <c r="AE1111">
        <v>90568</v>
      </c>
      <c r="AF1111">
        <v>2015</v>
      </c>
      <c r="AG1111" t="s">
        <v>54</v>
      </c>
      <c r="AH1111">
        <v>-0.7026936026936027</v>
      </c>
      <c r="AI1111">
        <v>2</v>
      </c>
    </row>
    <row r="1112" spans="7:35" x14ac:dyDescent="0.3">
      <c r="G1112">
        <v>24075</v>
      </c>
      <c r="H1112" t="s">
        <v>66</v>
      </c>
      <c r="I1112">
        <v>0.06</v>
      </c>
      <c r="J1112">
        <v>4.24</v>
      </c>
      <c r="K1112">
        <v>5.41</v>
      </c>
      <c r="L1112">
        <v>2004</v>
      </c>
      <c r="M1112" t="s">
        <v>2526</v>
      </c>
      <c r="N1112" t="s">
        <v>57</v>
      </c>
      <c r="O1112" t="s">
        <v>46</v>
      </c>
      <c r="P1112" t="s">
        <v>33</v>
      </c>
      <c r="Q1112" t="s">
        <v>131</v>
      </c>
      <c r="R1112" t="s">
        <v>69</v>
      </c>
      <c r="S1112" t="s">
        <v>132</v>
      </c>
      <c r="T1112">
        <v>0.35</v>
      </c>
      <c r="U1112" t="s">
        <v>37</v>
      </c>
      <c r="V1112" t="s">
        <v>38</v>
      </c>
      <c r="W1112" t="s">
        <v>97</v>
      </c>
      <c r="X1112" t="s">
        <v>2470</v>
      </c>
      <c r="Y1112" t="s">
        <v>2471</v>
      </c>
      <c r="Z1112" s="1">
        <v>42111</v>
      </c>
      <c r="AA1112" s="1">
        <v>42113</v>
      </c>
      <c r="AB1112">
        <v>-78.916679999999999</v>
      </c>
      <c r="AC1112">
        <v>10</v>
      </c>
      <c r="AD1112">
        <v>45</v>
      </c>
      <c r="AE1112">
        <v>91277</v>
      </c>
      <c r="AF1112">
        <v>2015</v>
      </c>
      <c r="AG1112" t="s">
        <v>86</v>
      </c>
      <c r="AH1112">
        <v>-1.7537039999999999</v>
      </c>
      <c r="AI1112">
        <v>2</v>
      </c>
    </row>
    <row r="1113" spans="7:35" x14ac:dyDescent="0.3">
      <c r="G1113">
        <v>24076</v>
      </c>
      <c r="H1113" t="s">
        <v>66</v>
      </c>
      <c r="I1113">
        <v>0.04</v>
      </c>
      <c r="J1113">
        <v>6783.02</v>
      </c>
      <c r="K1113">
        <v>24.49</v>
      </c>
      <c r="L1113">
        <v>2004</v>
      </c>
      <c r="M1113" t="s">
        <v>2526</v>
      </c>
      <c r="N1113" t="s">
        <v>57</v>
      </c>
      <c r="O1113" t="s">
        <v>46</v>
      </c>
      <c r="P1113" t="s">
        <v>92</v>
      </c>
      <c r="Q1113" t="s">
        <v>101</v>
      </c>
      <c r="R1113" t="s">
        <v>288</v>
      </c>
      <c r="S1113" t="s">
        <v>1633</v>
      </c>
      <c r="T1113">
        <v>0.39</v>
      </c>
      <c r="U1113" t="s">
        <v>37</v>
      </c>
      <c r="V1113" t="s">
        <v>38</v>
      </c>
      <c r="W1113" t="s">
        <v>97</v>
      </c>
      <c r="X1113" t="s">
        <v>2470</v>
      </c>
      <c r="Y1113" t="s">
        <v>2471</v>
      </c>
      <c r="Z1113" s="1">
        <v>42111</v>
      </c>
      <c r="AA1113" s="1">
        <v>42113</v>
      </c>
      <c r="AB1113">
        <v>-13562.637407999999</v>
      </c>
      <c r="AC1113">
        <v>1</v>
      </c>
      <c r="AD1113">
        <v>6569.07</v>
      </c>
      <c r="AE1113">
        <v>91277</v>
      </c>
      <c r="AF1113">
        <v>2015</v>
      </c>
      <c r="AG1113" t="s">
        <v>86</v>
      </c>
      <c r="AH1113">
        <v>-2.0646206248373056</v>
      </c>
      <c r="AI1113">
        <v>2</v>
      </c>
    </row>
    <row r="1114" spans="7:35" x14ac:dyDescent="0.3">
      <c r="G1114">
        <v>25251</v>
      </c>
      <c r="H1114" t="s">
        <v>43</v>
      </c>
      <c r="I1114">
        <v>0.03</v>
      </c>
      <c r="J1114">
        <v>5.78</v>
      </c>
      <c r="K1114">
        <v>5.37</v>
      </c>
      <c r="L1114">
        <v>2006</v>
      </c>
      <c r="M1114" t="s">
        <v>2527</v>
      </c>
      <c r="N1114" t="s">
        <v>57</v>
      </c>
      <c r="O1114" t="s">
        <v>46</v>
      </c>
      <c r="P1114" t="s">
        <v>33</v>
      </c>
      <c r="Q1114" t="s">
        <v>111</v>
      </c>
      <c r="R1114" t="s">
        <v>69</v>
      </c>
      <c r="S1114" t="s">
        <v>2528</v>
      </c>
      <c r="T1114">
        <v>0.36</v>
      </c>
      <c r="U1114" t="s">
        <v>37</v>
      </c>
      <c r="V1114" t="s">
        <v>38</v>
      </c>
      <c r="W1114" t="s">
        <v>310</v>
      </c>
      <c r="X1114" t="s">
        <v>2529</v>
      </c>
      <c r="Y1114" t="s">
        <v>2530</v>
      </c>
      <c r="Z1114" s="1">
        <v>42068</v>
      </c>
      <c r="AA1114" s="1">
        <v>42069</v>
      </c>
      <c r="AB1114">
        <v>-63.35</v>
      </c>
      <c r="AC1114">
        <v>15</v>
      </c>
      <c r="AD1114">
        <v>88.22</v>
      </c>
      <c r="AE1114">
        <v>88798</v>
      </c>
      <c r="AF1114">
        <v>2015</v>
      </c>
      <c r="AG1114" t="s">
        <v>126</v>
      </c>
      <c r="AH1114">
        <v>-0.71809113579687145</v>
      </c>
      <c r="AI1114">
        <v>1</v>
      </c>
    </row>
    <row r="1115" spans="7:35" x14ac:dyDescent="0.3">
      <c r="G1115">
        <v>20006</v>
      </c>
      <c r="H1115" t="s">
        <v>66</v>
      </c>
      <c r="I1115">
        <v>0.1</v>
      </c>
      <c r="J1115">
        <v>10.48</v>
      </c>
      <c r="K1115">
        <v>2.89</v>
      </c>
      <c r="L1115">
        <v>2016</v>
      </c>
      <c r="M1115" t="s">
        <v>2531</v>
      </c>
      <c r="N1115" t="s">
        <v>57</v>
      </c>
      <c r="O1115" t="s">
        <v>32</v>
      </c>
      <c r="P1115" t="s">
        <v>33</v>
      </c>
      <c r="Q1115" t="s">
        <v>34</v>
      </c>
      <c r="R1115" t="s">
        <v>59</v>
      </c>
      <c r="S1115" t="s">
        <v>2344</v>
      </c>
      <c r="T1115">
        <v>0.6</v>
      </c>
      <c r="U1115" t="s">
        <v>37</v>
      </c>
      <c r="V1115" t="s">
        <v>71</v>
      </c>
      <c r="W1115" t="s">
        <v>367</v>
      </c>
      <c r="X1115" t="s">
        <v>924</v>
      </c>
      <c r="Y1115" t="s">
        <v>925</v>
      </c>
      <c r="Z1115" s="1">
        <v>42173</v>
      </c>
      <c r="AA1115" s="1">
        <v>42174</v>
      </c>
      <c r="AB1115">
        <v>-8.9039999999999999</v>
      </c>
      <c r="AC1115">
        <v>4</v>
      </c>
      <c r="AD1115">
        <v>40.29</v>
      </c>
      <c r="AE1115">
        <v>86874</v>
      </c>
      <c r="AF1115">
        <v>2015</v>
      </c>
      <c r="AG1115" t="s">
        <v>54</v>
      </c>
      <c r="AH1115">
        <v>-0.22099776619508563</v>
      </c>
      <c r="AI1115">
        <v>1</v>
      </c>
    </row>
    <row r="1116" spans="7:35" x14ac:dyDescent="0.3">
      <c r="G1116">
        <v>18989</v>
      </c>
      <c r="H1116" t="s">
        <v>29</v>
      </c>
      <c r="I1116">
        <v>7.0000000000000007E-2</v>
      </c>
      <c r="J1116">
        <v>39.479999999999997</v>
      </c>
      <c r="K1116">
        <v>1.99</v>
      </c>
      <c r="L1116">
        <v>2014</v>
      </c>
      <c r="M1116" t="s">
        <v>2532</v>
      </c>
      <c r="N1116" t="s">
        <v>57</v>
      </c>
      <c r="O1116" t="s">
        <v>46</v>
      </c>
      <c r="P1116" t="s">
        <v>92</v>
      </c>
      <c r="Q1116" t="s">
        <v>217</v>
      </c>
      <c r="R1116" t="s">
        <v>59</v>
      </c>
      <c r="S1116" t="s">
        <v>891</v>
      </c>
      <c r="T1116">
        <v>0.54</v>
      </c>
      <c r="U1116" t="s">
        <v>37</v>
      </c>
      <c r="V1116" t="s">
        <v>71</v>
      </c>
      <c r="W1116" t="s">
        <v>404</v>
      </c>
      <c r="X1116" t="s">
        <v>2533</v>
      </c>
      <c r="Y1116" t="s">
        <v>2534</v>
      </c>
      <c r="Z1116" s="1">
        <v>42085</v>
      </c>
      <c r="AA1116" s="1">
        <v>42087</v>
      </c>
      <c r="AB1116">
        <v>88.72</v>
      </c>
      <c r="AC1116">
        <v>4</v>
      </c>
      <c r="AD1116">
        <v>151.27000000000001</v>
      </c>
      <c r="AE1116">
        <v>88367</v>
      </c>
      <c r="AF1116">
        <v>2015</v>
      </c>
      <c r="AG1116" t="s">
        <v>126</v>
      </c>
      <c r="AH1116">
        <v>0.58650095855093531</v>
      </c>
      <c r="AI1116">
        <v>2</v>
      </c>
    </row>
    <row r="1117" spans="7:35" x14ac:dyDescent="0.3">
      <c r="G1117">
        <v>18990</v>
      </c>
      <c r="H1117" t="s">
        <v>29</v>
      </c>
      <c r="I1117">
        <v>0</v>
      </c>
      <c r="J1117">
        <v>4.91</v>
      </c>
      <c r="K1117">
        <v>0.5</v>
      </c>
      <c r="L1117">
        <v>2014</v>
      </c>
      <c r="M1117" t="s">
        <v>2532</v>
      </c>
      <c r="N1117" t="s">
        <v>57</v>
      </c>
      <c r="O1117" t="s">
        <v>46</v>
      </c>
      <c r="P1117" t="s">
        <v>33</v>
      </c>
      <c r="Q1117" t="s">
        <v>161</v>
      </c>
      <c r="R1117" t="s">
        <v>69</v>
      </c>
      <c r="S1117" t="s">
        <v>197</v>
      </c>
      <c r="T1117">
        <v>0.36</v>
      </c>
      <c r="U1117" t="s">
        <v>37</v>
      </c>
      <c r="V1117" t="s">
        <v>71</v>
      </c>
      <c r="W1117" t="s">
        <v>404</v>
      </c>
      <c r="X1117" t="s">
        <v>2533</v>
      </c>
      <c r="Y1117" t="s">
        <v>2534</v>
      </c>
      <c r="Z1117" s="1">
        <v>42085</v>
      </c>
      <c r="AA1117" s="1">
        <v>42087</v>
      </c>
      <c r="AB1117">
        <v>7.2518999999999991</v>
      </c>
      <c r="AC1117">
        <v>2</v>
      </c>
      <c r="AD1117">
        <v>10.51</v>
      </c>
      <c r="AE1117">
        <v>88367</v>
      </c>
      <c r="AF1117">
        <v>2015</v>
      </c>
      <c r="AG1117" t="s">
        <v>126</v>
      </c>
      <c r="AH1117">
        <v>0.69</v>
      </c>
      <c r="AI1117">
        <v>2</v>
      </c>
    </row>
    <row r="1118" spans="7:35" x14ac:dyDescent="0.3">
      <c r="G1118">
        <v>21573</v>
      </c>
      <c r="H1118" t="s">
        <v>55</v>
      </c>
      <c r="I1118">
        <v>0.06</v>
      </c>
      <c r="J1118">
        <v>6.48</v>
      </c>
      <c r="K1118">
        <v>7.49</v>
      </c>
      <c r="L1118">
        <v>2014</v>
      </c>
      <c r="M1118" t="s">
        <v>2532</v>
      </c>
      <c r="N1118" t="s">
        <v>57</v>
      </c>
      <c r="O1118" t="s">
        <v>46</v>
      </c>
      <c r="P1118" t="s">
        <v>33</v>
      </c>
      <c r="Q1118" t="s">
        <v>111</v>
      </c>
      <c r="R1118" t="s">
        <v>69</v>
      </c>
      <c r="S1118" t="s">
        <v>2535</v>
      </c>
      <c r="T1118">
        <v>0.37</v>
      </c>
      <c r="U1118" t="s">
        <v>37</v>
      </c>
      <c r="V1118" t="s">
        <v>71</v>
      </c>
      <c r="W1118" t="s">
        <v>404</v>
      </c>
      <c r="X1118" t="s">
        <v>2533</v>
      </c>
      <c r="Y1118" t="s">
        <v>2534</v>
      </c>
      <c r="Z1118" s="1">
        <v>42098</v>
      </c>
      <c r="AA1118" s="1">
        <v>42098</v>
      </c>
      <c r="AB1118">
        <v>-191.49</v>
      </c>
      <c r="AC1118">
        <v>12</v>
      </c>
      <c r="AD1118">
        <v>74.930000000000007</v>
      </c>
      <c r="AE1118">
        <v>88368</v>
      </c>
      <c r="AF1118">
        <v>2015</v>
      </c>
      <c r="AG1118" t="s">
        <v>86</v>
      </c>
      <c r="AH1118">
        <v>-2.5555852128653407</v>
      </c>
      <c r="AI1118">
        <v>0</v>
      </c>
    </row>
    <row r="1119" spans="7:35" x14ac:dyDescent="0.3">
      <c r="G1119">
        <v>25557</v>
      </c>
      <c r="H1119" t="s">
        <v>55</v>
      </c>
      <c r="I1119">
        <v>0.02</v>
      </c>
      <c r="J1119">
        <v>120.98</v>
      </c>
      <c r="K1119">
        <v>58.64</v>
      </c>
      <c r="L1119">
        <v>2020</v>
      </c>
      <c r="M1119" t="s">
        <v>2536</v>
      </c>
      <c r="N1119" t="s">
        <v>45</v>
      </c>
      <c r="O1119" t="s">
        <v>46</v>
      </c>
      <c r="P1119" t="s">
        <v>47</v>
      </c>
      <c r="Q1119" t="s">
        <v>230</v>
      </c>
      <c r="R1119" t="s">
        <v>146</v>
      </c>
      <c r="S1119" t="s">
        <v>2537</v>
      </c>
      <c r="T1119">
        <v>0.75</v>
      </c>
      <c r="U1119" t="s">
        <v>37</v>
      </c>
      <c r="V1119" t="s">
        <v>61</v>
      </c>
      <c r="W1119" t="s">
        <v>285</v>
      </c>
      <c r="X1119" t="s">
        <v>2538</v>
      </c>
      <c r="Y1119" t="s">
        <v>2539</v>
      </c>
      <c r="Z1119" s="1">
        <v>42048</v>
      </c>
      <c r="AA1119" s="1">
        <v>42050</v>
      </c>
      <c r="AB1119">
        <v>-1330.5</v>
      </c>
      <c r="AC1119">
        <v>11</v>
      </c>
      <c r="AD1119">
        <v>1370.99</v>
      </c>
      <c r="AE1119">
        <v>86933</v>
      </c>
      <c r="AF1119">
        <v>2015</v>
      </c>
      <c r="AG1119" t="s">
        <v>65</v>
      </c>
      <c r="AH1119">
        <v>-0.97046659713054073</v>
      </c>
      <c r="AI1119">
        <v>2</v>
      </c>
    </row>
    <row r="1120" spans="7:35" x14ac:dyDescent="0.3">
      <c r="G1120">
        <v>22145</v>
      </c>
      <c r="H1120" t="s">
        <v>55</v>
      </c>
      <c r="I1120">
        <v>0.04</v>
      </c>
      <c r="J1120">
        <v>120.97</v>
      </c>
      <c r="K1120">
        <v>7.11</v>
      </c>
      <c r="L1120">
        <v>2030</v>
      </c>
      <c r="M1120" t="s">
        <v>2540</v>
      </c>
      <c r="N1120" t="s">
        <v>57</v>
      </c>
      <c r="O1120" t="s">
        <v>32</v>
      </c>
      <c r="P1120" t="s">
        <v>92</v>
      </c>
      <c r="Q1120" t="s">
        <v>101</v>
      </c>
      <c r="R1120" t="s">
        <v>102</v>
      </c>
      <c r="S1120" t="s">
        <v>2541</v>
      </c>
      <c r="T1120">
        <v>0.36</v>
      </c>
      <c r="U1120" t="s">
        <v>37</v>
      </c>
      <c r="V1120" t="s">
        <v>71</v>
      </c>
      <c r="W1120" t="s">
        <v>156</v>
      </c>
      <c r="X1120" t="s">
        <v>2033</v>
      </c>
      <c r="Y1120" t="s">
        <v>2542</v>
      </c>
      <c r="Z1120" s="1">
        <v>42080</v>
      </c>
      <c r="AA1120" s="1">
        <v>42080</v>
      </c>
      <c r="AB1120">
        <v>1320.5495999999998</v>
      </c>
      <c r="AC1120">
        <v>16</v>
      </c>
      <c r="AD1120">
        <v>1913.84</v>
      </c>
      <c r="AE1120">
        <v>91059</v>
      </c>
      <c r="AF1120">
        <v>2015</v>
      </c>
      <c r="AG1120" t="s">
        <v>126</v>
      </c>
      <c r="AH1120">
        <v>0.69</v>
      </c>
      <c r="AI1120">
        <v>0</v>
      </c>
    </row>
    <row r="1121" spans="7:35" x14ac:dyDescent="0.3">
      <c r="G1121">
        <v>22146</v>
      </c>
      <c r="H1121" t="s">
        <v>55</v>
      </c>
      <c r="I1121">
        <v>0</v>
      </c>
      <c r="J1121">
        <v>195.99</v>
      </c>
      <c r="K1121">
        <v>4.2</v>
      </c>
      <c r="L1121">
        <v>2030</v>
      </c>
      <c r="M1121" t="s">
        <v>2540</v>
      </c>
      <c r="N1121" t="s">
        <v>57</v>
      </c>
      <c r="O1121" t="s">
        <v>32</v>
      </c>
      <c r="P1121" t="s">
        <v>92</v>
      </c>
      <c r="Q1121" t="s">
        <v>93</v>
      </c>
      <c r="R1121" t="s">
        <v>69</v>
      </c>
      <c r="S1121" t="s">
        <v>2543</v>
      </c>
      <c r="T1121">
        <v>0.6</v>
      </c>
      <c r="U1121" t="s">
        <v>37</v>
      </c>
      <c r="V1121" t="s">
        <v>71</v>
      </c>
      <c r="W1121" t="s">
        <v>156</v>
      </c>
      <c r="X1121" t="s">
        <v>2033</v>
      </c>
      <c r="Y1121" t="s">
        <v>2542</v>
      </c>
      <c r="Z1121" s="1">
        <v>42080</v>
      </c>
      <c r="AA1121" s="1">
        <v>42082</v>
      </c>
      <c r="AB1121">
        <v>1585.5030000000002</v>
      </c>
      <c r="AC1121">
        <v>16</v>
      </c>
      <c r="AD1121">
        <v>2692.12</v>
      </c>
      <c r="AE1121">
        <v>91059</v>
      </c>
      <c r="AF1121">
        <v>2015</v>
      </c>
      <c r="AG1121" t="s">
        <v>126</v>
      </c>
      <c r="AH1121">
        <v>0.58894217196856014</v>
      </c>
      <c r="AI1121">
        <v>2</v>
      </c>
    </row>
    <row r="1122" spans="7:35" x14ac:dyDescent="0.3">
      <c r="G1122">
        <v>20654</v>
      </c>
      <c r="H1122" t="s">
        <v>66</v>
      </c>
      <c r="I1122">
        <v>0.03</v>
      </c>
      <c r="J1122">
        <v>55.98</v>
      </c>
      <c r="K1122">
        <v>4.8600000000000003</v>
      </c>
      <c r="L1122">
        <v>2030</v>
      </c>
      <c r="M1122" t="s">
        <v>2540</v>
      </c>
      <c r="N1122" t="s">
        <v>57</v>
      </c>
      <c r="O1122" t="s">
        <v>32</v>
      </c>
      <c r="P1122" t="s">
        <v>33</v>
      </c>
      <c r="Q1122" t="s">
        <v>111</v>
      </c>
      <c r="R1122" t="s">
        <v>69</v>
      </c>
      <c r="S1122" t="s">
        <v>771</v>
      </c>
      <c r="T1122">
        <v>0.36</v>
      </c>
      <c r="U1122" t="s">
        <v>37</v>
      </c>
      <c r="V1122" t="s">
        <v>71</v>
      </c>
      <c r="W1122" t="s">
        <v>156</v>
      </c>
      <c r="X1122" t="s">
        <v>2033</v>
      </c>
      <c r="Y1122" t="s">
        <v>2542</v>
      </c>
      <c r="Z1122" s="1">
        <v>42081</v>
      </c>
      <c r="AA1122" s="1">
        <v>42083</v>
      </c>
      <c r="AB1122">
        <v>526.04219999999998</v>
      </c>
      <c r="AC1122">
        <v>13</v>
      </c>
      <c r="AD1122">
        <v>762.38</v>
      </c>
      <c r="AE1122">
        <v>91060</v>
      </c>
      <c r="AF1122">
        <v>2015</v>
      </c>
      <c r="AG1122" t="s">
        <v>126</v>
      </c>
      <c r="AH1122">
        <v>0.69</v>
      </c>
      <c r="AI1122">
        <v>2</v>
      </c>
    </row>
    <row r="1123" spans="7:35" x14ac:dyDescent="0.3">
      <c r="G1123">
        <v>25918</v>
      </c>
      <c r="H1123" t="s">
        <v>55</v>
      </c>
      <c r="I1123">
        <v>0.1</v>
      </c>
      <c r="J1123">
        <v>1.89</v>
      </c>
      <c r="K1123">
        <v>0.76</v>
      </c>
      <c r="L1123">
        <v>2035</v>
      </c>
      <c r="M1123" t="s">
        <v>2544</v>
      </c>
      <c r="N1123" t="s">
        <v>57</v>
      </c>
      <c r="O1123" t="s">
        <v>137</v>
      </c>
      <c r="P1123" t="s">
        <v>33</v>
      </c>
      <c r="Q1123" t="s">
        <v>78</v>
      </c>
      <c r="R1123" t="s">
        <v>35</v>
      </c>
      <c r="S1123" t="s">
        <v>2545</v>
      </c>
      <c r="T1123">
        <v>0.83</v>
      </c>
      <c r="U1123" t="s">
        <v>37</v>
      </c>
      <c r="V1123" t="s">
        <v>163</v>
      </c>
      <c r="W1123" t="s">
        <v>444</v>
      </c>
      <c r="X1123" t="s">
        <v>2389</v>
      </c>
      <c r="Y1123" t="s">
        <v>2390</v>
      </c>
      <c r="Z1123" s="1">
        <v>42142</v>
      </c>
      <c r="AA1123" s="1">
        <v>42144</v>
      </c>
      <c r="AB1123">
        <v>-40.432000000000002</v>
      </c>
      <c r="AC1123">
        <v>20</v>
      </c>
      <c r="AD1123">
        <v>36.72</v>
      </c>
      <c r="AE1123">
        <v>87117</v>
      </c>
      <c r="AF1123">
        <v>2015</v>
      </c>
      <c r="AG1123" t="s">
        <v>75</v>
      </c>
      <c r="AH1123">
        <v>-1.1010893246187365</v>
      </c>
      <c r="AI1123">
        <v>2</v>
      </c>
    </row>
    <row r="1124" spans="7:35" x14ac:dyDescent="0.3">
      <c r="G1124">
        <v>19733</v>
      </c>
      <c r="H1124" t="s">
        <v>43</v>
      </c>
      <c r="I1124">
        <v>0</v>
      </c>
      <c r="J1124">
        <v>73.98</v>
      </c>
      <c r="K1124">
        <v>14.52</v>
      </c>
      <c r="L1124">
        <v>2037</v>
      </c>
      <c r="M1124" t="s">
        <v>2546</v>
      </c>
      <c r="N1124" t="s">
        <v>57</v>
      </c>
      <c r="O1124" t="s">
        <v>68</v>
      </c>
      <c r="P1124" t="s">
        <v>92</v>
      </c>
      <c r="Q1124" t="s">
        <v>217</v>
      </c>
      <c r="R1124" t="s">
        <v>69</v>
      </c>
      <c r="S1124" t="s">
        <v>1448</v>
      </c>
      <c r="T1124">
        <v>0.65</v>
      </c>
      <c r="U1124" t="s">
        <v>37</v>
      </c>
      <c r="V1124" t="s">
        <v>38</v>
      </c>
      <c r="W1124" t="s">
        <v>97</v>
      </c>
      <c r="X1124" t="s">
        <v>2470</v>
      </c>
      <c r="Y1124" t="s">
        <v>2471</v>
      </c>
      <c r="Z1124" s="1">
        <v>42075</v>
      </c>
      <c r="AA1124" s="1">
        <v>42077</v>
      </c>
      <c r="AB1124">
        <v>-88.61</v>
      </c>
      <c r="AC1124">
        <v>4</v>
      </c>
      <c r="AD1124">
        <v>305.70999999999998</v>
      </c>
      <c r="AE1124">
        <v>89333</v>
      </c>
      <c r="AF1124">
        <v>2015</v>
      </c>
      <c r="AG1124" t="s">
        <v>126</v>
      </c>
      <c r="AH1124">
        <v>-0.28984985770828564</v>
      </c>
      <c r="AI1124">
        <v>2</v>
      </c>
    </row>
    <row r="1125" spans="7:35" x14ac:dyDescent="0.3">
      <c r="G1125">
        <v>22018</v>
      </c>
      <c r="H1125" t="s">
        <v>29</v>
      </c>
      <c r="I1125">
        <v>0.06</v>
      </c>
      <c r="J1125">
        <v>40.99</v>
      </c>
      <c r="K1125">
        <v>17.48</v>
      </c>
      <c r="L1125">
        <v>2038</v>
      </c>
      <c r="M1125" t="s">
        <v>2547</v>
      </c>
      <c r="N1125" t="s">
        <v>57</v>
      </c>
      <c r="O1125" t="s">
        <v>68</v>
      </c>
      <c r="P1125" t="s">
        <v>33</v>
      </c>
      <c r="Q1125" t="s">
        <v>111</v>
      </c>
      <c r="R1125" t="s">
        <v>69</v>
      </c>
      <c r="S1125" t="s">
        <v>1405</v>
      </c>
      <c r="T1125">
        <v>0.36</v>
      </c>
      <c r="U1125" t="s">
        <v>37</v>
      </c>
      <c r="V1125" t="s">
        <v>61</v>
      </c>
      <c r="W1125" t="s">
        <v>83</v>
      </c>
      <c r="X1125" t="s">
        <v>2548</v>
      </c>
      <c r="Y1125" t="s">
        <v>2549</v>
      </c>
      <c r="Z1125" s="1">
        <v>42115</v>
      </c>
      <c r="AA1125" s="1">
        <v>42115</v>
      </c>
      <c r="AB1125">
        <v>109.16</v>
      </c>
      <c r="AC1125">
        <v>7</v>
      </c>
      <c r="AD1125">
        <v>277.12</v>
      </c>
      <c r="AE1125">
        <v>89334</v>
      </c>
      <c r="AF1125">
        <v>2015</v>
      </c>
      <c r="AG1125" t="s">
        <v>86</v>
      </c>
      <c r="AH1125">
        <v>0.39390877598152424</v>
      </c>
      <c r="AI1125">
        <v>0</v>
      </c>
    </row>
    <row r="1126" spans="7:35" x14ac:dyDescent="0.3">
      <c r="G1126">
        <v>24731</v>
      </c>
      <c r="H1126" t="s">
        <v>128</v>
      </c>
      <c r="I1126">
        <v>0.09</v>
      </c>
      <c r="J1126">
        <v>20.99</v>
      </c>
      <c r="K1126">
        <v>2.5</v>
      </c>
      <c r="L1126">
        <v>2044</v>
      </c>
      <c r="M1126" t="s">
        <v>2550</v>
      </c>
      <c r="N1126" t="s">
        <v>57</v>
      </c>
      <c r="O1126" t="s">
        <v>32</v>
      </c>
      <c r="P1126" t="s">
        <v>92</v>
      </c>
      <c r="Q1126" t="s">
        <v>93</v>
      </c>
      <c r="R1126" t="s">
        <v>35</v>
      </c>
      <c r="S1126" t="s">
        <v>1488</v>
      </c>
      <c r="T1126">
        <v>0.81</v>
      </c>
      <c r="U1126" t="s">
        <v>37</v>
      </c>
      <c r="V1126" t="s">
        <v>163</v>
      </c>
      <c r="W1126" t="s">
        <v>1217</v>
      </c>
      <c r="X1126" t="s">
        <v>2551</v>
      </c>
      <c r="Y1126" t="s">
        <v>2552</v>
      </c>
      <c r="Z1126" s="1">
        <v>42179</v>
      </c>
      <c r="AA1126" s="1">
        <v>42186</v>
      </c>
      <c r="AB1126">
        <v>-136.12200000000001</v>
      </c>
      <c r="AC1126">
        <v>6</v>
      </c>
      <c r="AD1126">
        <v>100.11</v>
      </c>
      <c r="AE1126">
        <v>88692</v>
      </c>
      <c r="AF1126">
        <v>2015</v>
      </c>
      <c r="AG1126" t="s">
        <v>54</v>
      </c>
      <c r="AH1126">
        <v>-1.359724303266407</v>
      </c>
      <c r="AI1126">
        <v>7</v>
      </c>
    </row>
    <row r="1127" spans="7:35" x14ac:dyDescent="0.3">
      <c r="G1127">
        <v>22970</v>
      </c>
      <c r="H1127" t="s">
        <v>55</v>
      </c>
      <c r="I1127">
        <v>0.04</v>
      </c>
      <c r="J1127">
        <v>4.28</v>
      </c>
      <c r="K1127">
        <v>5.68</v>
      </c>
      <c r="L1127">
        <v>2046</v>
      </c>
      <c r="M1127" t="s">
        <v>2553</v>
      </c>
      <c r="N1127" t="s">
        <v>57</v>
      </c>
      <c r="O1127" t="s">
        <v>32</v>
      </c>
      <c r="P1127" t="s">
        <v>33</v>
      </c>
      <c r="Q1127" t="s">
        <v>111</v>
      </c>
      <c r="R1127" t="s">
        <v>69</v>
      </c>
      <c r="S1127" t="s">
        <v>2554</v>
      </c>
      <c r="T1127">
        <v>0.4</v>
      </c>
      <c r="U1127" t="s">
        <v>37</v>
      </c>
      <c r="V1127" t="s">
        <v>71</v>
      </c>
      <c r="W1127" t="s">
        <v>220</v>
      </c>
      <c r="X1127" t="s">
        <v>2555</v>
      </c>
      <c r="Y1127" t="s">
        <v>2556</v>
      </c>
      <c r="Z1127" s="1">
        <v>42167</v>
      </c>
      <c r="AA1127" s="1">
        <v>42169</v>
      </c>
      <c r="AB1127">
        <v>-27.375</v>
      </c>
      <c r="AC1127">
        <v>7</v>
      </c>
      <c r="AD1127">
        <v>31.54</v>
      </c>
      <c r="AE1127">
        <v>88219</v>
      </c>
      <c r="AF1127">
        <v>2015</v>
      </c>
      <c r="AG1127" t="s">
        <v>54</v>
      </c>
      <c r="AH1127">
        <v>-0.86794546607482559</v>
      </c>
      <c r="AI1127">
        <v>2</v>
      </c>
    </row>
    <row r="1128" spans="7:35" x14ac:dyDescent="0.3">
      <c r="G1128">
        <v>22971</v>
      </c>
      <c r="H1128" t="s">
        <v>55</v>
      </c>
      <c r="I1128">
        <v>0.06</v>
      </c>
      <c r="J1128">
        <v>376.13</v>
      </c>
      <c r="K1128">
        <v>85.63</v>
      </c>
      <c r="L1128">
        <v>2046</v>
      </c>
      <c r="M1128" t="s">
        <v>2553</v>
      </c>
      <c r="N1128" t="s">
        <v>45</v>
      </c>
      <c r="O1128" t="s">
        <v>32</v>
      </c>
      <c r="P1128" t="s">
        <v>47</v>
      </c>
      <c r="Q1128" t="s">
        <v>183</v>
      </c>
      <c r="R1128" t="s">
        <v>146</v>
      </c>
      <c r="S1128" t="s">
        <v>2557</v>
      </c>
      <c r="T1128">
        <v>0.74</v>
      </c>
      <c r="U1128" t="s">
        <v>37</v>
      </c>
      <c r="V1128" t="s">
        <v>71</v>
      </c>
      <c r="W1128" t="s">
        <v>220</v>
      </c>
      <c r="X1128" t="s">
        <v>2555</v>
      </c>
      <c r="Y1128" t="s">
        <v>2556</v>
      </c>
      <c r="Z1128" s="1">
        <v>42167</v>
      </c>
      <c r="AA1128" s="1">
        <v>42169</v>
      </c>
      <c r="AB1128">
        <v>-435.75749999999999</v>
      </c>
      <c r="AC1128">
        <v>13</v>
      </c>
      <c r="AD1128">
        <v>4634.6899999999996</v>
      </c>
      <c r="AE1128">
        <v>88219</v>
      </c>
      <c r="AF1128">
        <v>2015</v>
      </c>
      <c r="AG1128" t="s">
        <v>54</v>
      </c>
      <c r="AH1128">
        <v>-9.40208514485327E-2</v>
      </c>
      <c r="AI1128">
        <v>2</v>
      </c>
    </row>
    <row r="1129" spans="7:35" x14ac:dyDescent="0.3">
      <c r="G1129">
        <v>22972</v>
      </c>
      <c r="H1129" t="s">
        <v>55</v>
      </c>
      <c r="I1129">
        <v>0.06</v>
      </c>
      <c r="J1129">
        <v>424.21</v>
      </c>
      <c r="K1129">
        <v>110.2</v>
      </c>
      <c r="L1129">
        <v>2046</v>
      </c>
      <c r="M1129" t="s">
        <v>2553</v>
      </c>
      <c r="N1129" t="s">
        <v>45</v>
      </c>
      <c r="O1129" t="s">
        <v>32</v>
      </c>
      <c r="P1129" t="s">
        <v>47</v>
      </c>
      <c r="Q1129" t="s">
        <v>183</v>
      </c>
      <c r="R1129" t="s">
        <v>146</v>
      </c>
      <c r="S1129" t="s">
        <v>2469</v>
      </c>
      <c r="T1129">
        <v>0.67</v>
      </c>
      <c r="U1129" t="s">
        <v>37</v>
      </c>
      <c r="V1129" t="s">
        <v>71</v>
      </c>
      <c r="W1129" t="s">
        <v>220</v>
      </c>
      <c r="X1129" t="s">
        <v>2555</v>
      </c>
      <c r="Y1129" t="s">
        <v>2556</v>
      </c>
      <c r="Z1129" s="1">
        <v>42167</v>
      </c>
      <c r="AA1129" s="1">
        <v>42168</v>
      </c>
      <c r="AB1129">
        <v>682.53</v>
      </c>
      <c r="AC1129">
        <v>17</v>
      </c>
      <c r="AD1129">
        <v>7304.03</v>
      </c>
      <c r="AE1129">
        <v>88219</v>
      </c>
      <c r="AF1129">
        <v>2015</v>
      </c>
      <c r="AG1129" t="s">
        <v>54</v>
      </c>
      <c r="AH1129">
        <v>9.3445673142087307E-2</v>
      </c>
      <c r="AI1129">
        <v>1</v>
      </c>
    </row>
    <row r="1130" spans="7:35" x14ac:dyDescent="0.3">
      <c r="G1130">
        <v>22973</v>
      </c>
      <c r="H1130" t="s">
        <v>55</v>
      </c>
      <c r="I1130">
        <v>0.06</v>
      </c>
      <c r="J1130">
        <v>195.99</v>
      </c>
      <c r="K1130">
        <v>8.99</v>
      </c>
      <c r="L1130">
        <v>2046</v>
      </c>
      <c r="M1130" t="s">
        <v>2553</v>
      </c>
      <c r="N1130" t="s">
        <v>57</v>
      </c>
      <c r="O1130" t="s">
        <v>32</v>
      </c>
      <c r="P1130" t="s">
        <v>92</v>
      </c>
      <c r="Q1130" t="s">
        <v>93</v>
      </c>
      <c r="R1130" t="s">
        <v>69</v>
      </c>
      <c r="S1130" t="s">
        <v>928</v>
      </c>
      <c r="T1130">
        <v>0.6</v>
      </c>
      <c r="U1130" t="s">
        <v>37</v>
      </c>
      <c r="V1130" t="s">
        <v>71</v>
      </c>
      <c r="W1130" t="s">
        <v>220</v>
      </c>
      <c r="X1130" t="s">
        <v>2555</v>
      </c>
      <c r="Y1130" t="s">
        <v>2556</v>
      </c>
      <c r="Z1130" s="1">
        <v>42167</v>
      </c>
      <c r="AA1130" s="1">
        <v>42169</v>
      </c>
      <c r="AB1130">
        <v>-277.22200000000004</v>
      </c>
      <c r="AC1130">
        <v>4</v>
      </c>
      <c r="AD1130">
        <v>632.65</v>
      </c>
      <c r="AE1130">
        <v>88219</v>
      </c>
      <c r="AF1130">
        <v>2015</v>
      </c>
      <c r="AG1130" t="s">
        <v>54</v>
      </c>
      <c r="AH1130">
        <v>-0.43819173318580579</v>
      </c>
      <c r="AI1130">
        <v>2</v>
      </c>
    </row>
    <row r="1131" spans="7:35" x14ac:dyDescent="0.3">
      <c r="G1131">
        <v>18497</v>
      </c>
      <c r="H1131" t="s">
        <v>29</v>
      </c>
      <c r="I1131">
        <v>0.03</v>
      </c>
      <c r="J1131">
        <v>15.28</v>
      </c>
      <c r="K1131">
        <v>1.99</v>
      </c>
      <c r="L1131">
        <v>2049</v>
      </c>
      <c r="M1131" t="s">
        <v>2558</v>
      </c>
      <c r="N1131" t="s">
        <v>57</v>
      </c>
      <c r="O1131" t="s">
        <v>32</v>
      </c>
      <c r="P1131" t="s">
        <v>92</v>
      </c>
      <c r="Q1131" t="s">
        <v>217</v>
      </c>
      <c r="R1131" t="s">
        <v>59</v>
      </c>
      <c r="S1131" t="s">
        <v>408</v>
      </c>
      <c r="T1131">
        <v>0.42</v>
      </c>
      <c r="U1131" t="s">
        <v>37</v>
      </c>
      <c r="V1131" t="s">
        <v>163</v>
      </c>
      <c r="W1131" t="s">
        <v>164</v>
      </c>
      <c r="X1131" t="s">
        <v>2559</v>
      </c>
      <c r="Y1131" t="s">
        <v>2560</v>
      </c>
      <c r="Z1131" s="1">
        <v>42176</v>
      </c>
      <c r="AA1131" s="1">
        <v>42178</v>
      </c>
      <c r="AB1131">
        <v>-266.68600000000004</v>
      </c>
      <c r="AC1131">
        <v>19</v>
      </c>
      <c r="AD1131">
        <v>290.98</v>
      </c>
      <c r="AE1131">
        <v>88220</v>
      </c>
      <c r="AF1131">
        <v>2015</v>
      </c>
      <c r="AG1131" t="s">
        <v>54</v>
      </c>
      <c r="AH1131">
        <v>-0.91650972575434742</v>
      </c>
      <c r="AI1131">
        <v>2</v>
      </c>
    </row>
    <row r="1132" spans="7:35" x14ac:dyDescent="0.3">
      <c r="G1132">
        <v>18498</v>
      </c>
      <c r="H1132" t="s">
        <v>29</v>
      </c>
      <c r="I1132">
        <v>0.09</v>
      </c>
      <c r="J1132">
        <v>1.76</v>
      </c>
      <c r="K1132">
        <v>0.7</v>
      </c>
      <c r="L1132">
        <v>2049</v>
      </c>
      <c r="M1132" t="s">
        <v>2558</v>
      </c>
      <c r="N1132" t="s">
        <v>57</v>
      </c>
      <c r="O1132" t="s">
        <v>32</v>
      </c>
      <c r="P1132" t="s">
        <v>33</v>
      </c>
      <c r="Q1132" t="s">
        <v>34</v>
      </c>
      <c r="R1132" t="s">
        <v>35</v>
      </c>
      <c r="S1132" t="s">
        <v>2561</v>
      </c>
      <c r="T1132">
        <v>0.56000000000000005</v>
      </c>
      <c r="U1132" t="s">
        <v>37</v>
      </c>
      <c r="V1132" t="s">
        <v>163</v>
      </c>
      <c r="W1132" t="s">
        <v>164</v>
      </c>
      <c r="X1132" t="s">
        <v>2559</v>
      </c>
      <c r="Y1132" t="s">
        <v>2560</v>
      </c>
      <c r="Z1132" s="1">
        <v>42176</v>
      </c>
      <c r="AA1132" s="1">
        <v>42179</v>
      </c>
      <c r="AB1132">
        <v>-12.277999999999999</v>
      </c>
      <c r="AC1132">
        <v>13</v>
      </c>
      <c r="AD1132">
        <v>21.77</v>
      </c>
      <c r="AE1132">
        <v>88220</v>
      </c>
      <c r="AF1132">
        <v>2015</v>
      </c>
      <c r="AG1132" t="s">
        <v>54</v>
      </c>
      <c r="AH1132">
        <v>-0.56398713826366553</v>
      </c>
      <c r="AI1132">
        <v>3</v>
      </c>
    </row>
    <row r="1133" spans="7:35" x14ac:dyDescent="0.3">
      <c r="G1133">
        <v>18251</v>
      </c>
      <c r="H1133" t="s">
        <v>43</v>
      </c>
      <c r="I1133">
        <v>7.0000000000000007E-2</v>
      </c>
      <c r="J1133">
        <v>31.78</v>
      </c>
      <c r="K1133">
        <v>1.99</v>
      </c>
      <c r="L1133">
        <v>2052</v>
      </c>
      <c r="M1133" t="s">
        <v>2562</v>
      </c>
      <c r="N1133" t="s">
        <v>57</v>
      </c>
      <c r="O1133" t="s">
        <v>46</v>
      </c>
      <c r="P1133" t="s">
        <v>92</v>
      </c>
      <c r="Q1133" t="s">
        <v>217</v>
      </c>
      <c r="R1133" t="s">
        <v>59</v>
      </c>
      <c r="S1133" t="s">
        <v>1145</v>
      </c>
      <c r="T1133">
        <v>0.42</v>
      </c>
      <c r="U1133" t="s">
        <v>37</v>
      </c>
      <c r="V1133" t="s">
        <v>38</v>
      </c>
      <c r="W1133" t="s">
        <v>449</v>
      </c>
      <c r="X1133" t="s">
        <v>2563</v>
      </c>
      <c r="Y1133" t="s">
        <v>2564</v>
      </c>
      <c r="Z1133" s="1">
        <v>42054</v>
      </c>
      <c r="AA1133" s="1">
        <v>42056</v>
      </c>
      <c r="AB1133">
        <v>265.11180000000002</v>
      </c>
      <c r="AC1133">
        <v>13</v>
      </c>
      <c r="AD1133">
        <v>384.22</v>
      </c>
      <c r="AE1133">
        <v>87234</v>
      </c>
      <c r="AF1133">
        <v>2015</v>
      </c>
      <c r="AG1133" t="s">
        <v>65</v>
      </c>
      <c r="AH1133">
        <v>0.69</v>
      </c>
      <c r="AI1133">
        <v>2</v>
      </c>
    </row>
    <row r="1134" spans="7:35" x14ac:dyDescent="0.3">
      <c r="G1134">
        <v>18252</v>
      </c>
      <c r="H1134" t="s">
        <v>43</v>
      </c>
      <c r="I1134">
        <v>0</v>
      </c>
      <c r="J1134">
        <v>5.98</v>
      </c>
      <c r="K1134">
        <v>2.5</v>
      </c>
      <c r="L1134">
        <v>2052</v>
      </c>
      <c r="M1134" t="s">
        <v>2562</v>
      </c>
      <c r="N1134" t="s">
        <v>57</v>
      </c>
      <c r="O1134" t="s">
        <v>46</v>
      </c>
      <c r="P1134" t="s">
        <v>33</v>
      </c>
      <c r="Q1134" t="s">
        <v>81</v>
      </c>
      <c r="R1134" t="s">
        <v>69</v>
      </c>
      <c r="S1134" t="s">
        <v>300</v>
      </c>
      <c r="T1134">
        <v>0.36</v>
      </c>
      <c r="U1134" t="s">
        <v>37</v>
      </c>
      <c r="V1134" t="s">
        <v>38</v>
      </c>
      <c r="W1134" t="s">
        <v>449</v>
      </c>
      <c r="X1134" t="s">
        <v>2563</v>
      </c>
      <c r="Y1134" t="s">
        <v>2564</v>
      </c>
      <c r="Z1134" s="1">
        <v>42054</v>
      </c>
      <c r="AA1134" s="1">
        <v>42055</v>
      </c>
      <c r="AB1134">
        <v>9.5608000000000004</v>
      </c>
      <c r="AC1134">
        <v>5</v>
      </c>
      <c r="AD1134">
        <v>31.64</v>
      </c>
      <c r="AE1134">
        <v>87234</v>
      </c>
      <c r="AF1134">
        <v>2015</v>
      </c>
      <c r="AG1134" t="s">
        <v>65</v>
      </c>
      <c r="AH1134">
        <v>0.30217446270543619</v>
      </c>
      <c r="AI1134">
        <v>1</v>
      </c>
    </row>
    <row r="1135" spans="7:35" x14ac:dyDescent="0.3">
      <c r="G1135">
        <v>18253</v>
      </c>
      <c r="H1135" t="s">
        <v>43</v>
      </c>
      <c r="I1135">
        <v>0.1</v>
      </c>
      <c r="J1135">
        <v>35.99</v>
      </c>
      <c r="K1135">
        <v>1.1000000000000001</v>
      </c>
      <c r="L1135">
        <v>2052</v>
      </c>
      <c r="M1135" t="s">
        <v>2562</v>
      </c>
      <c r="N1135" t="s">
        <v>31</v>
      </c>
      <c r="O1135" t="s">
        <v>46</v>
      </c>
      <c r="P1135" t="s">
        <v>92</v>
      </c>
      <c r="Q1135" t="s">
        <v>93</v>
      </c>
      <c r="R1135" t="s">
        <v>69</v>
      </c>
      <c r="S1135" t="s">
        <v>1188</v>
      </c>
      <c r="T1135">
        <v>0.55000000000000004</v>
      </c>
      <c r="U1135" t="s">
        <v>37</v>
      </c>
      <c r="V1135" t="s">
        <v>38</v>
      </c>
      <c r="W1135" t="s">
        <v>449</v>
      </c>
      <c r="X1135" t="s">
        <v>2563</v>
      </c>
      <c r="Y1135" t="s">
        <v>2564</v>
      </c>
      <c r="Z1135" s="1">
        <v>42054</v>
      </c>
      <c r="AA1135" s="1">
        <v>42055</v>
      </c>
      <c r="AB1135">
        <v>390.09839999999997</v>
      </c>
      <c r="AC1135">
        <v>19</v>
      </c>
      <c r="AD1135">
        <v>565.36</v>
      </c>
      <c r="AE1135">
        <v>87234</v>
      </c>
      <c r="AF1135">
        <v>2015</v>
      </c>
      <c r="AG1135" t="s">
        <v>65</v>
      </c>
      <c r="AH1135">
        <v>0.69</v>
      </c>
      <c r="AI1135">
        <v>1</v>
      </c>
    </row>
    <row r="1136" spans="7:35" x14ac:dyDescent="0.3">
      <c r="G1136">
        <v>20481</v>
      </c>
      <c r="H1136" t="s">
        <v>66</v>
      </c>
      <c r="I1136">
        <v>7.0000000000000007E-2</v>
      </c>
      <c r="J1136">
        <v>5.98</v>
      </c>
      <c r="K1136">
        <v>5.46</v>
      </c>
      <c r="L1136">
        <v>2058</v>
      </c>
      <c r="M1136" t="s">
        <v>2565</v>
      </c>
      <c r="N1136" t="s">
        <v>57</v>
      </c>
      <c r="O1136" t="s">
        <v>32</v>
      </c>
      <c r="P1136" t="s">
        <v>33</v>
      </c>
      <c r="Q1136" t="s">
        <v>111</v>
      </c>
      <c r="R1136" t="s">
        <v>69</v>
      </c>
      <c r="S1136" t="s">
        <v>1336</v>
      </c>
      <c r="T1136">
        <v>0.36</v>
      </c>
      <c r="U1136" t="s">
        <v>37</v>
      </c>
      <c r="V1136" t="s">
        <v>163</v>
      </c>
      <c r="W1136" t="s">
        <v>394</v>
      </c>
      <c r="X1136" t="s">
        <v>2566</v>
      </c>
      <c r="Y1136" t="s">
        <v>2567</v>
      </c>
      <c r="Z1136" s="1">
        <v>42048</v>
      </c>
      <c r="AA1136" s="1">
        <v>42050</v>
      </c>
      <c r="AB1136">
        <v>46.65</v>
      </c>
      <c r="AC1136">
        <v>5</v>
      </c>
      <c r="AD1136">
        <v>32.76</v>
      </c>
      <c r="AE1136">
        <v>88040</v>
      </c>
      <c r="AF1136">
        <v>2015</v>
      </c>
      <c r="AG1136" t="s">
        <v>65</v>
      </c>
      <c r="AH1136">
        <v>1.423992673992674</v>
      </c>
      <c r="AI1136">
        <v>2</v>
      </c>
    </row>
    <row r="1137" spans="7:35" x14ac:dyDescent="0.3">
      <c r="G1137">
        <v>23499</v>
      </c>
      <c r="H1137" t="s">
        <v>43</v>
      </c>
      <c r="I1137">
        <v>0.09</v>
      </c>
      <c r="J1137">
        <v>28.48</v>
      </c>
      <c r="K1137">
        <v>1.99</v>
      </c>
      <c r="L1137">
        <v>2059</v>
      </c>
      <c r="M1137" t="s">
        <v>2568</v>
      </c>
      <c r="N1137" t="s">
        <v>57</v>
      </c>
      <c r="O1137" t="s">
        <v>32</v>
      </c>
      <c r="P1137" t="s">
        <v>92</v>
      </c>
      <c r="Q1137" t="s">
        <v>217</v>
      </c>
      <c r="R1137" t="s">
        <v>59</v>
      </c>
      <c r="S1137" t="s">
        <v>502</v>
      </c>
      <c r="T1137">
        <v>0.4</v>
      </c>
      <c r="U1137" t="s">
        <v>37</v>
      </c>
      <c r="V1137" t="s">
        <v>163</v>
      </c>
      <c r="W1137" t="s">
        <v>394</v>
      </c>
      <c r="X1137" t="s">
        <v>2569</v>
      </c>
      <c r="Y1137" t="s">
        <v>2570</v>
      </c>
      <c r="Z1137" s="1">
        <v>42021</v>
      </c>
      <c r="AA1137" s="1">
        <v>42022</v>
      </c>
      <c r="AB1137">
        <v>-1250.7460000000001</v>
      </c>
      <c r="AC1137">
        <v>13</v>
      </c>
      <c r="AD1137">
        <v>336.92</v>
      </c>
      <c r="AE1137">
        <v>88039</v>
      </c>
      <c r="AF1137">
        <v>2015</v>
      </c>
      <c r="AG1137" t="s">
        <v>42</v>
      </c>
      <c r="AH1137">
        <v>-3.7122937195773478</v>
      </c>
      <c r="AI1137">
        <v>1</v>
      </c>
    </row>
    <row r="1138" spans="7:35" x14ac:dyDescent="0.3">
      <c r="G1138">
        <v>21632</v>
      </c>
      <c r="H1138" t="s">
        <v>55</v>
      </c>
      <c r="I1138">
        <v>0.1</v>
      </c>
      <c r="J1138">
        <v>9.85</v>
      </c>
      <c r="K1138">
        <v>4.82</v>
      </c>
      <c r="L1138">
        <v>2059</v>
      </c>
      <c r="M1138" t="s">
        <v>2568</v>
      </c>
      <c r="N1138" t="s">
        <v>57</v>
      </c>
      <c r="O1138" t="s">
        <v>32</v>
      </c>
      <c r="P1138" t="s">
        <v>33</v>
      </c>
      <c r="Q1138" t="s">
        <v>34</v>
      </c>
      <c r="R1138" t="s">
        <v>35</v>
      </c>
      <c r="S1138" t="s">
        <v>2571</v>
      </c>
      <c r="T1138">
        <v>0.47</v>
      </c>
      <c r="U1138" t="s">
        <v>37</v>
      </c>
      <c r="V1138" t="s">
        <v>163</v>
      </c>
      <c r="W1138" t="s">
        <v>394</v>
      </c>
      <c r="X1138" t="s">
        <v>2569</v>
      </c>
      <c r="Y1138" t="s">
        <v>2570</v>
      </c>
      <c r="Z1138" s="1">
        <v>42090</v>
      </c>
      <c r="AA1138" s="1">
        <v>42091</v>
      </c>
      <c r="AB1138">
        <v>374.904</v>
      </c>
      <c r="AC1138">
        <v>12</v>
      </c>
      <c r="AD1138">
        <v>114.91</v>
      </c>
      <c r="AE1138">
        <v>88041</v>
      </c>
      <c r="AF1138">
        <v>2015</v>
      </c>
      <c r="AG1138" t="s">
        <v>126</v>
      </c>
      <c r="AH1138">
        <v>3.2625881124358194</v>
      </c>
      <c r="AI1138">
        <v>1</v>
      </c>
    </row>
    <row r="1139" spans="7:35" x14ac:dyDescent="0.3">
      <c r="G1139">
        <v>21633</v>
      </c>
      <c r="H1139" t="s">
        <v>55</v>
      </c>
      <c r="I1139">
        <v>0.04</v>
      </c>
      <c r="J1139">
        <v>125.99</v>
      </c>
      <c r="K1139">
        <v>7.69</v>
      </c>
      <c r="L1139">
        <v>2059</v>
      </c>
      <c r="M1139" t="s">
        <v>2568</v>
      </c>
      <c r="N1139" t="s">
        <v>57</v>
      </c>
      <c r="O1139" t="s">
        <v>32</v>
      </c>
      <c r="P1139" t="s">
        <v>92</v>
      </c>
      <c r="Q1139" t="s">
        <v>93</v>
      </c>
      <c r="R1139" t="s">
        <v>69</v>
      </c>
      <c r="S1139" t="s">
        <v>1562</v>
      </c>
      <c r="T1139">
        <v>0.57999999999999996</v>
      </c>
      <c r="U1139" t="s">
        <v>37</v>
      </c>
      <c r="V1139" t="s">
        <v>163</v>
      </c>
      <c r="W1139" t="s">
        <v>394</v>
      </c>
      <c r="X1139" t="s">
        <v>2569</v>
      </c>
      <c r="Y1139" t="s">
        <v>2570</v>
      </c>
      <c r="Z1139" s="1">
        <v>42090</v>
      </c>
      <c r="AA1139" s="1">
        <v>42091</v>
      </c>
      <c r="AB1139">
        <v>-528.83600000000001</v>
      </c>
      <c r="AC1139">
        <v>9</v>
      </c>
      <c r="AD1139">
        <v>934.52</v>
      </c>
      <c r="AE1139">
        <v>88041</v>
      </c>
      <c r="AF1139">
        <v>2015</v>
      </c>
      <c r="AG1139" t="s">
        <v>126</v>
      </c>
      <c r="AH1139">
        <v>-0.56589051063647655</v>
      </c>
      <c r="AI1139">
        <v>1</v>
      </c>
    </row>
    <row r="1140" spans="7:35" x14ac:dyDescent="0.3">
      <c r="G1140">
        <v>20841</v>
      </c>
      <c r="H1140" t="s">
        <v>66</v>
      </c>
      <c r="I1140">
        <v>0.02</v>
      </c>
      <c r="J1140">
        <v>240.98</v>
      </c>
      <c r="K1140">
        <v>60.2</v>
      </c>
      <c r="L1140">
        <v>2061</v>
      </c>
      <c r="M1140" t="s">
        <v>2572</v>
      </c>
      <c r="N1140" t="s">
        <v>45</v>
      </c>
      <c r="O1140" t="s">
        <v>32</v>
      </c>
      <c r="P1140" t="s">
        <v>47</v>
      </c>
      <c r="Q1140" t="s">
        <v>230</v>
      </c>
      <c r="R1140" t="s">
        <v>146</v>
      </c>
      <c r="S1140" t="s">
        <v>2573</v>
      </c>
      <c r="T1140">
        <v>0.56000000000000005</v>
      </c>
      <c r="U1140" t="s">
        <v>37</v>
      </c>
      <c r="V1140" t="s">
        <v>71</v>
      </c>
      <c r="W1140" t="s">
        <v>620</v>
      </c>
      <c r="X1140" t="s">
        <v>2574</v>
      </c>
      <c r="Y1140" t="s">
        <v>2575</v>
      </c>
      <c r="Z1140" s="1">
        <v>42033</v>
      </c>
      <c r="AA1140" s="1">
        <v>42035</v>
      </c>
      <c r="AB1140">
        <v>-272.71320000000003</v>
      </c>
      <c r="AC1140">
        <v>1</v>
      </c>
      <c r="AD1140">
        <v>260.66000000000003</v>
      </c>
      <c r="AE1140">
        <v>87146</v>
      </c>
      <c r="AF1140">
        <v>2015</v>
      </c>
      <c r="AG1140" t="s">
        <v>42</v>
      </c>
      <c r="AH1140">
        <v>-1.0462410803345354</v>
      </c>
      <c r="AI1140">
        <v>2</v>
      </c>
    </row>
    <row r="1141" spans="7:35" x14ac:dyDescent="0.3">
      <c r="G1141">
        <v>20840</v>
      </c>
      <c r="H1141" t="s">
        <v>66</v>
      </c>
      <c r="I1141">
        <v>0.02</v>
      </c>
      <c r="J1141">
        <v>420.98</v>
      </c>
      <c r="K1141">
        <v>19.989999999999998</v>
      </c>
      <c r="L1141">
        <v>2062</v>
      </c>
      <c r="M1141" t="s">
        <v>2576</v>
      </c>
      <c r="N1141" t="s">
        <v>57</v>
      </c>
      <c r="O1141" t="s">
        <v>32</v>
      </c>
      <c r="P1141" t="s">
        <v>33</v>
      </c>
      <c r="Q1141" t="s">
        <v>131</v>
      </c>
      <c r="R1141" t="s">
        <v>69</v>
      </c>
      <c r="S1141" t="s">
        <v>1946</v>
      </c>
      <c r="T1141">
        <v>0.35</v>
      </c>
      <c r="U1141" t="s">
        <v>37</v>
      </c>
      <c r="V1141" t="s">
        <v>163</v>
      </c>
      <c r="W1141" t="s">
        <v>164</v>
      </c>
      <c r="X1141" t="s">
        <v>2577</v>
      </c>
      <c r="Y1141" t="s">
        <v>2578</v>
      </c>
      <c r="Z1141" s="1">
        <v>42033</v>
      </c>
      <c r="AA1141" s="1">
        <v>42036</v>
      </c>
      <c r="AB1141">
        <v>-162.69399999999999</v>
      </c>
      <c r="AC1141">
        <v>10</v>
      </c>
      <c r="AD1141">
        <v>4249.37</v>
      </c>
      <c r="AE1141">
        <v>87146</v>
      </c>
      <c r="AF1141">
        <v>2015</v>
      </c>
      <c r="AG1141" t="s">
        <v>42</v>
      </c>
      <c r="AH1141">
        <v>-3.8286616604343703E-2</v>
      </c>
      <c r="AI1141">
        <v>3</v>
      </c>
    </row>
    <row r="1142" spans="7:35" x14ac:dyDescent="0.3">
      <c r="G1142">
        <v>22511</v>
      </c>
      <c r="H1142" t="s">
        <v>128</v>
      </c>
      <c r="I1142">
        <v>0.04</v>
      </c>
      <c r="J1142">
        <v>291.73</v>
      </c>
      <c r="K1142">
        <v>48.8</v>
      </c>
      <c r="L1142">
        <v>2062</v>
      </c>
      <c r="M1142" t="s">
        <v>2576</v>
      </c>
      <c r="N1142" t="s">
        <v>45</v>
      </c>
      <c r="O1142" t="s">
        <v>32</v>
      </c>
      <c r="P1142" t="s">
        <v>47</v>
      </c>
      <c r="Q1142" t="s">
        <v>48</v>
      </c>
      <c r="R1142" t="s">
        <v>49</v>
      </c>
      <c r="S1142" t="s">
        <v>174</v>
      </c>
      <c r="T1142">
        <v>0.56000000000000005</v>
      </c>
      <c r="U1142" t="s">
        <v>37</v>
      </c>
      <c r="V1142" t="s">
        <v>163</v>
      </c>
      <c r="W1142" t="s">
        <v>164</v>
      </c>
      <c r="X1142" t="s">
        <v>2577</v>
      </c>
      <c r="Y1142" t="s">
        <v>2578</v>
      </c>
      <c r="Z1142" s="1">
        <v>42181</v>
      </c>
      <c r="AA1142" s="1">
        <v>42185</v>
      </c>
      <c r="AB1142">
        <v>-115.90389999999999</v>
      </c>
      <c r="AC1142">
        <v>22</v>
      </c>
      <c r="AD1142">
        <v>6676.61</v>
      </c>
      <c r="AE1142">
        <v>87148</v>
      </c>
      <c r="AF1142">
        <v>2015</v>
      </c>
      <c r="AG1142" t="s">
        <v>54</v>
      </c>
      <c r="AH1142">
        <v>-1.7359693017863855E-2</v>
      </c>
      <c r="AI1142">
        <v>4</v>
      </c>
    </row>
    <row r="1143" spans="7:35" x14ac:dyDescent="0.3">
      <c r="G1143">
        <v>25759</v>
      </c>
      <c r="H1143" t="s">
        <v>128</v>
      </c>
      <c r="I1143">
        <v>0.06</v>
      </c>
      <c r="J1143">
        <v>300.97000000000003</v>
      </c>
      <c r="K1143">
        <v>7.18</v>
      </c>
      <c r="L1143">
        <v>2063</v>
      </c>
      <c r="M1143" t="s">
        <v>2579</v>
      </c>
      <c r="N1143" t="s">
        <v>57</v>
      </c>
      <c r="O1143" t="s">
        <v>32</v>
      </c>
      <c r="P1143" t="s">
        <v>92</v>
      </c>
      <c r="Q1143" t="s">
        <v>217</v>
      </c>
      <c r="R1143" t="s">
        <v>69</v>
      </c>
      <c r="S1143" t="s">
        <v>1383</v>
      </c>
      <c r="T1143">
        <v>0.48</v>
      </c>
      <c r="U1143" t="s">
        <v>37</v>
      </c>
      <c r="V1143" t="s">
        <v>163</v>
      </c>
      <c r="W1143" t="s">
        <v>164</v>
      </c>
      <c r="X1143" t="s">
        <v>2580</v>
      </c>
      <c r="Y1143" t="s">
        <v>2581</v>
      </c>
      <c r="Z1143" s="1">
        <v>42132</v>
      </c>
      <c r="AA1143" s="1">
        <v>42132</v>
      </c>
      <c r="AB1143">
        <v>-729.98799999999994</v>
      </c>
      <c r="AC1143">
        <v>1</v>
      </c>
      <c r="AD1143">
        <v>291.39999999999998</v>
      </c>
      <c r="AE1143">
        <v>87147</v>
      </c>
      <c r="AF1143">
        <v>2015</v>
      </c>
      <c r="AG1143" t="s">
        <v>75</v>
      </c>
      <c r="AH1143">
        <v>-2.5051063829787235</v>
      </c>
      <c r="AI1143">
        <v>0</v>
      </c>
    </row>
    <row r="1144" spans="7:35" x14ac:dyDescent="0.3">
      <c r="G1144">
        <v>25228</v>
      </c>
      <c r="H1144" t="s">
        <v>66</v>
      </c>
      <c r="I1144">
        <v>0.09</v>
      </c>
      <c r="J1144">
        <v>20.89</v>
      </c>
      <c r="K1144">
        <v>11.52</v>
      </c>
      <c r="L1144">
        <v>2066</v>
      </c>
      <c r="M1144" t="s">
        <v>2582</v>
      </c>
      <c r="N1144" t="s">
        <v>57</v>
      </c>
      <c r="O1144" t="s">
        <v>46</v>
      </c>
      <c r="P1144" t="s">
        <v>33</v>
      </c>
      <c r="Q1144" t="s">
        <v>169</v>
      </c>
      <c r="R1144" t="s">
        <v>69</v>
      </c>
      <c r="S1144" t="s">
        <v>916</v>
      </c>
      <c r="T1144">
        <v>0.83</v>
      </c>
      <c r="U1144" t="s">
        <v>37</v>
      </c>
      <c r="V1144" t="s">
        <v>163</v>
      </c>
      <c r="W1144" t="s">
        <v>394</v>
      </c>
      <c r="X1144" t="s">
        <v>2583</v>
      </c>
      <c r="Y1144" t="s">
        <v>2584</v>
      </c>
      <c r="Z1144" s="1">
        <v>42089</v>
      </c>
      <c r="AA1144" s="1">
        <v>42090</v>
      </c>
      <c r="AB1144">
        <v>-133.54599999999999</v>
      </c>
      <c r="AC1144">
        <v>7</v>
      </c>
      <c r="AD1144">
        <v>146.5</v>
      </c>
      <c r="AE1144">
        <v>85833</v>
      </c>
      <c r="AF1144">
        <v>2015</v>
      </c>
      <c r="AG1144" t="s">
        <v>126</v>
      </c>
      <c r="AH1144">
        <v>-0.91157679180887363</v>
      </c>
      <c r="AI1144">
        <v>1</v>
      </c>
    </row>
    <row r="1145" spans="7:35" x14ac:dyDescent="0.3">
      <c r="G1145">
        <v>24748</v>
      </c>
      <c r="H1145" t="s">
        <v>55</v>
      </c>
      <c r="I1145">
        <v>0.09</v>
      </c>
      <c r="J1145">
        <v>20.99</v>
      </c>
      <c r="K1145">
        <v>4.8099999999999996</v>
      </c>
      <c r="L1145">
        <v>2066</v>
      </c>
      <c r="M1145" t="s">
        <v>2582</v>
      </c>
      <c r="N1145" t="s">
        <v>31</v>
      </c>
      <c r="O1145" t="s">
        <v>46</v>
      </c>
      <c r="P1145" t="s">
        <v>92</v>
      </c>
      <c r="Q1145" t="s">
        <v>93</v>
      </c>
      <c r="R1145" t="s">
        <v>102</v>
      </c>
      <c r="S1145" t="s">
        <v>593</v>
      </c>
      <c r="T1145">
        <v>0.57999999999999996</v>
      </c>
      <c r="U1145" t="s">
        <v>37</v>
      </c>
      <c r="V1145" t="s">
        <v>163</v>
      </c>
      <c r="W1145" t="s">
        <v>394</v>
      </c>
      <c r="X1145" t="s">
        <v>2583</v>
      </c>
      <c r="Y1145" t="s">
        <v>2584</v>
      </c>
      <c r="Z1145" s="1">
        <v>42094</v>
      </c>
      <c r="AA1145" s="1">
        <v>42095</v>
      </c>
      <c r="AB1145">
        <v>272.69399999999996</v>
      </c>
      <c r="AC1145">
        <v>2</v>
      </c>
      <c r="AD1145">
        <v>38.979999999999997</v>
      </c>
      <c r="AE1145">
        <v>85834</v>
      </c>
      <c r="AF1145">
        <v>2015</v>
      </c>
      <c r="AG1145" t="s">
        <v>126</v>
      </c>
      <c r="AH1145">
        <v>6.9957414058491532</v>
      </c>
      <c r="AI1145">
        <v>1</v>
      </c>
    </row>
    <row r="1146" spans="7:35" x14ac:dyDescent="0.3">
      <c r="G1146">
        <v>25381</v>
      </c>
      <c r="H1146" t="s">
        <v>128</v>
      </c>
      <c r="I1146">
        <v>0.1</v>
      </c>
      <c r="J1146">
        <v>4.24</v>
      </c>
      <c r="K1146">
        <v>5.41</v>
      </c>
      <c r="L1146">
        <v>2066</v>
      </c>
      <c r="M1146" t="s">
        <v>2582</v>
      </c>
      <c r="N1146" t="s">
        <v>57</v>
      </c>
      <c r="O1146" t="s">
        <v>32</v>
      </c>
      <c r="P1146" t="s">
        <v>33</v>
      </c>
      <c r="Q1146" t="s">
        <v>131</v>
      </c>
      <c r="R1146" t="s">
        <v>69</v>
      </c>
      <c r="S1146" t="s">
        <v>132</v>
      </c>
      <c r="T1146">
        <v>0.35</v>
      </c>
      <c r="U1146" t="s">
        <v>37</v>
      </c>
      <c r="V1146" t="s">
        <v>163</v>
      </c>
      <c r="W1146" t="s">
        <v>394</v>
      </c>
      <c r="X1146" t="s">
        <v>2583</v>
      </c>
      <c r="Y1146" t="s">
        <v>2584</v>
      </c>
      <c r="Z1146" s="1">
        <v>42113</v>
      </c>
      <c r="AA1146" s="1">
        <v>42117</v>
      </c>
      <c r="AB1146">
        <v>-61.6</v>
      </c>
      <c r="AC1146">
        <v>8</v>
      </c>
      <c r="AD1146">
        <v>34.159999999999997</v>
      </c>
      <c r="AE1146">
        <v>85835</v>
      </c>
      <c r="AF1146">
        <v>2015</v>
      </c>
      <c r="AG1146" t="s">
        <v>86</v>
      </c>
      <c r="AH1146">
        <v>-1.8032786885245904</v>
      </c>
      <c r="AI1146">
        <v>4</v>
      </c>
    </row>
    <row r="1147" spans="7:35" x14ac:dyDescent="0.3">
      <c r="G1147">
        <v>21901</v>
      </c>
      <c r="H1147" t="s">
        <v>66</v>
      </c>
      <c r="I1147">
        <v>0.1</v>
      </c>
      <c r="J1147">
        <v>40.98</v>
      </c>
      <c r="K1147">
        <v>6.5</v>
      </c>
      <c r="L1147">
        <v>2069</v>
      </c>
      <c r="M1147" t="s">
        <v>2585</v>
      </c>
      <c r="N1147" t="s">
        <v>57</v>
      </c>
      <c r="O1147" t="s">
        <v>137</v>
      </c>
      <c r="P1147" t="s">
        <v>92</v>
      </c>
      <c r="Q1147" t="s">
        <v>217</v>
      </c>
      <c r="R1147" t="s">
        <v>69</v>
      </c>
      <c r="S1147" t="s">
        <v>1624</v>
      </c>
      <c r="T1147">
        <v>0.74</v>
      </c>
      <c r="U1147" t="s">
        <v>37</v>
      </c>
      <c r="V1147" t="s">
        <v>163</v>
      </c>
      <c r="W1147" t="s">
        <v>772</v>
      </c>
      <c r="X1147" t="s">
        <v>2586</v>
      </c>
      <c r="Y1147" t="s">
        <v>2587</v>
      </c>
      <c r="Z1147" s="1">
        <v>42016</v>
      </c>
      <c r="AA1147" s="1">
        <v>42018</v>
      </c>
      <c r="AB1147">
        <v>66.852000000000004</v>
      </c>
      <c r="AC1147">
        <v>3</v>
      </c>
      <c r="AD1147">
        <v>120.34</v>
      </c>
      <c r="AE1147">
        <v>88554</v>
      </c>
      <c r="AF1147">
        <v>2015</v>
      </c>
      <c r="AG1147" t="s">
        <v>42</v>
      </c>
      <c r="AH1147">
        <v>0.55552600963935517</v>
      </c>
      <c r="AI1147">
        <v>2</v>
      </c>
    </row>
    <row r="1148" spans="7:35" x14ac:dyDescent="0.3">
      <c r="G1148">
        <v>19567</v>
      </c>
      <c r="H1148" t="s">
        <v>128</v>
      </c>
      <c r="I1148">
        <v>7.0000000000000007E-2</v>
      </c>
      <c r="J1148">
        <v>35.99</v>
      </c>
      <c r="K1148">
        <v>5.99</v>
      </c>
      <c r="L1148">
        <v>2070</v>
      </c>
      <c r="M1148" t="s">
        <v>2588</v>
      </c>
      <c r="N1148" t="s">
        <v>57</v>
      </c>
      <c r="O1148" t="s">
        <v>32</v>
      </c>
      <c r="P1148" t="s">
        <v>92</v>
      </c>
      <c r="Q1148" t="s">
        <v>93</v>
      </c>
      <c r="R1148" t="s">
        <v>35</v>
      </c>
      <c r="S1148" t="s">
        <v>1248</v>
      </c>
      <c r="T1148">
        <v>0.38</v>
      </c>
      <c r="U1148" t="s">
        <v>37</v>
      </c>
      <c r="V1148" t="s">
        <v>71</v>
      </c>
      <c r="W1148" t="s">
        <v>367</v>
      </c>
      <c r="X1148" t="s">
        <v>2589</v>
      </c>
      <c r="Y1148" t="s">
        <v>2590</v>
      </c>
      <c r="Z1148" s="1">
        <v>42140</v>
      </c>
      <c r="AA1148" s="1">
        <v>42144</v>
      </c>
      <c r="AB1148">
        <v>17.839800000000011</v>
      </c>
      <c r="AC1148">
        <v>5</v>
      </c>
      <c r="AD1148">
        <v>153.61000000000001</v>
      </c>
      <c r="AE1148">
        <v>88558</v>
      </c>
      <c r="AF1148">
        <v>2015</v>
      </c>
      <c r="AG1148" t="s">
        <v>75</v>
      </c>
      <c r="AH1148">
        <v>0.11613697024933278</v>
      </c>
      <c r="AI1148">
        <v>4</v>
      </c>
    </row>
    <row r="1149" spans="7:35" x14ac:dyDescent="0.3">
      <c r="G1149">
        <v>20498</v>
      </c>
      <c r="H1149" t="s">
        <v>43</v>
      </c>
      <c r="I1149">
        <v>0.03</v>
      </c>
      <c r="J1149">
        <v>60.98</v>
      </c>
      <c r="K1149">
        <v>1.99</v>
      </c>
      <c r="L1149">
        <v>2071</v>
      </c>
      <c r="M1149" t="s">
        <v>2591</v>
      </c>
      <c r="N1149" t="s">
        <v>57</v>
      </c>
      <c r="O1149" t="s">
        <v>32</v>
      </c>
      <c r="P1149" t="s">
        <v>92</v>
      </c>
      <c r="Q1149" t="s">
        <v>217</v>
      </c>
      <c r="R1149" t="s">
        <v>59</v>
      </c>
      <c r="S1149" t="s">
        <v>2592</v>
      </c>
      <c r="T1149">
        <v>0.5</v>
      </c>
      <c r="U1149" t="s">
        <v>37</v>
      </c>
      <c r="V1149" t="s">
        <v>71</v>
      </c>
      <c r="W1149" t="s">
        <v>367</v>
      </c>
      <c r="X1149" t="s">
        <v>2593</v>
      </c>
      <c r="Y1149" t="s">
        <v>2594</v>
      </c>
      <c r="Z1149" s="1">
        <v>42036</v>
      </c>
      <c r="AA1149" s="1">
        <v>42036</v>
      </c>
      <c r="AB1149">
        <v>976.2672</v>
      </c>
      <c r="AC1149">
        <v>23</v>
      </c>
      <c r="AD1149">
        <v>1414.88</v>
      </c>
      <c r="AE1149">
        <v>88555</v>
      </c>
      <c r="AF1149">
        <v>2015</v>
      </c>
      <c r="AG1149" t="s">
        <v>65</v>
      </c>
      <c r="AH1149">
        <v>0.69</v>
      </c>
      <c r="AI1149">
        <v>0</v>
      </c>
    </row>
    <row r="1150" spans="7:35" x14ac:dyDescent="0.3">
      <c r="G1150">
        <v>20499</v>
      </c>
      <c r="H1150" t="s">
        <v>43</v>
      </c>
      <c r="I1150">
        <v>0.04</v>
      </c>
      <c r="J1150">
        <v>3.08</v>
      </c>
      <c r="K1150">
        <v>0.99</v>
      </c>
      <c r="L1150">
        <v>2071</v>
      </c>
      <c r="M1150" t="s">
        <v>2591</v>
      </c>
      <c r="N1150" t="s">
        <v>57</v>
      </c>
      <c r="O1150" t="s">
        <v>32</v>
      </c>
      <c r="P1150" t="s">
        <v>33</v>
      </c>
      <c r="Q1150" t="s">
        <v>161</v>
      </c>
      <c r="R1150" t="s">
        <v>69</v>
      </c>
      <c r="S1150" t="s">
        <v>2595</v>
      </c>
      <c r="T1150">
        <v>0.37</v>
      </c>
      <c r="U1150" t="s">
        <v>37</v>
      </c>
      <c r="V1150" t="s">
        <v>71</v>
      </c>
      <c r="W1150" t="s">
        <v>367</v>
      </c>
      <c r="X1150" t="s">
        <v>2593</v>
      </c>
      <c r="Y1150" t="s">
        <v>2594</v>
      </c>
      <c r="Z1150" s="1">
        <v>42036</v>
      </c>
      <c r="AA1150" s="1">
        <v>42037</v>
      </c>
      <c r="AB1150">
        <v>23.204699999999999</v>
      </c>
      <c r="AC1150">
        <v>11</v>
      </c>
      <c r="AD1150">
        <v>33.630000000000003</v>
      </c>
      <c r="AE1150">
        <v>88555</v>
      </c>
      <c r="AF1150">
        <v>2015</v>
      </c>
      <c r="AG1150" t="s">
        <v>65</v>
      </c>
      <c r="AH1150">
        <v>0.69</v>
      </c>
      <c r="AI1150">
        <v>1</v>
      </c>
    </row>
    <row r="1151" spans="7:35" x14ac:dyDescent="0.3">
      <c r="G1151">
        <v>19568</v>
      </c>
      <c r="H1151" t="s">
        <v>128</v>
      </c>
      <c r="I1151">
        <v>0.08</v>
      </c>
      <c r="J1151">
        <v>65.989999999999995</v>
      </c>
      <c r="K1151">
        <v>5.92</v>
      </c>
      <c r="L1151">
        <v>2071</v>
      </c>
      <c r="M1151" t="s">
        <v>2591</v>
      </c>
      <c r="N1151" t="s">
        <v>31</v>
      </c>
      <c r="O1151" t="s">
        <v>32</v>
      </c>
      <c r="P1151" t="s">
        <v>92</v>
      </c>
      <c r="Q1151" t="s">
        <v>93</v>
      </c>
      <c r="R1151" t="s">
        <v>69</v>
      </c>
      <c r="S1151" t="s">
        <v>1442</v>
      </c>
      <c r="T1151">
        <v>0.57999999999999996</v>
      </c>
      <c r="U1151" t="s">
        <v>37</v>
      </c>
      <c r="V1151" t="s">
        <v>71</v>
      </c>
      <c r="W1151" t="s">
        <v>367</v>
      </c>
      <c r="X1151" t="s">
        <v>2593</v>
      </c>
      <c r="Y1151" t="s">
        <v>2594</v>
      </c>
      <c r="Z1151" s="1">
        <v>42140</v>
      </c>
      <c r="AA1151" s="1">
        <v>42147</v>
      </c>
      <c r="AB1151">
        <v>183.84300000000002</v>
      </c>
      <c r="AC1151">
        <v>20</v>
      </c>
      <c r="AD1151">
        <v>1063.81</v>
      </c>
      <c r="AE1151">
        <v>88558</v>
      </c>
      <c r="AF1151">
        <v>2015</v>
      </c>
      <c r="AG1151" t="s">
        <v>75</v>
      </c>
      <c r="AH1151">
        <v>0.17281563437079933</v>
      </c>
      <c r="AI1151">
        <v>7</v>
      </c>
    </row>
    <row r="1152" spans="7:35" x14ac:dyDescent="0.3">
      <c r="G1152">
        <v>20500</v>
      </c>
      <c r="H1152" t="s">
        <v>43</v>
      </c>
      <c r="I1152">
        <v>0</v>
      </c>
      <c r="J1152">
        <v>10.31</v>
      </c>
      <c r="K1152">
        <v>1.79</v>
      </c>
      <c r="L1152">
        <v>2072</v>
      </c>
      <c r="M1152" t="s">
        <v>2596</v>
      </c>
      <c r="N1152" t="s">
        <v>57</v>
      </c>
      <c r="O1152" t="s">
        <v>32</v>
      </c>
      <c r="P1152" t="s">
        <v>33</v>
      </c>
      <c r="Q1152" t="s">
        <v>111</v>
      </c>
      <c r="R1152" t="s">
        <v>35</v>
      </c>
      <c r="S1152" t="s">
        <v>2597</v>
      </c>
      <c r="T1152">
        <v>0.38</v>
      </c>
      <c r="U1152" t="s">
        <v>37</v>
      </c>
      <c r="V1152" t="s">
        <v>71</v>
      </c>
      <c r="W1152" t="s">
        <v>367</v>
      </c>
      <c r="X1152" t="s">
        <v>2598</v>
      </c>
      <c r="Y1152" t="s">
        <v>2599</v>
      </c>
      <c r="Z1152" s="1">
        <v>42036</v>
      </c>
      <c r="AA1152" s="1">
        <v>42038</v>
      </c>
      <c r="AB1152">
        <v>167.46299999999997</v>
      </c>
      <c r="AC1152">
        <v>23</v>
      </c>
      <c r="AD1152">
        <v>242.7</v>
      </c>
      <c r="AE1152">
        <v>88555</v>
      </c>
      <c r="AF1152">
        <v>2015</v>
      </c>
      <c r="AG1152" t="s">
        <v>65</v>
      </c>
      <c r="AH1152">
        <v>0.68999999999999984</v>
      </c>
      <c r="AI1152">
        <v>2</v>
      </c>
    </row>
    <row r="1153" spans="7:35" x14ac:dyDescent="0.3">
      <c r="G1153">
        <v>20824</v>
      </c>
      <c r="H1153" t="s">
        <v>29</v>
      </c>
      <c r="I1153">
        <v>0.09</v>
      </c>
      <c r="J1153">
        <v>260.98</v>
      </c>
      <c r="K1153">
        <v>41.91</v>
      </c>
      <c r="L1153">
        <v>2072</v>
      </c>
      <c r="M1153" t="s">
        <v>2596</v>
      </c>
      <c r="N1153" t="s">
        <v>45</v>
      </c>
      <c r="O1153" t="s">
        <v>32</v>
      </c>
      <c r="P1153" t="s">
        <v>47</v>
      </c>
      <c r="Q1153" t="s">
        <v>230</v>
      </c>
      <c r="R1153" t="s">
        <v>146</v>
      </c>
      <c r="S1153" t="s">
        <v>1206</v>
      </c>
      <c r="T1153">
        <v>0.59</v>
      </c>
      <c r="U1153" t="s">
        <v>37</v>
      </c>
      <c r="V1153" t="s">
        <v>71</v>
      </c>
      <c r="W1153" t="s">
        <v>367</v>
      </c>
      <c r="X1153" t="s">
        <v>2598</v>
      </c>
      <c r="Y1153" t="s">
        <v>2599</v>
      </c>
      <c r="Z1153" s="1">
        <v>42046</v>
      </c>
      <c r="AA1153" s="1">
        <v>42048</v>
      </c>
      <c r="AB1153">
        <v>1307.2692</v>
      </c>
      <c r="AC1153">
        <v>14</v>
      </c>
      <c r="AD1153">
        <v>3377.06</v>
      </c>
      <c r="AE1153">
        <v>88556</v>
      </c>
      <c r="AF1153">
        <v>2015</v>
      </c>
      <c r="AG1153" t="s">
        <v>65</v>
      </c>
      <c r="AH1153">
        <v>0.38710274617566759</v>
      </c>
      <c r="AI1153">
        <v>2</v>
      </c>
    </row>
    <row r="1154" spans="7:35" x14ac:dyDescent="0.3">
      <c r="G1154">
        <v>20825</v>
      </c>
      <c r="H1154" t="s">
        <v>29</v>
      </c>
      <c r="I1154">
        <v>0.01</v>
      </c>
      <c r="J1154">
        <v>10.52</v>
      </c>
      <c r="K1154">
        <v>7.94</v>
      </c>
      <c r="L1154">
        <v>2072</v>
      </c>
      <c r="M1154" t="s">
        <v>2596</v>
      </c>
      <c r="N1154" t="s">
        <v>57</v>
      </c>
      <c r="O1154" t="s">
        <v>32</v>
      </c>
      <c r="P1154" t="s">
        <v>47</v>
      </c>
      <c r="Q1154" t="s">
        <v>58</v>
      </c>
      <c r="R1154" t="s">
        <v>59</v>
      </c>
      <c r="S1154" t="s">
        <v>2600</v>
      </c>
      <c r="T1154">
        <v>0.52</v>
      </c>
      <c r="U1154" t="s">
        <v>37</v>
      </c>
      <c r="V1154" t="s">
        <v>71</v>
      </c>
      <c r="W1154" t="s">
        <v>367</v>
      </c>
      <c r="X1154" t="s">
        <v>2598</v>
      </c>
      <c r="Y1154" t="s">
        <v>2599</v>
      </c>
      <c r="Z1154" s="1">
        <v>42046</v>
      </c>
      <c r="AA1154" s="1">
        <v>42048</v>
      </c>
      <c r="AB1154">
        <v>-15.818400000000002</v>
      </c>
      <c r="AC1154">
        <v>11</v>
      </c>
      <c r="AD1154">
        <v>123.93</v>
      </c>
      <c r="AE1154">
        <v>88556</v>
      </c>
      <c r="AF1154">
        <v>2015</v>
      </c>
      <c r="AG1154" t="s">
        <v>65</v>
      </c>
      <c r="AH1154">
        <v>-0.1276397966594045</v>
      </c>
      <c r="AI1154">
        <v>2</v>
      </c>
    </row>
    <row r="1155" spans="7:35" x14ac:dyDescent="0.3">
      <c r="G1155">
        <v>20826</v>
      </c>
      <c r="H1155" t="s">
        <v>29</v>
      </c>
      <c r="I1155">
        <v>0.02</v>
      </c>
      <c r="J1155">
        <v>5.98</v>
      </c>
      <c r="K1155">
        <v>7.5</v>
      </c>
      <c r="L1155">
        <v>2072</v>
      </c>
      <c r="M1155" t="s">
        <v>2596</v>
      </c>
      <c r="N1155" t="s">
        <v>31</v>
      </c>
      <c r="O1155" t="s">
        <v>32</v>
      </c>
      <c r="P1155" t="s">
        <v>33</v>
      </c>
      <c r="Q1155" t="s">
        <v>111</v>
      </c>
      <c r="R1155" t="s">
        <v>69</v>
      </c>
      <c r="S1155" t="s">
        <v>2601</v>
      </c>
      <c r="T1155">
        <v>0.4</v>
      </c>
      <c r="U1155" t="s">
        <v>37</v>
      </c>
      <c r="V1155" t="s">
        <v>71</v>
      </c>
      <c r="W1155" t="s">
        <v>367</v>
      </c>
      <c r="X1155" t="s">
        <v>2598</v>
      </c>
      <c r="Y1155" t="s">
        <v>2599</v>
      </c>
      <c r="Z1155" s="1">
        <v>42046</v>
      </c>
      <c r="AA1155" s="1">
        <v>42048</v>
      </c>
      <c r="AB1155">
        <v>-55.832400000000007</v>
      </c>
      <c r="AC1155">
        <v>14</v>
      </c>
      <c r="AD1155">
        <v>93.96</v>
      </c>
      <c r="AE1155">
        <v>88556</v>
      </c>
      <c r="AF1155">
        <v>2015</v>
      </c>
      <c r="AG1155" t="s">
        <v>65</v>
      </c>
      <c r="AH1155">
        <v>-0.59421455938697332</v>
      </c>
      <c r="AI1155">
        <v>2</v>
      </c>
    </row>
    <row r="1156" spans="7:35" x14ac:dyDescent="0.3">
      <c r="G1156">
        <v>24677</v>
      </c>
      <c r="H1156" t="s">
        <v>43</v>
      </c>
      <c r="I1156">
        <v>0.05</v>
      </c>
      <c r="J1156">
        <v>291.73</v>
      </c>
      <c r="K1156">
        <v>48.8</v>
      </c>
      <c r="L1156">
        <v>2073</v>
      </c>
      <c r="M1156" t="s">
        <v>2602</v>
      </c>
      <c r="N1156" t="s">
        <v>45</v>
      </c>
      <c r="O1156" t="s">
        <v>137</v>
      </c>
      <c r="P1156" t="s">
        <v>47</v>
      </c>
      <c r="Q1156" t="s">
        <v>48</v>
      </c>
      <c r="R1156" t="s">
        <v>49</v>
      </c>
      <c r="S1156" t="s">
        <v>174</v>
      </c>
      <c r="T1156">
        <v>0.56000000000000005</v>
      </c>
      <c r="U1156" t="s">
        <v>37</v>
      </c>
      <c r="V1156" t="s">
        <v>71</v>
      </c>
      <c r="W1156" t="s">
        <v>367</v>
      </c>
      <c r="X1156" t="s">
        <v>2603</v>
      </c>
      <c r="Y1156" t="s">
        <v>2604</v>
      </c>
      <c r="Z1156" s="1">
        <v>42101</v>
      </c>
      <c r="AA1156" s="1">
        <v>42103</v>
      </c>
      <c r="AB1156">
        <v>550.38080000000002</v>
      </c>
      <c r="AC1156">
        <v>6</v>
      </c>
      <c r="AD1156">
        <v>1818.41</v>
      </c>
      <c r="AE1156">
        <v>88557</v>
      </c>
      <c r="AF1156">
        <v>2015</v>
      </c>
      <c r="AG1156" t="s">
        <v>86</v>
      </c>
      <c r="AH1156">
        <v>0.30267145473243107</v>
      </c>
      <c r="AI1156">
        <v>2</v>
      </c>
    </row>
    <row r="1157" spans="7:35" x14ac:dyDescent="0.3">
      <c r="G1157">
        <v>24094</v>
      </c>
      <c r="H1157" t="s">
        <v>128</v>
      </c>
      <c r="I1157">
        <v>0.09</v>
      </c>
      <c r="J1157">
        <v>1.48</v>
      </c>
      <c r="K1157">
        <v>0.7</v>
      </c>
      <c r="L1157">
        <v>2081</v>
      </c>
      <c r="M1157" t="s">
        <v>2605</v>
      </c>
      <c r="N1157" t="s">
        <v>57</v>
      </c>
      <c r="O1157" t="s">
        <v>32</v>
      </c>
      <c r="P1157" t="s">
        <v>33</v>
      </c>
      <c r="Q1157" t="s">
        <v>78</v>
      </c>
      <c r="R1157" t="s">
        <v>35</v>
      </c>
      <c r="S1157" t="s">
        <v>2606</v>
      </c>
      <c r="T1157">
        <v>0.37</v>
      </c>
      <c r="U1157" t="s">
        <v>37</v>
      </c>
      <c r="V1157" t="s">
        <v>61</v>
      </c>
      <c r="W1157" t="s">
        <v>83</v>
      </c>
      <c r="X1157" t="s">
        <v>2607</v>
      </c>
      <c r="Y1157" t="s">
        <v>2608</v>
      </c>
      <c r="Z1157" s="1">
        <v>42007</v>
      </c>
      <c r="AA1157" s="1">
        <v>42009</v>
      </c>
      <c r="AB1157">
        <v>1.68</v>
      </c>
      <c r="AC1157">
        <v>6</v>
      </c>
      <c r="AD1157">
        <v>8.9499999999999993</v>
      </c>
      <c r="AE1157">
        <v>86092</v>
      </c>
      <c r="AF1157">
        <v>2015</v>
      </c>
      <c r="AG1157" t="s">
        <v>42</v>
      </c>
      <c r="AH1157">
        <v>0.18770949720670391</v>
      </c>
      <c r="AI1157">
        <v>2</v>
      </c>
    </row>
    <row r="1158" spans="7:35" x14ac:dyDescent="0.3">
      <c r="G1158">
        <v>21697</v>
      </c>
      <c r="H1158" t="s">
        <v>128</v>
      </c>
      <c r="I1158">
        <v>0.06</v>
      </c>
      <c r="J1158">
        <v>38.06</v>
      </c>
      <c r="K1158">
        <v>4.5</v>
      </c>
      <c r="L1158">
        <v>2089</v>
      </c>
      <c r="M1158" t="s">
        <v>2609</v>
      </c>
      <c r="N1158" t="s">
        <v>57</v>
      </c>
      <c r="O1158" t="s">
        <v>32</v>
      </c>
      <c r="P1158" t="s">
        <v>33</v>
      </c>
      <c r="Q1158" t="s">
        <v>313</v>
      </c>
      <c r="R1158" t="s">
        <v>69</v>
      </c>
      <c r="S1158" t="s">
        <v>2610</v>
      </c>
      <c r="T1158">
        <v>0.56000000000000005</v>
      </c>
      <c r="U1158" t="s">
        <v>37</v>
      </c>
      <c r="V1158" t="s">
        <v>61</v>
      </c>
      <c r="W1158" t="s">
        <v>83</v>
      </c>
      <c r="X1158" t="s">
        <v>2611</v>
      </c>
      <c r="Y1158" t="s">
        <v>2612</v>
      </c>
      <c r="Z1158" s="1">
        <v>42185</v>
      </c>
      <c r="AA1158" s="1">
        <v>42191</v>
      </c>
      <c r="AB1158">
        <v>450.45959999999997</v>
      </c>
      <c r="AC1158">
        <v>17</v>
      </c>
      <c r="AD1158">
        <v>652.84</v>
      </c>
      <c r="AE1158">
        <v>88348</v>
      </c>
      <c r="AF1158">
        <v>2015</v>
      </c>
      <c r="AG1158" t="s">
        <v>54</v>
      </c>
      <c r="AH1158">
        <v>0.69</v>
      </c>
      <c r="AI1158">
        <v>6</v>
      </c>
    </row>
    <row r="1159" spans="7:35" x14ac:dyDescent="0.3">
      <c r="G1159">
        <v>21698</v>
      </c>
      <c r="H1159" t="s">
        <v>128</v>
      </c>
      <c r="I1159">
        <v>0.08</v>
      </c>
      <c r="J1159">
        <v>599.99</v>
      </c>
      <c r="K1159">
        <v>24.49</v>
      </c>
      <c r="L1159">
        <v>2089</v>
      </c>
      <c r="M1159" t="s">
        <v>2609</v>
      </c>
      <c r="N1159" t="s">
        <v>57</v>
      </c>
      <c r="O1159" t="s">
        <v>32</v>
      </c>
      <c r="P1159" t="s">
        <v>92</v>
      </c>
      <c r="Q1159" t="s">
        <v>740</v>
      </c>
      <c r="R1159" t="s">
        <v>288</v>
      </c>
      <c r="S1159" t="s">
        <v>2613</v>
      </c>
      <c r="T1159">
        <v>0.37</v>
      </c>
      <c r="U1159" t="s">
        <v>37</v>
      </c>
      <c r="V1159" t="s">
        <v>61</v>
      </c>
      <c r="W1159" t="s">
        <v>83</v>
      </c>
      <c r="X1159" t="s">
        <v>2611</v>
      </c>
      <c r="Y1159" t="s">
        <v>2612</v>
      </c>
      <c r="Z1159" s="1">
        <v>42185</v>
      </c>
      <c r="AA1159" s="1">
        <v>42193</v>
      </c>
      <c r="AB1159">
        <v>8798.1830999999984</v>
      </c>
      <c r="AC1159">
        <v>22</v>
      </c>
      <c r="AD1159">
        <v>12750.99</v>
      </c>
      <c r="AE1159">
        <v>88348</v>
      </c>
      <c r="AF1159">
        <v>2015</v>
      </c>
      <c r="AG1159" t="s">
        <v>54</v>
      </c>
      <c r="AH1159">
        <v>0.68999999999999984</v>
      </c>
      <c r="AI1159">
        <v>8</v>
      </c>
    </row>
    <row r="1160" spans="7:35" x14ac:dyDescent="0.3">
      <c r="G1160">
        <v>21699</v>
      </c>
      <c r="H1160" t="s">
        <v>128</v>
      </c>
      <c r="I1160">
        <v>0.1</v>
      </c>
      <c r="J1160">
        <v>3.98</v>
      </c>
      <c r="K1160">
        <v>2.97</v>
      </c>
      <c r="L1160">
        <v>2089</v>
      </c>
      <c r="M1160" t="s">
        <v>2609</v>
      </c>
      <c r="N1160" t="s">
        <v>31</v>
      </c>
      <c r="O1160" t="s">
        <v>32</v>
      </c>
      <c r="P1160" t="s">
        <v>33</v>
      </c>
      <c r="Q1160" t="s">
        <v>111</v>
      </c>
      <c r="R1160" t="s">
        <v>35</v>
      </c>
      <c r="S1160" t="s">
        <v>2614</v>
      </c>
      <c r="T1160">
        <v>0.35</v>
      </c>
      <c r="U1160" t="s">
        <v>37</v>
      </c>
      <c r="V1160" t="s">
        <v>61</v>
      </c>
      <c r="W1160" t="s">
        <v>83</v>
      </c>
      <c r="X1160" t="s">
        <v>2611</v>
      </c>
      <c r="Y1160" t="s">
        <v>2612</v>
      </c>
      <c r="Z1160" s="1">
        <v>42185</v>
      </c>
      <c r="AA1160" s="1">
        <v>42189</v>
      </c>
      <c r="AB1160">
        <v>-5.3849999999999998</v>
      </c>
      <c r="AC1160">
        <v>5</v>
      </c>
      <c r="AD1160">
        <v>20.54</v>
      </c>
      <c r="AE1160">
        <v>88348</v>
      </c>
      <c r="AF1160">
        <v>2015</v>
      </c>
      <c r="AG1160" t="s">
        <v>54</v>
      </c>
      <c r="AH1160">
        <v>-0.26217137293086662</v>
      </c>
      <c r="AI1160">
        <v>4</v>
      </c>
    </row>
    <row r="1161" spans="7:35" x14ac:dyDescent="0.3">
      <c r="G1161">
        <v>18696</v>
      </c>
      <c r="H1161" t="s">
        <v>66</v>
      </c>
      <c r="I1161">
        <v>0.08</v>
      </c>
      <c r="J1161">
        <v>400.98</v>
      </c>
      <c r="K1161">
        <v>42.52</v>
      </c>
      <c r="L1161">
        <v>2094</v>
      </c>
      <c r="M1161" t="s">
        <v>2615</v>
      </c>
      <c r="N1161" t="s">
        <v>45</v>
      </c>
      <c r="O1161" t="s">
        <v>32</v>
      </c>
      <c r="P1161" t="s">
        <v>47</v>
      </c>
      <c r="Q1161" t="s">
        <v>183</v>
      </c>
      <c r="R1161" t="s">
        <v>146</v>
      </c>
      <c r="S1161" t="s">
        <v>1390</v>
      </c>
      <c r="T1161">
        <v>0.71</v>
      </c>
      <c r="U1161" t="s">
        <v>37</v>
      </c>
      <c r="V1161" t="s">
        <v>38</v>
      </c>
      <c r="W1161" t="s">
        <v>51</v>
      </c>
      <c r="X1161" t="s">
        <v>2616</v>
      </c>
      <c r="Y1161" t="s">
        <v>2617</v>
      </c>
      <c r="Z1161" s="1">
        <v>42040</v>
      </c>
      <c r="AA1161" s="1">
        <v>42041</v>
      </c>
      <c r="AB1161">
        <v>3031.9724000000001</v>
      </c>
      <c r="AC1161">
        <v>20</v>
      </c>
      <c r="AD1161">
        <v>7840.04</v>
      </c>
      <c r="AE1161">
        <v>86629</v>
      </c>
      <c r="AF1161">
        <v>2015</v>
      </c>
      <c r="AG1161" t="s">
        <v>65</v>
      </c>
      <c r="AH1161">
        <v>0.38672920036122266</v>
      </c>
      <c r="AI1161">
        <v>1</v>
      </c>
    </row>
    <row r="1162" spans="7:35" x14ac:dyDescent="0.3">
      <c r="G1162">
        <v>18417</v>
      </c>
      <c r="H1162" t="s">
        <v>66</v>
      </c>
      <c r="I1162">
        <v>0.1</v>
      </c>
      <c r="J1162">
        <v>300.97000000000003</v>
      </c>
      <c r="K1162">
        <v>7.18</v>
      </c>
      <c r="L1162">
        <v>2097</v>
      </c>
      <c r="M1162" t="s">
        <v>2618</v>
      </c>
      <c r="N1162" t="s">
        <v>57</v>
      </c>
      <c r="O1162" t="s">
        <v>46</v>
      </c>
      <c r="P1162" t="s">
        <v>92</v>
      </c>
      <c r="Q1162" t="s">
        <v>217</v>
      </c>
      <c r="R1162" t="s">
        <v>69</v>
      </c>
      <c r="S1162" t="s">
        <v>1383</v>
      </c>
      <c r="T1162">
        <v>0.48</v>
      </c>
      <c r="U1162" t="s">
        <v>37</v>
      </c>
      <c r="V1162" t="s">
        <v>163</v>
      </c>
      <c r="W1162" t="s">
        <v>1184</v>
      </c>
      <c r="X1162" t="s">
        <v>1185</v>
      </c>
      <c r="Y1162" t="s">
        <v>1186</v>
      </c>
      <c r="Z1162" s="1">
        <v>42112</v>
      </c>
      <c r="AA1162" s="1">
        <v>42113</v>
      </c>
      <c r="AB1162">
        <v>138.018</v>
      </c>
      <c r="AC1162">
        <v>4</v>
      </c>
      <c r="AD1162">
        <v>1094.33</v>
      </c>
      <c r="AE1162">
        <v>87889</v>
      </c>
      <c r="AF1162">
        <v>2015</v>
      </c>
      <c r="AG1162" t="s">
        <v>86</v>
      </c>
      <c r="AH1162">
        <v>0.12612100554677291</v>
      </c>
      <c r="AI1162">
        <v>1</v>
      </c>
    </row>
    <row r="1163" spans="7:35" x14ac:dyDescent="0.3">
      <c r="G1163">
        <v>18418</v>
      </c>
      <c r="H1163" t="s">
        <v>66</v>
      </c>
      <c r="I1163">
        <v>0.06</v>
      </c>
      <c r="J1163">
        <v>39.89</v>
      </c>
      <c r="K1163">
        <v>3.04</v>
      </c>
      <c r="L1163">
        <v>2098</v>
      </c>
      <c r="M1163" t="s">
        <v>2619</v>
      </c>
      <c r="N1163" t="s">
        <v>57</v>
      </c>
      <c r="O1163" t="s">
        <v>46</v>
      </c>
      <c r="P1163" t="s">
        <v>47</v>
      </c>
      <c r="Q1163" t="s">
        <v>58</v>
      </c>
      <c r="R1163" t="s">
        <v>35</v>
      </c>
      <c r="S1163" t="s">
        <v>2620</v>
      </c>
      <c r="T1163">
        <v>0.53</v>
      </c>
      <c r="U1163" t="s">
        <v>37</v>
      </c>
      <c r="V1163" t="s">
        <v>163</v>
      </c>
      <c r="W1163" t="s">
        <v>1184</v>
      </c>
      <c r="X1163" t="s">
        <v>2621</v>
      </c>
      <c r="Y1163" t="s">
        <v>2622</v>
      </c>
      <c r="Z1163" s="1">
        <v>42112</v>
      </c>
      <c r="AA1163" s="1">
        <v>42114</v>
      </c>
      <c r="AB1163">
        <v>38.874000000000002</v>
      </c>
      <c r="AC1163">
        <v>10</v>
      </c>
      <c r="AD1163">
        <v>389.97</v>
      </c>
      <c r="AE1163">
        <v>87889</v>
      </c>
      <c r="AF1163">
        <v>2015</v>
      </c>
      <c r="AG1163" t="s">
        <v>86</v>
      </c>
      <c r="AH1163">
        <v>9.9684591122394028E-2</v>
      </c>
      <c r="AI1163">
        <v>2</v>
      </c>
    </row>
    <row r="1164" spans="7:35" x14ac:dyDescent="0.3">
      <c r="G1164">
        <v>22234</v>
      </c>
      <c r="H1164" t="s">
        <v>43</v>
      </c>
      <c r="I1164">
        <v>7.0000000000000007E-2</v>
      </c>
      <c r="J1164">
        <v>14.56</v>
      </c>
      <c r="K1164">
        <v>3.5</v>
      </c>
      <c r="L1164">
        <v>2099</v>
      </c>
      <c r="M1164" t="s">
        <v>2623</v>
      </c>
      <c r="N1164" t="s">
        <v>57</v>
      </c>
      <c r="O1164" t="s">
        <v>46</v>
      </c>
      <c r="P1164" t="s">
        <v>33</v>
      </c>
      <c r="Q1164" t="s">
        <v>313</v>
      </c>
      <c r="R1164" t="s">
        <v>69</v>
      </c>
      <c r="S1164" t="s">
        <v>1150</v>
      </c>
      <c r="T1164">
        <v>0.57999999999999996</v>
      </c>
      <c r="U1164" t="s">
        <v>37</v>
      </c>
      <c r="V1164" t="s">
        <v>163</v>
      </c>
      <c r="W1164" t="s">
        <v>1184</v>
      </c>
      <c r="X1164" t="s">
        <v>2624</v>
      </c>
      <c r="Y1164" t="s">
        <v>2625</v>
      </c>
      <c r="Z1164" s="1">
        <v>42012</v>
      </c>
      <c r="AA1164" s="1">
        <v>42013</v>
      </c>
      <c r="AB1164">
        <v>-45.528000000000006</v>
      </c>
      <c r="AC1164">
        <v>6</v>
      </c>
      <c r="AD1164">
        <v>84.59</v>
      </c>
      <c r="AE1164">
        <v>87888</v>
      </c>
      <c r="AF1164">
        <v>2015</v>
      </c>
      <c r="AG1164" t="s">
        <v>42</v>
      </c>
      <c r="AH1164">
        <v>-0.53821964771249564</v>
      </c>
      <c r="AI1164">
        <v>1</v>
      </c>
    </row>
    <row r="1165" spans="7:35" x14ac:dyDescent="0.3">
      <c r="G1165">
        <v>5501</v>
      </c>
      <c r="H1165" t="s">
        <v>66</v>
      </c>
      <c r="I1165">
        <v>0.05</v>
      </c>
      <c r="J1165">
        <v>399.98</v>
      </c>
      <c r="K1165">
        <v>12.06</v>
      </c>
      <c r="L1165">
        <v>2107</v>
      </c>
      <c r="M1165" t="s">
        <v>2626</v>
      </c>
      <c r="N1165" t="s">
        <v>45</v>
      </c>
      <c r="O1165" t="s">
        <v>32</v>
      </c>
      <c r="P1165" t="s">
        <v>92</v>
      </c>
      <c r="Q1165" t="s">
        <v>101</v>
      </c>
      <c r="R1165" t="s">
        <v>146</v>
      </c>
      <c r="S1165" t="s">
        <v>321</v>
      </c>
      <c r="T1165">
        <v>0.56000000000000005</v>
      </c>
      <c r="U1165" t="s">
        <v>37</v>
      </c>
      <c r="V1165" t="s">
        <v>71</v>
      </c>
      <c r="W1165" t="s">
        <v>214</v>
      </c>
      <c r="X1165" t="s">
        <v>215</v>
      </c>
      <c r="Y1165" t="s">
        <v>216</v>
      </c>
      <c r="Z1165" s="1">
        <v>42161</v>
      </c>
      <c r="AA1165" s="1">
        <v>42161</v>
      </c>
      <c r="AB1165">
        <v>567.59</v>
      </c>
      <c r="AC1165">
        <v>24</v>
      </c>
      <c r="AD1165">
        <v>9666.7199999999993</v>
      </c>
      <c r="AE1165">
        <v>39015</v>
      </c>
      <c r="AF1165">
        <v>2015</v>
      </c>
      <c r="AG1165" t="s">
        <v>54</v>
      </c>
      <c r="AH1165">
        <v>5.8715882946852711E-2</v>
      </c>
      <c r="AI1165">
        <v>0</v>
      </c>
    </row>
    <row r="1166" spans="7:35" x14ac:dyDescent="0.3">
      <c r="G1166">
        <v>5502</v>
      </c>
      <c r="H1166" t="s">
        <v>66</v>
      </c>
      <c r="I1166">
        <v>7.0000000000000007E-2</v>
      </c>
      <c r="J1166">
        <v>6.48</v>
      </c>
      <c r="K1166">
        <v>5.74</v>
      </c>
      <c r="L1166">
        <v>2107</v>
      </c>
      <c r="M1166" t="s">
        <v>2626</v>
      </c>
      <c r="N1166" t="s">
        <v>57</v>
      </c>
      <c r="O1166" t="s">
        <v>32</v>
      </c>
      <c r="P1166" t="s">
        <v>33</v>
      </c>
      <c r="Q1166" t="s">
        <v>111</v>
      </c>
      <c r="R1166" t="s">
        <v>69</v>
      </c>
      <c r="S1166" t="s">
        <v>2627</v>
      </c>
      <c r="T1166">
        <v>0.37</v>
      </c>
      <c r="U1166" t="s">
        <v>37</v>
      </c>
      <c r="V1166" t="s">
        <v>71</v>
      </c>
      <c r="W1166" t="s">
        <v>214</v>
      </c>
      <c r="X1166" t="s">
        <v>215</v>
      </c>
      <c r="Y1166" t="s">
        <v>216</v>
      </c>
      <c r="Z1166" s="1">
        <v>42161</v>
      </c>
      <c r="AA1166" s="1">
        <v>42161</v>
      </c>
      <c r="AB1166">
        <v>-28.45</v>
      </c>
      <c r="AC1166">
        <v>20</v>
      </c>
      <c r="AD1166">
        <v>134.58000000000001</v>
      </c>
      <c r="AE1166">
        <v>39015</v>
      </c>
      <c r="AF1166">
        <v>2015</v>
      </c>
      <c r="AG1166" t="s">
        <v>54</v>
      </c>
      <c r="AH1166">
        <v>-0.21139842472878584</v>
      </c>
      <c r="AI1166">
        <v>0</v>
      </c>
    </row>
    <row r="1167" spans="7:35" x14ac:dyDescent="0.3">
      <c r="G1167">
        <v>23502</v>
      </c>
      <c r="H1167" t="s">
        <v>66</v>
      </c>
      <c r="I1167">
        <v>7.0000000000000007E-2</v>
      </c>
      <c r="J1167">
        <v>6.48</v>
      </c>
      <c r="K1167">
        <v>5.74</v>
      </c>
      <c r="L1167">
        <v>2108</v>
      </c>
      <c r="M1167" t="s">
        <v>2628</v>
      </c>
      <c r="N1167" t="s">
        <v>57</v>
      </c>
      <c r="O1167" t="s">
        <v>32</v>
      </c>
      <c r="P1167" t="s">
        <v>33</v>
      </c>
      <c r="Q1167" t="s">
        <v>111</v>
      </c>
      <c r="R1167" t="s">
        <v>69</v>
      </c>
      <c r="S1167" t="s">
        <v>2627</v>
      </c>
      <c r="T1167">
        <v>0.37</v>
      </c>
      <c r="U1167" t="s">
        <v>37</v>
      </c>
      <c r="V1167" t="s">
        <v>71</v>
      </c>
      <c r="W1167" t="s">
        <v>633</v>
      </c>
      <c r="X1167" t="s">
        <v>2629</v>
      </c>
      <c r="Y1167" t="s">
        <v>2630</v>
      </c>
      <c r="Z1167" s="1">
        <v>42161</v>
      </c>
      <c r="AA1167" s="1">
        <v>42161</v>
      </c>
      <c r="AB1167">
        <v>-14.225</v>
      </c>
      <c r="AC1167">
        <v>5</v>
      </c>
      <c r="AD1167">
        <v>33.65</v>
      </c>
      <c r="AE1167">
        <v>87862</v>
      </c>
      <c r="AF1167">
        <v>2015</v>
      </c>
      <c r="AG1167" t="s">
        <v>54</v>
      </c>
      <c r="AH1167">
        <v>-0.42273402674591382</v>
      </c>
      <c r="AI1167">
        <v>0</v>
      </c>
    </row>
    <row r="1168" spans="7:35" x14ac:dyDescent="0.3">
      <c r="G1168">
        <v>18540</v>
      </c>
      <c r="H1168" t="s">
        <v>55</v>
      </c>
      <c r="I1168">
        <v>0.08</v>
      </c>
      <c r="J1168">
        <v>6.68</v>
      </c>
      <c r="K1168">
        <v>1.5</v>
      </c>
      <c r="L1168">
        <v>2114</v>
      </c>
      <c r="M1168" t="s">
        <v>2631</v>
      </c>
      <c r="N1168" t="s">
        <v>57</v>
      </c>
      <c r="O1168" t="s">
        <v>32</v>
      </c>
      <c r="P1168" t="s">
        <v>33</v>
      </c>
      <c r="Q1168" t="s">
        <v>34</v>
      </c>
      <c r="R1168" t="s">
        <v>35</v>
      </c>
      <c r="S1168" t="s">
        <v>2632</v>
      </c>
      <c r="T1168">
        <v>0.48</v>
      </c>
      <c r="U1168" t="s">
        <v>37</v>
      </c>
      <c r="V1168" t="s">
        <v>163</v>
      </c>
      <c r="W1168" t="s">
        <v>164</v>
      </c>
      <c r="X1168" t="s">
        <v>681</v>
      </c>
      <c r="Y1168" t="s">
        <v>2633</v>
      </c>
      <c r="Z1168" s="1">
        <v>42089</v>
      </c>
      <c r="AA1168" s="1">
        <v>42091</v>
      </c>
      <c r="AB1168">
        <v>-601.80400000000009</v>
      </c>
      <c r="AC1168">
        <v>10</v>
      </c>
      <c r="AD1168">
        <v>66.12</v>
      </c>
      <c r="AE1168">
        <v>88403</v>
      </c>
      <c r="AF1168">
        <v>2015</v>
      </c>
      <c r="AG1168" t="s">
        <v>126</v>
      </c>
      <c r="AH1168">
        <v>-9.1016938898971578</v>
      </c>
      <c r="AI1168">
        <v>2</v>
      </c>
    </row>
    <row r="1169" spans="7:35" x14ac:dyDescent="0.3">
      <c r="G1169">
        <v>18562</v>
      </c>
      <c r="H1169" t="s">
        <v>55</v>
      </c>
      <c r="I1169">
        <v>0.08</v>
      </c>
      <c r="J1169">
        <v>2.89</v>
      </c>
      <c r="K1169">
        <v>0.49</v>
      </c>
      <c r="L1169">
        <v>2114</v>
      </c>
      <c r="M1169" t="s">
        <v>2631</v>
      </c>
      <c r="N1169" t="s">
        <v>57</v>
      </c>
      <c r="O1169" t="s">
        <v>32</v>
      </c>
      <c r="P1169" t="s">
        <v>33</v>
      </c>
      <c r="Q1169" t="s">
        <v>161</v>
      </c>
      <c r="R1169" t="s">
        <v>69</v>
      </c>
      <c r="S1169" t="s">
        <v>2634</v>
      </c>
      <c r="T1169">
        <v>0.38</v>
      </c>
      <c r="U1169" t="s">
        <v>37</v>
      </c>
      <c r="V1169" t="s">
        <v>163</v>
      </c>
      <c r="W1169" t="s">
        <v>164</v>
      </c>
      <c r="X1169" t="s">
        <v>681</v>
      </c>
      <c r="Y1169" t="s">
        <v>2633</v>
      </c>
      <c r="Z1169" s="1">
        <v>42117</v>
      </c>
      <c r="AA1169" s="1">
        <v>42117</v>
      </c>
      <c r="AB1169">
        <v>38.406000000000006</v>
      </c>
      <c r="AC1169">
        <v>1</v>
      </c>
      <c r="AD1169">
        <v>3.07</v>
      </c>
      <c r="AE1169">
        <v>88404</v>
      </c>
      <c r="AF1169">
        <v>2015</v>
      </c>
      <c r="AG1169" t="s">
        <v>86</v>
      </c>
      <c r="AH1169">
        <v>12.510097719869709</v>
      </c>
      <c r="AI1169">
        <v>0</v>
      </c>
    </row>
    <row r="1170" spans="7:35" x14ac:dyDescent="0.3">
      <c r="G1170">
        <v>21066</v>
      </c>
      <c r="H1170" t="s">
        <v>55</v>
      </c>
      <c r="I1170">
        <v>7.0000000000000007E-2</v>
      </c>
      <c r="J1170">
        <v>226.67</v>
      </c>
      <c r="K1170">
        <v>28.16</v>
      </c>
      <c r="L1170">
        <v>2114</v>
      </c>
      <c r="M1170" t="s">
        <v>2631</v>
      </c>
      <c r="N1170" t="s">
        <v>45</v>
      </c>
      <c r="O1170" t="s">
        <v>32</v>
      </c>
      <c r="P1170" t="s">
        <v>47</v>
      </c>
      <c r="Q1170" t="s">
        <v>48</v>
      </c>
      <c r="R1170" t="s">
        <v>49</v>
      </c>
      <c r="S1170" t="s">
        <v>2046</v>
      </c>
      <c r="T1170">
        <v>0.59</v>
      </c>
      <c r="U1170" t="s">
        <v>37</v>
      </c>
      <c r="V1170" t="s">
        <v>163</v>
      </c>
      <c r="W1170" t="s">
        <v>164</v>
      </c>
      <c r="X1170" t="s">
        <v>681</v>
      </c>
      <c r="Y1170" t="s">
        <v>2633</v>
      </c>
      <c r="Z1170" s="1">
        <v>42061</v>
      </c>
      <c r="AA1170" s="1">
        <v>42062</v>
      </c>
      <c r="AB1170">
        <v>53.114399999999996</v>
      </c>
      <c r="AC1170">
        <v>1</v>
      </c>
      <c r="AD1170">
        <v>255.83</v>
      </c>
      <c r="AE1170">
        <v>88405</v>
      </c>
      <c r="AF1170">
        <v>2015</v>
      </c>
      <c r="AG1170" t="s">
        <v>65</v>
      </c>
      <c r="AH1170">
        <v>0.20761599499667746</v>
      </c>
      <c r="AI1170">
        <v>1</v>
      </c>
    </row>
    <row r="1171" spans="7:35" x14ac:dyDescent="0.3">
      <c r="G1171">
        <v>21067</v>
      </c>
      <c r="H1171" t="s">
        <v>55</v>
      </c>
      <c r="I1171">
        <v>0.08</v>
      </c>
      <c r="J1171">
        <v>20.98</v>
      </c>
      <c r="K1171">
        <v>53.03</v>
      </c>
      <c r="L1171">
        <v>2114</v>
      </c>
      <c r="M1171" t="s">
        <v>2631</v>
      </c>
      <c r="N1171" t="s">
        <v>45</v>
      </c>
      <c r="O1171" t="s">
        <v>32</v>
      </c>
      <c r="P1171" t="s">
        <v>33</v>
      </c>
      <c r="Q1171" t="s">
        <v>169</v>
      </c>
      <c r="R1171" t="s">
        <v>49</v>
      </c>
      <c r="S1171" t="s">
        <v>777</v>
      </c>
      <c r="T1171">
        <v>0.78</v>
      </c>
      <c r="U1171" t="s">
        <v>37</v>
      </c>
      <c r="V1171" t="s">
        <v>163</v>
      </c>
      <c r="W1171" t="s">
        <v>164</v>
      </c>
      <c r="X1171" t="s">
        <v>681</v>
      </c>
      <c r="Y1171" t="s">
        <v>2633</v>
      </c>
      <c r="Z1171" s="1">
        <v>42061</v>
      </c>
      <c r="AA1171" s="1">
        <v>42063</v>
      </c>
      <c r="AB1171">
        <v>8.7420000000000009</v>
      </c>
      <c r="AC1171">
        <v>20</v>
      </c>
      <c r="AD1171">
        <v>421.18</v>
      </c>
      <c r="AE1171">
        <v>88405</v>
      </c>
      <c r="AF1171">
        <v>2015</v>
      </c>
      <c r="AG1171" t="s">
        <v>65</v>
      </c>
      <c r="AH1171">
        <v>2.0755971318676101E-2</v>
      </c>
      <c r="AI1171">
        <v>2</v>
      </c>
    </row>
    <row r="1172" spans="7:35" x14ac:dyDescent="0.3">
      <c r="G1172">
        <v>21153</v>
      </c>
      <c r="H1172" t="s">
        <v>66</v>
      </c>
      <c r="I1172">
        <v>0.02</v>
      </c>
      <c r="J1172">
        <v>95.95</v>
      </c>
      <c r="K1172">
        <v>74.349999999999994</v>
      </c>
      <c r="L1172">
        <v>2115</v>
      </c>
      <c r="M1172" t="s">
        <v>2635</v>
      </c>
      <c r="N1172" t="s">
        <v>45</v>
      </c>
      <c r="O1172" t="s">
        <v>32</v>
      </c>
      <c r="P1172" t="s">
        <v>47</v>
      </c>
      <c r="Q1172" t="s">
        <v>48</v>
      </c>
      <c r="R1172" t="s">
        <v>49</v>
      </c>
      <c r="S1172" t="s">
        <v>2636</v>
      </c>
      <c r="T1172">
        <v>0.56999999999999995</v>
      </c>
      <c r="U1172" t="s">
        <v>37</v>
      </c>
      <c r="V1172" t="s">
        <v>163</v>
      </c>
      <c r="W1172" t="s">
        <v>164</v>
      </c>
      <c r="X1172" t="s">
        <v>2637</v>
      </c>
      <c r="Y1172" t="s">
        <v>2638</v>
      </c>
      <c r="Z1172" s="1">
        <v>42123</v>
      </c>
      <c r="AA1172" s="1">
        <v>42125</v>
      </c>
      <c r="AB1172">
        <v>636.52199999999993</v>
      </c>
      <c r="AC1172">
        <v>14</v>
      </c>
      <c r="AD1172">
        <v>1377.46</v>
      </c>
      <c r="AE1172">
        <v>88406</v>
      </c>
      <c r="AF1172">
        <v>2015</v>
      </c>
      <c r="AG1172" t="s">
        <v>86</v>
      </c>
      <c r="AH1172">
        <v>0.46209835494315621</v>
      </c>
      <c r="AI1172">
        <v>2</v>
      </c>
    </row>
    <row r="1173" spans="7:35" x14ac:dyDescent="0.3">
      <c r="G1173">
        <v>20249</v>
      </c>
      <c r="H1173" t="s">
        <v>29</v>
      </c>
      <c r="I1173">
        <v>0.03</v>
      </c>
      <c r="J1173">
        <v>320.98</v>
      </c>
      <c r="K1173">
        <v>24.49</v>
      </c>
      <c r="L1173">
        <v>2117</v>
      </c>
      <c r="M1173" t="s">
        <v>2639</v>
      </c>
      <c r="N1173" t="s">
        <v>57</v>
      </c>
      <c r="O1173" t="s">
        <v>46</v>
      </c>
      <c r="P1173" t="s">
        <v>47</v>
      </c>
      <c r="Q1173" t="s">
        <v>48</v>
      </c>
      <c r="R1173" t="s">
        <v>288</v>
      </c>
      <c r="S1173" t="s">
        <v>2640</v>
      </c>
      <c r="T1173">
        <v>0.55000000000000004</v>
      </c>
      <c r="U1173" t="s">
        <v>37</v>
      </c>
      <c r="V1173" t="s">
        <v>71</v>
      </c>
      <c r="W1173" t="s">
        <v>156</v>
      </c>
      <c r="X1173" t="s">
        <v>2033</v>
      </c>
      <c r="Y1173" t="s">
        <v>2542</v>
      </c>
      <c r="Z1173" s="1">
        <v>42114</v>
      </c>
      <c r="AA1173" s="1">
        <v>42116</v>
      </c>
      <c r="AB1173">
        <v>4554.4346999999998</v>
      </c>
      <c r="AC1173">
        <v>20</v>
      </c>
      <c r="AD1173">
        <v>6600.63</v>
      </c>
      <c r="AE1173">
        <v>90891</v>
      </c>
      <c r="AF1173">
        <v>2015</v>
      </c>
      <c r="AG1173" t="s">
        <v>86</v>
      </c>
      <c r="AH1173">
        <v>0.69</v>
      </c>
      <c r="AI1173">
        <v>2</v>
      </c>
    </row>
    <row r="1174" spans="7:35" x14ac:dyDescent="0.3">
      <c r="G1174">
        <v>20250</v>
      </c>
      <c r="H1174" t="s">
        <v>29</v>
      </c>
      <c r="I1174">
        <v>0.06</v>
      </c>
      <c r="J1174">
        <v>125.99</v>
      </c>
      <c r="K1174">
        <v>8.8000000000000007</v>
      </c>
      <c r="L1174">
        <v>2117</v>
      </c>
      <c r="M1174" t="s">
        <v>2639</v>
      </c>
      <c r="N1174" t="s">
        <v>57</v>
      </c>
      <c r="O1174" t="s">
        <v>46</v>
      </c>
      <c r="P1174" t="s">
        <v>92</v>
      </c>
      <c r="Q1174" t="s">
        <v>93</v>
      </c>
      <c r="R1174" t="s">
        <v>69</v>
      </c>
      <c r="S1174" t="s">
        <v>2641</v>
      </c>
      <c r="T1174">
        <v>0.59</v>
      </c>
      <c r="U1174" t="s">
        <v>37</v>
      </c>
      <c r="V1174" t="s">
        <v>71</v>
      </c>
      <c r="W1174" t="s">
        <v>156</v>
      </c>
      <c r="X1174" t="s">
        <v>2033</v>
      </c>
      <c r="Y1174" t="s">
        <v>2542</v>
      </c>
      <c r="Z1174" s="1">
        <v>42114</v>
      </c>
      <c r="AA1174" s="1">
        <v>42115</v>
      </c>
      <c r="AB1174">
        <v>618.19308000000001</v>
      </c>
      <c r="AC1174">
        <v>18</v>
      </c>
      <c r="AD1174">
        <v>1811.99</v>
      </c>
      <c r="AE1174">
        <v>90891</v>
      </c>
      <c r="AF1174">
        <v>2015</v>
      </c>
      <c r="AG1174" t="s">
        <v>86</v>
      </c>
      <c r="AH1174">
        <v>0.34116804176623494</v>
      </c>
      <c r="AI1174">
        <v>1</v>
      </c>
    </row>
    <row r="1175" spans="7:35" x14ac:dyDescent="0.3">
      <c r="G1175">
        <v>22231</v>
      </c>
      <c r="H1175" t="s">
        <v>55</v>
      </c>
      <c r="I1175">
        <v>0.06</v>
      </c>
      <c r="J1175">
        <v>80.97</v>
      </c>
      <c r="K1175">
        <v>33.6</v>
      </c>
      <c r="L1175">
        <v>2122</v>
      </c>
      <c r="M1175" t="s">
        <v>2642</v>
      </c>
      <c r="N1175" t="s">
        <v>45</v>
      </c>
      <c r="O1175" t="s">
        <v>137</v>
      </c>
      <c r="P1175" t="s">
        <v>92</v>
      </c>
      <c r="Q1175" t="s">
        <v>101</v>
      </c>
      <c r="R1175" t="s">
        <v>49</v>
      </c>
      <c r="S1175" t="s">
        <v>2643</v>
      </c>
      <c r="T1175">
        <v>0.37</v>
      </c>
      <c r="U1175" t="s">
        <v>37</v>
      </c>
      <c r="V1175" t="s">
        <v>163</v>
      </c>
      <c r="W1175" t="s">
        <v>1217</v>
      </c>
      <c r="X1175" t="s">
        <v>2644</v>
      </c>
      <c r="Y1175" t="s">
        <v>2645</v>
      </c>
      <c r="Z1175" s="1">
        <v>42036</v>
      </c>
      <c r="AA1175" s="1">
        <v>42038</v>
      </c>
      <c r="AB1175">
        <v>-15.1844</v>
      </c>
      <c r="AC1175">
        <v>10</v>
      </c>
      <c r="AD1175">
        <v>799.76</v>
      </c>
      <c r="AE1175">
        <v>89664</v>
      </c>
      <c r="AF1175">
        <v>2015</v>
      </c>
      <c r="AG1175" t="s">
        <v>65</v>
      </c>
      <c r="AH1175">
        <v>-1.8986195858757628E-2</v>
      </c>
      <c r="AI1175">
        <v>2</v>
      </c>
    </row>
    <row r="1176" spans="7:35" x14ac:dyDescent="0.3">
      <c r="G1176">
        <v>24674</v>
      </c>
      <c r="H1176" t="s">
        <v>29</v>
      </c>
      <c r="I1176">
        <v>0.04</v>
      </c>
      <c r="J1176">
        <v>45.19</v>
      </c>
      <c r="K1176">
        <v>1.99</v>
      </c>
      <c r="L1176">
        <v>2124</v>
      </c>
      <c r="M1176" t="s">
        <v>2646</v>
      </c>
      <c r="N1176" t="s">
        <v>57</v>
      </c>
      <c r="O1176" t="s">
        <v>137</v>
      </c>
      <c r="P1176" t="s">
        <v>92</v>
      </c>
      <c r="Q1176" t="s">
        <v>217</v>
      </c>
      <c r="R1176" t="s">
        <v>59</v>
      </c>
      <c r="S1176" t="s">
        <v>1397</v>
      </c>
      <c r="T1176">
        <v>0.55000000000000004</v>
      </c>
      <c r="U1176" t="s">
        <v>37</v>
      </c>
      <c r="V1176" t="s">
        <v>163</v>
      </c>
      <c r="W1176" t="s">
        <v>1217</v>
      </c>
      <c r="X1176" t="s">
        <v>2647</v>
      </c>
      <c r="Y1176" t="s">
        <v>2648</v>
      </c>
      <c r="Z1176" s="1">
        <v>42005</v>
      </c>
      <c r="AA1176" s="1">
        <v>42006</v>
      </c>
      <c r="AB1176">
        <v>-61.194000000000003</v>
      </c>
      <c r="AC1176">
        <v>13</v>
      </c>
      <c r="AD1176">
        <v>609.09</v>
      </c>
      <c r="AE1176">
        <v>89665</v>
      </c>
      <c r="AF1176">
        <v>2015</v>
      </c>
      <c r="AG1176" t="s">
        <v>42</v>
      </c>
      <c r="AH1176">
        <v>-0.10046791114613604</v>
      </c>
      <c r="AI1176">
        <v>1</v>
      </c>
    </row>
    <row r="1177" spans="7:35" x14ac:dyDescent="0.3">
      <c r="G1177">
        <v>23852</v>
      </c>
      <c r="H1177" t="s">
        <v>29</v>
      </c>
      <c r="I1177">
        <v>0.03</v>
      </c>
      <c r="J1177">
        <v>124.49</v>
      </c>
      <c r="K1177">
        <v>51.94</v>
      </c>
      <c r="L1177">
        <v>2124</v>
      </c>
      <c r="M1177" t="s">
        <v>2646</v>
      </c>
      <c r="N1177" t="s">
        <v>45</v>
      </c>
      <c r="O1177" t="s">
        <v>32</v>
      </c>
      <c r="P1177" t="s">
        <v>47</v>
      </c>
      <c r="Q1177" t="s">
        <v>183</v>
      </c>
      <c r="R1177" t="s">
        <v>146</v>
      </c>
      <c r="S1177" t="s">
        <v>576</v>
      </c>
      <c r="T1177">
        <v>0.63</v>
      </c>
      <c r="U1177" t="s">
        <v>37</v>
      </c>
      <c r="V1177" t="s">
        <v>163</v>
      </c>
      <c r="W1177" t="s">
        <v>1217</v>
      </c>
      <c r="X1177" t="s">
        <v>2647</v>
      </c>
      <c r="Y1177" t="s">
        <v>2648</v>
      </c>
      <c r="Z1177" s="1">
        <v>42089</v>
      </c>
      <c r="AA1177" s="1">
        <v>42090</v>
      </c>
      <c r="AB1177">
        <v>18.173999999999999</v>
      </c>
      <c r="AC1177">
        <v>21</v>
      </c>
      <c r="AD1177">
        <v>2761.94</v>
      </c>
      <c r="AE1177">
        <v>89666</v>
      </c>
      <c r="AF1177">
        <v>2015</v>
      </c>
      <c r="AG1177" t="s">
        <v>126</v>
      </c>
      <c r="AH1177">
        <v>6.5801574255776735E-3</v>
      </c>
      <c r="AI1177">
        <v>1</v>
      </c>
    </row>
    <row r="1178" spans="7:35" x14ac:dyDescent="0.3">
      <c r="G1178">
        <v>24091</v>
      </c>
      <c r="H1178" t="s">
        <v>55</v>
      </c>
      <c r="I1178">
        <v>0.1</v>
      </c>
      <c r="J1178">
        <v>5.98</v>
      </c>
      <c r="K1178">
        <v>5.14</v>
      </c>
      <c r="L1178">
        <v>2127</v>
      </c>
      <c r="M1178" t="s">
        <v>2649</v>
      </c>
      <c r="N1178" t="s">
        <v>57</v>
      </c>
      <c r="O1178" t="s">
        <v>46</v>
      </c>
      <c r="P1178" t="s">
        <v>33</v>
      </c>
      <c r="Q1178" t="s">
        <v>111</v>
      </c>
      <c r="R1178" t="s">
        <v>69</v>
      </c>
      <c r="S1178" t="s">
        <v>2650</v>
      </c>
      <c r="T1178">
        <v>0.36</v>
      </c>
      <c r="U1178" t="s">
        <v>37</v>
      </c>
      <c r="V1178" t="s">
        <v>71</v>
      </c>
      <c r="W1178" t="s">
        <v>367</v>
      </c>
      <c r="X1178" t="s">
        <v>2651</v>
      </c>
      <c r="Y1178" t="s">
        <v>2652</v>
      </c>
      <c r="Z1178" s="1">
        <v>42081</v>
      </c>
      <c r="AA1178" s="1">
        <v>42083</v>
      </c>
      <c r="AB1178">
        <v>-49.53</v>
      </c>
      <c r="AC1178">
        <v>6</v>
      </c>
      <c r="AD1178">
        <v>33.950000000000003</v>
      </c>
      <c r="AE1178">
        <v>88418</v>
      </c>
      <c r="AF1178">
        <v>2015</v>
      </c>
      <c r="AG1178" t="s">
        <v>126</v>
      </c>
      <c r="AH1178">
        <v>-1.4589101620029454</v>
      </c>
      <c r="AI1178">
        <v>2</v>
      </c>
    </row>
    <row r="1179" spans="7:35" x14ac:dyDescent="0.3">
      <c r="G1179">
        <v>21902</v>
      </c>
      <c r="H1179" t="s">
        <v>29</v>
      </c>
      <c r="I1179">
        <v>0.09</v>
      </c>
      <c r="J1179">
        <v>150.97999999999999</v>
      </c>
      <c r="K1179">
        <v>66.27</v>
      </c>
      <c r="L1179">
        <v>2131</v>
      </c>
      <c r="M1179" t="s">
        <v>2653</v>
      </c>
      <c r="N1179" t="s">
        <v>45</v>
      </c>
      <c r="O1179" t="s">
        <v>46</v>
      </c>
      <c r="P1179" t="s">
        <v>47</v>
      </c>
      <c r="Q1179" t="s">
        <v>230</v>
      </c>
      <c r="R1179" t="s">
        <v>146</v>
      </c>
      <c r="S1179" t="s">
        <v>2654</v>
      </c>
      <c r="T1179">
        <v>0.65</v>
      </c>
      <c r="U1179" t="s">
        <v>37</v>
      </c>
      <c r="V1179" t="s">
        <v>71</v>
      </c>
      <c r="W1179" t="s">
        <v>633</v>
      </c>
      <c r="X1179" t="s">
        <v>2655</v>
      </c>
      <c r="Y1179" t="s">
        <v>2656</v>
      </c>
      <c r="Z1179" s="1">
        <v>42007</v>
      </c>
      <c r="AA1179" s="1">
        <v>42008</v>
      </c>
      <c r="AB1179">
        <v>-407.85</v>
      </c>
      <c r="AC1179">
        <v>2</v>
      </c>
      <c r="AD1179">
        <v>302.33999999999997</v>
      </c>
      <c r="AE1179">
        <v>90079</v>
      </c>
      <c r="AF1179">
        <v>2015</v>
      </c>
      <c r="AG1179" t="s">
        <v>42</v>
      </c>
      <c r="AH1179">
        <v>-1.3489779718198056</v>
      </c>
      <c r="AI1179">
        <v>1</v>
      </c>
    </row>
    <row r="1180" spans="7:35" x14ac:dyDescent="0.3">
      <c r="G1180">
        <v>21964</v>
      </c>
      <c r="H1180" t="s">
        <v>128</v>
      </c>
      <c r="I1180">
        <v>0.05</v>
      </c>
      <c r="J1180">
        <v>30.42</v>
      </c>
      <c r="K1180">
        <v>8.65</v>
      </c>
      <c r="L1180">
        <v>2132</v>
      </c>
      <c r="M1180" t="s">
        <v>2657</v>
      </c>
      <c r="N1180" t="s">
        <v>31</v>
      </c>
      <c r="O1180" t="s">
        <v>46</v>
      </c>
      <c r="P1180" t="s">
        <v>92</v>
      </c>
      <c r="Q1180" t="s">
        <v>217</v>
      </c>
      <c r="R1180" t="s">
        <v>69</v>
      </c>
      <c r="S1180" t="s">
        <v>1523</v>
      </c>
      <c r="T1180">
        <v>0.74</v>
      </c>
      <c r="U1180" t="s">
        <v>37</v>
      </c>
      <c r="V1180" t="s">
        <v>71</v>
      </c>
      <c r="W1180" t="s">
        <v>633</v>
      </c>
      <c r="X1180" t="s">
        <v>2658</v>
      </c>
      <c r="Y1180" t="s">
        <v>2659</v>
      </c>
      <c r="Z1180" s="1">
        <v>42014</v>
      </c>
      <c r="AA1180" s="1">
        <v>42018</v>
      </c>
      <c r="AB1180">
        <v>-191.25760000000002</v>
      </c>
      <c r="AC1180">
        <v>11</v>
      </c>
      <c r="AD1180">
        <v>334.44</v>
      </c>
      <c r="AE1180">
        <v>90078</v>
      </c>
      <c r="AF1180">
        <v>2015</v>
      </c>
      <c r="AG1180" t="s">
        <v>42</v>
      </c>
      <c r="AH1180">
        <v>-0.57187417772993665</v>
      </c>
      <c r="AI1180">
        <v>4</v>
      </c>
    </row>
    <row r="1181" spans="7:35" x14ac:dyDescent="0.3">
      <c r="G1181">
        <v>24348</v>
      </c>
      <c r="H1181" t="s">
        <v>29</v>
      </c>
      <c r="I1181">
        <v>0.01</v>
      </c>
      <c r="J1181">
        <v>28.99</v>
      </c>
      <c r="K1181">
        <v>8.59</v>
      </c>
      <c r="L1181">
        <v>2135</v>
      </c>
      <c r="M1181" t="s">
        <v>2660</v>
      </c>
      <c r="N1181" t="s">
        <v>57</v>
      </c>
      <c r="O1181" t="s">
        <v>46</v>
      </c>
      <c r="P1181" t="s">
        <v>92</v>
      </c>
      <c r="Q1181" t="s">
        <v>93</v>
      </c>
      <c r="R1181" t="s">
        <v>102</v>
      </c>
      <c r="S1181" t="s">
        <v>2661</v>
      </c>
      <c r="T1181">
        <v>0.56000000000000005</v>
      </c>
      <c r="U1181" t="s">
        <v>37</v>
      </c>
      <c r="V1181" t="s">
        <v>38</v>
      </c>
      <c r="W1181" t="s">
        <v>449</v>
      </c>
      <c r="X1181" t="s">
        <v>2662</v>
      </c>
      <c r="Y1181" t="s">
        <v>2663</v>
      </c>
      <c r="Z1181" s="1">
        <v>42041</v>
      </c>
      <c r="AA1181" s="1">
        <v>42042</v>
      </c>
      <c r="AB1181">
        <v>196.52328</v>
      </c>
      <c r="AC1181">
        <v>21</v>
      </c>
      <c r="AD1181">
        <v>556.61</v>
      </c>
      <c r="AE1181">
        <v>91583</v>
      </c>
      <c r="AF1181">
        <v>2015</v>
      </c>
      <c r="AG1181" t="s">
        <v>65</v>
      </c>
      <c r="AH1181">
        <v>0.35307177377337812</v>
      </c>
      <c r="AI1181">
        <v>1</v>
      </c>
    </row>
    <row r="1182" spans="7:35" x14ac:dyDescent="0.3">
      <c r="G1182">
        <v>20138</v>
      </c>
      <c r="H1182" t="s">
        <v>43</v>
      </c>
      <c r="I1182">
        <v>0</v>
      </c>
      <c r="J1182">
        <v>6.98</v>
      </c>
      <c r="K1182">
        <v>1.6</v>
      </c>
      <c r="L1182">
        <v>2137</v>
      </c>
      <c r="M1182" t="s">
        <v>2664</v>
      </c>
      <c r="N1182" t="s">
        <v>57</v>
      </c>
      <c r="O1182" t="s">
        <v>32</v>
      </c>
      <c r="P1182" t="s">
        <v>33</v>
      </c>
      <c r="Q1182" t="s">
        <v>111</v>
      </c>
      <c r="R1182" t="s">
        <v>35</v>
      </c>
      <c r="S1182" t="s">
        <v>1213</v>
      </c>
      <c r="T1182">
        <v>0.38</v>
      </c>
      <c r="U1182" t="s">
        <v>37</v>
      </c>
      <c r="V1182" t="s">
        <v>163</v>
      </c>
      <c r="W1182" t="s">
        <v>444</v>
      </c>
      <c r="X1182" t="s">
        <v>2665</v>
      </c>
      <c r="Y1182" t="s">
        <v>2666</v>
      </c>
      <c r="Z1182" s="1">
        <v>42035</v>
      </c>
      <c r="AA1182" s="1">
        <v>42037</v>
      </c>
      <c r="AB1182">
        <v>-343.86799999999999</v>
      </c>
      <c r="AC1182">
        <v>9</v>
      </c>
      <c r="AD1182">
        <v>64.48</v>
      </c>
      <c r="AE1182">
        <v>86002</v>
      </c>
      <c r="AF1182">
        <v>2015</v>
      </c>
      <c r="AG1182" t="s">
        <v>42</v>
      </c>
      <c r="AH1182">
        <v>-5.3329404466501238</v>
      </c>
      <c r="AI1182">
        <v>2</v>
      </c>
    </row>
    <row r="1183" spans="7:35" x14ac:dyDescent="0.3">
      <c r="G1183">
        <v>20712</v>
      </c>
      <c r="H1183" t="s">
        <v>55</v>
      </c>
      <c r="I1183">
        <v>0.05</v>
      </c>
      <c r="J1183">
        <v>2550.14</v>
      </c>
      <c r="K1183">
        <v>29.7</v>
      </c>
      <c r="L1183">
        <v>2139</v>
      </c>
      <c r="M1183" t="s">
        <v>2667</v>
      </c>
      <c r="N1183" t="s">
        <v>45</v>
      </c>
      <c r="O1183" t="s">
        <v>32</v>
      </c>
      <c r="P1183" t="s">
        <v>92</v>
      </c>
      <c r="Q1183" t="s">
        <v>101</v>
      </c>
      <c r="R1183" t="s">
        <v>49</v>
      </c>
      <c r="S1183" t="s">
        <v>1551</v>
      </c>
      <c r="T1183">
        <v>0.56999999999999995</v>
      </c>
      <c r="U1183" t="s">
        <v>37</v>
      </c>
      <c r="V1183" t="s">
        <v>71</v>
      </c>
      <c r="W1183" t="s">
        <v>2412</v>
      </c>
      <c r="X1183" t="s">
        <v>568</v>
      </c>
      <c r="Y1183" t="s">
        <v>2668</v>
      </c>
      <c r="Z1183" s="1">
        <v>42110</v>
      </c>
      <c r="AA1183" s="1">
        <v>42111</v>
      </c>
      <c r="AB1183">
        <v>-3971.0627999999997</v>
      </c>
      <c r="AC1183">
        <v>2</v>
      </c>
      <c r="AD1183">
        <v>4845.2700000000004</v>
      </c>
      <c r="AE1183">
        <v>86003</v>
      </c>
      <c r="AF1183">
        <v>2015</v>
      </c>
      <c r="AG1183" t="s">
        <v>86</v>
      </c>
      <c r="AH1183">
        <v>-0.81957513203598542</v>
      </c>
      <c r="AI1183">
        <v>1</v>
      </c>
    </row>
    <row r="1184" spans="7:35" x14ac:dyDescent="0.3">
      <c r="G1184">
        <v>18409</v>
      </c>
      <c r="H1184" t="s">
        <v>29</v>
      </c>
      <c r="I1184">
        <v>0.01</v>
      </c>
      <c r="J1184">
        <v>5.44</v>
      </c>
      <c r="K1184">
        <v>7.46</v>
      </c>
      <c r="L1184">
        <v>2141</v>
      </c>
      <c r="M1184" t="s">
        <v>2669</v>
      </c>
      <c r="N1184" t="s">
        <v>57</v>
      </c>
      <c r="O1184" t="s">
        <v>46</v>
      </c>
      <c r="P1184" t="s">
        <v>33</v>
      </c>
      <c r="Q1184" t="s">
        <v>131</v>
      </c>
      <c r="R1184" t="s">
        <v>69</v>
      </c>
      <c r="S1184" t="s">
        <v>1484</v>
      </c>
      <c r="T1184">
        <v>0.36</v>
      </c>
      <c r="U1184" t="s">
        <v>37</v>
      </c>
      <c r="V1184" t="s">
        <v>38</v>
      </c>
      <c r="W1184" t="s">
        <v>310</v>
      </c>
      <c r="X1184" t="s">
        <v>2529</v>
      </c>
      <c r="Y1184" t="s">
        <v>2530</v>
      </c>
      <c r="Z1184" s="1">
        <v>42053</v>
      </c>
      <c r="AA1184" s="1">
        <v>42054</v>
      </c>
      <c r="AB1184">
        <v>-18.478199999999998</v>
      </c>
      <c r="AC1184">
        <v>3</v>
      </c>
      <c r="AD1184">
        <v>19.68</v>
      </c>
      <c r="AE1184">
        <v>87570</v>
      </c>
      <c r="AF1184">
        <v>2015</v>
      </c>
      <c r="AG1184" t="s">
        <v>65</v>
      </c>
      <c r="AH1184">
        <v>-0.93893292682926821</v>
      </c>
      <c r="AI1184">
        <v>1</v>
      </c>
    </row>
    <row r="1185" spans="7:35" x14ac:dyDescent="0.3">
      <c r="G1185">
        <v>18410</v>
      </c>
      <c r="H1185" t="s">
        <v>29</v>
      </c>
      <c r="I1185">
        <v>0.02</v>
      </c>
      <c r="J1185">
        <v>549.99</v>
      </c>
      <c r="K1185">
        <v>49</v>
      </c>
      <c r="L1185">
        <v>2141</v>
      </c>
      <c r="M1185" t="s">
        <v>2669</v>
      </c>
      <c r="N1185" t="s">
        <v>45</v>
      </c>
      <c r="O1185" t="s">
        <v>46</v>
      </c>
      <c r="P1185" t="s">
        <v>92</v>
      </c>
      <c r="Q1185" t="s">
        <v>740</v>
      </c>
      <c r="R1185" t="s">
        <v>49</v>
      </c>
      <c r="S1185" t="s">
        <v>826</v>
      </c>
      <c r="T1185">
        <v>0.35</v>
      </c>
      <c r="U1185" t="s">
        <v>37</v>
      </c>
      <c r="V1185" t="s">
        <v>38</v>
      </c>
      <c r="W1185" t="s">
        <v>310</v>
      </c>
      <c r="X1185" t="s">
        <v>2529</v>
      </c>
      <c r="Y1185" t="s">
        <v>2530</v>
      </c>
      <c r="Z1185" s="1">
        <v>42053</v>
      </c>
      <c r="AA1185" s="1">
        <v>42055</v>
      </c>
      <c r="AB1185">
        <v>-381.84119999999996</v>
      </c>
      <c r="AC1185">
        <v>18</v>
      </c>
      <c r="AD1185">
        <v>9798.84</v>
      </c>
      <c r="AE1185">
        <v>87570</v>
      </c>
      <c r="AF1185">
        <v>2015</v>
      </c>
      <c r="AG1185" t="s">
        <v>65</v>
      </c>
      <c r="AH1185">
        <v>-3.8968000293912335E-2</v>
      </c>
      <c r="AI1185">
        <v>2</v>
      </c>
    </row>
    <row r="1186" spans="7:35" x14ac:dyDescent="0.3">
      <c r="G1186">
        <v>18411</v>
      </c>
      <c r="H1186" t="s">
        <v>29</v>
      </c>
      <c r="I1186">
        <v>0.03</v>
      </c>
      <c r="J1186">
        <v>22.01</v>
      </c>
      <c r="K1186">
        <v>5.53</v>
      </c>
      <c r="L1186">
        <v>2141</v>
      </c>
      <c r="M1186" t="s">
        <v>2669</v>
      </c>
      <c r="N1186" t="s">
        <v>31</v>
      </c>
      <c r="O1186" t="s">
        <v>46</v>
      </c>
      <c r="P1186" t="s">
        <v>33</v>
      </c>
      <c r="Q1186" t="s">
        <v>34</v>
      </c>
      <c r="R1186" t="s">
        <v>59</v>
      </c>
      <c r="S1186" t="s">
        <v>2670</v>
      </c>
      <c r="T1186">
        <v>0.59</v>
      </c>
      <c r="U1186" t="s">
        <v>37</v>
      </c>
      <c r="V1186" t="s">
        <v>38</v>
      </c>
      <c r="W1186" t="s">
        <v>310</v>
      </c>
      <c r="X1186" t="s">
        <v>2529</v>
      </c>
      <c r="Y1186" t="s">
        <v>2530</v>
      </c>
      <c r="Z1186" s="1">
        <v>42053</v>
      </c>
      <c r="AA1186" s="1">
        <v>42054</v>
      </c>
      <c r="AB1186">
        <v>12.5504</v>
      </c>
      <c r="AC1186">
        <v>7</v>
      </c>
      <c r="AD1186">
        <v>154.11000000000001</v>
      </c>
      <c r="AE1186">
        <v>87570</v>
      </c>
      <c r="AF1186">
        <v>2015</v>
      </c>
      <c r="AG1186" t="s">
        <v>65</v>
      </c>
      <c r="AH1186">
        <v>8.1437933943287258E-2</v>
      </c>
      <c r="AI1186">
        <v>1</v>
      </c>
    </row>
    <row r="1187" spans="7:35" x14ac:dyDescent="0.3">
      <c r="G1187">
        <v>18412</v>
      </c>
      <c r="H1187" t="s">
        <v>29</v>
      </c>
      <c r="I1187">
        <v>0.09</v>
      </c>
      <c r="J1187">
        <v>34.76</v>
      </c>
      <c r="K1187">
        <v>8.2200000000000006</v>
      </c>
      <c r="L1187">
        <v>2141</v>
      </c>
      <c r="M1187" t="s">
        <v>2669</v>
      </c>
      <c r="N1187" t="s">
        <v>57</v>
      </c>
      <c r="O1187" t="s">
        <v>46</v>
      </c>
      <c r="P1187" t="s">
        <v>33</v>
      </c>
      <c r="Q1187" t="s">
        <v>169</v>
      </c>
      <c r="R1187" t="s">
        <v>69</v>
      </c>
      <c r="S1187" t="s">
        <v>2671</v>
      </c>
      <c r="T1187">
        <v>0.56999999999999995</v>
      </c>
      <c r="U1187" t="s">
        <v>37</v>
      </c>
      <c r="V1187" t="s">
        <v>38</v>
      </c>
      <c r="W1187" t="s">
        <v>310</v>
      </c>
      <c r="X1187" t="s">
        <v>2529</v>
      </c>
      <c r="Y1187" t="s">
        <v>2530</v>
      </c>
      <c r="Z1187" s="1">
        <v>42053</v>
      </c>
      <c r="AA1187" s="1">
        <v>42055</v>
      </c>
      <c r="AB1187">
        <v>45.3324</v>
      </c>
      <c r="AC1187">
        <v>7</v>
      </c>
      <c r="AD1187">
        <v>242.97</v>
      </c>
      <c r="AE1187">
        <v>87570</v>
      </c>
      <c r="AF1187">
        <v>2015</v>
      </c>
      <c r="AG1187" t="s">
        <v>65</v>
      </c>
      <c r="AH1187">
        <v>0.18657612050870478</v>
      </c>
      <c r="AI1187">
        <v>2</v>
      </c>
    </row>
    <row r="1188" spans="7:35" x14ac:dyDescent="0.3">
      <c r="G1188">
        <v>23249</v>
      </c>
      <c r="H1188" t="s">
        <v>29</v>
      </c>
      <c r="I1188">
        <v>0.08</v>
      </c>
      <c r="J1188">
        <v>17.149999999999999</v>
      </c>
      <c r="K1188">
        <v>4.96</v>
      </c>
      <c r="L1188">
        <v>2143</v>
      </c>
      <c r="M1188" t="s">
        <v>2672</v>
      </c>
      <c r="N1188" t="s">
        <v>57</v>
      </c>
      <c r="O1188" t="s">
        <v>46</v>
      </c>
      <c r="P1188" t="s">
        <v>33</v>
      </c>
      <c r="Q1188" t="s">
        <v>169</v>
      </c>
      <c r="R1188" t="s">
        <v>69</v>
      </c>
      <c r="S1188" t="s">
        <v>763</v>
      </c>
      <c r="T1188">
        <v>0.57999999999999996</v>
      </c>
      <c r="U1188" t="s">
        <v>37</v>
      </c>
      <c r="V1188" t="s">
        <v>163</v>
      </c>
      <c r="W1188" t="s">
        <v>164</v>
      </c>
      <c r="X1188" t="s">
        <v>2673</v>
      </c>
      <c r="Y1188" t="s">
        <v>2674</v>
      </c>
      <c r="Z1188" s="1">
        <v>42168</v>
      </c>
      <c r="AA1188" s="1">
        <v>42171</v>
      </c>
      <c r="AB1188">
        <v>33.659999999999997</v>
      </c>
      <c r="AC1188">
        <v>12</v>
      </c>
      <c r="AD1188">
        <v>200.61</v>
      </c>
      <c r="AE1188">
        <v>87569</v>
      </c>
      <c r="AF1188">
        <v>2015</v>
      </c>
      <c r="AG1188" t="s">
        <v>54</v>
      </c>
      <c r="AH1188">
        <v>0.167788245850157</v>
      </c>
      <c r="AI1188">
        <v>3</v>
      </c>
    </row>
    <row r="1189" spans="7:35" x14ac:dyDescent="0.3">
      <c r="G1189">
        <v>24264</v>
      </c>
      <c r="H1189" t="s">
        <v>66</v>
      </c>
      <c r="I1189">
        <v>0</v>
      </c>
      <c r="J1189">
        <v>20.28</v>
      </c>
      <c r="K1189">
        <v>14.39</v>
      </c>
      <c r="L1189">
        <v>2145</v>
      </c>
      <c r="M1189" t="s">
        <v>2675</v>
      </c>
      <c r="N1189" t="s">
        <v>57</v>
      </c>
      <c r="O1189" t="s">
        <v>32</v>
      </c>
      <c r="P1189" t="s">
        <v>47</v>
      </c>
      <c r="Q1189" t="s">
        <v>58</v>
      </c>
      <c r="R1189" t="s">
        <v>69</v>
      </c>
      <c r="S1189" t="s">
        <v>2481</v>
      </c>
      <c r="T1189">
        <v>0.47</v>
      </c>
      <c r="U1189" t="s">
        <v>37</v>
      </c>
      <c r="V1189" t="s">
        <v>163</v>
      </c>
      <c r="W1189" t="s">
        <v>444</v>
      </c>
      <c r="X1189" t="s">
        <v>2676</v>
      </c>
      <c r="Y1189" t="s">
        <v>2677</v>
      </c>
      <c r="Z1189" s="1">
        <v>42045</v>
      </c>
      <c r="AA1189" s="1">
        <v>42047</v>
      </c>
      <c r="AB1189">
        <v>15.677999999999999</v>
      </c>
      <c r="AC1189">
        <v>11</v>
      </c>
      <c r="AD1189">
        <v>237.83</v>
      </c>
      <c r="AE1189">
        <v>87072</v>
      </c>
      <c r="AF1189">
        <v>2015</v>
      </c>
      <c r="AG1189" t="s">
        <v>65</v>
      </c>
      <c r="AH1189">
        <v>6.5921036034142025E-2</v>
      </c>
      <c r="AI1189">
        <v>2</v>
      </c>
    </row>
    <row r="1190" spans="7:35" x14ac:dyDescent="0.3">
      <c r="G1190">
        <v>23795</v>
      </c>
      <c r="H1190" t="s">
        <v>128</v>
      </c>
      <c r="I1190">
        <v>0.05</v>
      </c>
      <c r="J1190">
        <v>20.34</v>
      </c>
      <c r="K1190">
        <v>35</v>
      </c>
      <c r="L1190">
        <v>2146</v>
      </c>
      <c r="M1190" t="s">
        <v>2678</v>
      </c>
      <c r="N1190" t="s">
        <v>57</v>
      </c>
      <c r="O1190" t="s">
        <v>32</v>
      </c>
      <c r="P1190" t="s">
        <v>33</v>
      </c>
      <c r="Q1190" t="s">
        <v>169</v>
      </c>
      <c r="R1190" t="s">
        <v>288</v>
      </c>
      <c r="S1190" t="s">
        <v>461</v>
      </c>
      <c r="T1190">
        <v>0.84</v>
      </c>
      <c r="U1190" t="s">
        <v>37</v>
      </c>
      <c r="V1190" t="s">
        <v>163</v>
      </c>
      <c r="W1190" t="s">
        <v>164</v>
      </c>
      <c r="X1190" t="s">
        <v>2673</v>
      </c>
      <c r="Y1190" t="s">
        <v>2674</v>
      </c>
      <c r="Z1190" s="1">
        <v>42010</v>
      </c>
      <c r="AA1190" s="1">
        <v>42014</v>
      </c>
      <c r="AB1190">
        <v>52.775999999999996</v>
      </c>
      <c r="AC1190">
        <v>2</v>
      </c>
      <c r="AD1190">
        <v>53.02</v>
      </c>
      <c r="AE1190">
        <v>87071</v>
      </c>
      <c r="AF1190">
        <v>2015</v>
      </c>
      <c r="AG1190" t="s">
        <v>42</v>
      </c>
      <c r="AH1190">
        <v>0.99539796303281769</v>
      </c>
      <c r="AI1190">
        <v>4</v>
      </c>
    </row>
    <row r="1191" spans="7:35" x14ac:dyDescent="0.3">
      <c r="G1191">
        <v>22555</v>
      </c>
      <c r="H1191" t="s">
        <v>43</v>
      </c>
      <c r="I1191">
        <v>0.08</v>
      </c>
      <c r="J1191">
        <v>243.98</v>
      </c>
      <c r="K1191">
        <v>43.32</v>
      </c>
      <c r="L1191">
        <v>2151</v>
      </c>
      <c r="M1191" t="s">
        <v>2679</v>
      </c>
      <c r="N1191" t="s">
        <v>45</v>
      </c>
      <c r="O1191" t="s">
        <v>32</v>
      </c>
      <c r="P1191" t="s">
        <v>47</v>
      </c>
      <c r="Q1191" t="s">
        <v>48</v>
      </c>
      <c r="R1191" t="s">
        <v>49</v>
      </c>
      <c r="S1191" t="s">
        <v>2680</v>
      </c>
      <c r="T1191">
        <v>0.55000000000000004</v>
      </c>
      <c r="U1191" t="s">
        <v>37</v>
      </c>
      <c r="V1191" t="s">
        <v>71</v>
      </c>
      <c r="W1191" t="s">
        <v>404</v>
      </c>
      <c r="X1191" t="s">
        <v>2681</v>
      </c>
      <c r="Y1191" t="s">
        <v>2682</v>
      </c>
      <c r="Z1191" s="1">
        <v>42009</v>
      </c>
      <c r="AA1191" s="1">
        <v>42010</v>
      </c>
      <c r="AB1191">
        <v>-162.8244</v>
      </c>
      <c r="AC1191">
        <v>1</v>
      </c>
      <c r="AD1191">
        <v>248.84</v>
      </c>
      <c r="AE1191">
        <v>90404</v>
      </c>
      <c r="AF1191">
        <v>2015</v>
      </c>
      <c r="AG1191" t="s">
        <v>42</v>
      </c>
      <c r="AH1191">
        <v>-0.65433370840700855</v>
      </c>
      <c r="AI1191">
        <v>1</v>
      </c>
    </row>
    <row r="1192" spans="7:35" x14ac:dyDescent="0.3">
      <c r="G1192">
        <v>24791</v>
      </c>
      <c r="H1192" t="s">
        <v>29</v>
      </c>
      <c r="I1192">
        <v>0.08</v>
      </c>
      <c r="J1192">
        <v>5.74</v>
      </c>
      <c r="K1192">
        <v>5.01</v>
      </c>
      <c r="L1192">
        <v>2151</v>
      </c>
      <c r="M1192" t="s">
        <v>2679</v>
      </c>
      <c r="N1192" t="s">
        <v>57</v>
      </c>
      <c r="O1192" t="s">
        <v>32</v>
      </c>
      <c r="P1192" t="s">
        <v>33</v>
      </c>
      <c r="Q1192" t="s">
        <v>131</v>
      </c>
      <c r="R1192" t="s">
        <v>69</v>
      </c>
      <c r="S1192" t="s">
        <v>2683</v>
      </c>
      <c r="T1192">
        <v>0.39</v>
      </c>
      <c r="U1192" t="s">
        <v>37</v>
      </c>
      <c r="V1192" t="s">
        <v>71</v>
      </c>
      <c r="W1192" t="s">
        <v>404</v>
      </c>
      <c r="X1192" t="s">
        <v>2681</v>
      </c>
      <c r="Y1192" t="s">
        <v>2682</v>
      </c>
      <c r="Z1192" s="1">
        <v>42044</v>
      </c>
      <c r="AA1192" s="1">
        <v>42046</v>
      </c>
      <c r="AB1192">
        <v>-6.9308200000000006</v>
      </c>
      <c r="AC1192">
        <v>1</v>
      </c>
      <c r="AD1192">
        <v>7.21</v>
      </c>
      <c r="AE1192">
        <v>90405</v>
      </c>
      <c r="AF1192">
        <v>2015</v>
      </c>
      <c r="AG1192" t="s">
        <v>65</v>
      </c>
      <c r="AH1192">
        <v>-0.96127877947295437</v>
      </c>
      <c r="AI1192">
        <v>2</v>
      </c>
    </row>
    <row r="1193" spans="7:35" x14ac:dyDescent="0.3">
      <c r="G1193">
        <v>21834</v>
      </c>
      <c r="H1193" t="s">
        <v>128</v>
      </c>
      <c r="I1193">
        <v>0.05</v>
      </c>
      <c r="J1193">
        <v>55.5</v>
      </c>
      <c r="K1193">
        <v>52.2</v>
      </c>
      <c r="L1193">
        <v>2157</v>
      </c>
      <c r="M1193" t="s">
        <v>2684</v>
      </c>
      <c r="N1193" t="s">
        <v>57</v>
      </c>
      <c r="O1193" t="s">
        <v>46</v>
      </c>
      <c r="P1193" t="s">
        <v>47</v>
      </c>
      <c r="Q1193" t="s">
        <v>58</v>
      </c>
      <c r="R1193" t="s">
        <v>102</v>
      </c>
      <c r="S1193" t="s">
        <v>2685</v>
      </c>
      <c r="T1193">
        <v>0.72</v>
      </c>
      <c r="U1193" t="s">
        <v>37</v>
      </c>
      <c r="V1193" t="s">
        <v>71</v>
      </c>
      <c r="W1193" t="s">
        <v>367</v>
      </c>
      <c r="X1193" t="s">
        <v>2686</v>
      </c>
      <c r="Y1193" t="s">
        <v>2687</v>
      </c>
      <c r="Z1193" s="1">
        <v>42079</v>
      </c>
      <c r="AA1193" s="1">
        <v>42079</v>
      </c>
      <c r="AB1193">
        <v>-118.54</v>
      </c>
      <c r="AC1193">
        <v>4</v>
      </c>
      <c r="AD1193">
        <v>253.87</v>
      </c>
      <c r="AE1193">
        <v>90385</v>
      </c>
      <c r="AF1193">
        <v>2015</v>
      </c>
      <c r="AG1193" t="s">
        <v>126</v>
      </c>
      <c r="AH1193">
        <v>-0.46693189427659826</v>
      </c>
      <c r="AI1193">
        <v>0</v>
      </c>
    </row>
    <row r="1194" spans="7:35" x14ac:dyDescent="0.3">
      <c r="G1194">
        <v>21835</v>
      </c>
      <c r="H1194" t="s">
        <v>128</v>
      </c>
      <c r="I1194">
        <v>0.05</v>
      </c>
      <c r="J1194">
        <v>442.14</v>
      </c>
      <c r="K1194">
        <v>14.7</v>
      </c>
      <c r="L1194">
        <v>2157</v>
      </c>
      <c r="M1194" t="s">
        <v>2684</v>
      </c>
      <c r="N1194" t="s">
        <v>45</v>
      </c>
      <c r="O1194" t="s">
        <v>46</v>
      </c>
      <c r="P1194" t="s">
        <v>92</v>
      </c>
      <c r="Q1194" t="s">
        <v>101</v>
      </c>
      <c r="R1194" t="s">
        <v>49</v>
      </c>
      <c r="S1194" t="s">
        <v>411</v>
      </c>
      <c r="T1194">
        <v>0.56000000000000005</v>
      </c>
      <c r="U1194" t="s">
        <v>37</v>
      </c>
      <c r="V1194" t="s">
        <v>71</v>
      </c>
      <c r="W1194" t="s">
        <v>367</v>
      </c>
      <c r="X1194" t="s">
        <v>2686</v>
      </c>
      <c r="Y1194" t="s">
        <v>2687</v>
      </c>
      <c r="Z1194" s="1">
        <v>42079</v>
      </c>
      <c r="AA1194" s="1">
        <v>42088</v>
      </c>
      <c r="AB1194">
        <v>2963.48</v>
      </c>
      <c r="AC1194">
        <v>14</v>
      </c>
      <c r="AD1194">
        <v>5880.46</v>
      </c>
      <c r="AE1194">
        <v>90385</v>
      </c>
      <c r="AF1194">
        <v>2015</v>
      </c>
      <c r="AG1194" t="s">
        <v>126</v>
      </c>
      <c r="AH1194">
        <v>0.50395377232393379</v>
      </c>
      <c r="AI1194">
        <v>9</v>
      </c>
    </row>
    <row r="1195" spans="7:35" x14ac:dyDescent="0.3">
      <c r="G1195">
        <v>21975</v>
      </c>
      <c r="H1195" t="s">
        <v>29</v>
      </c>
      <c r="I1195">
        <v>7.0000000000000007E-2</v>
      </c>
      <c r="J1195">
        <v>30.93</v>
      </c>
      <c r="K1195">
        <v>3.92</v>
      </c>
      <c r="L1195">
        <v>2157</v>
      </c>
      <c r="M1195" t="s">
        <v>2684</v>
      </c>
      <c r="N1195" t="s">
        <v>57</v>
      </c>
      <c r="O1195" t="s">
        <v>46</v>
      </c>
      <c r="P1195" t="s">
        <v>47</v>
      </c>
      <c r="Q1195" t="s">
        <v>58</v>
      </c>
      <c r="R1195" t="s">
        <v>59</v>
      </c>
      <c r="S1195" t="s">
        <v>2266</v>
      </c>
      <c r="T1195">
        <v>0.44</v>
      </c>
      <c r="U1195" t="s">
        <v>37</v>
      </c>
      <c r="V1195" t="s">
        <v>71</v>
      </c>
      <c r="W1195" t="s">
        <v>367</v>
      </c>
      <c r="X1195" t="s">
        <v>2686</v>
      </c>
      <c r="Y1195" t="s">
        <v>2687</v>
      </c>
      <c r="Z1195" s="1">
        <v>42127</v>
      </c>
      <c r="AA1195" s="1">
        <v>42128</v>
      </c>
      <c r="AB1195">
        <v>398.30249999999995</v>
      </c>
      <c r="AC1195">
        <v>19</v>
      </c>
      <c r="AD1195">
        <v>577.25</v>
      </c>
      <c r="AE1195">
        <v>90386</v>
      </c>
      <c r="AF1195">
        <v>2015</v>
      </c>
      <c r="AG1195" t="s">
        <v>75</v>
      </c>
      <c r="AH1195">
        <v>0.69</v>
      </c>
      <c r="AI1195">
        <v>1</v>
      </c>
    </row>
    <row r="1196" spans="7:35" x14ac:dyDescent="0.3">
      <c r="G1196">
        <v>21976</v>
      </c>
      <c r="H1196" t="s">
        <v>29</v>
      </c>
      <c r="I1196">
        <v>0.05</v>
      </c>
      <c r="J1196">
        <v>297.48</v>
      </c>
      <c r="K1196">
        <v>18.059999999999999</v>
      </c>
      <c r="L1196">
        <v>2157</v>
      </c>
      <c r="M1196" t="s">
        <v>2684</v>
      </c>
      <c r="N1196" t="s">
        <v>45</v>
      </c>
      <c r="O1196" t="s">
        <v>46</v>
      </c>
      <c r="P1196" t="s">
        <v>92</v>
      </c>
      <c r="Q1196" t="s">
        <v>101</v>
      </c>
      <c r="R1196" t="s">
        <v>49</v>
      </c>
      <c r="S1196" t="s">
        <v>710</v>
      </c>
      <c r="T1196">
        <v>0.6</v>
      </c>
      <c r="U1196" t="s">
        <v>37</v>
      </c>
      <c r="V1196" t="s">
        <v>71</v>
      </c>
      <c r="W1196" t="s">
        <v>367</v>
      </c>
      <c r="X1196" t="s">
        <v>2686</v>
      </c>
      <c r="Y1196" t="s">
        <v>2687</v>
      </c>
      <c r="Z1196" s="1">
        <v>42127</v>
      </c>
      <c r="AA1196" s="1">
        <v>42128</v>
      </c>
      <c r="AB1196">
        <v>709.85200000000009</v>
      </c>
      <c r="AC1196">
        <v>14</v>
      </c>
      <c r="AD1196">
        <v>4075.18</v>
      </c>
      <c r="AE1196">
        <v>90386</v>
      </c>
      <c r="AF1196">
        <v>2015</v>
      </c>
      <c r="AG1196" t="s">
        <v>75</v>
      </c>
      <c r="AH1196">
        <v>0.17418911557280908</v>
      </c>
      <c r="AI1196">
        <v>1</v>
      </c>
    </row>
    <row r="1197" spans="7:35" x14ac:dyDescent="0.3">
      <c r="G1197">
        <v>21977</v>
      </c>
      <c r="H1197" t="s">
        <v>29</v>
      </c>
      <c r="I1197">
        <v>7.0000000000000007E-2</v>
      </c>
      <c r="J1197">
        <v>296.18</v>
      </c>
      <c r="K1197">
        <v>54.12</v>
      </c>
      <c r="L1197">
        <v>2157</v>
      </c>
      <c r="M1197" t="s">
        <v>2684</v>
      </c>
      <c r="N1197" t="s">
        <v>45</v>
      </c>
      <c r="O1197" t="s">
        <v>46</v>
      </c>
      <c r="P1197" t="s">
        <v>47</v>
      </c>
      <c r="Q1197" t="s">
        <v>183</v>
      </c>
      <c r="R1197" t="s">
        <v>146</v>
      </c>
      <c r="S1197" t="s">
        <v>184</v>
      </c>
      <c r="T1197">
        <v>0.76</v>
      </c>
      <c r="U1197" t="s">
        <v>37</v>
      </c>
      <c r="V1197" t="s">
        <v>71</v>
      </c>
      <c r="W1197" t="s">
        <v>367</v>
      </c>
      <c r="X1197" t="s">
        <v>2686</v>
      </c>
      <c r="Y1197" t="s">
        <v>2687</v>
      </c>
      <c r="Z1197" s="1">
        <v>42127</v>
      </c>
      <c r="AA1197" s="1">
        <v>42129</v>
      </c>
      <c r="AB1197">
        <v>80.809200000000089</v>
      </c>
      <c r="AC1197">
        <v>6</v>
      </c>
      <c r="AD1197">
        <v>1798.23</v>
      </c>
      <c r="AE1197">
        <v>90386</v>
      </c>
      <c r="AF1197">
        <v>2015</v>
      </c>
      <c r="AG1197" t="s">
        <v>75</v>
      </c>
      <c r="AH1197">
        <v>4.4938189219399127E-2</v>
      </c>
      <c r="AI1197">
        <v>2</v>
      </c>
    </row>
    <row r="1198" spans="7:35" x14ac:dyDescent="0.3">
      <c r="G1198">
        <v>23775</v>
      </c>
      <c r="H1198" t="s">
        <v>66</v>
      </c>
      <c r="I1198">
        <v>0.08</v>
      </c>
      <c r="J1198">
        <v>30.98</v>
      </c>
      <c r="K1198">
        <v>8.74</v>
      </c>
      <c r="L1198">
        <v>2159</v>
      </c>
      <c r="M1198" t="s">
        <v>2688</v>
      </c>
      <c r="N1198" t="s">
        <v>57</v>
      </c>
      <c r="O1198" t="s">
        <v>32</v>
      </c>
      <c r="P1198" t="s">
        <v>33</v>
      </c>
      <c r="Q1198" t="s">
        <v>111</v>
      </c>
      <c r="R1198" t="s">
        <v>69</v>
      </c>
      <c r="S1198" t="s">
        <v>2689</v>
      </c>
      <c r="T1198">
        <v>0.4</v>
      </c>
      <c r="U1198" t="s">
        <v>37</v>
      </c>
      <c r="V1198" t="s">
        <v>71</v>
      </c>
      <c r="W1198" t="s">
        <v>367</v>
      </c>
      <c r="X1198" t="s">
        <v>2690</v>
      </c>
      <c r="Y1198" t="s">
        <v>2691</v>
      </c>
      <c r="Z1198" s="1">
        <v>42144</v>
      </c>
      <c r="AA1198" s="1">
        <v>42145</v>
      </c>
      <c r="AB1198">
        <v>371.27200000000005</v>
      </c>
      <c r="AC1198">
        <v>25</v>
      </c>
      <c r="AD1198">
        <v>727.2</v>
      </c>
      <c r="AE1198">
        <v>90387</v>
      </c>
      <c r="AF1198">
        <v>2015</v>
      </c>
      <c r="AG1198" t="s">
        <v>75</v>
      </c>
      <c r="AH1198">
        <v>0.51055005500550055</v>
      </c>
      <c r="AI1198">
        <v>1</v>
      </c>
    </row>
    <row r="1199" spans="7:35" x14ac:dyDescent="0.3">
      <c r="G1199">
        <v>23773</v>
      </c>
      <c r="H1199" t="s">
        <v>66</v>
      </c>
      <c r="I1199">
        <v>0.09</v>
      </c>
      <c r="J1199">
        <v>159.31</v>
      </c>
      <c r="K1199">
        <v>60</v>
      </c>
      <c r="L1199">
        <v>2162</v>
      </c>
      <c r="M1199" t="s">
        <v>2692</v>
      </c>
      <c r="N1199" t="s">
        <v>45</v>
      </c>
      <c r="O1199" t="s">
        <v>32</v>
      </c>
      <c r="P1199" t="s">
        <v>47</v>
      </c>
      <c r="Q1199" t="s">
        <v>183</v>
      </c>
      <c r="R1199" t="s">
        <v>49</v>
      </c>
      <c r="S1199" t="s">
        <v>2693</v>
      </c>
      <c r="T1199">
        <v>0.55000000000000004</v>
      </c>
      <c r="U1199" t="s">
        <v>37</v>
      </c>
      <c r="V1199" t="s">
        <v>61</v>
      </c>
      <c r="W1199" t="s">
        <v>285</v>
      </c>
      <c r="X1199" t="s">
        <v>2694</v>
      </c>
      <c r="Y1199" t="s">
        <v>2695</v>
      </c>
      <c r="Z1199" s="1">
        <v>42144</v>
      </c>
      <c r="AA1199" s="1">
        <v>42146</v>
      </c>
      <c r="AB1199">
        <v>77.000895400000104</v>
      </c>
      <c r="AC1199">
        <v>41</v>
      </c>
      <c r="AD1199">
        <v>6173.42</v>
      </c>
      <c r="AE1199">
        <v>90387</v>
      </c>
      <c r="AF1199">
        <v>2015</v>
      </c>
      <c r="AG1199" t="s">
        <v>75</v>
      </c>
      <c r="AH1199">
        <v>1.2472972096504062E-2</v>
      </c>
      <c r="AI1199">
        <v>2</v>
      </c>
    </row>
    <row r="1200" spans="7:35" x14ac:dyDescent="0.3">
      <c r="G1200">
        <v>23774</v>
      </c>
      <c r="H1200" t="s">
        <v>66</v>
      </c>
      <c r="I1200">
        <v>0.06</v>
      </c>
      <c r="J1200">
        <v>55.99</v>
      </c>
      <c r="K1200">
        <v>5</v>
      </c>
      <c r="L1200">
        <v>2162</v>
      </c>
      <c r="M1200" t="s">
        <v>2692</v>
      </c>
      <c r="N1200" t="s">
        <v>57</v>
      </c>
      <c r="O1200" t="s">
        <v>32</v>
      </c>
      <c r="P1200" t="s">
        <v>92</v>
      </c>
      <c r="Q1200" t="s">
        <v>93</v>
      </c>
      <c r="R1200" t="s">
        <v>59</v>
      </c>
      <c r="S1200" t="s">
        <v>490</v>
      </c>
      <c r="T1200">
        <v>0.83</v>
      </c>
      <c r="U1200" t="s">
        <v>37</v>
      </c>
      <c r="V1200" t="s">
        <v>61</v>
      </c>
      <c r="W1200" t="s">
        <v>285</v>
      </c>
      <c r="X1200" t="s">
        <v>2694</v>
      </c>
      <c r="Y1200" t="s">
        <v>2695</v>
      </c>
      <c r="Z1200" s="1">
        <v>42144</v>
      </c>
      <c r="AA1200" s="1">
        <v>42146</v>
      </c>
      <c r="AB1200">
        <v>27.968600000000009</v>
      </c>
      <c r="AC1200">
        <v>33</v>
      </c>
      <c r="AD1200">
        <v>1553.7</v>
      </c>
      <c r="AE1200">
        <v>90387</v>
      </c>
      <c r="AF1200">
        <v>2015</v>
      </c>
      <c r="AG1200" t="s">
        <v>75</v>
      </c>
      <c r="AH1200">
        <v>1.8001287249790828E-2</v>
      </c>
      <c r="AI1200">
        <v>2</v>
      </c>
    </row>
    <row r="1201" spans="7:35" x14ac:dyDescent="0.3">
      <c r="G1201">
        <v>22450</v>
      </c>
      <c r="H1201" t="s">
        <v>43</v>
      </c>
      <c r="I1201">
        <v>0.01</v>
      </c>
      <c r="J1201">
        <v>5.38</v>
      </c>
      <c r="K1201">
        <v>7.57</v>
      </c>
      <c r="L1201">
        <v>2164</v>
      </c>
      <c r="M1201" t="s">
        <v>2696</v>
      </c>
      <c r="N1201" t="s">
        <v>57</v>
      </c>
      <c r="O1201" t="s">
        <v>68</v>
      </c>
      <c r="P1201" t="s">
        <v>33</v>
      </c>
      <c r="Q1201" t="s">
        <v>131</v>
      </c>
      <c r="R1201" t="s">
        <v>69</v>
      </c>
      <c r="S1201" t="s">
        <v>2697</v>
      </c>
      <c r="T1201">
        <v>0.36</v>
      </c>
      <c r="U1201" t="s">
        <v>37</v>
      </c>
      <c r="V1201" t="s">
        <v>38</v>
      </c>
      <c r="W1201" t="s">
        <v>51</v>
      </c>
      <c r="X1201" t="s">
        <v>2698</v>
      </c>
      <c r="Y1201" t="s">
        <v>2699</v>
      </c>
      <c r="Z1201" s="1">
        <v>42013</v>
      </c>
      <c r="AA1201" s="1">
        <v>42014</v>
      </c>
      <c r="AB1201">
        <v>-66.779579999999996</v>
      </c>
      <c r="AC1201">
        <v>3</v>
      </c>
      <c r="AD1201">
        <v>18.68</v>
      </c>
      <c r="AE1201">
        <v>88794</v>
      </c>
      <c r="AF1201">
        <v>2015</v>
      </c>
      <c r="AG1201" t="s">
        <v>42</v>
      </c>
      <c r="AH1201">
        <v>-3.5749239828693788</v>
      </c>
      <c r="AI1201">
        <v>1</v>
      </c>
    </row>
    <row r="1202" spans="7:35" x14ac:dyDescent="0.3">
      <c r="G1202">
        <v>22451</v>
      </c>
      <c r="H1202" t="s">
        <v>43</v>
      </c>
      <c r="I1202">
        <v>0.05</v>
      </c>
      <c r="J1202">
        <v>3.28</v>
      </c>
      <c r="K1202">
        <v>3.97</v>
      </c>
      <c r="L1202">
        <v>2164</v>
      </c>
      <c r="M1202" t="s">
        <v>2696</v>
      </c>
      <c r="N1202" t="s">
        <v>57</v>
      </c>
      <c r="O1202" t="s">
        <v>68</v>
      </c>
      <c r="P1202" t="s">
        <v>33</v>
      </c>
      <c r="Q1202" t="s">
        <v>34</v>
      </c>
      <c r="R1202" t="s">
        <v>35</v>
      </c>
      <c r="S1202" t="s">
        <v>1282</v>
      </c>
      <c r="T1202">
        <v>0.56000000000000005</v>
      </c>
      <c r="U1202" t="s">
        <v>37</v>
      </c>
      <c r="V1202" t="s">
        <v>38</v>
      </c>
      <c r="W1202" t="s">
        <v>51</v>
      </c>
      <c r="X1202" t="s">
        <v>2698</v>
      </c>
      <c r="Y1202" t="s">
        <v>2699</v>
      </c>
      <c r="Z1202" s="1">
        <v>42013</v>
      </c>
      <c r="AA1202" s="1">
        <v>42013</v>
      </c>
      <c r="AB1202">
        <v>-144.9188</v>
      </c>
      <c r="AC1202">
        <v>11</v>
      </c>
      <c r="AD1202">
        <v>36.299999999999997</v>
      </c>
      <c r="AE1202">
        <v>88794</v>
      </c>
      <c r="AF1202">
        <v>2015</v>
      </c>
      <c r="AG1202" t="s">
        <v>42</v>
      </c>
      <c r="AH1202">
        <v>-3.9922534435261712</v>
      </c>
      <c r="AI1202">
        <v>0</v>
      </c>
    </row>
    <row r="1203" spans="7:35" x14ac:dyDescent="0.3">
      <c r="G1203">
        <v>22449</v>
      </c>
      <c r="H1203" t="s">
        <v>43</v>
      </c>
      <c r="I1203">
        <v>0.09</v>
      </c>
      <c r="J1203">
        <v>2.78</v>
      </c>
      <c r="K1203">
        <v>0.97</v>
      </c>
      <c r="L1203">
        <v>2165</v>
      </c>
      <c r="M1203" t="s">
        <v>2700</v>
      </c>
      <c r="N1203" t="s">
        <v>57</v>
      </c>
      <c r="O1203" t="s">
        <v>68</v>
      </c>
      <c r="P1203" t="s">
        <v>33</v>
      </c>
      <c r="Q1203" t="s">
        <v>34</v>
      </c>
      <c r="R1203" t="s">
        <v>35</v>
      </c>
      <c r="S1203" t="s">
        <v>2701</v>
      </c>
      <c r="T1203">
        <v>0.59</v>
      </c>
      <c r="U1203" t="s">
        <v>37</v>
      </c>
      <c r="V1203" t="s">
        <v>61</v>
      </c>
      <c r="W1203" t="s">
        <v>226</v>
      </c>
      <c r="X1203" t="s">
        <v>1328</v>
      </c>
      <c r="Y1203" t="s">
        <v>1329</v>
      </c>
      <c r="Z1203" s="1">
        <v>42013</v>
      </c>
      <c r="AA1203" s="1">
        <v>42015</v>
      </c>
      <c r="AB1203">
        <v>-5.0716000000000001</v>
      </c>
      <c r="AC1203">
        <v>6</v>
      </c>
      <c r="AD1203">
        <v>16.03</v>
      </c>
      <c r="AE1203">
        <v>88794</v>
      </c>
      <c r="AF1203">
        <v>2015</v>
      </c>
      <c r="AG1203" t="s">
        <v>42</v>
      </c>
      <c r="AH1203">
        <v>-0.31638178415470991</v>
      </c>
      <c r="AI1203">
        <v>2</v>
      </c>
    </row>
    <row r="1204" spans="7:35" x14ac:dyDescent="0.3">
      <c r="G1204">
        <v>20980</v>
      </c>
      <c r="H1204" t="s">
        <v>66</v>
      </c>
      <c r="I1204">
        <v>0.08</v>
      </c>
      <c r="J1204">
        <v>2.94</v>
      </c>
      <c r="K1204">
        <v>0.96</v>
      </c>
      <c r="L1204">
        <v>2178</v>
      </c>
      <c r="M1204" t="s">
        <v>2702</v>
      </c>
      <c r="N1204" t="s">
        <v>57</v>
      </c>
      <c r="O1204" t="s">
        <v>68</v>
      </c>
      <c r="P1204" t="s">
        <v>33</v>
      </c>
      <c r="Q1204" t="s">
        <v>34</v>
      </c>
      <c r="R1204" t="s">
        <v>35</v>
      </c>
      <c r="S1204" t="s">
        <v>755</v>
      </c>
      <c r="T1204">
        <v>0.57999999999999996</v>
      </c>
      <c r="U1204" t="s">
        <v>37</v>
      </c>
      <c r="V1204" t="s">
        <v>61</v>
      </c>
      <c r="W1204" t="s">
        <v>232</v>
      </c>
      <c r="X1204" t="s">
        <v>2703</v>
      </c>
      <c r="Y1204" t="s">
        <v>2704</v>
      </c>
      <c r="Z1204" s="1">
        <v>42031</v>
      </c>
      <c r="AA1204" s="1">
        <v>42033</v>
      </c>
      <c r="AB1204">
        <v>-1.18</v>
      </c>
      <c r="AC1204">
        <v>9</v>
      </c>
      <c r="AD1204">
        <v>25.35</v>
      </c>
      <c r="AE1204">
        <v>89465</v>
      </c>
      <c r="AF1204">
        <v>2015</v>
      </c>
      <c r="AG1204" t="s">
        <v>42</v>
      </c>
      <c r="AH1204">
        <v>-4.6548323471400387E-2</v>
      </c>
      <c r="AI1204">
        <v>2</v>
      </c>
    </row>
    <row r="1205" spans="7:35" x14ac:dyDescent="0.3">
      <c r="G1205">
        <v>26331</v>
      </c>
      <c r="H1205" t="s">
        <v>43</v>
      </c>
      <c r="I1205">
        <v>0</v>
      </c>
      <c r="J1205">
        <v>1.48</v>
      </c>
      <c r="K1205">
        <v>0.7</v>
      </c>
      <c r="L1205">
        <v>2183</v>
      </c>
      <c r="M1205" t="s">
        <v>2705</v>
      </c>
      <c r="N1205" t="s">
        <v>57</v>
      </c>
      <c r="O1205" t="s">
        <v>46</v>
      </c>
      <c r="P1205" t="s">
        <v>33</v>
      </c>
      <c r="Q1205" t="s">
        <v>78</v>
      </c>
      <c r="R1205" t="s">
        <v>35</v>
      </c>
      <c r="S1205" t="s">
        <v>2606</v>
      </c>
      <c r="T1205">
        <v>0.37</v>
      </c>
      <c r="U1205" t="s">
        <v>37</v>
      </c>
      <c r="V1205" t="s">
        <v>163</v>
      </c>
      <c r="W1205" t="s">
        <v>772</v>
      </c>
      <c r="X1205" t="s">
        <v>2706</v>
      </c>
      <c r="Y1205" t="s">
        <v>2707</v>
      </c>
      <c r="Z1205" s="1">
        <v>42170</v>
      </c>
      <c r="AA1205" s="1">
        <v>42172</v>
      </c>
      <c r="AB1205">
        <v>-203.09799999999998</v>
      </c>
      <c r="AC1205">
        <v>12</v>
      </c>
      <c r="AD1205">
        <v>19.32</v>
      </c>
      <c r="AE1205">
        <v>91571</v>
      </c>
      <c r="AF1205">
        <v>2015</v>
      </c>
      <c r="AG1205" t="s">
        <v>54</v>
      </c>
      <c r="AH1205">
        <v>-10.512318840579709</v>
      </c>
      <c r="AI1205">
        <v>2</v>
      </c>
    </row>
    <row r="1206" spans="7:35" x14ac:dyDescent="0.3">
      <c r="G1206">
        <v>19008</v>
      </c>
      <c r="H1206" t="s">
        <v>29</v>
      </c>
      <c r="I1206">
        <v>0.09</v>
      </c>
      <c r="J1206">
        <v>16.98</v>
      </c>
      <c r="K1206">
        <v>12.39</v>
      </c>
      <c r="L1206">
        <v>2187</v>
      </c>
      <c r="M1206" t="s">
        <v>2708</v>
      </c>
      <c r="N1206" t="s">
        <v>57</v>
      </c>
      <c r="O1206" t="s">
        <v>32</v>
      </c>
      <c r="P1206" t="s">
        <v>33</v>
      </c>
      <c r="Q1206" t="s">
        <v>81</v>
      </c>
      <c r="R1206" t="s">
        <v>69</v>
      </c>
      <c r="S1206" t="s">
        <v>2709</v>
      </c>
      <c r="T1206">
        <v>0.35</v>
      </c>
      <c r="U1206" t="s">
        <v>37</v>
      </c>
      <c r="V1206" t="s">
        <v>71</v>
      </c>
      <c r="W1206" t="s">
        <v>633</v>
      </c>
      <c r="X1206" t="s">
        <v>2710</v>
      </c>
      <c r="Y1206" t="s">
        <v>2711</v>
      </c>
      <c r="Z1206" s="1">
        <v>42132</v>
      </c>
      <c r="AA1206" s="1">
        <v>42134</v>
      </c>
      <c r="AB1206">
        <v>-48.57</v>
      </c>
      <c r="AC1206">
        <v>5</v>
      </c>
      <c r="AD1206">
        <v>86.8</v>
      </c>
      <c r="AE1206">
        <v>89440</v>
      </c>
      <c r="AF1206">
        <v>2015</v>
      </c>
      <c r="AG1206" t="s">
        <v>75</v>
      </c>
      <c r="AH1206">
        <v>-0.55956221198156686</v>
      </c>
      <c r="AI1206">
        <v>2</v>
      </c>
    </row>
    <row r="1207" spans="7:35" x14ac:dyDescent="0.3">
      <c r="G1207">
        <v>1008</v>
      </c>
      <c r="H1207" t="s">
        <v>29</v>
      </c>
      <c r="I1207">
        <v>0.09</v>
      </c>
      <c r="J1207">
        <v>16.98</v>
      </c>
      <c r="K1207">
        <v>12.39</v>
      </c>
      <c r="L1207">
        <v>2189</v>
      </c>
      <c r="M1207" t="s">
        <v>2712</v>
      </c>
      <c r="N1207" t="s">
        <v>57</v>
      </c>
      <c r="O1207" t="s">
        <v>32</v>
      </c>
      <c r="P1207" t="s">
        <v>33</v>
      </c>
      <c r="Q1207" t="s">
        <v>81</v>
      </c>
      <c r="R1207" t="s">
        <v>69</v>
      </c>
      <c r="S1207" t="s">
        <v>2709</v>
      </c>
      <c r="T1207">
        <v>0.35</v>
      </c>
      <c r="U1207" t="s">
        <v>37</v>
      </c>
      <c r="V1207" t="s">
        <v>61</v>
      </c>
      <c r="W1207" t="s">
        <v>83</v>
      </c>
      <c r="X1207" t="s">
        <v>107</v>
      </c>
      <c r="Y1207" t="s">
        <v>175</v>
      </c>
      <c r="Z1207" s="1">
        <v>42132</v>
      </c>
      <c r="AA1207" s="1">
        <v>42134</v>
      </c>
      <c r="AB1207">
        <v>-48.57</v>
      </c>
      <c r="AC1207">
        <v>22</v>
      </c>
      <c r="AD1207">
        <v>381.91</v>
      </c>
      <c r="AE1207">
        <v>7364</v>
      </c>
      <c r="AF1207">
        <v>2015</v>
      </c>
      <c r="AG1207" t="s">
        <v>75</v>
      </c>
      <c r="AH1207">
        <v>-0.12717655992249483</v>
      </c>
      <c r="AI1207">
        <v>2</v>
      </c>
    </row>
    <row r="1208" spans="7:35" x14ac:dyDescent="0.3">
      <c r="G1208">
        <v>5870</v>
      </c>
      <c r="H1208" t="s">
        <v>55</v>
      </c>
      <c r="I1208">
        <v>0.05</v>
      </c>
      <c r="J1208">
        <v>16.98</v>
      </c>
      <c r="K1208">
        <v>7.78</v>
      </c>
      <c r="L1208">
        <v>2190</v>
      </c>
      <c r="M1208" t="s">
        <v>2713</v>
      </c>
      <c r="N1208" t="s">
        <v>57</v>
      </c>
      <c r="O1208" t="s">
        <v>46</v>
      </c>
      <c r="P1208" t="s">
        <v>33</v>
      </c>
      <c r="Q1208" t="s">
        <v>34</v>
      </c>
      <c r="R1208" t="s">
        <v>59</v>
      </c>
      <c r="S1208" t="s">
        <v>2714</v>
      </c>
      <c r="T1208">
        <v>0.56999999999999995</v>
      </c>
      <c r="U1208" t="s">
        <v>37</v>
      </c>
      <c r="V1208" t="s">
        <v>71</v>
      </c>
      <c r="W1208" t="s">
        <v>367</v>
      </c>
      <c r="X1208" t="s">
        <v>368</v>
      </c>
      <c r="Y1208" t="s">
        <v>2715</v>
      </c>
      <c r="Z1208" s="1">
        <v>42049</v>
      </c>
      <c r="AA1208" s="1">
        <v>42051</v>
      </c>
      <c r="AB1208">
        <v>-47.28</v>
      </c>
      <c r="AC1208">
        <v>45</v>
      </c>
      <c r="AD1208">
        <v>761.67</v>
      </c>
      <c r="AE1208">
        <v>41636</v>
      </c>
      <c r="AF1208">
        <v>2015</v>
      </c>
      <c r="AG1208" t="s">
        <v>65</v>
      </c>
      <c r="AH1208">
        <v>-6.2074126590255629E-2</v>
      </c>
      <c r="AI1208">
        <v>2</v>
      </c>
    </row>
    <row r="1209" spans="7:35" x14ac:dyDescent="0.3">
      <c r="G1209">
        <v>5871</v>
      </c>
      <c r="H1209" t="s">
        <v>55</v>
      </c>
      <c r="I1209">
        <v>0.03</v>
      </c>
      <c r="J1209">
        <v>115.99</v>
      </c>
      <c r="K1209">
        <v>4.2300000000000004</v>
      </c>
      <c r="L1209">
        <v>2190</v>
      </c>
      <c r="M1209" t="s">
        <v>2713</v>
      </c>
      <c r="N1209" t="s">
        <v>57</v>
      </c>
      <c r="O1209" t="s">
        <v>46</v>
      </c>
      <c r="P1209" t="s">
        <v>92</v>
      </c>
      <c r="Q1209" t="s">
        <v>93</v>
      </c>
      <c r="R1209" t="s">
        <v>69</v>
      </c>
      <c r="S1209" t="s">
        <v>2716</v>
      </c>
      <c r="T1209">
        <v>0.56000000000000005</v>
      </c>
      <c r="U1209" t="s">
        <v>37</v>
      </c>
      <c r="V1209" t="s">
        <v>71</v>
      </c>
      <c r="W1209" t="s">
        <v>367</v>
      </c>
      <c r="X1209" t="s">
        <v>368</v>
      </c>
      <c r="Y1209" t="s">
        <v>2715</v>
      </c>
      <c r="Z1209" s="1">
        <v>42049</v>
      </c>
      <c r="AA1209" s="1">
        <v>42051</v>
      </c>
      <c r="AB1209">
        <v>722.24099999999999</v>
      </c>
      <c r="AC1209">
        <v>49</v>
      </c>
      <c r="AD1209">
        <v>5014.07</v>
      </c>
      <c r="AE1209">
        <v>41636</v>
      </c>
      <c r="AF1209">
        <v>2015</v>
      </c>
      <c r="AG1209" t="s">
        <v>65</v>
      </c>
      <c r="AH1209">
        <v>0.14404286338244182</v>
      </c>
      <c r="AI1209">
        <v>2</v>
      </c>
    </row>
    <row r="1210" spans="7:35" x14ac:dyDescent="0.3">
      <c r="G1210">
        <v>23870</v>
      </c>
      <c r="H1210" t="s">
        <v>55</v>
      </c>
      <c r="I1210">
        <v>0.05</v>
      </c>
      <c r="J1210">
        <v>16.98</v>
      </c>
      <c r="K1210">
        <v>7.78</v>
      </c>
      <c r="L1210">
        <v>2193</v>
      </c>
      <c r="M1210" t="s">
        <v>2717</v>
      </c>
      <c r="N1210" t="s">
        <v>57</v>
      </c>
      <c r="O1210" t="s">
        <v>46</v>
      </c>
      <c r="P1210" t="s">
        <v>33</v>
      </c>
      <c r="Q1210" t="s">
        <v>34</v>
      </c>
      <c r="R1210" t="s">
        <v>59</v>
      </c>
      <c r="S1210" t="s">
        <v>2714</v>
      </c>
      <c r="T1210">
        <v>0.56999999999999995</v>
      </c>
      <c r="U1210" t="s">
        <v>37</v>
      </c>
      <c r="V1210" t="s">
        <v>163</v>
      </c>
      <c r="W1210" t="s">
        <v>394</v>
      </c>
      <c r="X1210" t="s">
        <v>2718</v>
      </c>
      <c r="Y1210" t="s">
        <v>2719</v>
      </c>
      <c r="Z1210" s="1">
        <v>42049</v>
      </c>
      <c r="AA1210" s="1">
        <v>42051</v>
      </c>
      <c r="AB1210">
        <v>-161</v>
      </c>
      <c r="AC1210">
        <v>11</v>
      </c>
      <c r="AD1210">
        <v>186.19</v>
      </c>
      <c r="AE1210">
        <v>90685</v>
      </c>
      <c r="AF1210">
        <v>2015</v>
      </c>
      <c r="AG1210" t="s">
        <v>65</v>
      </c>
      <c r="AH1210">
        <v>-0.86470809388259307</v>
      </c>
      <c r="AI1210">
        <v>2</v>
      </c>
    </row>
    <row r="1211" spans="7:35" x14ac:dyDescent="0.3">
      <c r="G1211">
        <v>23871</v>
      </c>
      <c r="H1211" t="s">
        <v>55</v>
      </c>
      <c r="I1211">
        <v>0.03</v>
      </c>
      <c r="J1211">
        <v>115.99</v>
      </c>
      <c r="K1211">
        <v>4.2300000000000004</v>
      </c>
      <c r="L1211">
        <v>2193</v>
      </c>
      <c r="M1211" t="s">
        <v>2717</v>
      </c>
      <c r="N1211" t="s">
        <v>57</v>
      </c>
      <c r="O1211" t="s">
        <v>46</v>
      </c>
      <c r="P1211" t="s">
        <v>92</v>
      </c>
      <c r="Q1211" t="s">
        <v>93</v>
      </c>
      <c r="R1211" t="s">
        <v>69</v>
      </c>
      <c r="S1211" t="s">
        <v>2716</v>
      </c>
      <c r="T1211">
        <v>0.56000000000000005</v>
      </c>
      <c r="U1211" t="s">
        <v>37</v>
      </c>
      <c r="V1211" t="s">
        <v>163</v>
      </c>
      <c r="W1211" t="s">
        <v>394</v>
      </c>
      <c r="X1211" t="s">
        <v>2718</v>
      </c>
      <c r="Y1211" t="s">
        <v>2719</v>
      </c>
      <c r="Z1211" s="1">
        <v>42049</v>
      </c>
      <c r="AA1211" s="1">
        <v>42051</v>
      </c>
      <c r="AB1211">
        <v>848.3646</v>
      </c>
      <c r="AC1211">
        <v>12</v>
      </c>
      <c r="AD1211">
        <v>1227.94</v>
      </c>
      <c r="AE1211">
        <v>90685</v>
      </c>
      <c r="AF1211">
        <v>2015</v>
      </c>
      <c r="AG1211" t="s">
        <v>65</v>
      </c>
      <c r="AH1211">
        <v>0.69088440803296569</v>
      </c>
      <c r="AI1211">
        <v>2</v>
      </c>
    </row>
    <row r="1212" spans="7:35" x14ac:dyDescent="0.3">
      <c r="G1212">
        <v>19112</v>
      </c>
      <c r="H1212" t="s">
        <v>66</v>
      </c>
      <c r="I1212">
        <v>0.03</v>
      </c>
      <c r="J1212">
        <v>27.48</v>
      </c>
      <c r="K1212">
        <v>4</v>
      </c>
      <c r="L1212">
        <v>2196</v>
      </c>
      <c r="M1212" t="s">
        <v>2720</v>
      </c>
      <c r="N1212" t="s">
        <v>57</v>
      </c>
      <c r="O1212" t="s">
        <v>68</v>
      </c>
      <c r="P1212" t="s">
        <v>92</v>
      </c>
      <c r="Q1212" t="s">
        <v>217</v>
      </c>
      <c r="R1212" t="s">
        <v>69</v>
      </c>
      <c r="S1212" t="s">
        <v>1104</v>
      </c>
      <c r="T1212">
        <v>0.75</v>
      </c>
      <c r="U1212" t="s">
        <v>37</v>
      </c>
      <c r="V1212" t="s">
        <v>61</v>
      </c>
      <c r="W1212" t="s">
        <v>83</v>
      </c>
      <c r="X1212" t="s">
        <v>2721</v>
      </c>
      <c r="Y1212" t="s">
        <v>2722</v>
      </c>
      <c r="Z1212" s="1">
        <v>42101</v>
      </c>
      <c r="AA1212" s="1">
        <v>42102</v>
      </c>
      <c r="AB1212">
        <v>-88.840800000000002</v>
      </c>
      <c r="AC1212">
        <v>11</v>
      </c>
      <c r="AD1212">
        <v>294.97000000000003</v>
      </c>
      <c r="AE1212">
        <v>89175</v>
      </c>
      <c r="AF1212">
        <v>2015</v>
      </c>
      <c r="AG1212" t="s">
        <v>86</v>
      </c>
      <c r="AH1212">
        <v>-0.3011858833101671</v>
      </c>
      <c r="AI1212">
        <v>1</v>
      </c>
    </row>
    <row r="1213" spans="7:35" x14ac:dyDescent="0.3">
      <c r="G1213">
        <v>19113</v>
      </c>
      <c r="H1213" t="s">
        <v>66</v>
      </c>
      <c r="I1213">
        <v>0.1</v>
      </c>
      <c r="J1213">
        <v>179.99</v>
      </c>
      <c r="K1213">
        <v>19.989999999999998</v>
      </c>
      <c r="L1213">
        <v>2196</v>
      </c>
      <c r="M1213" t="s">
        <v>2720</v>
      </c>
      <c r="N1213" t="s">
        <v>57</v>
      </c>
      <c r="O1213" t="s">
        <v>68</v>
      </c>
      <c r="P1213" t="s">
        <v>92</v>
      </c>
      <c r="Q1213" t="s">
        <v>217</v>
      </c>
      <c r="R1213" t="s">
        <v>69</v>
      </c>
      <c r="S1213" t="s">
        <v>729</v>
      </c>
      <c r="T1213">
        <v>0.48</v>
      </c>
      <c r="U1213" t="s">
        <v>37</v>
      </c>
      <c r="V1213" t="s">
        <v>61</v>
      </c>
      <c r="W1213" t="s">
        <v>83</v>
      </c>
      <c r="X1213" t="s">
        <v>2721</v>
      </c>
      <c r="Y1213" t="s">
        <v>2722</v>
      </c>
      <c r="Z1213" s="1">
        <v>42101</v>
      </c>
      <c r="AA1213" s="1">
        <v>42102</v>
      </c>
      <c r="AB1213">
        <v>1208.9903999999999</v>
      </c>
      <c r="AC1213">
        <v>14</v>
      </c>
      <c r="AD1213">
        <v>2458.0500000000002</v>
      </c>
      <c r="AE1213">
        <v>89175</v>
      </c>
      <c r="AF1213">
        <v>2015</v>
      </c>
      <c r="AG1213" t="s">
        <v>86</v>
      </c>
      <c r="AH1213">
        <v>0.4918493928113748</v>
      </c>
      <c r="AI1213">
        <v>1</v>
      </c>
    </row>
    <row r="1214" spans="7:35" x14ac:dyDescent="0.3">
      <c r="G1214">
        <v>19114</v>
      </c>
      <c r="H1214" t="s">
        <v>66</v>
      </c>
      <c r="I1214">
        <v>0.1</v>
      </c>
      <c r="J1214">
        <v>140.85</v>
      </c>
      <c r="K1214">
        <v>19.989999999999998</v>
      </c>
      <c r="L1214">
        <v>2196</v>
      </c>
      <c r="M1214" t="s">
        <v>2720</v>
      </c>
      <c r="N1214" t="s">
        <v>57</v>
      </c>
      <c r="O1214" t="s">
        <v>68</v>
      </c>
      <c r="P1214" t="s">
        <v>33</v>
      </c>
      <c r="Q1214" t="s">
        <v>169</v>
      </c>
      <c r="R1214" t="s">
        <v>69</v>
      </c>
      <c r="S1214" t="s">
        <v>2723</v>
      </c>
      <c r="T1214">
        <v>0.73</v>
      </c>
      <c r="U1214" t="s">
        <v>37</v>
      </c>
      <c r="V1214" t="s">
        <v>61</v>
      </c>
      <c r="W1214" t="s">
        <v>83</v>
      </c>
      <c r="X1214" t="s">
        <v>2721</v>
      </c>
      <c r="Y1214" t="s">
        <v>2722</v>
      </c>
      <c r="Z1214" s="1">
        <v>42101</v>
      </c>
      <c r="AA1214" s="1">
        <v>42103</v>
      </c>
      <c r="AB1214">
        <v>9.9911999999999992</v>
      </c>
      <c r="AC1214">
        <v>19</v>
      </c>
      <c r="AD1214">
        <v>2465.75</v>
      </c>
      <c r="AE1214">
        <v>89175</v>
      </c>
      <c r="AF1214">
        <v>2015</v>
      </c>
      <c r="AG1214" t="s">
        <v>86</v>
      </c>
      <c r="AH1214">
        <v>4.0519922944337421E-3</v>
      </c>
      <c r="AI1214">
        <v>2</v>
      </c>
    </row>
    <row r="1215" spans="7:35" x14ac:dyDescent="0.3">
      <c r="G1215">
        <v>23300</v>
      </c>
      <c r="H1215" t="s">
        <v>55</v>
      </c>
      <c r="I1215">
        <v>0.08</v>
      </c>
      <c r="J1215">
        <v>100.97</v>
      </c>
      <c r="K1215">
        <v>7.18</v>
      </c>
      <c r="L1215">
        <v>2197</v>
      </c>
      <c r="M1215" t="s">
        <v>2724</v>
      </c>
      <c r="N1215" t="s">
        <v>57</v>
      </c>
      <c r="O1215" t="s">
        <v>68</v>
      </c>
      <c r="P1215" t="s">
        <v>92</v>
      </c>
      <c r="Q1215" t="s">
        <v>217</v>
      </c>
      <c r="R1215" t="s">
        <v>69</v>
      </c>
      <c r="S1215" t="s">
        <v>2725</v>
      </c>
      <c r="T1215">
        <v>0.46</v>
      </c>
      <c r="U1215" t="s">
        <v>37</v>
      </c>
      <c r="V1215" t="s">
        <v>61</v>
      </c>
      <c r="W1215" t="s">
        <v>83</v>
      </c>
      <c r="X1215" t="s">
        <v>2204</v>
      </c>
      <c r="Y1215" t="s">
        <v>2726</v>
      </c>
      <c r="Z1215" s="1">
        <v>42181</v>
      </c>
      <c r="AA1215" s="1">
        <v>42182</v>
      </c>
      <c r="AB1215">
        <v>126.22500000000001</v>
      </c>
      <c r="AC1215">
        <v>7</v>
      </c>
      <c r="AD1215">
        <v>650.25</v>
      </c>
      <c r="AE1215">
        <v>89176</v>
      </c>
      <c r="AF1215">
        <v>2015</v>
      </c>
      <c r="AG1215" t="s">
        <v>54</v>
      </c>
      <c r="AH1215">
        <v>0.19411764705882353</v>
      </c>
      <c r="AI1215">
        <v>1</v>
      </c>
    </row>
    <row r="1216" spans="7:35" x14ac:dyDescent="0.3">
      <c r="G1216">
        <v>23301</v>
      </c>
      <c r="H1216" t="s">
        <v>55</v>
      </c>
      <c r="I1216">
        <v>0</v>
      </c>
      <c r="J1216">
        <v>13.4</v>
      </c>
      <c r="K1216">
        <v>4.95</v>
      </c>
      <c r="L1216">
        <v>2197</v>
      </c>
      <c r="M1216" t="s">
        <v>2724</v>
      </c>
      <c r="N1216" t="s">
        <v>57</v>
      </c>
      <c r="O1216" t="s">
        <v>68</v>
      </c>
      <c r="P1216" t="s">
        <v>47</v>
      </c>
      <c r="Q1216" t="s">
        <v>58</v>
      </c>
      <c r="R1216" t="s">
        <v>59</v>
      </c>
      <c r="S1216" t="s">
        <v>976</v>
      </c>
      <c r="T1216">
        <v>0.37</v>
      </c>
      <c r="U1216" t="s">
        <v>37</v>
      </c>
      <c r="V1216" t="s">
        <v>61</v>
      </c>
      <c r="W1216" t="s">
        <v>83</v>
      </c>
      <c r="X1216" t="s">
        <v>2204</v>
      </c>
      <c r="Y1216" t="s">
        <v>2726</v>
      </c>
      <c r="Z1216" s="1">
        <v>42181</v>
      </c>
      <c r="AA1216" s="1">
        <v>42182</v>
      </c>
      <c r="AB1216">
        <v>187.7628</v>
      </c>
      <c r="AC1216">
        <v>19</v>
      </c>
      <c r="AD1216">
        <v>272.12</v>
      </c>
      <c r="AE1216">
        <v>89176</v>
      </c>
      <c r="AF1216">
        <v>2015</v>
      </c>
      <c r="AG1216" t="s">
        <v>54</v>
      </c>
      <c r="AH1216">
        <v>0.69</v>
      </c>
      <c r="AI1216">
        <v>1</v>
      </c>
    </row>
    <row r="1217" spans="7:35" x14ac:dyDescent="0.3">
      <c r="G1217">
        <v>26083</v>
      </c>
      <c r="H1217" t="s">
        <v>43</v>
      </c>
      <c r="I1217">
        <v>0.03</v>
      </c>
      <c r="J1217">
        <v>25.98</v>
      </c>
      <c r="K1217">
        <v>4.08</v>
      </c>
      <c r="L1217">
        <v>2198</v>
      </c>
      <c r="M1217" t="s">
        <v>2727</v>
      </c>
      <c r="N1217" t="s">
        <v>57</v>
      </c>
      <c r="O1217" t="s">
        <v>68</v>
      </c>
      <c r="P1217" t="s">
        <v>33</v>
      </c>
      <c r="Q1217" t="s">
        <v>34</v>
      </c>
      <c r="R1217" t="s">
        <v>59</v>
      </c>
      <c r="S1217" t="s">
        <v>2728</v>
      </c>
      <c r="T1217">
        <v>0.56999999999999995</v>
      </c>
      <c r="U1217" t="s">
        <v>37</v>
      </c>
      <c r="V1217" t="s">
        <v>61</v>
      </c>
      <c r="W1217" t="s">
        <v>83</v>
      </c>
      <c r="X1217" t="s">
        <v>2729</v>
      </c>
      <c r="Y1217" t="s">
        <v>2730</v>
      </c>
      <c r="Z1217" s="1">
        <v>42146</v>
      </c>
      <c r="AA1217" s="1">
        <v>42149</v>
      </c>
      <c r="AB1217">
        <v>295.90649999999999</v>
      </c>
      <c r="AC1217">
        <v>16</v>
      </c>
      <c r="AD1217">
        <v>428.85</v>
      </c>
      <c r="AE1217">
        <v>89174</v>
      </c>
      <c r="AF1217">
        <v>2015</v>
      </c>
      <c r="AG1217" t="s">
        <v>75</v>
      </c>
      <c r="AH1217">
        <v>0.69</v>
      </c>
      <c r="AI1217">
        <v>3</v>
      </c>
    </row>
    <row r="1218" spans="7:35" x14ac:dyDescent="0.3">
      <c r="G1218">
        <v>26084</v>
      </c>
      <c r="H1218" t="s">
        <v>43</v>
      </c>
      <c r="I1218">
        <v>0.1</v>
      </c>
      <c r="J1218">
        <v>20.98</v>
      </c>
      <c r="K1218">
        <v>53.03</v>
      </c>
      <c r="L1218">
        <v>2198</v>
      </c>
      <c r="M1218" t="s">
        <v>2727</v>
      </c>
      <c r="N1218" t="s">
        <v>45</v>
      </c>
      <c r="O1218" t="s">
        <v>68</v>
      </c>
      <c r="P1218" t="s">
        <v>33</v>
      </c>
      <c r="Q1218" t="s">
        <v>169</v>
      </c>
      <c r="R1218" t="s">
        <v>49</v>
      </c>
      <c r="S1218" t="s">
        <v>777</v>
      </c>
      <c r="T1218">
        <v>0.78</v>
      </c>
      <c r="U1218" t="s">
        <v>37</v>
      </c>
      <c r="V1218" t="s">
        <v>61</v>
      </c>
      <c r="W1218" t="s">
        <v>83</v>
      </c>
      <c r="X1218" t="s">
        <v>2729</v>
      </c>
      <c r="Y1218" t="s">
        <v>2730</v>
      </c>
      <c r="Z1218" s="1">
        <v>42146</v>
      </c>
      <c r="AA1218" s="1">
        <v>42146</v>
      </c>
      <c r="AB1218">
        <v>-2111.36</v>
      </c>
      <c r="AC1218">
        <v>16</v>
      </c>
      <c r="AD1218">
        <v>342.54</v>
      </c>
      <c r="AE1218">
        <v>89174</v>
      </c>
      <c r="AF1218">
        <v>2015</v>
      </c>
      <c r="AG1218" t="s">
        <v>75</v>
      </c>
      <c r="AH1218">
        <v>-6.1638348805978866</v>
      </c>
      <c r="AI1218">
        <v>0</v>
      </c>
    </row>
    <row r="1219" spans="7:35" x14ac:dyDescent="0.3">
      <c r="G1219">
        <v>20234</v>
      </c>
      <c r="H1219" t="s">
        <v>55</v>
      </c>
      <c r="I1219">
        <v>0.17</v>
      </c>
      <c r="J1219">
        <v>14.89</v>
      </c>
      <c r="K1219">
        <v>13.56</v>
      </c>
      <c r="L1219">
        <v>2201</v>
      </c>
      <c r="M1219" t="s">
        <v>2731</v>
      </c>
      <c r="N1219" t="s">
        <v>57</v>
      </c>
      <c r="O1219" t="s">
        <v>68</v>
      </c>
      <c r="P1219" t="s">
        <v>47</v>
      </c>
      <c r="Q1219" t="s">
        <v>58</v>
      </c>
      <c r="R1219" t="s">
        <v>288</v>
      </c>
      <c r="S1219" t="s">
        <v>2732</v>
      </c>
      <c r="T1219">
        <v>0.57999999999999996</v>
      </c>
      <c r="U1219" t="s">
        <v>37</v>
      </c>
      <c r="V1219" t="s">
        <v>71</v>
      </c>
      <c r="W1219" t="s">
        <v>72</v>
      </c>
      <c r="X1219" t="s">
        <v>611</v>
      </c>
      <c r="Y1219" t="s">
        <v>2733</v>
      </c>
      <c r="Z1219" s="1">
        <v>42088</v>
      </c>
      <c r="AA1219" s="1">
        <v>42090</v>
      </c>
      <c r="AB1219">
        <v>-9.1300000000000008</v>
      </c>
      <c r="AC1219">
        <v>1</v>
      </c>
      <c r="AD1219">
        <v>27.96</v>
      </c>
      <c r="AE1219">
        <v>86054</v>
      </c>
      <c r="AF1219">
        <v>2015</v>
      </c>
      <c r="AG1219" t="s">
        <v>126</v>
      </c>
      <c r="AH1219">
        <v>-0.32653791130185983</v>
      </c>
      <c r="AI1219">
        <v>2</v>
      </c>
    </row>
    <row r="1220" spans="7:35" x14ac:dyDescent="0.3">
      <c r="G1220">
        <v>22259</v>
      </c>
      <c r="H1220" t="s">
        <v>128</v>
      </c>
      <c r="I1220">
        <v>0.09</v>
      </c>
      <c r="J1220">
        <v>160.97999999999999</v>
      </c>
      <c r="K1220">
        <v>30</v>
      </c>
      <c r="L1220">
        <v>2202</v>
      </c>
      <c r="M1220" t="s">
        <v>2734</v>
      </c>
      <c r="N1220" t="s">
        <v>45</v>
      </c>
      <c r="O1220" t="s">
        <v>46</v>
      </c>
      <c r="P1220" t="s">
        <v>47</v>
      </c>
      <c r="Q1220" t="s">
        <v>48</v>
      </c>
      <c r="R1220" t="s">
        <v>49</v>
      </c>
      <c r="S1220" t="s">
        <v>213</v>
      </c>
      <c r="T1220">
        <v>0.62</v>
      </c>
      <c r="U1220" t="s">
        <v>37</v>
      </c>
      <c r="V1220" t="s">
        <v>71</v>
      </c>
      <c r="W1220" t="s">
        <v>72</v>
      </c>
      <c r="X1220" t="s">
        <v>2735</v>
      </c>
      <c r="Y1220" t="s">
        <v>2736</v>
      </c>
      <c r="Z1220" s="1">
        <v>42035</v>
      </c>
      <c r="AA1220" s="1">
        <v>42035</v>
      </c>
      <c r="AB1220">
        <v>357.428</v>
      </c>
      <c r="AC1220">
        <v>11</v>
      </c>
      <c r="AD1220">
        <v>1635.38</v>
      </c>
      <c r="AE1220">
        <v>86050</v>
      </c>
      <c r="AF1220">
        <v>2015</v>
      </c>
      <c r="AG1220" t="s">
        <v>42</v>
      </c>
      <c r="AH1220">
        <v>0.21855960082671916</v>
      </c>
      <c r="AI1220">
        <v>0</v>
      </c>
    </row>
    <row r="1221" spans="7:35" x14ac:dyDescent="0.3">
      <c r="G1221">
        <v>22260</v>
      </c>
      <c r="H1221" t="s">
        <v>128</v>
      </c>
      <c r="I1221">
        <v>0.09</v>
      </c>
      <c r="J1221">
        <v>6.3</v>
      </c>
      <c r="K1221">
        <v>0.5</v>
      </c>
      <c r="L1221">
        <v>2202</v>
      </c>
      <c r="M1221" t="s">
        <v>2734</v>
      </c>
      <c r="N1221" t="s">
        <v>57</v>
      </c>
      <c r="O1221" t="s">
        <v>46</v>
      </c>
      <c r="P1221" t="s">
        <v>33</v>
      </c>
      <c r="Q1221" t="s">
        <v>161</v>
      </c>
      <c r="R1221" t="s">
        <v>69</v>
      </c>
      <c r="S1221" t="s">
        <v>256</v>
      </c>
      <c r="T1221">
        <v>0.39</v>
      </c>
      <c r="U1221" t="s">
        <v>37</v>
      </c>
      <c r="V1221" t="s">
        <v>71</v>
      </c>
      <c r="W1221" t="s">
        <v>72</v>
      </c>
      <c r="X1221" t="s">
        <v>2735</v>
      </c>
      <c r="Y1221" t="s">
        <v>2736</v>
      </c>
      <c r="Z1221" s="1">
        <v>42035</v>
      </c>
      <c r="AA1221" s="1">
        <v>42035</v>
      </c>
      <c r="AB1221">
        <v>40.351199999999992</v>
      </c>
      <c r="AC1221">
        <v>10</v>
      </c>
      <c r="AD1221">
        <v>58.48</v>
      </c>
      <c r="AE1221">
        <v>86050</v>
      </c>
      <c r="AF1221">
        <v>2015</v>
      </c>
      <c r="AG1221" t="s">
        <v>42</v>
      </c>
      <c r="AH1221">
        <v>0.69</v>
      </c>
      <c r="AI1221">
        <v>0</v>
      </c>
    </row>
    <row r="1222" spans="7:35" x14ac:dyDescent="0.3">
      <c r="G1222">
        <v>22261</v>
      </c>
      <c r="H1222" t="s">
        <v>128</v>
      </c>
      <c r="I1222">
        <v>0</v>
      </c>
      <c r="J1222">
        <v>4.9800000000000004</v>
      </c>
      <c r="K1222">
        <v>0.8</v>
      </c>
      <c r="L1222">
        <v>2202</v>
      </c>
      <c r="M1222" t="s">
        <v>2734</v>
      </c>
      <c r="N1222" t="s">
        <v>57</v>
      </c>
      <c r="O1222" t="s">
        <v>46</v>
      </c>
      <c r="P1222" t="s">
        <v>33</v>
      </c>
      <c r="Q1222" t="s">
        <v>111</v>
      </c>
      <c r="R1222" t="s">
        <v>35</v>
      </c>
      <c r="S1222" t="s">
        <v>654</v>
      </c>
      <c r="T1222">
        <v>0.36</v>
      </c>
      <c r="U1222" t="s">
        <v>37</v>
      </c>
      <c r="V1222" t="s">
        <v>71</v>
      </c>
      <c r="W1222" t="s">
        <v>72</v>
      </c>
      <c r="X1222" t="s">
        <v>2735</v>
      </c>
      <c r="Y1222" t="s">
        <v>2736</v>
      </c>
      <c r="Z1222" s="1">
        <v>42035</v>
      </c>
      <c r="AA1222" s="1">
        <v>42042</v>
      </c>
      <c r="AB1222">
        <v>27.634499999999996</v>
      </c>
      <c r="AC1222">
        <v>8</v>
      </c>
      <c r="AD1222">
        <v>40.049999999999997</v>
      </c>
      <c r="AE1222">
        <v>86050</v>
      </c>
      <c r="AF1222">
        <v>2015</v>
      </c>
      <c r="AG1222" t="s">
        <v>42</v>
      </c>
      <c r="AH1222">
        <v>0.69</v>
      </c>
      <c r="AI1222">
        <v>7</v>
      </c>
    </row>
    <row r="1223" spans="7:35" x14ac:dyDescent="0.3">
      <c r="G1223">
        <v>23919</v>
      </c>
      <c r="H1223" t="s">
        <v>128</v>
      </c>
      <c r="I1223">
        <v>0.08</v>
      </c>
      <c r="J1223">
        <v>145.44999999999999</v>
      </c>
      <c r="K1223">
        <v>17.850000000000001</v>
      </c>
      <c r="L1223">
        <v>2203</v>
      </c>
      <c r="M1223" t="s">
        <v>2737</v>
      </c>
      <c r="N1223" t="s">
        <v>45</v>
      </c>
      <c r="O1223" t="s">
        <v>46</v>
      </c>
      <c r="P1223" t="s">
        <v>92</v>
      </c>
      <c r="Q1223" t="s">
        <v>101</v>
      </c>
      <c r="R1223" t="s">
        <v>49</v>
      </c>
      <c r="S1223" t="s">
        <v>1365</v>
      </c>
      <c r="T1223">
        <v>0.56000000000000005</v>
      </c>
      <c r="U1223" t="s">
        <v>37</v>
      </c>
      <c r="V1223" t="s">
        <v>71</v>
      </c>
      <c r="W1223" t="s">
        <v>72</v>
      </c>
      <c r="X1223" t="s">
        <v>2738</v>
      </c>
      <c r="Y1223" t="s">
        <v>2739</v>
      </c>
      <c r="Z1223" s="1">
        <v>42039</v>
      </c>
      <c r="AA1223" s="1">
        <v>42039</v>
      </c>
      <c r="AB1223">
        <v>751.58</v>
      </c>
      <c r="AC1223">
        <v>8</v>
      </c>
      <c r="AD1223">
        <v>1117.6600000000001</v>
      </c>
      <c r="AE1223">
        <v>86051</v>
      </c>
      <c r="AF1223">
        <v>2015</v>
      </c>
      <c r="AG1223" t="s">
        <v>65</v>
      </c>
      <c r="AH1223">
        <v>0.67245852942755402</v>
      </c>
      <c r="AI1223">
        <v>0</v>
      </c>
    </row>
    <row r="1224" spans="7:35" x14ac:dyDescent="0.3">
      <c r="G1224">
        <v>22595</v>
      </c>
      <c r="H1224" t="s">
        <v>55</v>
      </c>
      <c r="I1224">
        <v>0.03</v>
      </c>
      <c r="J1224">
        <v>399.98</v>
      </c>
      <c r="K1224">
        <v>12.06</v>
      </c>
      <c r="L1224">
        <v>2203</v>
      </c>
      <c r="M1224" t="s">
        <v>2737</v>
      </c>
      <c r="N1224" t="s">
        <v>45</v>
      </c>
      <c r="O1224" t="s">
        <v>46</v>
      </c>
      <c r="P1224" t="s">
        <v>92</v>
      </c>
      <c r="Q1224" t="s">
        <v>101</v>
      </c>
      <c r="R1224" t="s">
        <v>146</v>
      </c>
      <c r="S1224" t="s">
        <v>321</v>
      </c>
      <c r="T1224">
        <v>0.56000000000000005</v>
      </c>
      <c r="U1224" t="s">
        <v>37</v>
      </c>
      <c r="V1224" t="s">
        <v>71</v>
      </c>
      <c r="W1224" t="s">
        <v>72</v>
      </c>
      <c r="X1224" t="s">
        <v>2738</v>
      </c>
      <c r="Y1224" t="s">
        <v>2739</v>
      </c>
      <c r="Z1224" s="1">
        <v>42008</v>
      </c>
      <c r="AA1224" s="1">
        <v>42010</v>
      </c>
      <c r="AB1224">
        <v>-663.51419999999996</v>
      </c>
      <c r="AC1224">
        <v>2</v>
      </c>
      <c r="AD1224">
        <v>807</v>
      </c>
      <c r="AE1224">
        <v>86052</v>
      </c>
      <c r="AF1224">
        <v>2015</v>
      </c>
      <c r="AG1224" t="s">
        <v>42</v>
      </c>
      <c r="AH1224">
        <v>-0.82219851301115232</v>
      </c>
      <c r="AI1224">
        <v>2</v>
      </c>
    </row>
    <row r="1225" spans="7:35" x14ac:dyDescent="0.3">
      <c r="G1225">
        <v>23920</v>
      </c>
      <c r="H1225" t="s">
        <v>128</v>
      </c>
      <c r="I1225">
        <v>7.0000000000000007E-2</v>
      </c>
      <c r="J1225">
        <v>33.94</v>
      </c>
      <c r="K1225">
        <v>19.190000000000001</v>
      </c>
      <c r="L1225">
        <v>2204</v>
      </c>
      <c r="M1225" t="s">
        <v>2740</v>
      </c>
      <c r="N1225" t="s">
        <v>45</v>
      </c>
      <c r="O1225" t="s">
        <v>46</v>
      </c>
      <c r="P1225" t="s">
        <v>47</v>
      </c>
      <c r="Q1225" t="s">
        <v>48</v>
      </c>
      <c r="R1225" t="s">
        <v>49</v>
      </c>
      <c r="S1225" t="s">
        <v>1274</v>
      </c>
      <c r="T1225">
        <v>0.57999999999999996</v>
      </c>
      <c r="U1225" t="s">
        <v>37</v>
      </c>
      <c r="V1225" t="s">
        <v>71</v>
      </c>
      <c r="W1225" t="s">
        <v>72</v>
      </c>
      <c r="X1225" t="s">
        <v>2741</v>
      </c>
      <c r="Y1225" t="s">
        <v>2742</v>
      </c>
      <c r="Z1225" s="1">
        <v>42039</v>
      </c>
      <c r="AA1225" s="1">
        <v>42043</v>
      </c>
      <c r="AB1225">
        <v>-157.56</v>
      </c>
      <c r="AC1225">
        <v>5</v>
      </c>
      <c r="AD1225">
        <v>169.46</v>
      </c>
      <c r="AE1225">
        <v>86051</v>
      </c>
      <c r="AF1225">
        <v>2015</v>
      </c>
      <c r="AG1225" t="s">
        <v>65</v>
      </c>
      <c r="AH1225">
        <v>-0.92977693851056298</v>
      </c>
      <c r="AI1225">
        <v>4</v>
      </c>
    </row>
    <row r="1226" spans="7:35" x14ac:dyDescent="0.3">
      <c r="G1226">
        <v>24434</v>
      </c>
      <c r="H1226" t="s">
        <v>55</v>
      </c>
      <c r="I1226">
        <v>0.04</v>
      </c>
      <c r="J1226">
        <v>296.18</v>
      </c>
      <c r="K1226">
        <v>154.12</v>
      </c>
      <c r="L1226">
        <v>2204</v>
      </c>
      <c r="M1226" t="s">
        <v>2740</v>
      </c>
      <c r="N1226" t="s">
        <v>45</v>
      </c>
      <c r="O1226" t="s">
        <v>137</v>
      </c>
      <c r="P1226" t="s">
        <v>47</v>
      </c>
      <c r="Q1226" t="s">
        <v>183</v>
      </c>
      <c r="R1226" t="s">
        <v>146</v>
      </c>
      <c r="S1226" t="s">
        <v>184</v>
      </c>
      <c r="T1226">
        <v>0.76</v>
      </c>
      <c r="U1226" t="s">
        <v>37</v>
      </c>
      <c r="V1226" t="s">
        <v>71</v>
      </c>
      <c r="W1226" t="s">
        <v>72</v>
      </c>
      <c r="X1226" t="s">
        <v>2741</v>
      </c>
      <c r="Y1226" t="s">
        <v>2742</v>
      </c>
      <c r="Z1226" s="1">
        <v>42045</v>
      </c>
      <c r="AA1226" s="1">
        <v>42046</v>
      </c>
      <c r="AB1226">
        <v>-87.998040000000003</v>
      </c>
      <c r="AC1226">
        <v>20</v>
      </c>
      <c r="AD1226">
        <v>5768.12</v>
      </c>
      <c r="AE1226">
        <v>86053</v>
      </c>
      <c r="AF1226">
        <v>2015</v>
      </c>
      <c r="AG1226" t="s">
        <v>65</v>
      </c>
      <c r="AH1226">
        <v>-1.525593087522451E-2</v>
      </c>
      <c r="AI1226">
        <v>1</v>
      </c>
    </row>
    <row r="1227" spans="7:35" x14ac:dyDescent="0.3">
      <c r="G1227">
        <v>18164</v>
      </c>
      <c r="H1227" t="s">
        <v>29</v>
      </c>
      <c r="I1227">
        <v>0.03</v>
      </c>
      <c r="J1227">
        <v>28.48</v>
      </c>
      <c r="K1227">
        <v>1.99</v>
      </c>
      <c r="L1227">
        <v>2206</v>
      </c>
      <c r="M1227" t="s">
        <v>2743</v>
      </c>
      <c r="N1227" t="s">
        <v>57</v>
      </c>
      <c r="O1227" t="s">
        <v>137</v>
      </c>
      <c r="P1227" t="s">
        <v>92</v>
      </c>
      <c r="Q1227" t="s">
        <v>217</v>
      </c>
      <c r="R1227" t="s">
        <v>59</v>
      </c>
      <c r="S1227" t="s">
        <v>502</v>
      </c>
      <c r="T1227">
        <v>0.4</v>
      </c>
      <c r="U1227" t="s">
        <v>37</v>
      </c>
      <c r="V1227" t="s">
        <v>71</v>
      </c>
      <c r="W1227" t="s">
        <v>404</v>
      </c>
      <c r="X1227" t="s">
        <v>2744</v>
      </c>
      <c r="Y1227" t="s">
        <v>2745</v>
      </c>
      <c r="Z1227" s="1">
        <v>42009</v>
      </c>
      <c r="AA1227" s="1">
        <v>42010</v>
      </c>
      <c r="AB1227">
        <v>-35.290399999999998</v>
      </c>
      <c r="AC1227">
        <v>2</v>
      </c>
      <c r="AD1227">
        <v>55.25</v>
      </c>
      <c r="AE1227">
        <v>86258</v>
      </c>
      <c r="AF1227">
        <v>2015</v>
      </c>
      <c r="AG1227" t="s">
        <v>42</v>
      </c>
      <c r="AH1227">
        <v>-0.63874027149321266</v>
      </c>
      <c r="AI1227">
        <v>1</v>
      </c>
    </row>
    <row r="1228" spans="7:35" x14ac:dyDescent="0.3">
      <c r="G1228">
        <v>18165</v>
      </c>
      <c r="H1228" t="s">
        <v>29</v>
      </c>
      <c r="I1228">
        <v>0.01</v>
      </c>
      <c r="J1228">
        <v>205.99</v>
      </c>
      <c r="K1228">
        <v>5.99</v>
      </c>
      <c r="L1228">
        <v>2206</v>
      </c>
      <c r="M1228" t="s">
        <v>2743</v>
      </c>
      <c r="N1228" t="s">
        <v>57</v>
      </c>
      <c r="O1228" t="s">
        <v>137</v>
      </c>
      <c r="P1228" t="s">
        <v>92</v>
      </c>
      <c r="Q1228" t="s">
        <v>93</v>
      </c>
      <c r="R1228" t="s">
        <v>69</v>
      </c>
      <c r="S1228" t="s">
        <v>2746</v>
      </c>
      <c r="T1228">
        <v>0.59</v>
      </c>
      <c r="U1228" t="s">
        <v>37</v>
      </c>
      <c r="V1228" t="s">
        <v>71</v>
      </c>
      <c r="W1228" t="s">
        <v>404</v>
      </c>
      <c r="X1228" t="s">
        <v>2744</v>
      </c>
      <c r="Y1228" t="s">
        <v>2745</v>
      </c>
      <c r="Z1228" s="1">
        <v>42009</v>
      </c>
      <c r="AA1228" s="1">
        <v>42011</v>
      </c>
      <c r="AB1228">
        <v>-74.883600000000001</v>
      </c>
      <c r="AC1228">
        <v>3</v>
      </c>
      <c r="AD1228">
        <v>551.22</v>
      </c>
      <c r="AE1228">
        <v>86258</v>
      </c>
      <c r="AF1228">
        <v>2015</v>
      </c>
      <c r="AG1228" t="s">
        <v>42</v>
      </c>
      <c r="AH1228">
        <v>-0.13585065853924022</v>
      </c>
      <c r="AI1228">
        <v>2</v>
      </c>
    </row>
    <row r="1229" spans="7:35" x14ac:dyDescent="0.3">
      <c r="G1229">
        <v>23317</v>
      </c>
      <c r="H1229" t="s">
        <v>128</v>
      </c>
      <c r="I1229">
        <v>0.06</v>
      </c>
      <c r="J1229">
        <v>6.98</v>
      </c>
      <c r="K1229">
        <v>1.6</v>
      </c>
      <c r="L1229">
        <v>2209</v>
      </c>
      <c r="M1229" t="s">
        <v>2747</v>
      </c>
      <c r="N1229" t="s">
        <v>57</v>
      </c>
      <c r="O1229" t="s">
        <v>46</v>
      </c>
      <c r="P1229" t="s">
        <v>33</v>
      </c>
      <c r="Q1229" t="s">
        <v>111</v>
      </c>
      <c r="R1229" t="s">
        <v>35</v>
      </c>
      <c r="S1229" t="s">
        <v>1213</v>
      </c>
      <c r="T1229">
        <v>0.38</v>
      </c>
      <c r="U1229" t="s">
        <v>37</v>
      </c>
      <c r="V1229" t="s">
        <v>163</v>
      </c>
      <c r="W1229" t="s">
        <v>475</v>
      </c>
      <c r="X1229" t="s">
        <v>2748</v>
      </c>
      <c r="Y1229" t="s">
        <v>2749</v>
      </c>
      <c r="Z1229" s="1">
        <v>42026</v>
      </c>
      <c r="AA1229" s="1">
        <v>42033</v>
      </c>
      <c r="AB1229">
        <v>-98.056000000000012</v>
      </c>
      <c r="AC1229">
        <v>12</v>
      </c>
      <c r="AD1229">
        <v>83.93</v>
      </c>
      <c r="AE1229">
        <v>88030</v>
      </c>
      <c r="AF1229">
        <v>2015</v>
      </c>
      <c r="AG1229" t="s">
        <v>42</v>
      </c>
      <c r="AH1229">
        <v>-1.1683069224353628</v>
      </c>
      <c r="AI1229">
        <v>7</v>
      </c>
    </row>
    <row r="1230" spans="7:35" x14ac:dyDescent="0.3">
      <c r="G1230">
        <v>19914</v>
      </c>
      <c r="H1230" t="s">
        <v>43</v>
      </c>
      <c r="I1230">
        <v>0.08</v>
      </c>
      <c r="J1230">
        <v>95.99</v>
      </c>
      <c r="K1230">
        <v>35</v>
      </c>
      <c r="L1230">
        <v>2211</v>
      </c>
      <c r="M1230" t="s">
        <v>2750</v>
      </c>
      <c r="N1230" t="s">
        <v>31</v>
      </c>
      <c r="O1230" t="s">
        <v>46</v>
      </c>
      <c r="P1230" t="s">
        <v>33</v>
      </c>
      <c r="Q1230" t="s">
        <v>169</v>
      </c>
      <c r="R1230" t="s">
        <v>288</v>
      </c>
      <c r="S1230" t="s">
        <v>2751</v>
      </c>
      <c r="U1230" t="s">
        <v>37</v>
      </c>
      <c r="V1230" t="s">
        <v>61</v>
      </c>
      <c r="W1230" t="s">
        <v>512</v>
      </c>
      <c r="X1230" t="s">
        <v>2752</v>
      </c>
      <c r="Y1230" t="s">
        <v>2753</v>
      </c>
      <c r="Z1230" s="1">
        <v>42005</v>
      </c>
      <c r="AA1230" s="1">
        <v>42007</v>
      </c>
      <c r="AB1230">
        <v>-425.20840000000004</v>
      </c>
      <c r="AC1230">
        <v>2</v>
      </c>
      <c r="AD1230">
        <v>193.88</v>
      </c>
      <c r="AE1230">
        <v>88028</v>
      </c>
      <c r="AF1230">
        <v>2015</v>
      </c>
      <c r="AG1230" t="s">
        <v>42</v>
      </c>
      <c r="AH1230">
        <v>-2.1931524654425418</v>
      </c>
      <c r="AI1230">
        <v>2</v>
      </c>
    </row>
    <row r="1231" spans="7:35" x14ac:dyDescent="0.3">
      <c r="G1231">
        <v>24756</v>
      </c>
      <c r="H1231" t="s">
        <v>29</v>
      </c>
      <c r="I1231">
        <v>0.09</v>
      </c>
      <c r="J1231">
        <v>199.99</v>
      </c>
      <c r="K1231">
        <v>24.49</v>
      </c>
      <c r="L1231">
        <v>2212</v>
      </c>
      <c r="M1231" t="s">
        <v>2754</v>
      </c>
      <c r="N1231" t="s">
        <v>31</v>
      </c>
      <c r="O1231" t="s">
        <v>46</v>
      </c>
      <c r="P1231" t="s">
        <v>92</v>
      </c>
      <c r="Q1231" t="s">
        <v>740</v>
      </c>
      <c r="R1231" t="s">
        <v>288</v>
      </c>
      <c r="S1231" t="s">
        <v>1769</v>
      </c>
      <c r="T1231">
        <v>0.46</v>
      </c>
      <c r="U1231" t="s">
        <v>37</v>
      </c>
      <c r="V1231" t="s">
        <v>61</v>
      </c>
      <c r="W1231" t="s">
        <v>512</v>
      </c>
      <c r="X1231" t="s">
        <v>2755</v>
      </c>
      <c r="Y1231" t="s">
        <v>2756</v>
      </c>
      <c r="Z1231" s="1">
        <v>42113</v>
      </c>
      <c r="AA1231" s="1">
        <v>42115</v>
      </c>
      <c r="AB1231">
        <v>631.33000000000004</v>
      </c>
      <c r="AC1231">
        <v>5</v>
      </c>
      <c r="AD1231">
        <v>990.25</v>
      </c>
      <c r="AE1231">
        <v>88029</v>
      </c>
      <c r="AF1231">
        <v>2015</v>
      </c>
      <c r="AG1231" t="s">
        <v>86</v>
      </c>
      <c r="AH1231">
        <v>0.63754607422368093</v>
      </c>
      <c r="AI1231">
        <v>2</v>
      </c>
    </row>
    <row r="1232" spans="7:35" x14ac:dyDescent="0.3">
      <c r="G1232">
        <v>23512</v>
      </c>
      <c r="H1232" t="s">
        <v>128</v>
      </c>
      <c r="I1232">
        <v>7.0000000000000007E-2</v>
      </c>
      <c r="J1232">
        <v>3.28</v>
      </c>
      <c r="K1232">
        <v>3.97</v>
      </c>
      <c r="L1232">
        <v>2215</v>
      </c>
      <c r="M1232" t="s">
        <v>2757</v>
      </c>
      <c r="N1232" t="s">
        <v>57</v>
      </c>
      <c r="O1232" t="s">
        <v>32</v>
      </c>
      <c r="P1232" t="s">
        <v>33</v>
      </c>
      <c r="Q1232" t="s">
        <v>34</v>
      </c>
      <c r="R1232" t="s">
        <v>35</v>
      </c>
      <c r="S1232" t="s">
        <v>1282</v>
      </c>
      <c r="T1232">
        <v>0.56000000000000005</v>
      </c>
      <c r="U1232" t="s">
        <v>37</v>
      </c>
      <c r="V1232" t="s">
        <v>61</v>
      </c>
      <c r="W1232" t="s">
        <v>185</v>
      </c>
      <c r="X1232" t="s">
        <v>2758</v>
      </c>
      <c r="Y1232" t="s">
        <v>2759</v>
      </c>
      <c r="Z1232" s="1">
        <v>42178</v>
      </c>
      <c r="AA1232" s="1">
        <v>42178</v>
      </c>
      <c r="AB1232">
        <v>-22.175999999999998</v>
      </c>
      <c r="AC1232">
        <v>4</v>
      </c>
      <c r="AD1232">
        <v>14.76</v>
      </c>
      <c r="AE1232">
        <v>90314</v>
      </c>
      <c r="AF1232">
        <v>2015</v>
      </c>
      <c r="AG1232" t="s">
        <v>54</v>
      </c>
      <c r="AH1232">
        <v>-1.5024390243902439</v>
      </c>
      <c r="AI1232">
        <v>0</v>
      </c>
    </row>
    <row r="1233" spans="7:35" x14ac:dyDescent="0.3">
      <c r="G1233">
        <v>23513</v>
      </c>
      <c r="H1233" t="s">
        <v>128</v>
      </c>
      <c r="I1233">
        <v>0.02</v>
      </c>
      <c r="J1233">
        <v>256.99</v>
      </c>
      <c r="K1233">
        <v>11.25</v>
      </c>
      <c r="L1233">
        <v>2216</v>
      </c>
      <c r="M1233" t="s">
        <v>2760</v>
      </c>
      <c r="N1233" t="s">
        <v>57</v>
      </c>
      <c r="O1233" t="s">
        <v>32</v>
      </c>
      <c r="P1233" t="s">
        <v>92</v>
      </c>
      <c r="Q1233" t="s">
        <v>217</v>
      </c>
      <c r="R1233" t="s">
        <v>69</v>
      </c>
      <c r="S1233" t="s">
        <v>1714</v>
      </c>
      <c r="T1233">
        <v>0.51</v>
      </c>
      <c r="U1233" t="s">
        <v>37</v>
      </c>
      <c r="V1233" t="s">
        <v>61</v>
      </c>
      <c r="W1233" t="s">
        <v>185</v>
      </c>
      <c r="X1233" t="s">
        <v>2761</v>
      </c>
      <c r="Y1233" t="s">
        <v>2762</v>
      </c>
      <c r="Z1233" s="1">
        <v>42178</v>
      </c>
      <c r="AA1233" s="1">
        <v>42185</v>
      </c>
      <c r="AB1233">
        <v>-214.10399999999998</v>
      </c>
      <c r="AC1233">
        <v>3</v>
      </c>
      <c r="AD1233">
        <v>808.44</v>
      </c>
      <c r="AE1233">
        <v>90314</v>
      </c>
      <c r="AF1233">
        <v>2015</v>
      </c>
      <c r="AG1233" t="s">
        <v>54</v>
      </c>
      <c r="AH1233">
        <v>-0.26483598040670919</v>
      </c>
      <c r="AI1233">
        <v>7</v>
      </c>
    </row>
    <row r="1234" spans="7:35" x14ac:dyDescent="0.3">
      <c r="G1234">
        <v>23514</v>
      </c>
      <c r="H1234" t="s">
        <v>128</v>
      </c>
      <c r="I1234">
        <v>0.01</v>
      </c>
      <c r="J1234">
        <v>6.48</v>
      </c>
      <c r="K1234">
        <v>5.14</v>
      </c>
      <c r="L1234">
        <v>2216</v>
      </c>
      <c r="M1234" t="s">
        <v>2760</v>
      </c>
      <c r="N1234" t="s">
        <v>57</v>
      </c>
      <c r="O1234" t="s">
        <v>32</v>
      </c>
      <c r="P1234" t="s">
        <v>33</v>
      </c>
      <c r="Q1234" t="s">
        <v>111</v>
      </c>
      <c r="R1234" t="s">
        <v>69</v>
      </c>
      <c r="S1234" t="s">
        <v>1191</v>
      </c>
      <c r="T1234">
        <v>0.37</v>
      </c>
      <c r="U1234" t="s">
        <v>37</v>
      </c>
      <c r="V1234" t="s">
        <v>61</v>
      </c>
      <c r="W1234" t="s">
        <v>185</v>
      </c>
      <c r="X1234" t="s">
        <v>2761</v>
      </c>
      <c r="Y1234" t="s">
        <v>2762</v>
      </c>
      <c r="Z1234" s="1">
        <v>42178</v>
      </c>
      <c r="AA1234" s="1">
        <v>42180</v>
      </c>
      <c r="AB1234">
        <v>-26.936</v>
      </c>
      <c r="AC1234">
        <v>10</v>
      </c>
      <c r="AD1234">
        <v>67.41</v>
      </c>
      <c r="AE1234">
        <v>90314</v>
      </c>
      <c r="AF1234">
        <v>2015</v>
      </c>
      <c r="AG1234" t="s">
        <v>54</v>
      </c>
      <c r="AH1234">
        <v>-0.39958463136033229</v>
      </c>
      <c r="AI1234">
        <v>2</v>
      </c>
    </row>
    <row r="1235" spans="7:35" x14ac:dyDescent="0.3">
      <c r="G1235">
        <v>22712</v>
      </c>
      <c r="H1235" t="s">
        <v>128</v>
      </c>
      <c r="I1235">
        <v>0.09</v>
      </c>
      <c r="J1235">
        <v>14.2</v>
      </c>
      <c r="K1235">
        <v>5.3</v>
      </c>
      <c r="L1235">
        <v>2220</v>
      </c>
      <c r="M1235" t="s">
        <v>2763</v>
      </c>
      <c r="N1235" t="s">
        <v>57</v>
      </c>
      <c r="O1235" t="s">
        <v>137</v>
      </c>
      <c r="P1235" t="s">
        <v>47</v>
      </c>
      <c r="Q1235" t="s">
        <v>58</v>
      </c>
      <c r="R1235" t="s">
        <v>35</v>
      </c>
      <c r="S1235" t="s">
        <v>923</v>
      </c>
      <c r="T1235">
        <v>0.46</v>
      </c>
      <c r="U1235" t="s">
        <v>37</v>
      </c>
      <c r="V1235" t="s">
        <v>163</v>
      </c>
      <c r="W1235" t="s">
        <v>444</v>
      </c>
      <c r="X1235" t="s">
        <v>2764</v>
      </c>
      <c r="Y1235" t="s">
        <v>2765</v>
      </c>
      <c r="Z1235" s="1">
        <v>42063</v>
      </c>
      <c r="AA1235" s="1">
        <v>42064</v>
      </c>
      <c r="AB1235">
        <v>-324.73</v>
      </c>
      <c r="AC1235">
        <v>4</v>
      </c>
      <c r="AD1235">
        <v>55.08</v>
      </c>
      <c r="AE1235">
        <v>91036</v>
      </c>
      <c r="AF1235">
        <v>2015</v>
      </c>
      <c r="AG1235" t="s">
        <v>65</v>
      </c>
      <c r="AH1235">
        <v>-5.8956063907044305</v>
      </c>
      <c r="AI1235">
        <v>1</v>
      </c>
    </row>
    <row r="1236" spans="7:35" x14ac:dyDescent="0.3">
      <c r="G1236">
        <v>24113</v>
      </c>
      <c r="H1236" t="s">
        <v>55</v>
      </c>
      <c r="I1236">
        <v>0</v>
      </c>
      <c r="J1236">
        <v>100.89</v>
      </c>
      <c r="K1236">
        <v>42</v>
      </c>
      <c r="L1236">
        <v>2225</v>
      </c>
      <c r="M1236" t="s">
        <v>2766</v>
      </c>
      <c r="N1236" t="s">
        <v>45</v>
      </c>
      <c r="O1236" t="s">
        <v>68</v>
      </c>
      <c r="P1236" t="s">
        <v>47</v>
      </c>
      <c r="Q1236" t="s">
        <v>48</v>
      </c>
      <c r="R1236" t="s">
        <v>49</v>
      </c>
      <c r="S1236" t="s">
        <v>2767</v>
      </c>
      <c r="T1236">
        <v>0.61</v>
      </c>
      <c r="U1236" t="s">
        <v>37</v>
      </c>
      <c r="V1236" t="s">
        <v>38</v>
      </c>
      <c r="W1236" t="s">
        <v>449</v>
      </c>
      <c r="X1236" t="s">
        <v>2768</v>
      </c>
      <c r="Y1236" t="s">
        <v>2769</v>
      </c>
      <c r="Z1236" s="1">
        <v>42056</v>
      </c>
      <c r="AA1236" s="1">
        <v>42057</v>
      </c>
      <c r="AB1236">
        <v>1500.12</v>
      </c>
      <c r="AC1236">
        <v>15</v>
      </c>
      <c r="AD1236">
        <v>1608.11</v>
      </c>
      <c r="AE1236">
        <v>89970</v>
      </c>
      <c r="AF1236">
        <v>2015</v>
      </c>
      <c r="AG1236" t="s">
        <v>65</v>
      </c>
      <c r="AH1236">
        <v>0.93284663362580922</v>
      </c>
      <c r="AI1236">
        <v>1</v>
      </c>
    </row>
    <row r="1237" spans="7:35" x14ac:dyDescent="0.3">
      <c r="G1237">
        <v>18820</v>
      </c>
      <c r="H1237" t="s">
        <v>128</v>
      </c>
      <c r="I1237">
        <v>0.01</v>
      </c>
      <c r="J1237">
        <v>13.43</v>
      </c>
      <c r="K1237">
        <v>5.5</v>
      </c>
      <c r="L1237">
        <v>2240</v>
      </c>
      <c r="M1237" t="s">
        <v>2770</v>
      </c>
      <c r="N1237" t="s">
        <v>31</v>
      </c>
      <c r="O1237" t="s">
        <v>32</v>
      </c>
      <c r="P1237" t="s">
        <v>33</v>
      </c>
      <c r="Q1237" t="s">
        <v>169</v>
      </c>
      <c r="R1237" t="s">
        <v>69</v>
      </c>
      <c r="S1237" t="s">
        <v>2199</v>
      </c>
      <c r="T1237">
        <v>0.56999999999999995</v>
      </c>
      <c r="U1237" t="s">
        <v>37</v>
      </c>
      <c r="V1237" t="s">
        <v>163</v>
      </c>
      <c r="W1237" t="s">
        <v>444</v>
      </c>
      <c r="X1237" t="s">
        <v>2771</v>
      </c>
      <c r="Y1237" t="s">
        <v>2772</v>
      </c>
      <c r="Z1237" s="1">
        <v>42100</v>
      </c>
      <c r="AA1237" s="1">
        <v>42107</v>
      </c>
      <c r="AB1237">
        <v>-313.02180000000004</v>
      </c>
      <c r="AC1237">
        <v>7</v>
      </c>
      <c r="AD1237">
        <v>99.75</v>
      </c>
      <c r="AE1237">
        <v>89102</v>
      </c>
      <c r="AF1237">
        <v>2015</v>
      </c>
      <c r="AG1237" t="s">
        <v>86</v>
      </c>
      <c r="AH1237">
        <v>-3.1380631578947371</v>
      </c>
      <c r="AI1237">
        <v>7</v>
      </c>
    </row>
    <row r="1238" spans="7:35" x14ac:dyDescent="0.3">
      <c r="G1238">
        <v>24121</v>
      </c>
      <c r="H1238" t="s">
        <v>128</v>
      </c>
      <c r="I1238">
        <v>0</v>
      </c>
      <c r="J1238">
        <v>2.08</v>
      </c>
      <c r="K1238">
        <v>5.33</v>
      </c>
      <c r="L1238">
        <v>2250</v>
      </c>
      <c r="M1238" t="s">
        <v>2773</v>
      </c>
      <c r="N1238" t="s">
        <v>57</v>
      </c>
      <c r="O1238" t="s">
        <v>46</v>
      </c>
      <c r="P1238" t="s">
        <v>47</v>
      </c>
      <c r="Q1238" t="s">
        <v>58</v>
      </c>
      <c r="R1238" t="s">
        <v>69</v>
      </c>
      <c r="S1238" t="s">
        <v>941</v>
      </c>
      <c r="T1238">
        <v>0.43</v>
      </c>
      <c r="U1238" t="s">
        <v>37</v>
      </c>
      <c r="V1238" t="s">
        <v>61</v>
      </c>
      <c r="W1238" t="s">
        <v>285</v>
      </c>
      <c r="X1238" t="s">
        <v>2774</v>
      </c>
      <c r="Y1238" t="s">
        <v>2775</v>
      </c>
      <c r="Z1238" s="1">
        <v>42107</v>
      </c>
      <c r="AA1238" s="1">
        <v>42114</v>
      </c>
      <c r="AB1238">
        <v>-192.5532</v>
      </c>
      <c r="AC1238">
        <v>22</v>
      </c>
      <c r="AD1238">
        <v>51.41</v>
      </c>
      <c r="AE1238">
        <v>86699</v>
      </c>
      <c r="AF1238">
        <v>2015</v>
      </c>
      <c r="AG1238" t="s">
        <v>86</v>
      </c>
      <c r="AH1238">
        <v>-3.7454425209103293</v>
      </c>
      <c r="AI1238">
        <v>7</v>
      </c>
    </row>
    <row r="1239" spans="7:35" x14ac:dyDescent="0.3">
      <c r="G1239">
        <v>25440</v>
      </c>
      <c r="H1239" t="s">
        <v>128</v>
      </c>
      <c r="I1239">
        <v>0.1</v>
      </c>
      <c r="J1239">
        <v>6.3</v>
      </c>
      <c r="K1239">
        <v>0.5</v>
      </c>
      <c r="L1239">
        <v>2254</v>
      </c>
      <c r="M1239" t="s">
        <v>2776</v>
      </c>
      <c r="N1239" t="s">
        <v>57</v>
      </c>
      <c r="O1239" t="s">
        <v>32</v>
      </c>
      <c r="P1239" t="s">
        <v>33</v>
      </c>
      <c r="Q1239" t="s">
        <v>161</v>
      </c>
      <c r="R1239" t="s">
        <v>69</v>
      </c>
      <c r="S1239" t="s">
        <v>1472</v>
      </c>
      <c r="T1239">
        <v>0.39</v>
      </c>
      <c r="U1239" t="s">
        <v>37</v>
      </c>
      <c r="V1239" t="s">
        <v>163</v>
      </c>
      <c r="W1239" t="s">
        <v>772</v>
      </c>
      <c r="X1239" t="s">
        <v>2777</v>
      </c>
      <c r="Y1239" t="s">
        <v>2778</v>
      </c>
      <c r="Z1239" s="1">
        <v>42031</v>
      </c>
      <c r="AA1239" s="1">
        <v>42036</v>
      </c>
      <c r="AB1239">
        <v>-464.28200000000004</v>
      </c>
      <c r="AC1239">
        <v>12</v>
      </c>
      <c r="AD1239">
        <v>68.72</v>
      </c>
      <c r="AE1239">
        <v>89278</v>
      </c>
      <c r="AF1239">
        <v>2015</v>
      </c>
      <c r="AG1239" t="s">
        <v>42</v>
      </c>
      <c r="AH1239">
        <v>-6.7561408614668226</v>
      </c>
      <c r="AI1239">
        <v>5</v>
      </c>
    </row>
    <row r="1240" spans="7:35" x14ac:dyDescent="0.3">
      <c r="G1240">
        <v>20639</v>
      </c>
      <c r="H1240" t="s">
        <v>29</v>
      </c>
      <c r="I1240">
        <v>0.1</v>
      </c>
      <c r="J1240">
        <v>48.91</v>
      </c>
      <c r="K1240">
        <v>5.97</v>
      </c>
      <c r="L1240">
        <v>2254</v>
      </c>
      <c r="M1240" t="s">
        <v>2776</v>
      </c>
      <c r="N1240" t="s">
        <v>57</v>
      </c>
      <c r="O1240" t="s">
        <v>32</v>
      </c>
      <c r="P1240" t="s">
        <v>33</v>
      </c>
      <c r="Q1240" t="s">
        <v>111</v>
      </c>
      <c r="R1240" t="s">
        <v>69</v>
      </c>
      <c r="S1240" t="s">
        <v>2779</v>
      </c>
      <c r="T1240">
        <v>0.38</v>
      </c>
      <c r="U1240" t="s">
        <v>37</v>
      </c>
      <c r="V1240" t="s">
        <v>163</v>
      </c>
      <c r="W1240" t="s">
        <v>772</v>
      </c>
      <c r="X1240" t="s">
        <v>2777</v>
      </c>
      <c r="Y1240" t="s">
        <v>2778</v>
      </c>
      <c r="Z1240" s="1">
        <v>42122</v>
      </c>
      <c r="AA1240" s="1">
        <v>42124</v>
      </c>
      <c r="AB1240">
        <v>156.74339999999998</v>
      </c>
      <c r="AC1240">
        <v>14</v>
      </c>
      <c r="AD1240">
        <v>618.96</v>
      </c>
      <c r="AE1240">
        <v>89279</v>
      </c>
      <c r="AF1240">
        <v>2015</v>
      </c>
      <c r="AG1240" t="s">
        <v>86</v>
      </c>
      <c r="AH1240">
        <v>0.25323671965878242</v>
      </c>
      <c r="AI1240">
        <v>2</v>
      </c>
    </row>
    <row r="1241" spans="7:35" x14ac:dyDescent="0.3">
      <c r="G1241">
        <v>20640</v>
      </c>
      <c r="H1241" t="s">
        <v>29</v>
      </c>
      <c r="I1241">
        <v>0.08</v>
      </c>
      <c r="J1241">
        <v>5.98</v>
      </c>
      <c r="K1241">
        <v>5.46</v>
      </c>
      <c r="L1241">
        <v>2254</v>
      </c>
      <c r="M1241" t="s">
        <v>2776</v>
      </c>
      <c r="N1241" t="s">
        <v>57</v>
      </c>
      <c r="O1241" t="s">
        <v>32</v>
      </c>
      <c r="P1241" t="s">
        <v>33</v>
      </c>
      <c r="Q1241" t="s">
        <v>111</v>
      </c>
      <c r="R1241" t="s">
        <v>69</v>
      </c>
      <c r="S1241" t="s">
        <v>1336</v>
      </c>
      <c r="T1241">
        <v>0.36</v>
      </c>
      <c r="U1241" t="s">
        <v>37</v>
      </c>
      <c r="V1241" t="s">
        <v>163</v>
      </c>
      <c r="W1241" t="s">
        <v>772</v>
      </c>
      <c r="X1241" t="s">
        <v>2777</v>
      </c>
      <c r="Y1241" t="s">
        <v>2778</v>
      </c>
      <c r="Z1241" s="1">
        <v>42122</v>
      </c>
      <c r="AA1241" s="1">
        <v>42122</v>
      </c>
      <c r="AB1241">
        <v>110.11799999999999</v>
      </c>
      <c r="AC1241">
        <v>13</v>
      </c>
      <c r="AD1241">
        <v>77.540000000000006</v>
      </c>
      <c r="AE1241">
        <v>89279</v>
      </c>
      <c r="AF1241">
        <v>2015</v>
      </c>
      <c r="AG1241" t="s">
        <v>86</v>
      </c>
      <c r="AH1241">
        <v>1.42014444157854</v>
      </c>
      <c r="AI1241">
        <v>0</v>
      </c>
    </row>
    <row r="1242" spans="7:35" x14ac:dyDescent="0.3">
      <c r="G1242">
        <v>19054</v>
      </c>
      <c r="H1242" t="s">
        <v>55</v>
      </c>
      <c r="I1242">
        <v>7.0000000000000007E-2</v>
      </c>
      <c r="J1242">
        <v>60.97</v>
      </c>
      <c r="K1242">
        <v>4.5</v>
      </c>
      <c r="L1242">
        <v>2256</v>
      </c>
      <c r="M1242" t="s">
        <v>2780</v>
      </c>
      <c r="N1242" t="s">
        <v>31</v>
      </c>
      <c r="O1242" t="s">
        <v>32</v>
      </c>
      <c r="P1242" t="s">
        <v>33</v>
      </c>
      <c r="Q1242" t="s">
        <v>313</v>
      </c>
      <c r="R1242" t="s">
        <v>69</v>
      </c>
      <c r="S1242" t="s">
        <v>2781</v>
      </c>
      <c r="T1242">
        <v>0.56000000000000005</v>
      </c>
      <c r="U1242" t="s">
        <v>37</v>
      </c>
      <c r="V1242" t="s">
        <v>163</v>
      </c>
      <c r="W1242" t="s">
        <v>394</v>
      </c>
      <c r="X1242" t="s">
        <v>2718</v>
      </c>
      <c r="Y1242" t="s">
        <v>2719</v>
      </c>
      <c r="Z1242" s="1">
        <v>42006</v>
      </c>
      <c r="AA1242" s="1">
        <v>42008</v>
      </c>
      <c r="AB1242">
        <v>-42.588000000000001</v>
      </c>
      <c r="AC1242">
        <v>6</v>
      </c>
      <c r="AD1242">
        <v>361.72</v>
      </c>
      <c r="AE1242">
        <v>87963</v>
      </c>
      <c r="AF1242">
        <v>2015</v>
      </c>
      <c r="AG1242" t="s">
        <v>42</v>
      </c>
      <c r="AH1242">
        <v>-0.11773747650116111</v>
      </c>
      <c r="AI1242">
        <v>2</v>
      </c>
    </row>
    <row r="1243" spans="7:35" x14ac:dyDescent="0.3">
      <c r="G1243">
        <v>18652</v>
      </c>
      <c r="H1243" t="s">
        <v>66</v>
      </c>
      <c r="I1243">
        <v>7.0000000000000007E-2</v>
      </c>
      <c r="J1243">
        <v>70.98</v>
      </c>
      <c r="K1243">
        <v>30</v>
      </c>
      <c r="L1243">
        <v>2256</v>
      </c>
      <c r="M1243" t="s">
        <v>2780</v>
      </c>
      <c r="N1243" t="s">
        <v>45</v>
      </c>
      <c r="O1243" t="s">
        <v>32</v>
      </c>
      <c r="P1243" t="s">
        <v>47</v>
      </c>
      <c r="Q1243" t="s">
        <v>48</v>
      </c>
      <c r="R1243" t="s">
        <v>49</v>
      </c>
      <c r="S1243" t="s">
        <v>2782</v>
      </c>
      <c r="T1243">
        <v>0.73</v>
      </c>
      <c r="U1243" t="s">
        <v>37</v>
      </c>
      <c r="V1243" t="s">
        <v>163</v>
      </c>
      <c r="W1243" t="s">
        <v>394</v>
      </c>
      <c r="X1243" t="s">
        <v>2718</v>
      </c>
      <c r="Y1243" t="s">
        <v>2719</v>
      </c>
      <c r="Z1243" s="1">
        <v>42087</v>
      </c>
      <c r="AA1243" s="1">
        <v>42089</v>
      </c>
      <c r="AB1243">
        <v>-222.95</v>
      </c>
      <c r="AC1243">
        <v>20</v>
      </c>
      <c r="AD1243">
        <v>1373.47</v>
      </c>
      <c r="AE1243">
        <v>87964</v>
      </c>
      <c r="AF1243">
        <v>2015</v>
      </c>
      <c r="AG1243" t="s">
        <v>126</v>
      </c>
      <c r="AH1243">
        <v>-0.1623260792008562</v>
      </c>
      <c r="AI1243">
        <v>2</v>
      </c>
    </row>
    <row r="1244" spans="7:35" x14ac:dyDescent="0.3">
      <c r="G1244">
        <v>21937</v>
      </c>
      <c r="H1244" t="s">
        <v>29</v>
      </c>
      <c r="I1244">
        <v>0.06</v>
      </c>
      <c r="J1244">
        <v>6.68</v>
      </c>
      <c r="K1244">
        <v>6.93</v>
      </c>
      <c r="L1244">
        <v>2257</v>
      </c>
      <c r="M1244" t="s">
        <v>2783</v>
      </c>
      <c r="N1244" t="s">
        <v>57</v>
      </c>
      <c r="O1244" t="s">
        <v>32</v>
      </c>
      <c r="P1244" t="s">
        <v>33</v>
      </c>
      <c r="Q1244" t="s">
        <v>111</v>
      </c>
      <c r="R1244" t="s">
        <v>69</v>
      </c>
      <c r="S1244" t="s">
        <v>2784</v>
      </c>
      <c r="T1244">
        <v>0.37</v>
      </c>
      <c r="U1244" t="s">
        <v>37</v>
      </c>
      <c r="V1244" t="s">
        <v>163</v>
      </c>
      <c r="W1244" t="s">
        <v>394</v>
      </c>
      <c r="X1244" t="s">
        <v>2785</v>
      </c>
      <c r="Y1244" t="s">
        <v>2786</v>
      </c>
      <c r="Z1244" s="1">
        <v>42167</v>
      </c>
      <c r="AA1244" s="1">
        <v>42168</v>
      </c>
      <c r="AB1244">
        <v>7.6244999999999994</v>
      </c>
      <c r="AC1244">
        <v>14</v>
      </c>
      <c r="AD1244">
        <v>91.92</v>
      </c>
      <c r="AE1244">
        <v>87965</v>
      </c>
      <c r="AF1244">
        <v>2015</v>
      </c>
      <c r="AG1244" t="s">
        <v>54</v>
      </c>
      <c r="AH1244">
        <v>8.2947127937336801E-2</v>
      </c>
      <c r="AI1244">
        <v>1</v>
      </c>
    </row>
    <row r="1245" spans="7:35" x14ac:dyDescent="0.3">
      <c r="G1245">
        <v>26361</v>
      </c>
      <c r="H1245" t="s">
        <v>128</v>
      </c>
      <c r="I1245">
        <v>0.01</v>
      </c>
      <c r="J1245">
        <v>7.64</v>
      </c>
      <c r="K1245">
        <v>1.39</v>
      </c>
      <c r="L1245">
        <v>2258</v>
      </c>
      <c r="M1245" t="s">
        <v>2787</v>
      </c>
      <c r="N1245" t="s">
        <v>31</v>
      </c>
      <c r="O1245" t="s">
        <v>32</v>
      </c>
      <c r="P1245" t="s">
        <v>33</v>
      </c>
      <c r="Q1245" t="s">
        <v>81</v>
      </c>
      <c r="R1245" t="s">
        <v>69</v>
      </c>
      <c r="S1245" t="s">
        <v>1581</v>
      </c>
      <c r="T1245">
        <v>0.36</v>
      </c>
      <c r="U1245" t="s">
        <v>37</v>
      </c>
      <c r="V1245" t="s">
        <v>163</v>
      </c>
      <c r="W1245" t="s">
        <v>394</v>
      </c>
      <c r="X1245" t="s">
        <v>2788</v>
      </c>
      <c r="Y1245" t="s">
        <v>2789</v>
      </c>
      <c r="Z1245" s="1">
        <v>42072</v>
      </c>
      <c r="AA1245" s="1">
        <v>42076</v>
      </c>
      <c r="AB1245">
        <v>-1676.6119999999999</v>
      </c>
      <c r="AC1245">
        <v>9</v>
      </c>
      <c r="AD1245">
        <v>73.290000000000006</v>
      </c>
      <c r="AE1245">
        <v>87962</v>
      </c>
      <c r="AF1245">
        <v>2015</v>
      </c>
      <c r="AG1245" t="s">
        <v>126</v>
      </c>
      <c r="AH1245">
        <v>-22.876408787010501</v>
      </c>
      <c r="AI1245">
        <v>4</v>
      </c>
    </row>
    <row r="1246" spans="7:35" x14ac:dyDescent="0.3">
      <c r="G1246">
        <v>26362</v>
      </c>
      <c r="H1246" t="s">
        <v>128</v>
      </c>
      <c r="I1246">
        <v>7.0000000000000007E-2</v>
      </c>
      <c r="J1246">
        <v>400.97</v>
      </c>
      <c r="K1246">
        <v>48.26</v>
      </c>
      <c r="L1246">
        <v>2258</v>
      </c>
      <c r="M1246" t="s">
        <v>2787</v>
      </c>
      <c r="N1246" t="s">
        <v>45</v>
      </c>
      <c r="O1246" t="s">
        <v>32</v>
      </c>
      <c r="P1246" t="s">
        <v>92</v>
      </c>
      <c r="Q1246" t="s">
        <v>101</v>
      </c>
      <c r="R1246" t="s">
        <v>146</v>
      </c>
      <c r="S1246" t="s">
        <v>1639</v>
      </c>
      <c r="T1246">
        <v>0.36</v>
      </c>
      <c r="U1246" t="s">
        <v>37</v>
      </c>
      <c r="V1246" t="s">
        <v>163</v>
      </c>
      <c r="W1246" t="s">
        <v>394</v>
      </c>
      <c r="X1246" t="s">
        <v>2788</v>
      </c>
      <c r="Y1246" t="s">
        <v>2789</v>
      </c>
      <c r="Z1246" s="1">
        <v>42072</v>
      </c>
      <c r="AA1246" s="1">
        <v>42076</v>
      </c>
      <c r="AB1246">
        <v>45.127799999999993</v>
      </c>
      <c r="AC1246">
        <v>8</v>
      </c>
      <c r="AD1246">
        <v>2961.32</v>
      </c>
      <c r="AE1246">
        <v>87962</v>
      </c>
      <c r="AF1246">
        <v>2015</v>
      </c>
      <c r="AG1246" t="s">
        <v>126</v>
      </c>
      <c r="AH1246">
        <v>1.5239082571285775E-2</v>
      </c>
      <c r="AI1246">
        <v>4</v>
      </c>
    </row>
    <row r="1247" spans="7:35" x14ac:dyDescent="0.3">
      <c r="G1247">
        <v>20187</v>
      </c>
      <c r="H1247" t="s">
        <v>55</v>
      </c>
      <c r="I1247">
        <v>0.02</v>
      </c>
      <c r="J1247">
        <v>4.9800000000000004</v>
      </c>
      <c r="K1247">
        <v>0.49</v>
      </c>
      <c r="L1247">
        <v>2260</v>
      </c>
      <c r="M1247" t="s">
        <v>2790</v>
      </c>
      <c r="N1247" t="s">
        <v>57</v>
      </c>
      <c r="O1247" t="s">
        <v>32</v>
      </c>
      <c r="P1247" t="s">
        <v>33</v>
      </c>
      <c r="Q1247" t="s">
        <v>161</v>
      </c>
      <c r="R1247" t="s">
        <v>69</v>
      </c>
      <c r="S1247" t="s">
        <v>1828</v>
      </c>
      <c r="T1247">
        <v>0.39</v>
      </c>
      <c r="U1247" t="s">
        <v>37</v>
      </c>
      <c r="V1247" t="s">
        <v>163</v>
      </c>
      <c r="W1247" t="s">
        <v>475</v>
      </c>
      <c r="X1247" t="s">
        <v>2791</v>
      </c>
      <c r="Y1247" t="s">
        <v>2792</v>
      </c>
      <c r="Z1247" s="1">
        <v>42050</v>
      </c>
      <c r="AA1247" s="1">
        <v>42051</v>
      </c>
      <c r="AB1247">
        <v>-52.863999999999997</v>
      </c>
      <c r="AC1247">
        <v>17</v>
      </c>
      <c r="AD1247">
        <v>87.11</v>
      </c>
      <c r="AE1247">
        <v>89601</v>
      </c>
      <c r="AF1247">
        <v>2015</v>
      </c>
      <c r="AG1247" t="s">
        <v>65</v>
      </c>
      <c r="AH1247">
        <v>-0.60686488348065659</v>
      </c>
      <c r="AI1247">
        <v>1</v>
      </c>
    </row>
    <row r="1248" spans="7:35" x14ac:dyDescent="0.3">
      <c r="G1248">
        <v>20188</v>
      </c>
      <c r="H1248" t="s">
        <v>55</v>
      </c>
      <c r="I1248">
        <v>0.01</v>
      </c>
      <c r="J1248">
        <v>20.99</v>
      </c>
      <c r="K1248">
        <v>0.99</v>
      </c>
      <c r="L1248">
        <v>2260</v>
      </c>
      <c r="M1248" t="s">
        <v>2790</v>
      </c>
      <c r="N1248" t="s">
        <v>57</v>
      </c>
      <c r="O1248" t="s">
        <v>32</v>
      </c>
      <c r="P1248" t="s">
        <v>92</v>
      </c>
      <c r="Q1248" t="s">
        <v>93</v>
      </c>
      <c r="R1248" t="s">
        <v>59</v>
      </c>
      <c r="S1248" t="s">
        <v>2793</v>
      </c>
      <c r="T1248">
        <v>0.83</v>
      </c>
      <c r="U1248" t="s">
        <v>37</v>
      </c>
      <c r="V1248" t="s">
        <v>163</v>
      </c>
      <c r="W1248" t="s">
        <v>475</v>
      </c>
      <c r="X1248" t="s">
        <v>2791</v>
      </c>
      <c r="Y1248" t="s">
        <v>2792</v>
      </c>
      <c r="Z1248" s="1">
        <v>42050</v>
      </c>
      <c r="AA1248" s="1">
        <v>42051</v>
      </c>
      <c r="AB1248">
        <v>45.378</v>
      </c>
      <c r="AC1248">
        <v>9</v>
      </c>
      <c r="AD1248">
        <v>170.46</v>
      </c>
      <c r="AE1248">
        <v>89601</v>
      </c>
      <c r="AF1248">
        <v>2015</v>
      </c>
      <c r="AG1248" t="s">
        <v>65</v>
      </c>
      <c r="AH1248">
        <v>0.26620908130939808</v>
      </c>
      <c r="AI1248">
        <v>1</v>
      </c>
    </row>
    <row r="1249" spans="7:35" x14ac:dyDescent="0.3">
      <c r="G1249">
        <v>19569</v>
      </c>
      <c r="H1249" t="s">
        <v>29</v>
      </c>
      <c r="I1249">
        <v>0.08</v>
      </c>
      <c r="J1249">
        <v>4.9800000000000004</v>
      </c>
      <c r="K1249">
        <v>0.49</v>
      </c>
      <c r="L1249">
        <v>2260</v>
      </c>
      <c r="M1249" t="s">
        <v>2790</v>
      </c>
      <c r="N1249" t="s">
        <v>57</v>
      </c>
      <c r="O1249" t="s">
        <v>32</v>
      </c>
      <c r="P1249" t="s">
        <v>33</v>
      </c>
      <c r="Q1249" t="s">
        <v>161</v>
      </c>
      <c r="R1249" t="s">
        <v>69</v>
      </c>
      <c r="S1249" t="s">
        <v>1828</v>
      </c>
      <c r="T1249">
        <v>0.39</v>
      </c>
      <c r="U1249" t="s">
        <v>37</v>
      </c>
      <c r="V1249" t="s">
        <v>163</v>
      </c>
      <c r="W1249" t="s">
        <v>475</v>
      </c>
      <c r="X1249" t="s">
        <v>2791</v>
      </c>
      <c r="Y1249" t="s">
        <v>2792</v>
      </c>
      <c r="Z1249" s="1">
        <v>42115</v>
      </c>
      <c r="AA1249" s="1">
        <v>42116</v>
      </c>
      <c r="AB1249">
        <v>4949.9160000000002</v>
      </c>
      <c r="AC1249">
        <v>1</v>
      </c>
      <c r="AD1249">
        <v>4.95</v>
      </c>
      <c r="AE1249">
        <v>89602</v>
      </c>
      <c r="AF1249">
        <v>2015</v>
      </c>
      <c r="AG1249" t="s">
        <v>86</v>
      </c>
      <c r="AH1249">
        <v>999.98303030303032</v>
      </c>
      <c r="AI1249">
        <v>1</v>
      </c>
    </row>
    <row r="1250" spans="7:35" x14ac:dyDescent="0.3">
      <c r="G1250">
        <v>19570</v>
      </c>
      <c r="H1250" t="s">
        <v>29</v>
      </c>
      <c r="I1250">
        <v>0.09</v>
      </c>
      <c r="J1250">
        <v>119.99</v>
      </c>
      <c r="K1250">
        <v>14</v>
      </c>
      <c r="L1250">
        <v>2260</v>
      </c>
      <c r="M1250" t="s">
        <v>2790</v>
      </c>
      <c r="N1250" t="s">
        <v>45</v>
      </c>
      <c r="O1250" t="s">
        <v>32</v>
      </c>
      <c r="P1250" t="s">
        <v>92</v>
      </c>
      <c r="Q1250" t="s">
        <v>101</v>
      </c>
      <c r="R1250" t="s">
        <v>49</v>
      </c>
      <c r="S1250" t="s">
        <v>1131</v>
      </c>
      <c r="T1250">
        <v>0.36</v>
      </c>
      <c r="U1250" t="s">
        <v>37</v>
      </c>
      <c r="V1250" t="s">
        <v>163</v>
      </c>
      <c r="W1250" t="s">
        <v>475</v>
      </c>
      <c r="X1250" t="s">
        <v>2791</v>
      </c>
      <c r="Y1250" t="s">
        <v>2792</v>
      </c>
      <c r="Z1250" s="1">
        <v>42115</v>
      </c>
      <c r="AA1250" s="1">
        <v>42117</v>
      </c>
      <c r="AB1250">
        <v>1055.6039999999998</v>
      </c>
      <c r="AC1250">
        <v>4</v>
      </c>
      <c r="AD1250">
        <v>461.24</v>
      </c>
      <c r="AE1250">
        <v>89602</v>
      </c>
      <c r="AF1250">
        <v>2015</v>
      </c>
      <c r="AG1250" t="s">
        <v>86</v>
      </c>
      <c r="AH1250">
        <v>2.288621975544185</v>
      </c>
      <c r="AI1250">
        <v>2</v>
      </c>
    </row>
    <row r="1251" spans="7:35" x14ac:dyDescent="0.3">
      <c r="G1251">
        <v>18142</v>
      </c>
      <c r="H1251" t="s">
        <v>43</v>
      </c>
      <c r="I1251">
        <v>0.09</v>
      </c>
      <c r="J1251">
        <v>207.48</v>
      </c>
      <c r="K1251">
        <v>0.99</v>
      </c>
      <c r="L1251">
        <v>2264</v>
      </c>
      <c r="M1251" t="s">
        <v>2794</v>
      </c>
      <c r="N1251" t="s">
        <v>57</v>
      </c>
      <c r="O1251" t="s">
        <v>32</v>
      </c>
      <c r="P1251" t="s">
        <v>33</v>
      </c>
      <c r="Q1251" t="s">
        <v>313</v>
      </c>
      <c r="R1251" t="s">
        <v>69</v>
      </c>
      <c r="S1251" t="s">
        <v>2795</v>
      </c>
      <c r="T1251">
        <v>0.55000000000000004</v>
      </c>
      <c r="U1251" t="s">
        <v>37</v>
      </c>
      <c r="V1251" t="s">
        <v>71</v>
      </c>
      <c r="W1251" t="s">
        <v>633</v>
      </c>
      <c r="X1251" t="s">
        <v>2796</v>
      </c>
      <c r="Y1251" t="s">
        <v>2797</v>
      </c>
      <c r="Z1251" s="1">
        <v>42030</v>
      </c>
      <c r="AA1251" s="1">
        <v>42033</v>
      </c>
      <c r="AB1251">
        <v>359.83</v>
      </c>
      <c r="AC1251">
        <v>3</v>
      </c>
      <c r="AD1251">
        <v>577.75</v>
      </c>
      <c r="AE1251">
        <v>86611</v>
      </c>
      <c r="AF1251">
        <v>2015</v>
      </c>
      <c r="AG1251" t="s">
        <v>42</v>
      </c>
      <c r="AH1251">
        <v>0.62281263522284724</v>
      </c>
      <c r="AI1251">
        <v>3</v>
      </c>
    </row>
    <row r="1252" spans="7:35" x14ac:dyDescent="0.3">
      <c r="G1252">
        <v>19171</v>
      </c>
      <c r="H1252" t="s">
        <v>55</v>
      </c>
      <c r="I1252">
        <v>0.1</v>
      </c>
      <c r="J1252">
        <v>7.45</v>
      </c>
      <c r="K1252">
        <v>6.28</v>
      </c>
      <c r="L1252">
        <v>2265</v>
      </c>
      <c r="M1252" t="s">
        <v>2798</v>
      </c>
      <c r="N1252" t="s">
        <v>57</v>
      </c>
      <c r="O1252" t="s">
        <v>32</v>
      </c>
      <c r="P1252" t="s">
        <v>33</v>
      </c>
      <c r="Q1252" t="s">
        <v>131</v>
      </c>
      <c r="R1252" t="s">
        <v>69</v>
      </c>
      <c r="S1252" t="s">
        <v>2799</v>
      </c>
      <c r="T1252">
        <v>0.4</v>
      </c>
      <c r="U1252" t="s">
        <v>37</v>
      </c>
      <c r="V1252" t="s">
        <v>71</v>
      </c>
      <c r="W1252" t="s">
        <v>633</v>
      </c>
      <c r="X1252" t="s">
        <v>2800</v>
      </c>
      <c r="Y1252" t="s">
        <v>2801</v>
      </c>
      <c r="Z1252" s="1">
        <v>42033</v>
      </c>
      <c r="AA1252" s="1">
        <v>42036</v>
      </c>
      <c r="AB1252">
        <v>-69.873999999999995</v>
      </c>
      <c r="AC1252">
        <v>8</v>
      </c>
      <c r="AD1252">
        <v>59.4</v>
      </c>
      <c r="AE1252">
        <v>86612</v>
      </c>
      <c r="AF1252">
        <v>2015</v>
      </c>
      <c r="AG1252" t="s">
        <v>42</v>
      </c>
      <c r="AH1252">
        <v>-1.1763299663299662</v>
      </c>
      <c r="AI1252">
        <v>3</v>
      </c>
    </row>
    <row r="1253" spans="7:35" x14ac:dyDescent="0.3">
      <c r="G1253">
        <v>19172</v>
      </c>
      <c r="H1253" t="s">
        <v>55</v>
      </c>
      <c r="I1253">
        <v>0.01</v>
      </c>
      <c r="J1253">
        <v>6.48</v>
      </c>
      <c r="K1253">
        <v>7.86</v>
      </c>
      <c r="L1253">
        <v>2265</v>
      </c>
      <c r="M1253" t="s">
        <v>2798</v>
      </c>
      <c r="N1253" t="s">
        <v>57</v>
      </c>
      <c r="O1253" t="s">
        <v>32</v>
      </c>
      <c r="P1253" t="s">
        <v>33</v>
      </c>
      <c r="Q1253" t="s">
        <v>111</v>
      </c>
      <c r="R1253" t="s">
        <v>69</v>
      </c>
      <c r="S1253" t="s">
        <v>1424</v>
      </c>
      <c r="T1253">
        <v>0.37</v>
      </c>
      <c r="U1253" t="s">
        <v>37</v>
      </c>
      <c r="V1253" t="s">
        <v>71</v>
      </c>
      <c r="W1253" t="s">
        <v>633</v>
      </c>
      <c r="X1253" t="s">
        <v>2800</v>
      </c>
      <c r="Y1253" t="s">
        <v>2801</v>
      </c>
      <c r="Z1253" s="1">
        <v>42033</v>
      </c>
      <c r="AA1253" s="1">
        <v>42035</v>
      </c>
      <c r="AB1253">
        <v>-135.74</v>
      </c>
      <c r="AC1253">
        <v>10</v>
      </c>
      <c r="AD1253">
        <v>66.459999999999994</v>
      </c>
      <c r="AE1253">
        <v>86612</v>
      </c>
      <c r="AF1253">
        <v>2015</v>
      </c>
      <c r="AG1253" t="s">
        <v>42</v>
      </c>
      <c r="AH1253">
        <v>-2.0424315377670781</v>
      </c>
      <c r="AI1253">
        <v>2</v>
      </c>
    </row>
    <row r="1254" spans="7:35" x14ac:dyDescent="0.3">
      <c r="G1254">
        <v>25996</v>
      </c>
      <c r="H1254" t="s">
        <v>55</v>
      </c>
      <c r="I1254">
        <v>0.02</v>
      </c>
      <c r="J1254">
        <v>11.33</v>
      </c>
      <c r="K1254">
        <v>6.12</v>
      </c>
      <c r="L1254">
        <v>2266</v>
      </c>
      <c r="M1254" t="s">
        <v>2802</v>
      </c>
      <c r="N1254" t="s">
        <v>57</v>
      </c>
      <c r="O1254" t="s">
        <v>32</v>
      </c>
      <c r="P1254" t="s">
        <v>33</v>
      </c>
      <c r="Q1254" t="s">
        <v>313</v>
      </c>
      <c r="R1254" t="s">
        <v>102</v>
      </c>
      <c r="S1254" t="s">
        <v>2803</v>
      </c>
      <c r="T1254">
        <v>0.42</v>
      </c>
      <c r="U1254" t="s">
        <v>37</v>
      </c>
      <c r="V1254" t="s">
        <v>71</v>
      </c>
      <c r="W1254" t="s">
        <v>633</v>
      </c>
      <c r="X1254" t="s">
        <v>2804</v>
      </c>
      <c r="Y1254" t="s">
        <v>2805</v>
      </c>
      <c r="Z1254" s="1">
        <v>42150</v>
      </c>
      <c r="AA1254" s="1">
        <v>42152</v>
      </c>
      <c r="AB1254">
        <v>-14.52</v>
      </c>
      <c r="AC1254">
        <v>3</v>
      </c>
      <c r="AD1254">
        <v>35.35</v>
      </c>
      <c r="AE1254">
        <v>86610</v>
      </c>
      <c r="AF1254">
        <v>2015</v>
      </c>
      <c r="AG1254" t="s">
        <v>75</v>
      </c>
      <c r="AH1254">
        <v>-0.41074964639321071</v>
      </c>
      <c r="AI1254">
        <v>2</v>
      </c>
    </row>
    <row r="1255" spans="7:35" x14ac:dyDescent="0.3">
      <c r="G1255">
        <v>25997</v>
      </c>
      <c r="H1255" t="s">
        <v>55</v>
      </c>
      <c r="I1255">
        <v>0.01</v>
      </c>
      <c r="J1255">
        <v>15.67</v>
      </c>
      <c r="K1255">
        <v>1.39</v>
      </c>
      <c r="L1255">
        <v>2266</v>
      </c>
      <c r="M1255" t="s">
        <v>2802</v>
      </c>
      <c r="N1255" t="s">
        <v>57</v>
      </c>
      <c r="O1255" t="s">
        <v>32</v>
      </c>
      <c r="P1255" t="s">
        <v>33</v>
      </c>
      <c r="Q1255" t="s">
        <v>81</v>
      </c>
      <c r="R1255" t="s">
        <v>69</v>
      </c>
      <c r="S1255" t="s">
        <v>2197</v>
      </c>
      <c r="T1255">
        <v>0.38</v>
      </c>
      <c r="U1255" t="s">
        <v>37</v>
      </c>
      <c r="V1255" t="s">
        <v>71</v>
      </c>
      <c r="W1255" t="s">
        <v>633</v>
      </c>
      <c r="X1255" t="s">
        <v>2804</v>
      </c>
      <c r="Y1255" t="s">
        <v>2805</v>
      </c>
      <c r="Z1255" s="1">
        <v>42150</v>
      </c>
      <c r="AA1255" s="1">
        <v>42151</v>
      </c>
      <c r="AB1255">
        <v>171.26489999999998</v>
      </c>
      <c r="AC1255">
        <v>16</v>
      </c>
      <c r="AD1255">
        <v>248.21</v>
      </c>
      <c r="AE1255">
        <v>86610</v>
      </c>
      <c r="AF1255">
        <v>2015</v>
      </c>
      <c r="AG1255" t="s">
        <v>75</v>
      </c>
      <c r="AH1255">
        <v>0.69</v>
      </c>
      <c r="AI1255">
        <v>1</v>
      </c>
    </row>
    <row r="1256" spans="7:35" x14ac:dyDescent="0.3">
      <c r="G1256">
        <v>19072</v>
      </c>
      <c r="H1256" t="s">
        <v>128</v>
      </c>
      <c r="I1256">
        <v>0.08</v>
      </c>
      <c r="J1256">
        <v>259.70999999999998</v>
      </c>
      <c r="K1256">
        <v>66.67</v>
      </c>
      <c r="L1256">
        <v>2268</v>
      </c>
      <c r="M1256" t="s">
        <v>2806</v>
      </c>
      <c r="N1256" t="s">
        <v>45</v>
      </c>
      <c r="O1256" t="s">
        <v>68</v>
      </c>
      <c r="P1256" t="s">
        <v>47</v>
      </c>
      <c r="Q1256" t="s">
        <v>183</v>
      </c>
      <c r="R1256" t="s">
        <v>146</v>
      </c>
      <c r="S1256" t="s">
        <v>419</v>
      </c>
      <c r="T1256">
        <v>0.61</v>
      </c>
      <c r="U1256" t="s">
        <v>37</v>
      </c>
      <c r="V1256" t="s">
        <v>163</v>
      </c>
      <c r="W1256" t="s">
        <v>444</v>
      </c>
      <c r="X1256" t="s">
        <v>2807</v>
      </c>
      <c r="Y1256" t="s">
        <v>2808</v>
      </c>
      <c r="Z1256" s="1">
        <v>42158</v>
      </c>
      <c r="AA1256" s="1">
        <v>42162</v>
      </c>
      <c r="AB1256">
        <v>138.22199999999998</v>
      </c>
      <c r="AC1256">
        <v>17</v>
      </c>
      <c r="AD1256">
        <v>4086.5</v>
      </c>
      <c r="AE1256">
        <v>89571</v>
      </c>
      <c r="AF1256">
        <v>2015</v>
      </c>
      <c r="AG1256" t="s">
        <v>54</v>
      </c>
      <c r="AH1256">
        <v>3.3824054814633547E-2</v>
      </c>
      <c r="AI1256">
        <v>4</v>
      </c>
    </row>
    <row r="1257" spans="7:35" x14ac:dyDescent="0.3">
      <c r="G1257">
        <v>23963</v>
      </c>
      <c r="H1257" t="s">
        <v>128</v>
      </c>
      <c r="I1257">
        <v>0.01</v>
      </c>
      <c r="J1257">
        <v>20.48</v>
      </c>
      <c r="K1257">
        <v>6.32</v>
      </c>
      <c r="L1257">
        <v>2270</v>
      </c>
      <c r="M1257" t="s">
        <v>2809</v>
      </c>
      <c r="N1257" t="s">
        <v>57</v>
      </c>
      <c r="O1257" t="s">
        <v>68</v>
      </c>
      <c r="P1257" t="s">
        <v>33</v>
      </c>
      <c r="Q1257" t="s">
        <v>313</v>
      </c>
      <c r="R1257" t="s">
        <v>69</v>
      </c>
      <c r="S1257" t="s">
        <v>2496</v>
      </c>
      <c r="T1257">
        <v>0.57999999999999996</v>
      </c>
      <c r="U1257" t="s">
        <v>37</v>
      </c>
      <c r="V1257" t="s">
        <v>163</v>
      </c>
      <c r="W1257" t="s">
        <v>1184</v>
      </c>
      <c r="X1257" t="s">
        <v>2810</v>
      </c>
      <c r="Y1257" t="s">
        <v>2811</v>
      </c>
      <c r="Z1257" s="1">
        <v>42041</v>
      </c>
      <c r="AA1257" s="1">
        <v>42043</v>
      </c>
      <c r="AB1257">
        <v>711.24479999999994</v>
      </c>
      <c r="AC1257">
        <v>18</v>
      </c>
      <c r="AD1257">
        <v>375.03</v>
      </c>
      <c r="AE1257">
        <v>89572</v>
      </c>
      <c r="AF1257">
        <v>2015</v>
      </c>
      <c r="AG1257" t="s">
        <v>65</v>
      </c>
      <c r="AH1257">
        <v>1.8965010799136068</v>
      </c>
      <c r="AI1257">
        <v>2</v>
      </c>
    </row>
    <row r="1258" spans="7:35" x14ac:dyDescent="0.3">
      <c r="G1258">
        <v>23964</v>
      </c>
      <c r="H1258" t="s">
        <v>128</v>
      </c>
      <c r="I1258">
        <v>0.09</v>
      </c>
      <c r="J1258">
        <v>1.86</v>
      </c>
      <c r="K1258">
        <v>2.58</v>
      </c>
      <c r="L1258">
        <v>2270</v>
      </c>
      <c r="M1258" t="s">
        <v>2809</v>
      </c>
      <c r="N1258" t="s">
        <v>57</v>
      </c>
      <c r="O1258" t="s">
        <v>68</v>
      </c>
      <c r="P1258" t="s">
        <v>33</v>
      </c>
      <c r="Q1258" t="s">
        <v>78</v>
      </c>
      <c r="R1258" t="s">
        <v>35</v>
      </c>
      <c r="S1258" t="s">
        <v>377</v>
      </c>
      <c r="T1258">
        <v>0.82</v>
      </c>
      <c r="U1258" t="s">
        <v>37</v>
      </c>
      <c r="V1258" t="s">
        <v>163</v>
      </c>
      <c r="W1258" t="s">
        <v>1184</v>
      </c>
      <c r="X1258" t="s">
        <v>2810</v>
      </c>
      <c r="Y1258" t="s">
        <v>2811</v>
      </c>
      <c r="Z1258" s="1">
        <v>42041</v>
      </c>
      <c r="AA1258" s="1">
        <v>42046</v>
      </c>
      <c r="AB1258">
        <v>-1084.8469632000001</v>
      </c>
      <c r="AC1258">
        <v>12</v>
      </c>
      <c r="AD1258">
        <v>22.11</v>
      </c>
      <c r="AE1258">
        <v>89572</v>
      </c>
      <c r="AF1258">
        <v>2015</v>
      </c>
      <c r="AG1258" t="s">
        <v>65</v>
      </c>
      <c r="AH1258">
        <v>-49.065896119402993</v>
      </c>
      <c r="AI1258">
        <v>5</v>
      </c>
    </row>
    <row r="1259" spans="7:35" x14ac:dyDescent="0.3">
      <c r="G1259">
        <v>23965</v>
      </c>
      <c r="H1259" t="s">
        <v>128</v>
      </c>
      <c r="I1259">
        <v>0.08</v>
      </c>
      <c r="J1259">
        <v>205.99</v>
      </c>
      <c r="K1259">
        <v>2.5</v>
      </c>
      <c r="L1259">
        <v>2270</v>
      </c>
      <c r="M1259" t="s">
        <v>2809</v>
      </c>
      <c r="N1259" t="s">
        <v>57</v>
      </c>
      <c r="O1259" t="s">
        <v>68</v>
      </c>
      <c r="P1259" t="s">
        <v>92</v>
      </c>
      <c r="Q1259" t="s">
        <v>93</v>
      </c>
      <c r="R1259" t="s">
        <v>69</v>
      </c>
      <c r="S1259" t="s">
        <v>2812</v>
      </c>
      <c r="T1259">
        <v>0.59</v>
      </c>
      <c r="U1259" t="s">
        <v>37</v>
      </c>
      <c r="V1259" t="s">
        <v>163</v>
      </c>
      <c r="W1259" t="s">
        <v>1184</v>
      </c>
      <c r="X1259" t="s">
        <v>2810</v>
      </c>
      <c r="Y1259" t="s">
        <v>2811</v>
      </c>
      <c r="Z1259" s="1">
        <v>42041</v>
      </c>
      <c r="AA1259" s="1">
        <v>42046</v>
      </c>
      <c r="AB1259">
        <v>-156.77199999999999</v>
      </c>
      <c r="AC1259">
        <v>17</v>
      </c>
      <c r="AD1259">
        <v>2875.35</v>
      </c>
      <c r="AE1259">
        <v>89572</v>
      </c>
      <c r="AF1259">
        <v>2015</v>
      </c>
      <c r="AG1259" t="s">
        <v>65</v>
      </c>
      <c r="AH1259">
        <v>-5.4522753751717182E-2</v>
      </c>
      <c r="AI1259">
        <v>5</v>
      </c>
    </row>
    <row r="1260" spans="7:35" x14ac:dyDescent="0.3">
      <c r="G1260">
        <v>19438</v>
      </c>
      <c r="H1260" t="s">
        <v>29</v>
      </c>
      <c r="I1260">
        <v>0.08</v>
      </c>
      <c r="J1260">
        <v>15.73</v>
      </c>
      <c r="K1260">
        <v>7.42</v>
      </c>
      <c r="L1260">
        <v>2272</v>
      </c>
      <c r="M1260" t="s">
        <v>2813</v>
      </c>
      <c r="N1260" t="s">
        <v>31</v>
      </c>
      <c r="O1260" t="s">
        <v>32</v>
      </c>
      <c r="P1260" t="s">
        <v>33</v>
      </c>
      <c r="Q1260" t="s">
        <v>210</v>
      </c>
      <c r="R1260" t="s">
        <v>59</v>
      </c>
      <c r="S1260" t="s">
        <v>2814</v>
      </c>
      <c r="T1260">
        <v>0.56000000000000005</v>
      </c>
      <c r="U1260" t="s">
        <v>37</v>
      </c>
      <c r="V1260" t="s">
        <v>71</v>
      </c>
      <c r="W1260" t="s">
        <v>156</v>
      </c>
      <c r="X1260" t="s">
        <v>2815</v>
      </c>
      <c r="Y1260" t="s">
        <v>2816</v>
      </c>
      <c r="Z1260" s="1">
        <v>42079</v>
      </c>
      <c r="AA1260" s="1">
        <v>42081</v>
      </c>
      <c r="AB1260">
        <v>-37.6</v>
      </c>
      <c r="AC1260">
        <v>5</v>
      </c>
      <c r="AD1260">
        <v>78.08</v>
      </c>
      <c r="AE1260">
        <v>90110</v>
      </c>
      <c r="AF1260">
        <v>2015</v>
      </c>
      <c r="AG1260" t="s">
        <v>126</v>
      </c>
      <c r="AH1260">
        <v>-0.48155737704918034</v>
      </c>
      <c r="AI1260">
        <v>2</v>
      </c>
    </row>
    <row r="1261" spans="7:35" x14ac:dyDescent="0.3">
      <c r="G1261">
        <v>23416</v>
      </c>
      <c r="H1261" t="s">
        <v>128</v>
      </c>
      <c r="I1261">
        <v>0.04</v>
      </c>
      <c r="J1261">
        <v>120.98</v>
      </c>
      <c r="K1261">
        <v>3.99</v>
      </c>
      <c r="L1261">
        <v>2273</v>
      </c>
      <c r="M1261" t="s">
        <v>2817</v>
      </c>
      <c r="N1261" t="s">
        <v>57</v>
      </c>
      <c r="O1261" t="s">
        <v>32</v>
      </c>
      <c r="P1261" t="s">
        <v>33</v>
      </c>
      <c r="Q1261" t="s">
        <v>313</v>
      </c>
      <c r="R1261" t="s">
        <v>69</v>
      </c>
      <c r="S1261" t="s">
        <v>2818</v>
      </c>
      <c r="T1261">
        <v>0.6</v>
      </c>
      <c r="U1261" t="s">
        <v>37</v>
      </c>
      <c r="V1261" t="s">
        <v>71</v>
      </c>
      <c r="W1261" t="s">
        <v>156</v>
      </c>
      <c r="X1261" t="s">
        <v>2819</v>
      </c>
      <c r="Y1261" t="s">
        <v>2820</v>
      </c>
      <c r="Z1261" s="1">
        <v>42129</v>
      </c>
      <c r="AA1261" s="1">
        <v>42129</v>
      </c>
      <c r="AB1261">
        <v>1389.5771999999999</v>
      </c>
      <c r="AC1261">
        <v>17</v>
      </c>
      <c r="AD1261">
        <v>2013.88</v>
      </c>
      <c r="AE1261">
        <v>90109</v>
      </c>
      <c r="AF1261">
        <v>2015</v>
      </c>
      <c r="AG1261" t="s">
        <v>75</v>
      </c>
      <c r="AH1261">
        <v>0.69</v>
      </c>
      <c r="AI1261">
        <v>0</v>
      </c>
    </row>
    <row r="1262" spans="7:35" x14ac:dyDescent="0.3">
      <c r="G1262">
        <v>23417</v>
      </c>
      <c r="H1262" t="s">
        <v>128</v>
      </c>
      <c r="I1262">
        <v>0.02</v>
      </c>
      <c r="J1262">
        <v>55.99</v>
      </c>
      <c r="K1262">
        <v>5</v>
      </c>
      <c r="L1262">
        <v>2273</v>
      </c>
      <c r="M1262" t="s">
        <v>2817</v>
      </c>
      <c r="N1262" t="s">
        <v>57</v>
      </c>
      <c r="O1262" t="s">
        <v>32</v>
      </c>
      <c r="P1262" t="s">
        <v>92</v>
      </c>
      <c r="Q1262" t="s">
        <v>93</v>
      </c>
      <c r="R1262" t="s">
        <v>59</v>
      </c>
      <c r="S1262" t="s">
        <v>490</v>
      </c>
      <c r="T1262">
        <v>0.83</v>
      </c>
      <c r="U1262" t="s">
        <v>37</v>
      </c>
      <c r="V1262" t="s">
        <v>71</v>
      </c>
      <c r="W1262" t="s">
        <v>156</v>
      </c>
      <c r="X1262" t="s">
        <v>2819</v>
      </c>
      <c r="Y1262" t="s">
        <v>2820</v>
      </c>
      <c r="Z1262" s="1">
        <v>42129</v>
      </c>
      <c r="AA1262" s="1">
        <v>42129</v>
      </c>
      <c r="AB1262">
        <v>-222.816</v>
      </c>
      <c r="AC1262">
        <v>4</v>
      </c>
      <c r="AD1262">
        <v>201.32</v>
      </c>
      <c r="AE1262">
        <v>90109</v>
      </c>
      <c r="AF1262">
        <v>2015</v>
      </c>
      <c r="AG1262" t="s">
        <v>75</v>
      </c>
      <c r="AH1262">
        <v>-1.1067752831313333</v>
      </c>
      <c r="AI1262">
        <v>0</v>
      </c>
    </row>
    <row r="1263" spans="7:35" x14ac:dyDescent="0.3">
      <c r="G1263">
        <v>23418</v>
      </c>
      <c r="H1263" t="s">
        <v>128</v>
      </c>
      <c r="I1263">
        <v>0.05</v>
      </c>
      <c r="J1263">
        <v>23.99</v>
      </c>
      <c r="K1263">
        <v>15.68</v>
      </c>
      <c r="L1263">
        <v>2274</v>
      </c>
      <c r="M1263" t="s">
        <v>2821</v>
      </c>
      <c r="N1263" t="s">
        <v>45</v>
      </c>
      <c r="O1263" t="s">
        <v>32</v>
      </c>
      <c r="P1263" t="s">
        <v>47</v>
      </c>
      <c r="Q1263" t="s">
        <v>58</v>
      </c>
      <c r="R1263" t="s">
        <v>49</v>
      </c>
      <c r="S1263" t="s">
        <v>2822</v>
      </c>
      <c r="T1263">
        <v>0.62</v>
      </c>
      <c r="U1263" t="s">
        <v>37</v>
      </c>
      <c r="V1263" t="s">
        <v>71</v>
      </c>
      <c r="W1263" t="s">
        <v>156</v>
      </c>
      <c r="X1263" t="s">
        <v>2823</v>
      </c>
      <c r="Y1263" t="s">
        <v>2824</v>
      </c>
      <c r="Z1263" s="1">
        <v>42129</v>
      </c>
      <c r="AA1263" s="1">
        <v>42133</v>
      </c>
      <c r="AB1263">
        <v>-133.71</v>
      </c>
      <c r="AC1263">
        <v>12</v>
      </c>
      <c r="AD1263">
        <v>298.51</v>
      </c>
      <c r="AE1263">
        <v>90109</v>
      </c>
      <c r="AF1263">
        <v>2015</v>
      </c>
      <c r="AG1263" t="s">
        <v>75</v>
      </c>
      <c r="AH1263">
        <v>-0.44792469264011259</v>
      </c>
      <c r="AI1263">
        <v>4</v>
      </c>
    </row>
    <row r="1264" spans="7:35" x14ac:dyDescent="0.3">
      <c r="G1264">
        <v>24552</v>
      </c>
      <c r="H1264" t="s">
        <v>43</v>
      </c>
      <c r="I1264">
        <v>0.01</v>
      </c>
      <c r="J1264">
        <v>195.99</v>
      </c>
      <c r="K1264">
        <v>8.99</v>
      </c>
      <c r="L1264">
        <v>2276</v>
      </c>
      <c r="M1264" t="s">
        <v>2825</v>
      </c>
      <c r="N1264" t="s">
        <v>57</v>
      </c>
      <c r="O1264" t="s">
        <v>137</v>
      </c>
      <c r="P1264" t="s">
        <v>92</v>
      </c>
      <c r="Q1264" t="s">
        <v>93</v>
      </c>
      <c r="R1264" t="s">
        <v>69</v>
      </c>
      <c r="S1264" t="s">
        <v>928</v>
      </c>
      <c r="T1264">
        <v>0.6</v>
      </c>
      <c r="U1264" t="s">
        <v>37</v>
      </c>
      <c r="V1264" t="s">
        <v>61</v>
      </c>
      <c r="W1264" t="s">
        <v>83</v>
      </c>
      <c r="X1264" t="s">
        <v>2826</v>
      </c>
      <c r="Y1264" t="s">
        <v>2827</v>
      </c>
      <c r="Z1264" s="1">
        <v>42185</v>
      </c>
      <c r="AA1264" s="1">
        <v>42185</v>
      </c>
      <c r="AB1264">
        <v>2653.7813999999998</v>
      </c>
      <c r="AC1264">
        <v>22</v>
      </c>
      <c r="AD1264">
        <v>3846.06</v>
      </c>
      <c r="AE1264">
        <v>91502</v>
      </c>
      <c r="AF1264">
        <v>2015</v>
      </c>
      <c r="AG1264" t="s">
        <v>54</v>
      </c>
      <c r="AH1264">
        <v>0.69</v>
      </c>
      <c r="AI1264">
        <v>0</v>
      </c>
    </row>
    <row r="1265" spans="7:35" x14ac:dyDescent="0.3">
      <c r="G1265">
        <v>23572</v>
      </c>
      <c r="H1265" t="s">
        <v>128</v>
      </c>
      <c r="I1265">
        <v>0.04</v>
      </c>
      <c r="J1265">
        <v>4.4800000000000004</v>
      </c>
      <c r="K1265">
        <v>2.5</v>
      </c>
      <c r="L1265">
        <v>2279</v>
      </c>
      <c r="M1265" t="s">
        <v>2828</v>
      </c>
      <c r="N1265" t="s">
        <v>31</v>
      </c>
      <c r="O1265" t="s">
        <v>46</v>
      </c>
      <c r="P1265" t="s">
        <v>33</v>
      </c>
      <c r="Q1265" t="s">
        <v>81</v>
      </c>
      <c r="R1265" t="s">
        <v>69</v>
      </c>
      <c r="S1265" t="s">
        <v>1436</v>
      </c>
      <c r="T1265">
        <v>0.37</v>
      </c>
      <c r="U1265" t="s">
        <v>37</v>
      </c>
      <c r="V1265" t="s">
        <v>61</v>
      </c>
      <c r="W1265" t="s">
        <v>285</v>
      </c>
      <c r="X1265" t="s">
        <v>2829</v>
      </c>
      <c r="Y1265" t="s">
        <v>2830</v>
      </c>
      <c r="Z1265" s="1">
        <v>42177</v>
      </c>
      <c r="AA1265" s="1">
        <v>42181</v>
      </c>
      <c r="AB1265">
        <v>10.32</v>
      </c>
      <c r="AC1265">
        <v>7</v>
      </c>
      <c r="AD1265">
        <v>35.93</v>
      </c>
      <c r="AE1265">
        <v>85949</v>
      </c>
      <c r="AF1265">
        <v>2015</v>
      </c>
      <c r="AG1265" t="s">
        <v>54</v>
      </c>
      <c r="AH1265">
        <v>0.28722516003339826</v>
      </c>
      <c r="AI1265">
        <v>4</v>
      </c>
    </row>
    <row r="1266" spans="7:35" x14ac:dyDescent="0.3">
      <c r="G1266">
        <v>19615</v>
      </c>
      <c r="H1266" t="s">
        <v>43</v>
      </c>
      <c r="I1266">
        <v>0.08</v>
      </c>
      <c r="J1266">
        <v>205.99</v>
      </c>
      <c r="K1266">
        <v>2.5</v>
      </c>
      <c r="L1266">
        <v>2281</v>
      </c>
      <c r="M1266" t="s">
        <v>2831</v>
      </c>
      <c r="N1266" t="s">
        <v>57</v>
      </c>
      <c r="O1266" t="s">
        <v>46</v>
      </c>
      <c r="P1266" t="s">
        <v>92</v>
      </c>
      <c r="Q1266" t="s">
        <v>93</v>
      </c>
      <c r="R1266" t="s">
        <v>69</v>
      </c>
      <c r="S1266" t="s">
        <v>2812</v>
      </c>
      <c r="T1266">
        <v>0.59</v>
      </c>
      <c r="U1266" t="s">
        <v>37</v>
      </c>
      <c r="V1266" t="s">
        <v>71</v>
      </c>
      <c r="W1266" t="s">
        <v>2412</v>
      </c>
      <c r="X1266" t="s">
        <v>2832</v>
      </c>
      <c r="Y1266" t="s">
        <v>2833</v>
      </c>
      <c r="Z1266" s="1">
        <v>42031</v>
      </c>
      <c r="AA1266" s="1">
        <v>42032</v>
      </c>
      <c r="AB1266">
        <v>997.38144000000011</v>
      </c>
      <c r="AC1266">
        <v>10</v>
      </c>
      <c r="AD1266">
        <v>1610.84</v>
      </c>
      <c r="AE1266">
        <v>85948</v>
      </c>
      <c r="AF1266">
        <v>2015</v>
      </c>
      <c r="AG1266" t="s">
        <v>42</v>
      </c>
      <c r="AH1266">
        <v>0.61916853318765375</v>
      </c>
      <c r="AI1266">
        <v>1</v>
      </c>
    </row>
    <row r="1267" spans="7:35" x14ac:dyDescent="0.3">
      <c r="G1267">
        <v>21260</v>
      </c>
      <c r="H1267" t="s">
        <v>66</v>
      </c>
      <c r="I1267">
        <v>0.04</v>
      </c>
      <c r="J1267">
        <v>5.98</v>
      </c>
      <c r="K1267">
        <v>5.79</v>
      </c>
      <c r="L1267">
        <v>2282</v>
      </c>
      <c r="M1267" t="s">
        <v>2834</v>
      </c>
      <c r="N1267" t="s">
        <v>57</v>
      </c>
      <c r="O1267" t="s">
        <v>46</v>
      </c>
      <c r="P1267" t="s">
        <v>33</v>
      </c>
      <c r="Q1267" t="s">
        <v>111</v>
      </c>
      <c r="R1267" t="s">
        <v>69</v>
      </c>
      <c r="S1267" t="s">
        <v>148</v>
      </c>
      <c r="T1267">
        <v>0.36</v>
      </c>
      <c r="U1267" t="s">
        <v>37</v>
      </c>
      <c r="V1267" t="s">
        <v>71</v>
      </c>
      <c r="W1267" t="s">
        <v>2412</v>
      </c>
      <c r="X1267" t="s">
        <v>2835</v>
      </c>
      <c r="Y1267" t="s">
        <v>2836</v>
      </c>
      <c r="Z1267" s="1">
        <v>42040</v>
      </c>
      <c r="AA1267" s="1">
        <v>42042</v>
      </c>
      <c r="AB1267">
        <v>-36.030800000000006</v>
      </c>
      <c r="AC1267">
        <v>14</v>
      </c>
      <c r="AD1267">
        <v>86.12</v>
      </c>
      <c r="AE1267">
        <v>85950</v>
      </c>
      <c r="AF1267">
        <v>2015</v>
      </c>
      <c r="AG1267" t="s">
        <v>65</v>
      </c>
      <c r="AH1267">
        <v>-0.41837900603808642</v>
      </c>
      <c r="AI1267">
        <v>2</v>
      </c>
    </row>
    <row r="1268" spans="7:35" x14ac:dyDescent="0.3">
      <c r="G1268">
        <v>26148</v>
      </c>
      <c r="H1268" t="s">
        <v>66</v>
      </c>
      <c r="I1268">
        <v>0.01</v>
      </c>
      <c r="J1268">
        <v>11.7</v>
      </c>
      <c r="K1268">
        <v>6.96</v>
      </c>
      <c r="L1268">
        <v>2283</v>
      </c>
      <c r="M1268" t="s">
        <v>2837</v>
      </c>
      <c r="N1268" t="s">
        <v>57</v>
      </c>
      <c r="O1268" t="s">
        <v>46</v>
      </c>
      <c r="P1268" t="s">
        <v>33</v>
      </c>
      <c r="Q1268" t="s">
        <v>313</v>
      </c>
      <c r="R1268" t="s">
        <v>102</v>
      </c>
      <c r="S1268" t="s">
        <v>1637</v>
      </c>
      <c r="T1268">
        <v>0.5</v>
      </c>
      <c r="U1268" t="s">
        <v>37</v>
      </c>
      <c r="V1268" t="s">
        <v>71</v>
      </c>
      <c r="W1268" t="s">
        <v>2412</v>
      </c>
      <c r="X1268" t="s">
        <v>2838</v>
      </c>
      <c r="Y1268" t="s">
        <v>2839</v>
      </c>
      <c r="Z1268" s="1">
        <v>42028</v>
      </c>
      <c r="AA1268" s="1">
        <v>42030</v>
      </c>
      <c r="AB1268">
        <v>-28.954000000000001</v>
      </c>
      <c r="AC1268">
        <v>6</v>
      </c>
      <c r="AD1268">
        <v>76.87</v>
      </c>
      <c r="AE1268">
        <v>85947</v>
      </c>
      <c r="AF1268">
        <v>2015</v>
      </c>
      <c r="AG1268" t="s">
        <v>42</v>
      </c>
      <c r="AH1268">
        <v>-0.37666189670872902</v>
      </c>
      <c r="AI1268">
        <v>2</v>
      </c>
    </row>
    <row r="1269" spans="7:35" x14ac:dyDescent="0.3">
      <c r="G1269">
        <v>19460</v>
      </c>
      <c r="H1269" t="s">
        <v>66</v>
      </c>
      <c r="I1269">
        <v>0.02</v>
      </c>
      <c r="J1269">
        <v>17.7</v>
      </c>
      <c r="K1269">
        <v>9.4700000000000006</v>
      </c>
      <c r="L1269">
        <v>2285</v>
      </c>
      <c r="M1269" t="s">
        <v>2840</v>
      </c>
      <c r="N1269" t="s">
        <v>31</v>
      </c>
      <c r="O1269" t="s">
        <v>32</v>
      </c>
      <c r="P1269" t="s">
        <v>33</v>
      </c>
      <c r="Q1269" t="s">
        <v>169</v>
      </c>
      <c r="R1269" t="s">
        <v>69</v>
      </c>
      <c r="S1269" t="s">
        <v>2024</v>
      </c>
      <c r="T1269">
        <v>0.59</v>
      </c>
      <c r="U1269" t="s">
        <v>37</v>
      </c>
      <c r="V1269" t="s">
        <v>163</v>
      </c>
      <c r="W1269" t="s">
        <v>1184</v>
      </c>
      <c r="X1269" t="s">
        <v>2841</v>
      </c>
      <c r="Y1269" t="s">
        <v>2842</v>
      </c>
      <c r="Z1269" s="1">
        <v>42076</v>
      </c>
      <c r="AA1269" s="1">
        <v>42078</v>
      </c>
      <c r="AB1269">
        <v>-85.021999999999991</v>
      </c>
      <c r="AC1269">
        <v>21</v>
      </c>
      <c r="AD1269">
        <v>374.6</v>
      </c>
      <c r="AE1269">
        <v>90148</v>
      </c>
      <c r="AF1269">
        <v>2015</v>
      </c>
      <c r="AG1269" t="s">
        <v>126</v>
      </c>
      <c r="AH1269">
        <v>-0.22696743192738919</v>
      </c>
      <c r="AI1269">
        <v>2</v>
      </c>
    </row>
    <row r="1270" spans="7:35" x14ac:dyDescent="0.3">
      <c r="G1270">
        <v>21529</v>
      </c>
      <c r="H1270" t="s">
        <v>66</v>
      </c>
      <c r="I1270">
        <v>0</v>
      </c>
      <c r="J1270">
        <v>4.91</v>
      </c>
      <c r="K1270">
        <v>0.5</v>
      </c>
      <c r="L1270">
        <v>2286</v>
      </c>
      <c r="M1270" t="s">
        <v>2843</v>
      </c>
      <c r="N1270" t="s">
        <v>57</v>
      </c>
      <c r="O1270" t="s">
        <v>32</v>
      </c>
      <c r="P1270" t="s">
        <v>33</v>
      </c>
      <c r="Q1270" t="s">
        <v>161</v>
      </c>
      <c r="R1270" t="s">
        <v>69</v>
      </c>
      <c r="S1270" t="s">
        <v>197</v>
      </c>
      <c r="T1270">
        <v>0.36</v>
      </c>
      <c r="U1270" t="s">
        <v>37</v>
      </c>
      <c r="V1270" t="s">
        <v>163</v>
      </c>
      <c r="W1270" t="s">
        <v>1184</v>
      </c>
      <c r="X1270" t="s">
        <v>2844</v>
      </c>
      <c r="Y1270" t="s">
        <v>2845</v>
      </c>
      <c r="Z1270" s="1">
        <v>42039</v>
      </c>
      <c r="AA1270" s="1">
        <v>42041</v>
      </c>
      <c r="AB1270">
        <v>99.198000000000008</v>
      </c>
      <c r="AC1270">
        <v>12</v>
      </c>
      <c r="AD1270">
        <v>61.87</v>
      </c>
      <c r="AE1270">
        <v>90145</v>
      </c>
      <c r="AF1270">
        <v>2015</v>
      </c>
      <c r="AG1270" t="s">
        <v>65</v>
      </c>
      <c r="AH1270">
        <v>1.6033295619848071</v>
      </c>
      <c r="AI1270">
        <v>2</v>
      </c>
    </row>
    <row r="1271" spans="7:35" x14ac:dyDescent="0.3">
      <c r="G1271">
        <v>21530</v>
      </c>
      <c r="H1271" t="s">
        <v>66</v>
      </c>
      <c r="I1271">
        <v>0.01</v>
      </c>
      <c r="J1271">
        <v>7.28</v>
      </c>
      <c r="K1271">
        <v>11.15</v>
      </c>
      <c r="L1271">
        <v>2286</v>
      </c>
      <c r="M1271" t="s">
        <v>2843</v>
      </c>
      <c r="N1271" t="s">
        <v>57</v>
      </c>
      <c r="O1271" t="s">
        <v>32</v>
      </c>
      <c r="P1271" t="s">
        <v>33</v>
      </c>
      <c r="Q1271" t="s">
        <v>111</v>
      </c>
      <c r="R1271" t="s">
        <v>69</v>
      </c>
      <c r="S1271" t="s">
        <v>1083</v>
      </c>
      <c r="T1271">
        <v>0.37</v>
      </c>
      <c r="U1271" t="s">
        <v>37</v>
      </c>
      <c r="V1271" t="s">
        <v>163</v>
      </c>
      <c r="W1271" t="s">
        <v>1184</v>
      </c>
      <c r="X1271" t="s">
        <v>2844</v>
      </c>
      <c r="Y1271" t="s">
        <v>2845</v>
      </c>
      <c r="Z1271" s="1">
        <v>42039</v>
      </c>
      <c r="AA1271" s="1">
        <v>42040</v>
      </c>
      <c r="AB1271">
        <v>136.03139999999999</v>
      </c>
      <c r="AC1271">
        <v>6</v>
      </c>
      <c r="AD1271">
        <v>48.88</v>
      </c>
      <c r="AE1271">
        <v>90145</v>
      </c>
      <c r="AF1271">
        <v>2015</v>
      </c>
      <c r="AG1271" t="s">
        <v>65</v>
      </c>
      <c r="AH1271">
        <v>2.7829664484451717</v>
      </c>
      <c r="AI1271">
        <v>1</v>
      </c>
    </row>
    <row r="1272" spans="7:35" x14ac:dyDescent="0.3">
      <c r="G1272">
        <v>21531</v>
      </c>
      <c r="H1272" t="s">
        <v>66</v>
      </c>
      <c r="I1272">
        <v>0.1</v>
      </c>
      <c r="J1272">
        <v>6.68</v>
      </c>
      <c r="K1272">
        <v>6.93</v>
      </c>
      <c r="L1272">
        <v>2286</v>
      </c>
      <c r="M1272" t="s">
        <v>2843</v>
      </c>
      <c r="N1272" t="s">
        <v>57</v>
      </c>
      <c r="O1272" t="s">
        <v>32</v>
      </c>
      <c r="P1272" t="s">
        <v>33</v>
      </c>
      <c r="Q1272" t="s">
        <v>111</v>
      </c>
      <c r="R1272" t="s">
        <v>69</v>
      </c>
      <c r="S1272" t="s">
        <v>2784</v>
      </c>
      <c r="T1272">
        <v>0.37</v>
      </c>
      <c r="U1272" t="s">
        <v>37</v>
      </c>
      <c r="V1272" t="s">
        <v>163</v>
      </c>
      <c r="W1272" t="s">
        <v>1184</v>
      </c>
      <c r="X1272" t="s">
        <v>2844</v>
      </c>
      <c r="Y1272" t="s">
        <v>2845</v>
      </c>
      <c r="Z1272" s="1">
        <v>42039</v>
      </c>
      <c r="AA1272" s="1">
        <v>42042</v>
      </c>
      <c r="AB1272">
        <v>-100.072</v>
      </c>
      <c r="AC1272">
        <v>3</v>
      </c>
      <c r="AD1272">
        <v>21.56</v>
      </c>
      <c r="AE1272">
        <v>90145</v>
      </c>
      <c r="AF1272">
        <v>2015</v>
      </c>
      <c r="AG1272" t="s">
        <v>65</v>
      </c>
      <c r="AH1272">
        <v>-4.6415584415584421</v>
      </c>
      <c r="AI1272">
        <v>3</v>
      </c>
    </row>
    <row r="1273" spans="7:35" x14ac:dyDescent="0.3">
      <c r="G1273">
        <v>25183</v>
      </c>
      <c r="H1273" t="s">
        <v>43</v>
      </c>
      <c r="I1273">
        <v>0.01</v>
      </c>
      <c r="J1273">
        <v>18.97</v>
      </c>
      <c r="K1273">
        <v>9.0299999999999994</v>
      </c>
      <c r="L1273">
        <v>2287</v>
      </c>
      <c r="M1273" t="s">
        <v>2846</v>
      </c>
      <c r="N1273" t="s">
        <v>57</v>
      </c>
      <c r="O1273" t="s">
        <v>32</v>
      </c>
      <c r="P1273" t="s">
        <v>33</v>
      </c>
      <c r="Q1273" t="s">
        <v>111</v>
      </c>
      <c r="R1273" t="s">
        <v>69</v>
      </c>
      <c r="S1273" t="s">
        <v>982</v>
      </c>
      <c r="T1273">
        <v>0.37</v>
      </c>
      <c r="U1273" t="s">
        <v>37</v>
      </c>
      <c r="V1273" t="s">
        <v>163</v>
      </c>
      <c r="W1273" t="s">
        <v>1184</v>
      </c>
      <c r="X1273" t="s">
        <v>2847</v>
      </c>
      <c r="Y1273" t="s">
        <v>2848</v>
      </c>
      <c r="Z1273" s="1">
        <v>42088</v>
      </c>
      <c r="AA1273" s="1">
        <v>42088</v>
      </c>
      <c r="AB1273">
        <v>-12.026699999999998</v>
      </c>
      <c r="AC1273">
        <v>8</v>
      </c>
      <c r="AD1273">
        <v>164.67</v>
      </c>
      <c r="AE1273">
        <v>90146</v>
      </c>
      <c r="AF1273">
        <v>2015</v>
      </c>
      <c r="AG1273" t="s">
        <v>126</v>
      </c>
      <c r="AH1273">
        <v>-7.3035161231554013E-2</v>
      </c>
      <c r="AI1273">
        <v>0</v>
      </c>
    </row>
    <row r="1274" spans="7:35" x14ac:dyDescent="0.3">
      <c r="G1274">
        <v>25184</v>
      </c>
      <c r="H1274" t="s">
        <v>43</v>
      </c>
      <c r="I1274">
        <v>0.03</v>
      </c>
      <c r="J1274">
        <v>12.28</v>
      </c>
      <c r="K1274">
        <v>4.8600000000000003</v>
      </c>
      <c r="L1274">
        <v>2287</v>
      </c>
      <c r="M1274" t="s">
        <v>2846</v>
      </c>
      <c r="N1274" t="s">
        <v>57</v>
      </c>
      <c r="O1274" t="s">
        <v>32</v>
      </c>
      <c r="P1274" t="s">
        <v>33</v>
      </c>
      <c r="Q1274" t="s">
        <v>111</v>
      </c>
      <c r="R1274" t="s">
        <v>69</v>
      </c>
      <c r="S1274" t="s">
        <v>371</v>
      </c>
      <c r="T1274">
        <v>0.38</v>
      </c>
      <c r="U1274" t="s">
        <v>37</v>
      </c>
      <c r="V1274" t="s">
        <v>163</v>
      </c>
      <c r="W1274" t="s">
        <v>1184</v>
      </c>
      <c r="X1274" t="s">
        <v>2847</v>
      </c>
      <c r="Y1274" t="s">
        <v>2848</v>
      </c>
      <c r="Z1274" s="1">
        <v>42088</v>
      </c>
      <c r="AA1274" s="1">
        <v>42089</v>
      </c>
      <c r="AB1274">
        <v>122.508</v>
      </c>
      <c r="AC1274">
        <v>6</v>
      </c>
      <c r="AD1274">
        <v>72.739999999999995</v>
      </c>
      <c r="AE1274">
        <v>90146</v>
      </c>
      <c r="AF1274">
        <v>2015</v>
      </c>
      <c r="AG1274" t="s">
        <v>126</v>
      </c>
      <c r="AH1274">
        <v>1.6841902667033271</v>
      </c>
      <c r="AI1274">
        <v>1</v>
      </c>
    </row>
    <row r="1275" spans="7:35" x14ac:dyDescent="0.3">
      <c r="G1275">
        <v>25185</v>
      </c>
      <c r="H1275" t="s">
        <v>43</v>
      </c>
      <c r="I1275">
        <v>0.05</v>
      </c>
      <c r="J1275">
        <v>34.99</v>
      </c>
      <c r="K1275">
        <v>7.73</v>
      </c>
      <c r="L1275">
        <v>2287</v>
      </c>
      <c r="M1275" t="s">
        <v>2846</v>
      </c>
      <c r="N1275" t="s">
        <v>31</v>
      </c>
      <c r="O1275" t="s">
        <v>32</v>
      </c>
      <c r="P1275" t="s">
        <v>33</v>
      </c>
      <c r="Q1275" t="s">
        <v>34</v>
      </c>
      <c r="R1275" t="s">
        <v>69</v>
      </c>
      <c r="S1275" t="s">
        <v>121</v>
      </c>
      <c r="T1275">
        <v>0.59</v>
      </c>
      <c r="U1275" t="s">
        <v>37</v>
      </c>
      <c r="V1275" t="s">
        <v>163</v>
      </c>
      <c r="W1275" t="s">
        <v>1184</v>
      </c>
      <c r="X1275" t="s">
        <v>2847</v>
      </c>
      <c r="Y1275" t="s">
        <v>2848</v>
      </c>
      <c r="Z1275" s="1">
        <v>42088</v>
      </c>
      <c r="AA1275" s="1">
        <v>42090</v>
      </c>
      <c r="AB1275">
        <v>-12.026699999999998</v>
      </c>
      <c r="AC1275">
        <v>12</v>
      </c>
      <c r="AD1275">
        <v>418.75</v>
      </c>
      <c r="AE1275">
        <v>90146</v>
      </c>
      <c r="AF1275">
        <v>2015</v>
      </c>
      <c r="AG1275" t="s">
        <v>126</v>
      </c>
      <c r="AH1275">
        <v>-2.8720477611940295E-2</v>
      </c>
      <c r="AI1275">
        <v>2</v>
      </c>
    </row>
    <row r="1276" spans="7:35" x14ac:dyDescent="0.3">
      <c r="G1276">
        <v>24396</v>
      </c>
      <c r="H1276" t="s">
        <v>128</v>
      </c>
      <c r="I1276">
        <v>0.1</v>
      </c>
      <c r="J1276">
        <v>54.1</v>
      </c>
      <c r="K1276">
        <v>19.989999999999998</v>
      </c>
      <c r="L1276">
        <v>2287</v>
      </c>
      <c r="M1276" t="s">
        <v>2846</v>
      </c>
      <c r="N1276" t="s">
        <v>57</v>
      </c>
      <c r="O1276" t="s">
        <v>32</v>
      </c>
      <c r="P1276" t="s">
        <v>33</v>
      </c>
      <c r="Q1276" t="s">
        <v>169</v>
      </c>
      <c r="R1276" t="s">
        <v>69</v>
      </c>
      <c r="S1276" t="s">
        <v>2849</v>
      </c>
      <c r="T1276">
        <v>0.59</v>
      </c>
      <c r="U1276" t="s">
        <v>37</v>
      </c>
      <c r="V1276" t="s">
        <v>163</v>
      </c>
      <c r="W1276" t="s">
        <v>1184</v>
      </c>
      <c r="X1276" t="s">
        <v>2847</v>
      </c>
      <c r="Y1276" t="s">
        <v>2848</v>
      </c>
      <c r="Z1276" s="1">
        <v>42054</v>
      </c>
      <c r="AA1276" s="1">
        <v>42059</v>
      </c>
      <c r="AB1276">
        <v>34.067999999999998</v>
      </c>
      <c r="AC1276">
        <v>9</v>
      </c>
      <c r="AD1276">
        <v>469.59</v>
      </c>
      <c r="AE1276">
        <v>90147</v>
      </c>
      <c r="AF1276">
        <v>2015</v>
      </c>
      <c r="AG1276" t="s">
        <v>65</v>
      </c>
      <c r="AH1276">
        <v>7.2548393279243589E-2</v>
      </c>
      <c r="AI1276">
        <v>5</v>
      </c>
    </row>
    <row r="1277" spans="7:35" x14ac:dyDescent="0.3">
      <c r="G1277">
        <v>19243</v>
      </c>
      <c r="H1277" t="s">
        <v>55</v>
      </c>
      <c r="I1277">
        <v>0.01</v>
      </c>
      <c r="J1277">
        <v>7.59</v>
      </c>
      <c r="K1277">
        <v>4</v>
      </c>
      <c r="L1277">
        <v>2289</v>
      </c>
      <c r="M1277" t="s">
        <v>2850</v>
      </c>
      <c r="N1277" t="s">
        <v>57</v>
      </c>
      <c r="O1277" t="s">
        <v>46</v>
      </c>
      <c r="P1277" t="s">
        <v>47</v>
      </c>
      <c r="Q1277" t="s">
        <v>58</v>
      </c>
      <c r="R1277" t="s">
        <v>35</v>
      </c>
      <c r="S1277" t="s">
        <v>552</v>
      </c>
      <c r="T1277">
        <v>0.42</v>
      </c>
      <c r="U1277" t="s">
        <v>37</v>
      </c>
      <c r="V1277" t="s">
        <v>71</v>
      </c>
      <c r="W1277" t="s">
        <v>72</v>
      </c>
      <c r="X1277" t="s">
        <v>2741</v>
      </c>
      <c r="Y1277" t="s">
        <v>2742</v>
      </c>
      <c r="Z1277" s="1">
        <v>42128</v>
      </c>
      <c r="AA1277" s="1">
        <v>42128</v>
      </c>
      <c r="AB1277">
        <v>2.9700000000000006</v>
      </c>
      <c r="AC1277">
        <v>17</v>
      </c>
      <c r="AD1277">
        <v>136.25</v>
      </c>
      <c r="AE1277">
        <v>88165</v>
      </c>
      <c r="AF1277">
        <v>2015</v>
      </c>
      <c r="AG1277" t="s">
        <v>75</v>
      </c>
      <c r="AH1277">
        <v>2.1798165137614685E-2</v>
      </c>
      <c r="AI1277">
        <v>0</v>
      </c>
    </row>
    <row r="1278" spans="7:35" x14ac:dyDescent="0.3">
      <c r="G1278">
        <v>21334</v>
      </c>
      <c r="H1278" t="s">
        <v>43</v>
      </c>
      <c r="I1278">
        <v>0</v>
      </c>
      <c r="J1278">
        <v>42.98</v>
      </c>
      <c r="K1278">
        <v>4.62</v>
      </c>
      <c r="L1278">
        <v>2290</v>
      </c>
      <c r="M1278" t="s">
        <v>2851</v>
      </c>
      <c r="N1278" t="s">
        <v>57</v>
      </c>
      <c r="O1278" t="s">
        <v>46</v>
      </c>
      <c r="P1278" t="s">
        <v>33</v>
      </c>
      <c r="Q1278" t="s">
        <v>313</v>
      </c>
      <c r="R1278" t="s">
        <v>69</v>
      </c>
      <c r="S1278" t="s">
        <v>2453</v>
      </c>
      <c r="T1278">
        <v>0.56000000000000005</v>
      </c>
      <c r="U1278" t="s">
        <v>37</v>
      </c>
      <c r="V1278" t="s">
        <v>71</v>
      </c>
      <c r="W1278" t="s">
        <v>72</v>
      </c>
      <c r="X1278" t="s">
        <v>2852</v>
      </c>
      <c r="Y1278" t="s">
        <v>2853</v>
      </c>
      <c r="Z1278" s="1">
        <v>42010</v>
      </c>
      <c r="AA1278" s="1">
        <v>42012</v>
      </c>
      <c r="AB1278">
        <v>385.30289999999997</v>
      </c>
      <c r="AC1278">
        <v>12</v>
      </c>
      <c r="AD1278">
        <v>558.41</v>
      </c>
      <c r="AE1278">
        <v>88163</v>
      </c>
      <c r="AF1278">
        <v>2015</v>
      </c>
      <c r="AG1278" t="s">
        <v>42</v>
      </c>
      <c r="AH1278">
        <v>0.69</v>
      </c>
      <c r="AI1278">
        <v>2</v>
      </c>
    </row>
    <row r="1279" spans="7:35" x14ac:dyDescent="0.3">
      <c r="G1279">
        <v>21335</v>
      </c>
      <c r="H1279" t="s">
        <v>43</v>
      </c>
      <c r="I1279">
        <v>0.03</v>
      </c>
      <c r="J1279">
        <v>21.78</v>
      </c>
      <c r="K1279">
        <v>5.94</v>
      </c>
      <c r="L1279">
        <v>2290</v>
      </c>
      <c r="M1279" t="s">
        <v>2851</v>
      </c>
      <c r="N1279" t="s">
        <v>57</v>
      </c>
      <c r="O1279" t="s">
        <v>46</v>
      </c>
      <c r="P1279" t="s">
        <v>33</v>
      </c>
      <c r="Q1279" t="s">
        <v>313</v>
      </c>
      <c r="R1279" t="s">
        <v>102</v>
      </c>
      <c r="S1279" t="s">
        <v>2854</v>
      </c>
      <c r="T1279">
        <v>0.5</v>
      </c>
      <c r="U1279" t="s">
        <v>37</v>
      </c>
      <c r="V1279" t="s">
        <v>71</v>
      </c>
      <c r="W1279" t="s">
        <v>72</v>
      </c>
      <c r="X1279" t="s">
        <v>2852</v>
      </c>
      <c r="Y1279" t="s">
        <v>2853</v>
      </c>
      <c r="Z1279" s="1">
        <v>42010</v>
      </c>
      <c r="AA1279" s="1">
        <v>42012</v>
      </c>
      <c r="AB1279">
        <v>187.2</v>
      </c>
      <c r="AC1279">
        <v>13</v>
      </c>
      <c r="AD1279">
        <v>290.22000000000003</v>
      </c>
      <c r="AE1279">
        <v>88163</v>
      </c>
      <c r="AF1279">
        <v>2015</v>
      </c>
      <c r="AG1279" t="s">
        <v>42</v>
      </c>
      <c r="AH1279">
        <v>0.64502790986148428</v>
      </c>
      <c r="AI1279">
        <v>2</v>
      </c>
    </row>
    <row r="1280" spans="7:35" x14ac:dyDescent="0.3">
      <c r="G1280">
        <v>19723</v>
      </c>
      <c r="H1280" t="s">
        <v>66</v>
      </c>
      <c r="I1280">
        <v>7.0000000000000007E-2</v>
      </c>
      <c r="J1280">
        <v>80.98</v>
      </c>
      <c r="K1280">
        <v>7.18</v>
      </c>
      <c r="L1280">
        <v>2290</v>
      </c>
      <c r="M1280" t="s">
        <v>2851</v>
      </c>
      <c r="N1280" t="s">
        <v>57</v>
      </c>
      <c r="O1280" t="s">
        <v>32</v>
      </c>
      <c r="P1280" t="s">
        <v>92</v>
      </c>
      <c r="Q1280" t="s">
        <v>217</v>
      </c>
      <c r="R1280" t="s">
        <v>69</v>
      </c>
      <c r="S1280" t="s">
        <v>2855</v>
      </c>
      <c r="T1280">
        <v>0.48</v>
      </c>
      <c r="U1280" t="s">
        <v>37</v>
      </c>
      <c r="V1280" t="s">
        <v>71</v>
      </c>
      <c r="W1280" t="s">
        <v>72</v>
      </c>
      <c r="X1280" t="s">
        <v>2852</v>
      </c>
      <c r="Y1280" t="s">
        <v>2853</v>
      </c>
      <c r="Z1280" s="1">
        <v>42039</v>
      </c>
      <c r="AA1280" s="1">
        <v>42041</v>
      </c>
      <c r="AB1280">
        <v>779.47230000000002</v>
      </c>
      <c r="AC1280">
        <v>15</v>
      </c>
      <c r="AD1280">
        <v>1129.67</v>
      </c>
      <c r="AE1280">
        <v>88164</v>
      </c>
      <c r="AF1280">
        <v>2015</v>
      </c>
      <c r="AG1280" t="s">
        <v>65</v>
      </c>
      <c r="AH1280">
        <v>0.69</v>
      </c>
      <c r="AI1280">
        <v>2</v>
      </c>
    </row>
    <row r="1281" spans="7:35" x14ac:dyDescent="0.3">
      <c r="G1281">
        <v>24673</v>
      </c>
      <c r="H1281" t="s">
        <v>55</v>
      </c>
      <c r="I1281">
        <v>7.0000000000000007E-2</v>
      </c>
      <c r="J1281">
        <v>270.98</v>
      </c>
      <c r="K1281">
        <v>50</v>
      </c>
      <c r="L1281">
        <v>2302</v>
      </c>
      <c r="M1281" t="s">
        <v>2856</v>
      </c>
      <c r="N1281" t="s">
        <v>45</v>
      </c>
      <c r="O1281" t="s">
        <v>32</v>
      </c>
      <c r="P1281" t="s">
        <v>47</v>
      </c>
      <c r="Q1281" t="s">
        <v>48</v>
      </c>
      <c r="R1281" t="s">
        <v>49</v>
      </c>
      <c r="S1281" t="s">
        <v>2857</v>
      </c>
      <c r="T1281">
        <v>0.77</v>
      </c>
      <c r="U1281" t="s">
        <v>37</v>
      </c>
      <c r="V1281" t="s">
        <v>163</v>
      </c>
      <c r="W1281" t="s">
        <v>444</v>
      </c>
      <c r="X1281" t="s">
        <v>2858</v>
      </c>
      <c r="Y1281" t="s">
        <v>2859</v>
      </c>
      <c r="Z1281" s="1">
        <v>42046</v>
      </c>
      <c r="AA1281" s="1">
        <v>42048</v>
      </c>
      <c r="AB1281">
        <v>27.725999999999999</v>
      </c>
      <c r="AC1281">
        <v>9</v>
      </c>
      <c r="AD1281">
        <v>2439.37</v>
      </c>
      <c r="AE1281">
        <v>87695</v>
      </c>
      <c r="AF1281">
        <v>2015</v>
      </c>
      <c r="AG1281" t="s">
        <v>65</v>
      </c>
      <c r="AH1281">
        <v>1.1366049430795656E-2</v>
      </c>
      <c r="AI1281">
        <v>2</v>
      </c>
    </row>
    <row r="1282" spans="7:35" x14ac:dyDescent="0.3">
      <c r="G1282">
        <v>23344</v>
      </c>
      <c r="H1282" t="s">
        <v>29</v>
      </c>
      <c r="I1282">
        <v>0.1</v>
      </c>
      <c r="J1282">
        <v>12.53</v>
      </c>
      <c r="K1282">
        <v>0.49</v>
      </c>
      <c r="L1282">
        <v>2302</v>
      </c>
      <c r="M1282" t="s">
        <v>2856</v>
      </c>
      <c r="N1282" t="s">
        <v>57</v>
      </c>
      <c r="O1282" t="s">
        <v>32</v>
      </c>
      <c r="P1282" t="s">
        <v>33</v>
      </c>
      <c r="Q1282" t="s">
        <v>161</v>
      </c>
      <c r="R1282" t="s">
        <v>69</v>
      </c>
      <c r="S1282" t="s">
        <v>1291</v>
      </c>
      <c r="T1282">
        <v>0.38</v>
      </c>
      <c r="U1282" t="s">
        <v>37</v>
      </c>
      <c r="V1282" t="s">
        <v>163</v>
      </c>
      <c r="W1282" t="s">
        <v>444</v>
      </c>
      <c r="X1282" t="s">
        <v>2858</v>
      </c>
      <c r="Y1282" t="s">
        <v>2859</v>
      </c>
      <c r="Z1282" s="1">
        <v>42007</v>
      </c>
      <c r="AA1282" s="1">
        <v>42008</v>
      </c>
      <c r="AB1282">
        <v>244.464</v>
      </c>
      <c r="AC1282">
        <v>8</v>
      </c>
      <c r="AD1282">
        <v>92.02</v>
      </c>
      <c r="AE1282">
        <v>87696</v>
      </c>
      <c r="AF1282">
        <v>2015</v>
      </c>
      <c r="AG1282" t="s">
        <v>42</v>
      </c>
      <c r="AH1282">
        <v>2.6566398608998045</v>
      </c>
      <c r="AI1282">
        <v>1</v>
      </c>
    </row>
    <row r="1283" spans="7:35" x14ac:dyDescent="0.3">
      <c r="G1283">
        <v>23345</v>
      </c>
      <c r="H1283" t="s">
        <v>29</v>
      </c>
      <c r="I1283">
        <v>0.1</v>
      </c>
      <c r="J1283">
        <v>146.34</v>
      </c>
      <c r="K1283">
        <v>43.75</v>
      </c>
      <c r="L1283">
        <v>2302</v>
      </c>
      <c r="M1283" t="s">
        <v>2856</v>
      </c>
      <c r="N1283" t="s">
        <v>45</v>
      </c>
      <c r="O1283" t="s">
        <v>32</v>
      </c>
      <c r="P1283" t="s">
        <v>47</v>
      </c>
      <c r="Q1283" t="s">
        <v>183</v>
      </c>
      <c r="R1283" t="s">
        <v>146</v>
      </c>
      <c r="S1283" t="s">
        <v>2860</v>
      </c>
      <c r="T1283">
        <v>0.64</v>
      </c>
      <c r="U1283" t="s">
        <v>37</v>
      </c>
      <c r="V1283" t="s">
        <v>163</v>
      </c>
      <c r="W1283" t="s">
        <v>444</v>
      </c>
      <c r="X1283" t="s">
        <v>2858</v>
      </c>
      <c r="Y1283" t="s">
        <v>2859</v>
      </c>
      <c r="Z1283" s="1">
        <v>42007</v>
      </c>
      <c r="AA1283" s="1">
        <v>42008</v>
      </c>
      <c r="AB1283">
        <v>-473.57799999999997</v>
      </c>
      <c r="AC1283">
        <v>2</v>
      </c>
      <c r="AD1283">
        <v>283.55</v>
      </c>
      <c r="AE1283">
        <v>87696</v>
      </c>
      <c r="AF1283">
        <v>2015</v>
      </c>
      <c r="AG1283" t="s">
        <v>42</v>
      </c>
      <c r="AH1283">
        <v>-1.6701745723858223</v>
      </c>
      <c r="AI1283">
        <v>1</v>
      </c>
    </row>
    <row r="1284" spans="7:35" x14ac:dyDescent="0.3">
      <c r="G1284">
        <v>6673</v>
      </c>
      <c r="H1284" t="s">
        <v>55</v>
      </c>
      <c r="I1284">
        <v>7.0000000000000007E-2</v>
      </c>
      <c r="J1284">
        <v>270.98</v>
      </c>
      <c r="K1284">
        <v>50</v>
      </c>
      <c r="L1284">
        <v>2303</v>
      </c>
      <c r="M1284" t="s">
        <v>2861</v>
      </c>
      <c r="N1284" t="s">
        <v>45</v>
      </c>
      <c r="O1284" t="s">
        <v>32</v>
      </c>
      <c r="P1284" t="s">
        <v>47</v>
      </c>
      <c r="Q1284" t="s">
        <v>48</v>
      </c>
      <c r="R1284" t="s">
        <v>49</v>
      </c>
      <c r="S1284" t="s">
        <v>2857</v>
      </c>
      <c r="T1284">
        <v>0.77</v>
      </c>
      <c r="U1284" t="s">
        <v>37</v>
      </c>
      <c r="V1284" t="s">
        <v>61</v>
      </c>
      <c r="W1284" t="s">
        <v>83</v>
      </c>
      <c r="X1284" t="s">
        <v>107</v>
      </c>
      <c r="Y1284" t="s">
        <v>2862</v>
      </c>
      <c r="Z1284" s="1">
        <v>42046</v>
      </c>
      <c r="AA1284" s="1">
        <v>42048</v>
      </c>
      <c r="AB1284">
        <v>-96.05</v>
      </c>
      <c r="AC1284">
        <v>36</v>
      </c>
      <c r="AD1284">
        <v>9757.48</v>
      </c>
      <c r="AE1284">
        <v>47493</v>
      </c>
      <c r="AF1284">
        <v>2015</v>
      </c>
      <c r="AG1284" t="s">
        <v>65</v>
      </c>
      <c r="AH1284">
        <v>-9.8437301434386743E-3</v>
      </c>
      <c r="AI1284">
        <v>2</v>
      </c>
    </row>
    <row r="1285" spans="7:35" x14ac:dyDescent="0.3">
      <c r="G1285">
        <v>5345</v>
      </c>
      <c r="H1285" t="s">
        <v>29</v>
      </c>
      <c r="I1285">
        <v>0.1</v>
      </c>
      <c r="J1285">
        <v>146.34</v>
      </c>
      <c r="K1285">
        <v>43.75</v>
      </c>
      <c r="L1285">
        <v>2303</v>
      </c>
      <c r="M1285" t="s">
        <v>2861</v>
      </c>
      <c r="N1285" t="s">
        <v>45</v>
      </c>
      <c r="O1285" t="s">
        <v>32</v>
      </c>
      <c r="P1285" t="s">
        <v>47</v>
      </c>
      <c r="Q1285" t="s">
        <v>183</v>
      </c>
      <c r="R1285" t="s">
        <v>146</v>
      </c>
      <c r="S1285" t="s">
        <v>2860</v>
      </c>
      <c r="T1285">
        <v>0.64</v>
      </c>
      <c r="U1285" t="s">
        <v>37</v>
      </c>
      <c r="V1285" t="s">
        <v>61</v>
      </c>
      <c r="W1285" t="s">
        <v>83</v>
      </c>
      <c r="X1285" t="s">
        <v>107</v>
      </c>
      <c r="Y1285" t="s">
        <v>2862</v>
      </c>
      <c r="Z1285" s="1">
        <v>42007</v>
      </c>
      <c r="AA1285" s="1">
        <v>42008</v>
      </c>
      <c r="AB1285">
        <v>-270.85000000000002</v>
      </c>
      <c r="AC1285">
        <v>6</v>
      </c>
      <c r="AD1285">
        <v>850.64</v>
      </c>
      <c r="AE1285">
        <v>37987</v>
      </c>
      <c r="AF1285">
        <v>2015</v>
      </c>
      <c r="AG1285" t="s">
        <v>42</v>
      </c>
      <c r="AH1285">
        <v>-0.31840731684378826</v>
      </c>
      <c r="AI1285">
        <v>1</v>
      </c>
    </row>
    <row r="1286" spans="7:35" x14ac:dyDescent="0.3">
      <c r="G1286">
        <v>19934</v>
      </c>
      <c r="H1286" t="s">
        <v>29</v>
      </c>
      <c r="I1286">
        <v>0</v>
      </c>
      <c r="J1286">
        <v>90.48</v>
      </c>
      <c r="K1286">
        <v>19.989999999999998</v>
      </c>
      <c r="L1286">
        <v>2305</v>
      </c>
      <c r="M1286" t="s">
        <v>2863</v>
      </c>
      <c r="N1286" t="s">
        <v>57</v>
      </c>
      <c r="O1286" t="s">
        <v>68</v>
      </c>
      <c r="P1286" t="s">
        <v>33</v>
      </c>
      <c r="Q1286" t="s">
        <v>81</v>
      </c>
      <c r="R1286" t="s">
        <v>69</v>
      </c>
      <c r="S1286" t="s">
        <v>2388</v>
      </c>
      <c r="T1286">
        <v>0.4</v>
      </c>
      <c r="U1286" t="s">
        <v>37</v>
      </c>
      <c r="V1286" t="s">
        <v>71</v>
      </c>
      <c r="W1286" t="s">
        <v>2864</v>
      </c>
      <c r="X1286" t="s">
        <v>568</v>
      </c>
      <c r="Y1286" t="s">
        <v>2865</v>
      </c>
      <c r="Z1286" s="1">
        <v>42176</v>
      </c>
      <c r="AA1286" s="1">
        <v>42179</v>
      </c>
      <c r="AB1286">
        <v>800.25509999999986</v>
      </c>
      <c r="AC1286">
        <v>12</v>
      </c>
      <c r="AD1286">
        <v>1159.79</v>
      </c>
      <c r="AE1286">
        <v>89869</v>
      </c>
      <c r="AF1286">
        <v>2015</v>
      </c>
      <c r="AG1286" t="s">
        <v>54</v>
      </c>
      <c r="AH1286">
        <v>0.69</v>
      </c>
      <c r="AI1286">
        <v>3</v>
      </c>
    </row>
    <row r="1287" spans="7:35" x14ac:dyDescent="0.3">
      <c r="G1287">
        <v>23313</v>
      </c>
      <c r="H1287" t="s">
        <v>128</v>
      </c>
      <c r="I1287">
        <v>0.08</v>
      </c>
      <c r="J1287">
        <v>9.48</v>
      </c>
      <c r="K1287">
        <v>7.29</v>
      </c>
      <c r="L1287">
        <v>2308</v>
      </c>
      <c r="M1287" t="s">
        <v>2866</v>
      </c>
      <c r="N1287" t="s">
        <v>57</v>
      </c>
      <c r="O1287" t="s">
        <v>68</v>
      </c>
      <c r="P1287" t="s">
        <v>47</v>
      </c>
      <c r="Q1287" t="s">
        <v>58</v>
      </c>
      <c r="R1287" t="s">
        <v>59</v>
      </c>
      <c r="S1287" t="s">
        <v>60</v>
      </c>
      <c r="T1287">
        <v>0.45</v>
      </c>
      <c r="U1287" t="s">
        <v>37</v>
      </c>
      <c r="V1287" t="s">
        <v>163</v>
      </c>
      <c r="W1287" t="s">
        <v>444</v>
      </c>
      <c r="X1287" t="s">
        <v>2867</v>
      </c>
      <c r="Y1287" t="s">
        <v>2868</v>
      </c>
      <c r="Z1287" s="1">
        <v>42087</v>
      </c>
      <c r="AA1287" s="1">
        <v>42089</v>
      </c>
      <c r="AB1287">
        <v>-50.4</v>
      </c>
      <c r="AC1287">
        <v>2</v>
      </c>
      <c r="AD1287">
        <v>20.22</v>
      </c>
      <c r="AE1287">
        <v>90557</v>
      </c>
      <c r="AF1287">
        <v>2015</v>
      </c>
      <c r="AG1287" t="s">
        <v>126</v>
      </c>
      <c r="AH1287">
        <v>-2.4925816023738872</v>
      </c>
      <c r="AI1287">
        <v>2</v>
      </c>
    </row>
    <row r="1288" spans="7:35" x14ac:dyDescent="0.3">
      <c r="G1288">
        <v>23314</v>
      </c>
      <c r="H1288" t="s">
        <v>128</v>
      </c>
      <c r="I1288">
        <v>0.03</v>
      </c>
      <c r="J1288">
        <v>193.17</v>
      </c>
      <c r="K1288">
        <v>19.989999999999998</v>
      </c>
      <c r="L1288">
        <v>2308</v>
      </c>
      <c r="M1288" t="s">
        <v>2866</v>
      </c>
      <c r="N1288" t="s">
        <v>57</v>
      </c>
      <c r="O1288" t="s">
        <v>68</v>
      </c>
      <c r="P1288" t="s">
        <v>33</v>
      </c>
      <c r="Q1288" t="s">
        <v>169</v>
      </c>
      <c r="R1288" t="s">
        <v>69</v>
      </c>
      <c r="S1288" t="s">
        <v>1963</v>
      </c>
      <c r="T1288">
        <v>0.71</v>
      </c>
      <c r="U1288" t="s">
        <v>37</v>
      </c>
      <c r="V1288" t="s">
        <v>163</v>
      </c>
      <c r="W1288" t="s">
        <v>444</v>
      </c>
      <c r="X1288" t="s">
        <v>2867</v>
      </c>
      <c r="Y1288" t="s">
        <v>2868</v>
      </c>
      <c r="Z1288" s="1">
        <v>42087</v>
      </c>
      <c r="AA1288" s="1">
        <v>42091</v>
      </c>
      <c r="AB1288">
        <v>-348.75400000000002</v>
      </c>
      <c r="AC1288">
        <v>8</v>
      </c>
      <c r="AD1288">
        <v>1548.97</v>
      </c>
      <c r="AE1288">
        <v>90557</v>
      </c>
      <c r="AF1288">
        <v>2015</v>
      </c>
      <c r="AG1288" t="s">
        <v>126</v>
      </c>
      <c r="AH1288">
        <v>-0.22515219791216098</v>
      </c>
      <c r="AI1288">
        <v>4</v>
      </c>
    </row>
    <row r="1289" spans="7:35" x14ac:dyDescent="0.3">
      <c r="G1289">
        <v>26048</v>
      </c>
      <c r="H1289" t="s">
        <v>29</v>
      </c>
      <c r="I1289">
        <v>0.08</v>
      </c>
      <c r="J1289">
        <v>68.81</v>
      </c>
      <c r="K1289">
        <v>60</v>
      </c>
      <c r="L1289">
        <v>2323</v>
      </c>
      <c r="M1289" t="s">
        <v>2869</v>
      </c>
      <c r="N1289" t="s">
        <v>45</v>
      </c>
      <c r="O1289" t="s">
        <v>68</v>
      </c>
      <c r="P1289" t="s">
        <v>33</v>
      </c>
      <c r="Q1289" t="s">
        <v>313</v>
      </c>
      <c r="R1289" t="s">
        <v>49</v>
      </c>
      <c r="S1289" t="s">
        <v>2870</v>
      </c>
      <c r="T1289">
        <v>0.41</v>
      </c>
      <c r="U1289" t="s">
        <v>37</v>
      </c>
      <c r="V1289" t="s">
        <v>38</v>
      </c>
      <c r="W1289" t="s">
        <v>51</v>
      </c>
      <c r="X1289" t="s">
        <v>2871</v>
      </c>
      <c r="Y1289" t="s">
        <v>2872</v>
      </c>
      <c r="Z1289" s="1">
        <v>42079</v>
      </c>
      <c r="AA1289" s="1">
        <v>42080</v>
      </c>
      <c r="AB1289">
        <v>-550.42999999999995</v>
      </c>
      <c r="AC1289">
        <v>5</v>
      </c>
      <c r="AD1289">
        <v>337.86</v>
      </c>
      <c r="AE1289">
        <v>88721</v>
      </c>
      <c r="AF1289">
        <v>2015</v>
      </c>
      <c r="AG1289" t="s">
        <v>126</v>
      </c>
      <c r="AH1289">
        <v>-1.6291659267152072</v>
      </c>
      <c r="AI1289">
        <v>1</v>
      </c>
    </row>
    <row r="1290" spans="7:35" x14ac:dyDescent="0.3">
      <c r="G1290">
        <v>26049</v>
      </c>
      <c r="H1290" t="s">
        <v>29</v>
      </c>
      <c r="I1290">
        <v>0.04</v>
      </c>
      <c r="J1290">
        <v>21.38</v>
      </c>
      <c r="K1290">
        <v>8.99</v>
      </c>
      <c r="L1290">
        <v>2323</v>
      </c>
      <c r="M1290" t="s">
        <v>2869</v>
      </c>
      <c r="N1290" t="s">
        <v>57</v>
      </c>
      <c r="O1290" t="s">
        <v>68</v>
      </c>
      <c r="P1290" t="s">
        <v>33</v>
      </c>
      <c r="Q1290" t="s">
        <v>34</v>
      </c>
      <c r="R1290" t="s">
        <v>59</v>
      </c>
      <c r="S1290" t="s">
        <v>2873</v>
      </c>
      <c r="T1290">
        <v>0.59</v>
      </c>
      <c r="U1290" t="s">
        <v>37</v>
      </c>
      <c r="V1290" t="s">
        <v>38</v>
      </c>
      <c r="W1290" t="s">
        <v>51</v>
      </c>
      <c r="X1290" t="s">
        <v>2871</v>
      </c>
      <c r="Y1290" t="s">
        <v>2872</v>
      </c>
      <c r="Z1290" s="1">
        <v>42079</v>
      </c>
      <c r="AA1290" s="1">
        <v>42081</v>
      </c>
      <c r="AB1290">
        <v>-52.12</v>
      </c>
      <c r="AC1290">
        <v>4</v>
      </c>
      <c r="AD1290">
        <v>84.21</v>
      </c>
      <c r="AE1290">
        <v>88721</v>
      </c>
      <c r="AF1290">
        <v>2015</v>
      </c>
      <c r="AG1290" t="s">
        <v>126</v>
      </c>
      <c r="AH1290">
        <v>-0.61892886830542693</v>
      </c>
      <c r="AI1290">
        <v>2</v>
      </c>
    </row>
    <row r="1291" spans="7:35" x14ac:dyDescent="0.3">
      <c r="G1291">
        <v>23053</v>
      </c>
      <c r="H1291" t="s">
        <v>43</v>
      </c>
      <c r="I1291">
        <v>0.06</v>
      </c>
      <c r="J1291">
        <v>4.9800000000000004</v>
      </c>
      <c r="K1291">
        <v>4.62</v>
      </c>
      <c r="L1291">
        <v>2323</v>
      </c>
      <c r="M1291" t="s">
        <v>2869</v>
      </c>
      <c r="N1291" t="s">
        <v>31</v>
      </c>
      <c r="O1291" t="s">
        <v>68</v>
      </c>
      <c r="P1291" t="s">
        <v>92</v>
      </c>
      <c r="Q1291" t="s">
        <v>217</v>
      </c>
      <c r="R1291" t="s">
        <v>59</v>
      </c>
      <c r="S1291" t="s">
        <v>507</v>
      </c>
      <c r="T1291">
        <v>0.64</v>
      </c>
      <c r="U1291" t="s">
        <v>37</v>
      </c>
      <c r="V1291" t="s">
        <v>38</v>
      </c>
      <c r="W1291" t="s">
        <v>51</v>
      </c>
      <c r="X1291" t="s">
        <v>2871</v>
      </c>
      <c r="Y1291" t="s">
        <v>2872</v>
      </c>
      <c r="Z1291" s="1">
        <v>42174</v>
      </c>
      <c r="AA1291" s="1">
        <v>42174</v>
      </c>
      <c r="AB1291">
        <v>-27.004999999999999</v>
      </c>
      <c r="AC1291">
        <v>7</v>
      </c>
      <c r="AD1291">
        <v>38.74</v>
      </c>
      <c r="AE1291">
        <v>88722</v>
      </c>
      <c r="AF1291">
        <v>2015</v>
      </c>
      <c r="AG1291" t="s">
        <v>54</v>
      </c>
      <c r="AH1291">
        <v>-0.69708311822405777</v>
      </c>
      <c r="AI1291">
        <v>0</v>
      </c>
    </row>
    <row r="1292" spans="7:35" x14ac:dyDescent="0.3">
      <c r="G1292">
        <v>25456</v>
      </c>
      <c r="H1292" t="s">
        <v>66</v>
      </c>
      <c r="I1292">
        <v>0.06</v>
      </c>
      <c r="J1292">
        <v>28.53</v>
      </c>
      <c r="K1292">
        <v>1.49</v>
      </c>
      <c r="L1292">
        <v>2330</v>
      </c>
      <c r="M1292" t="s">
        <v>2874</v>
      </c>
      <c r="N1292" t="s">
        <v>57</v>
      </c>
      <c r="O1292" t="s">
        <v>46</v>
      </c>
      <c r="P1292" t="s">
        <v>33</v>
      </c>
      <c r="Q1292" t="s">
        <v>131</v>
      </c>
      <c r="R1292" t="s">
        <v>69</v>
      </c>
      <c r="S1292" t="s">
        <v>407</v>
      </c>
      <c r="T1292">
        <v>0.38</v>
      </c>
      <c r="U1292" t="s">
        <v>37</v>
      </c>
      <c r="V1292" t="s">
        <v>71</v>
      </c>
      <c r="W1292" t="s">
        <v>404</v>
      </c>
      <c r="X1292" t="s">
        <v>2875</v>
      </c>
      <c r="Y1292" t="s">
        <v>2876</v>
      </c>
      <c r="Z1292" s="1">
        <v>42087</v>
      </c>
      <c r="AA1292" s="1">
        <v>42090</v>
      </c>
      <c r="AB1292">
        <v>74.638500000000008</v>
      </c>
      <c r="AC1292">
        <v>5</v>
      </c>
      <c r="AD1292">
        <v>134.09</v>
      </c>
      <c r="AE1292">
        <v>90964</v>
      </c>
      <c r="AF1292">
        <v>2015</v>
      </c>
      <c r="AG1292" t="s">
        <v>126</v>
      </c>
      <c r="AH1292">
        <v>0.55662987545678277</v>
      </c>
      <c r="AI1292">
        <v>3</v>
      </c>
    </row>
    <row r="1293" spans="7:35" x14ac:dyDescent="0.3">
      <c r="G1293">
        <v>19441</v>
      </c>
      <c r="H1293" t="s">
        <v>29</v>
      </c>
      <c r="I1293">
        <v>0.06</v>
      </c>
      <c r="J1293">
        <v>180.98</v>
      </c>
      <c r="K1293">
        <v>26.2</v>
      </c>
      <c r="L1293">
        <v>2333</v>
      </c>
      <c r="M1293" t="s">
        <v>2877</v>
      </c>
      <c r="N1293" t="s">
        <v>45</v>
      </c>
      <c r="O1293" t="s">
        <v>68</v>
      </c>
      <c r="P1293" t="s">
        <v>47</v>
      </c>
      <c r="Q1293" t="s">
        <v>48</v>
      </c>
      <c r="R1293" t="s">
        <v>49</v>
      </c>
      <c r="S1293" t="s">
        <v>294</v>
      </c>
      <c r="T1293">
        <v>0.59</v>
      </c>
      <c r="U1293" t="s">
        <v>37</v>
      </c>
      <c r="V1293" t="s">
        <v>71</v>
      </c>
      <c r="W1293" t="s">
        <v>2412</v>
      </c>
      <c r="X1293" t="s">
        <v>2878</v>
      </c>
      <c r="Y1293" t="s">
        <v>2879</v>
      </c>
      <c r="Z1293" s="1">
        <v>42178</v>
      </c>
      <c r="AA1293" s="1">
        <v>42179</v>
      </c>
      <c r="AB1293">
        <v>-122.235</v>
      </c>
      <c r="AC1293">
        <v>1</v>
      </c>
      <c r="AD1293">
        <v>191.73</v>
      </c>
      <c r="AE1293">
        <v>89611</v>
      </c>
      <c r="AF1293">
        <v>2015</v>
      </c>
      <c r="AG1293" t="s">
        <v>54</v>
      </c>
      <c r="AH1293">
        <v>-0.63753716163354723</v>
      </c>
      <c r="AI1293">
        <v>1</v>
      </c>
    </row>
    <row r="1294" spans="7:35" x14ac:dyDescent="0.3">
      <c r="G1294">
        <v>23721</v>
      </c>
      <c r="H1294" t="s">
        <v>128</v>
      </c>
      <c r="I1294">
        <v>0.06</v>
      </c>
      <c r="J1294">
        <v>60.65</v>
      </c>
      <c r="K1294">
        <v>12.23</v>
      </c>
      <c r="L1294">
        <v>2334</v>
      </c>
      <c r="M1294" t="s">
        <v>2880</v>
      </c>
      <c r="N1294" t="s">
        <v>57</v>
      </c>
      <c r="O1294" t="s">
        <v>137</v>
      </c>
      <c r="P1294" t="s">
        <v>47</v>
      </c>
      <c r="Q1294" t="s">
        <v>58</v>
      </c>
      <c r="R1294" t="s">
        <v>102</v>
      </c>
      <c r="S1294" t="s">
        <v>2280</v>
      </c>
      <c r="T1294">
        <v>0.64</v>
      </c>
      <c r="U1294" t="s">
        <v>37</v>
      </c>
      <c r="V1294" t="s">
        <v>71</v>
      </c>
      <c r="W1294" t="s">
        <v>2412</v>
      </c>
      <c r="X1294" t="s">
        <v>2881</v>
      </c>
      <c r="Y1294" t="s">
        <v>2882</v>
      </c>
      <c r="Z1294" s="1">
        <v>42100</v>
      </c>
      <c r="AA1294" s="1">
        <v>42102</v>
      </c>
      <c r="AB1294">
        <v>427.00649999999996</v>
      </c>
      <c r="AC1294">
        <v>10</v>
      </c>
      <c r="AD1294">
        <v>618.85</v>
      </c>
      <c r="AE1294">
        <v>89608</v>
      </c>
      <c r="AF1294">
        <v>2015</v>
      </c>
      <c r="AG1294" t="s">
        <v>86</v>
      </c>
      <c r="AH1294">
        <v>0.69</v>
      </c>
      <c r="AI1294">
        <v>2</v>
      </c>
    </row>
    <row r="1295" spans="7:35" x14ac:dyDescent="0.3">
      <c r="G1295">
        <v>23693</v>
      </c>
      <c r="H1295" t="s">
        <v>43</v>
      </c>
      <c r="I1295">
        <v>0.05</v>
      </c>
      <c r="J1295">
        <v>14.81</v>
      </c>
      <c r="K1295">
        <v>13.32</v>
      </c>
      <c r="L1295">
        <v>2334</v>
      </c>
      <c r="M1295" t="s">
        <v>2880</v>
      </c>
      <c r="N1295" t="s">
        <v>57</v>
      </c>
      <c r="O1295" t="s">
        <v>68</v>
      </c>
      <c r="P1295" t="s">
        <v>33</v>
      </c>
      <c r="Q1295" t="s">
        <v>313</v>
      </c>
      <c r="R1295" t="s">
        <v>69</v>
      </c>
      <c r="S1295" t="s">
        <v>1056</v>
      </c>
      <c r="T1295">
        <v>0.43</v>
      </c>
      <c r="U1295" t="s">
        <v>37</v>
      </c>
      <c r="V1295" t="s">
        <v>71</v>
      </c>
      <c r="W1295" t="s">
        <v>2412</v>
      </c>
      <c r="X1295" t="s">
        <v>2881</v>
      </c>
      <c r="Y1295" t="s">
        <v>2882</v>
      </c>
      <c r="Z1295" s="1">
        <v>42103</v>
      </c>
      <c r="AA1295" s="1">
        <v>42105</v>
      </c>
      <c r="AB1295">
        <v>-190.49</v>
      </c>
      <c r="AC1295">
        <v>8</v>
      </c>
      <c r="AD1295">
        <v>115.99</v>
      </c>
      <c r="AE1295">
        <v>89609</v>
      </c>
      <c r="AF1295">
        <v>2015</v>
      </c>
      <c r="AG1295" t="s">
        <v>86</v>
      </c>
      <c r="AH1295">
        <v>-1.6422967497198036</v>
      </c>
      <c r="AI1295">
        <v>2</v>
      </c>
    </row>
    <row r="1296" spans="7:35" x14ac:dyDescent="0.3">
      <c r="G1296">
        <v>23694</v>
      </c>
      <c r="H1296" t="s">
        <v>43</v>
      </c>
      <c r="I1296">
        <v>0.08</v>
      </c>
      <c r="J1296">
        <v>2.78</v>
      </c>
      <c r="K1296">
        <v>1.25</v>
      </c>
      <c r="L1296">
        <v>2334</v>
      </c>
      <c r="M1296" t="s">
        <v>2880</v>
      </c>
      <c r="N1296" t="s">
        <v>57</v>
      </c>
      <c r="O1296" t="s">
        <v>68</v>
      </c>
      <c r="P1296" t="s">
        <v>33</v>
      </c>
      <c r="Q1296" t="s">
        <v>34</v>
      </c>
      <c r="R1296" t="s">
        <v>35</v>
      </c>
      <c r="S1296" t="s">
        <v>2883</v>
      </c>
      <c r="T1296">
        <v>0.59</v>
      </c>
      <c r="U1296" t="s">
        <v>37</v>
      </c>
      <c r="V1296" t="s">
        <v>71</v>
      </c>
      <c r="W1296" t="s">
        <v>2412</v>
      </c>
      <c r="X1296" t="s">
        <v>2881</v>
      </c>
      <c r="Y1296" t="s">
        <v>2882</v>
      </c>
      <c r="Z1296" s="1">
        <v>42103</v>
      </c>
      <c r="AA1296" s="1">
        <v>42104</v>
      </c>
      <c r="AB1296">
        <v>-8.77</v>
      </c>
      <c r="AC1296">
        <v>7</v>
      </c>
      <c r="AD1296">
        <v>19.46</v>
      </c>
      <c r="AE1296">
        <v>89609</v>
      </c>
      <c r="AF1296">
        <v>2015</v>
      </c>
      <c r="AG1296" t="s">
        <v>86</v>
      </c>
      <c r="AH1296">
        <v>-0.45066803699897223</v>
      </c>
      <c r="AI1296">
        <v>1</v>
      </c>
    </row>
    <row r="1297" spans="7:35" x14ac:dyDescent="0.3">
      <c r="G1297">
        <v>24952</v>
      </c>
      <c r="H1297" t="s">
        <v>128</v>
      </c>
      <c r="I1297">
        <v>0.06</v>
      </c>
      <c r="J1297">
        <v>3.74</v>
      </c>
      <c r="K1297">
        <v>0.94</v>
      </c>
      <c r="L1297">
        <v>2334</v>
      </c>
      <c r="M1297" t="s">
        <v>2880</v>
      </c>
      <c r="N1297" t="s">
        <v>57</v>
      </c>
      <c r="O1297" t="s">
        <v>46</v>
      </c>
      <c r="P1297" t="s">
        <v>33</v>
      </c>
      <c r="Q1297" t="s">
        <v>78</v>
      </c>
      <c r="R1297" t="s">
        <v>35</v>
      </c>
      <c r="S1297" t="s">
        <v>2884</v>
      </c>
      <c r="T1297">
        <v>0.83</v>
      </c>
      <c r="U1297" t="s">
        <v>37</v>
      </c>
      <c r="V1297" t="s">
        <v>71</v>
      </c>
      <c r="W1297" t="s">
        <v>2412</v>
      </c>
      <c r="X1297" t="s">
        <v>2881</v>
      </c>
      <c r="Y1297" t="s">
        <v>2882</v>
      </c>
      <c r="Z1297" s="1">
        <v>42157</v>
      </c>
      <c r="AA1297" s="1">
        <v>42164</v>
      </c>
      <c r="AB1297">
        <v>-7.6849999999999996</v>
      </c>
      <c r="AC1297">
        <v>12</v>
      </c>
      <c r="AD1297">
        <v>44.75</v>
      </c>
      <c r="AE1297">
        <v>89610</v>
      </c>
      <c r="AF1297">
        <v>2015</v>
      </c>
      <c r="AG1297" t="s">
        <v>54</v>
      </c>
      <c r="AH1297">
        <v>-0.17173184357541899</v>
      </c>
      <c r="AI1297">
        <v>7</v>
      </c>
    </row>
    <row r="1298" spans="7:35" x14ac:dyDescent="0.3">
      <c r="G1298">
        <v>25241</v>
      </c>
      <c r="H1298" t="s">
        <v>55</v>
      </c>
      <c r="I1298">
        <v>0.06</v>
      </c>
      <c r="J1298">
        <v>2.08</v>
      </c>
      <c r="K1298">
        <v>5.33</v>
      </c>
      <c r="L1298">
        <v>2338</v>
      </c>
      <c r="M1298" t="s">
        <v>2885</v>
      </c>
      <c r="N1298" t="s">
        <v>57</v>
      </c>
      <c r="O1298" t="s">
        <v>46</v>
      </c>
      <c r="P1298" t="s">
        <v>47</v>
      </c>
      <c r="Q1298" t="s">
        <v>58</v>
      </c>
      <c r="R1298" t="s">
        <v>69</v>
      </c>
      <c r="S1298" t="s">
        <v>941</v>
      </c>
      <c r="T1298">
        <v>0.43</v>
      </c>
      <c r="U1298" t="s">
        <v>37</v>
      </c>
      <c r="V1298" t="s">
        <v>61</v>
      </c>
      <c r="W1298" t="s">
        <v>512</v>
      </c>
      <c r="X1298" t="s">
        <v>2748</v>
      </c>
      <c r="Y1298" t="s">
        <v>2886</v>
      </c>
      <c r="Z1298" s="1">
        <v>42017</v>
      </c>
      <c r="AA1298" s="1">
        <v>42017</v>
      </c>
      <c r="AB1298">
        <v>-82.559200000000004</v>
      </c>
      <c r="AC1298">
        <v>4</v>
      </c>
      <c r="AD1298">
        <v>9.23</v>
      </c>
      <c r="AE1298">
        <v>91480</v>
      </c>
      <c r="AF1298">
        <v>2015</v>
      </c>
      <c r="AG1298" t="s">
        <v>42</v>
      </c>
      <c r="AH1298">
        <v>-8.9446587215601294</v>
      </c>
      <c r="AI1298">
        <v>0</v>
      </c>
    </row>
    <row r="1299" spans="7:35" x14ac:dyDescent="0.3">
      <c r="G1299">
        <v>26137</v>
      </c>
      <c r="H1299" t="s">
        <v>29</v>
      </c>
      <c r="I1299">
        <v>0.1</v>
      </c>
      <c r="J1299">
        <v>6.75</v>
      </c>
      <c r="K1299">
        <v>2.99</v>
      </c>
      <c r="L1299">
        <v>2338</v>
      </c>
      <c r="M1299" t="s">
        <v>2885</v>
      </c>
      <c r="N1299" t="s">
        <v>57</v>
      </c>
      <c r="O1299" t="s">
        <v>46</v>
      </c>
      <c r="P1299" t="s">
        <v>33</v>
      </c>
      <c r="Q1299" t="s">
        <v>131</v>
      </c>
      <c r="R1299" t="s">
        <v>69</v>
      </c>
      <c r="S1299" t="s">
        <v>2887</v>
      </c>
      <c r="T1299">
        <v>0.35</v>
      </c>
      <c r="U1299" t="s">
        <v>37</v>
      </c>
      <c r="V1299" t="s">
        <v>61</v>
      </c>
      <c r="W1299" t="s">
        <v>512</v>
      </c>
      <c r="X1299" t="s">
        <v>2748</v>
      </c>
      <c r="Y1299" t="s">
        <v>2886</v>
      </c>
      <c r="Z1299" s="1">
        <v>42092</v>
      </c>
      <c r="AA1299" s="1">
        <v>42092</v>
      </c>
      <c r="AB1299">
        <v>18.147500000000001</v>
      </c>
      <c r="AC1299">
        <v>15</v>
      </c>
      <c r="AD1299">
        <v>96.13</v>
      </c>
      <c r="AE1299">
        <v>91481</v>
      </c>
      <c r="AF1299">
        <v>2015</v>
      </c>
      <c r="AG1299" t="s">
        <v>126</v>
      </c>
      <c r="AH1299">
        <v>0.18878081764277543</v>
      </c>
      <c r="AI1299">
        <v>0</v>
      </c>
    </row>
    <row r="1300" spans="7:35" x14ac:dyDescent="0.3">
      <c r="G1300">
        <v>22526</v>
      </c>
      <c r="H1300" t="s">
        <v>66</v>
      </c>
      <c r="I1300">
        <v>0.05</v>
      </c>
      <c r="J1300">
        <v>11.58</v>
      </c>
      <c r="K1300">
        <v>6.97</v>
      </c>
      <c r="L1300">
        <v>2339</v>
      </c>
      <c r="M1300" t="s">
        <v>2888</v>
      </c>
      <c r="N1300" t="s">
        <v>57</v>
      </c>
      <c r="O1300" t="s">
        <v>46</v>
      </c>
      <c r="P1300" t="s">
        <v>33</v>
      </c>
      <c r="Q1300" t="s">
        <v>81</v>
      </c>
      <c r="R1300" t="s">
        <v>69</v>
      </c>
      <c r="S1300" t="s">
        <v>865</v>
      </c>
      <c r="T1300">
        <v>0.35</v>
      </c>
      <c r="U1300" t="s">
        <v>37</v>
      </c>
      <c r="V1300" t="s">
        <v>71</v>
      </c>
      <c r="W1300" t="s">
        <v>156</v>
      </c>
      <c r="X1300" t="s">
        <v>2889</v>
      </c>
      <c r="Y1300" t="s">
        <v>2890</v>
      </c>
      <c r="Z1300" s="1">
        <v>42149</v>
      </c>
      <c r="AA1300" s="1">
        <v>42152</v>
      </c>
      <c r="AB1300">
        <v>2.8060000000000027</v>
      </c>
      <c r="AC1300">
        <v>6</v>
      </c>
      <c r="AD1300">
        <v>73.959999999999994</v>
      </c>
      <c r="AE1300">
        <v>91482</v>
      </c>
      <c r="AF1300">
        <v>2015</v>
      </c>
      <c r="AG1300" t="s">
        <v>75</v>
      </c>
      <c r="AH1300">
        <v>3.7939426717144439E-2</v>
      </c>
      <c r="AI1300">
        <v>3</v>
      </c>
    </row>
    <row r="1301" spans="7:35" x14ac:dyDescent="0.3">
      <c r="G1301">
        <v>19052</v>
      </c>
      <c r="H1301" t="s">
        <v>66</v>
      </c>
      <c r="I1301">
        <v>7.0000000000000007E-2</v>
      </c>
      <c r="J1301">
        <v>200.98</v>
      </c>
      <c r="K1301">
        <v>23.76</v>
      </c>
      <c r="L1301">
        <v>2345</v>
      </c>
      <c r="M1301" t="s">
        <v>2891</v>
      </c>
      <c r="N1301" t="s">
        <v>45</v>
      </c>
      <c r="O1301" t="s">
        <v>32</v>
      </c>
      <c r="P1301" t="s">
        <v>47</v>
      </c>
      <c r="Q1301" t="s">
        <v>48</v>
      </c>
      <c r="R1301" t="s">
        <v>49</v>
      </c>
      <c r="S1301" t="s">
        <v>2892</v>
      </c>
      <c r="T1301">
        <v>0.57999999999999996</v>
      </c>
      <c r="U1301" t="s">
        <v>37</v>
      </c>
      <c r="V1301" t="s">
        <v>163</v>
      </c>
      <c r="W1301" t="s">
        <v>772</v>
      </c>
      <c r="X1301" t="s">
        <v>2777</v>
      </c>
      <c r="Y1301" t="s">
        <v>2778</v>
      </c>
      <c r="Z1301" s="1">
        <v>42077</v>
      </c>
      <c r="AA1301" s="1">
        <v>42078</v>
      </c>
      <c r="AB1301">
        <v>-132.42600000000002</v>
      </c>
      <c r="AC1301">
        <v>9</v>
      </c>
      <c r="AD1301">
        <v>1805.9</v>
      </c>
      <c r="AE1301">
        <v>89504</v>
      </c>
      <c r="AF1301">
        <v>2015</v>
      </c>
      <c r="AG1301" t="s">
        <v>126</v>
      </c>
      <c r="AH1301">
        <v>-7.3329641729885375E-2</v>
      </c>
      <c r="AI1301">
        <v>1</v>
      </c>
    </row>
    <row r="1302" spans="7:35" x14ac:dyDescent="0.3">
      <c r="G1302">
        <v>19053</v>
      </c>
      <c r="H1302" t="s">
        <v>66</v>
      </c>
      <c r="I1302">
        <v>0.02</v>
      </c>
      <c r="J1302">
        <v>179.29</v>
      </c>
      <c r="K1302">
        <v>29.21</v>
      </c>
      <c r="L1302">
        <v>2345</v>
      </c>
      <c r="M1302" t="s">
        <v>2891</v>
      </c>
      <c r="N1302" t="s">
        <v>45</v>
      </c>
      <c r="O1302" t="s">
        <v>32</v>
      </c>
      <c r="P1302" t="s">
        <v>47</v>
      </c>
      <c r="Q1302" t="s">
        <v>183</v>
      </c>
      <c r="R1302" t="s">
        <v>146</v>
      </c>
      <c r="S1302" t="s">
        <v>792</v>
      </c>
      <c r="T1302">
        <v>0.76</v>
      </c>
      <c r="U1302" t="s">
        <v>37</v>
      </c>
      <c r="V1302" t="s">
        <v>163</v>
      </c>
      <c r="W1302" t="s">
        <v>772</v>
      </c>
      <c r="X1302" t="s">
        <v>2777</v>
      </c>
      <c r="Y1302" t="s">
        <v>2778</v>
      </c>
      <c r="Z1302" s="1">
        <v>42077</v>
      </c>
      <c r="AA1302" s="1">
        <v>42077</v>
      </c>
      <c r="AB1302">
        <v>-411.23599999999999</v>
      </c>
      <c r="AC1302">
        <v>2</v>
      </c>
      <c r="AD1302">
        <v>311.41000000000003</v>
      </c>
      <c r="AE1302">
        <v>89504</v>
      </c>
      <c r="AF1302">
        <v>2015</v>
      </c>
      <c r="AG1302" t="s">
        <v>126</v>
      </c>
      <c r="AH1302">
        <v>-1.3205613178767539</v>
      </c>
      <c r="AI1302">
        <v>0</v>
      </c>
    </row>
    <row r="1303" spans="7:35" x14ac:dyDescent="0.3">
      <c r="G1303">
        <v>20776</v>
      </c>
      <c r="H1303" t="s">
        <v>128</v>
      </c>
      <c r="I1303">
        <v>0.03</v>
      </c>
      <c r="J1303">
        <v>297.64</v>
      </c>
      <c r="K1303">
        <v>14.7</v>
      </c>
      <c r="L1303">
        <v>2346</v>
      </c>
      <c r="M1303" t="s">
        <v>2893</v>
      </c>
      <c r="N1303" t="s">
        <v>45</v>
      </c>
      <c r="O1303" t="s">
        <v>32</v>
      </c>
      <c r="P1303" t="s">
        <v>92</v>
      </c>
      <c r="Q1303" t="s">
        <v>101</v>
      </c>
      <c r="R1303" t="s">
        <v>49</v>
      </c>
      <c r="S1303" t="s">
        <v>710</v>
      </c>
      <c r="T1303">
        <v>0.56999999999999995</v>
      </c>
      <c r="U1303" t="s">
        <v>37</v>
      </c>
      <c r="V1303" t="s">
        <v>163</v>
      </c>
      <c r="W1303" t="s">
        <v>772</v>
      </c>
      <c r="X1303" t="s">
        <v>2894</v>
      </c>
      <c r="Y1303" t="s">
        <v>2895</v>
      </c>
      <c r="Z1303" s="1">
        <v>42014</v>
      </c>
      <c r="AA1303" s="1">
        <v>42019</v>
      </c>
      <c r="AB1303">
        <v>-48.971999999999994</v>
      </c>
      <c r="AC1303">
        <v>12</v>
      </c>
      <c r="AD1303">
        <v>3707.05</v>
      </c>
      <c r="AE1303">
        <v>89503</v>
      </c>
      <c r="AF1303">
        <v>2015</v>
      </c>
      <c r="AG1303" t="s">
        <v>42</v>
      </c>
      <c r="AH1303">
        <v>-1.3210504309356495E-2</v>
      </c>
      <c r="AI1303">
        <v>5</v>
      </c>
    </row>
    <row r="1304" spans="7:35" x14ac:dyDescent="0.3">
      <c r="G1304">
        <v>21627</v>
      </c>
      <c r="H1304" t="s">
        <v>29</v>
      </c>
      <c r="I1304">
        <v>0.1</v>
      </c>
      <c r="J1304">
        <v>218.75</v>
      </c>
      <c r="K1304">
        <v>69.64</v>
      </c>
      <c r="L1304">
        <v>2346</v>
      </c>
      <c r="M1304" t="s">
        <v>2893</v>
      </c>
      <c r="N1304" t="s">
        <v>45</v>
      </c>
      <c r="O1304" t="s">
        <v>32</v>
      </c>
      <c r="P1304" t="s">
        <v>47</v>
      </c>
      <c r="Q1304" t="s">
        <v>183</v>
      </c>
      <c r="R1304" t="s">
        <v>146</v>
      </c>
      <c r="S1304" t="s">
        <v>825</v>
      </c>
      <c r="T1304">
        <v>0.77</v>
      </c>
      <c r="U1304" t="s">
        <v>37</v>
      </c>
      <c r="V1304" t="s">
        <v>163</v>
      </c>
      <c r="W1304" t="s">
        <v>772</v>
      </c>
      <c r="X1304" t="s">
        <v>2894</v>
      </c>
      <c r="Y1304" t="s">
        <v>2895</v>
      </c>
      <c r="Z1304" s="1">
        <v>42144</v>
      </c>
      <c r="AA1304" s="1">
        <v>42145</v>
      </c>
      <c r="AB1304">
        <v>62.297999999999995</v>
      </c>
      <c r="AC1304">
        <v>17</v>
      </c>
      <c r="AD1304">
        <v>2805.18</v>
      </c>
      <c r="AE1304">
        <v>89505</v>
      </c>
      <c r="AF1304">
        <v>2015</v>
      </c>
      <c r="AG1304" t="s">
        <v>75</v>
      </c>
      <c r="AH1304">
        <v>2.2208200543280644E-2</v>
      </c>
      <c r="AI1304">
        <v>1</v>
      </c>
    </row>
    <row r="1305" spans="7:35" x14ac:dyDescent="0.3">
      <c r="G1305">
        <v>18675</v>
      </c>
      <c r="H1305" t="s">
        <v>55</v>
      </c>
      <c r="I1305">
        <v>0.08</v>
      </c>
      <c r="J1305">
        <v>6.48</v>
      </c>
      <c r="K1305">
        <v>7.49</v>
      </c>
      <c r="L1305">
        <v>2351</v>
      </c>
      <c r="M1305" t="s">
        <v>2896</v>
      </c>
      <c r="N1305" t="s">
        <v>57</v>
      </c>
      <c r="O1305" t="s">
        <v>32</v>
      </c>
      <c r="P1305" t="s">
        <v>33</v>
      </c>
      <c r="Q1305" t="s">
        <v>111</v>
      </c>
      <c r="R1305" t="s">
        <v>69</v>
      </c>
      <c r="S1305" t="s">
        <v>2535</v>
      </c>
      <c r="T1305">
        <v>0.37</v>
      </c>
      <c r="U1305" t="s">
        <v>37</v>
      </c>
      <c r="V1305" t="s">
        <v>61</v>
      </c>
      <c r="W1305" t="s">
        <v>512</v>
      </c>
      <c r="X1305" t="s">
        <v>2897</v>
      </c>
      <c r="Y1305" t="s">
        <v>2898</v>
      </c>
      <c r="Z1305" s="1">
        <v>42093</v>
      </c>
      <c r="AA1305" s="1">
        <v>42096</v>
      </c>
      <c r="AB1305">
        <v>-119.32</v>
      </c>
      <c r="AC1305">
        <v>13</v>
      </c>
      <c r="AD1305">
        <v>80.86</v>
      </c>
      <c r="AE1305">
        <v>86163</v>
      </c>
      <c r="AF1305">
        <v>2015</v>
      </c>
      <c r="AG1305" t="s">
        <v>126</v>
      </c>
      <c r="AH1305">
        <v>-1.4756369032896364</v>
      </c>
      <c r="AI1305">
        <v>3</v>
      </c>
    </row>
    <row r="1306" spans="7:35" x14ac:dyDescent="0.3">
      <c r="G1306">
        <v>20904</v>
      </c>
      <c r="H1306" t="s">
        <v>55</v>
      </c>
      <c r="I1306">
        <v>0.06</v>
      </c>
      <c r="J1306">
        <v>59.76</v>
      </c>
      <c r="K1306">
        <v>9.7100000000000009</v>
      </c>
      <c r="L1306">
        <v>2352</v>
      </c>
      <c r="M1306" t="s">
        <v>2899</v>
      </c>
      <c r="N1306" t="s">
        <v>57</v>
      </c>
      <c r="O1306" t="s">
        <v>137</v>
      </c>
      <c r="P1306" t="s">
        <v>33</v>
      </c>
      <c r="Q1306" t="s">
        <v>169</v>
      </c>
      <c r="R1306" t="s">
        <v>69</v>
      </c>
      <c r="S1306" t="s">
        <v>1307</v>
      </c>
      <c r="T1306">
        <v>0.56999999999999995</v>
      </c>
      <c r="U1306" t="s">
        <v>37</v>
      </c>
      <c r="V1306" t="s">
        <v>61</v>
      </c>
      <c r="W1306" t="s">
        <v>512</v>
      </c>
      <c r="X1306" t="s">
        <v>2900</v>
      </c>
      <c r="Y1306" t="s">
        <v>2901</v>
      </c>
      <c r="Z1306" s="1">
        <v>42175</v>
      </c>
      <c r="AA1306" s="1">
        <v>42178</v>
      </c>
      <c r="AB1306">
        <v>756.67470000000003</v>
      </c>
      <c r="AC1306">
        <v>18</v>
      </c>
      <c r="AD1306">
        <v>1096.6300000000001</v>
      </c>
      <c r="AE1306">
        <v>86165</v>
      </c>
      <c r="AF1306">
        <v>2015</v>
      </c>
      <c r="AG1306" t="s">
        <v>54</v>
      </c>
      <c r="AH1306">
        <v>0.69</v>
      </c>
      <c r="AI1306">
        <v>3</v>
      </c>
    </row>
    <row r="1307" spans="7:35" x14ac:dyDescent="0.3">
      <c r="G1307">
        <v>20905</v>
      </c>
      <c r="H1307" t="s">
        <v>55</v>
      </c>
      <c r="I1307">
        <v>7.0000000000000007E-2</v>
      </c>
      <c r="J1307">
        <v>195.99</v>
      </c>
      <c r="K1307">
        <v>4.2</v>
      </c>
      <c r="L1307">
        <v>2352</v>
      </c>
      <c r="M1307" t="s">
        <v>2899</v>
      </c>
      <c r="N1307" t="s">
        <v>57</v>
      </c>
      <c r="O1307" t="s">
        <v>137</v>
      </c>
      <c r="P1307" t="s">
        <v>92</v>
      </c>
      <c r="Q1307" t="s">
        <v>93</v>
      </c>
      <c r="R1307" t="s">
        <v>69</v>
      </c>
      <c r="S1307" t="s">
        <v>2902</v>
      </c>
      <c r="T1307">
        <v>0.56000000000000005</v>
      </c>
      <c r="U1307" t="s">
        <v>37</v>
      </c>
      <c r="V1307" t="s">
        <v>61</v>
      </c>
      <c r="W1307" t="s">
        <v>512</v>
      </c>
      <c r="X1307" t="s">
        <v>2900</v>
      </c>
      <c r="Y1307" t="s">
        <v>2901</v>
      </c>
      <c r="Z1307" s="1">
        <v>42175</v>
      </c>
      <c r="AA1307" s="1">
        <v>42178</v>
      </c>
      <c r="AB1307">
        <v>-222.34299999999999</v>
      </c>
      <c r="AC1307">
        <v>4</v>
      </c>
      <c r="AD1307">
        <v>632.12</v>
      </c>
      <c r="AE1307">
        <v>86165</v>
      </c>
      <c r="AF1307">
        <v>2015</v>
      </c>
      <c r="AG1307" t="s">
        <v>54</v>
      </c>
      <c r="AH1307">
        <v>-0.35174175789407075</v>
      </c>
      <c r="AI1307">
        <v>3</v>
      </c>
    </row>
    <row r="1308" spans="7:35" x14ac:dyDescent="0.3">
      <c r="G1308">
        <v>19270</v>
      </c>
      <c r="H1308" t="s">
        <v>43</v>
      </c>
      <c r="I1308">
        <v>0.09</v>
      </c>
      <c r="J1308">
        <v>71.37</v>
      </c>
      <c r="K1308">
        <v>69</v>
      </c>
      <c r="L1308">
        <v>2352</v>
      </c>
      <c r="M1308" t="s">
        <v>2899</v>
      </c>
      <c r="N1308" t="s">
        <v>57</v>
      </c>
      <c r="O1308" t="s">
        <v>46</v>
      </c>
      <c r="P1308" t="s">
        <v>47</v>
      </c>
      <c r="Q1308" t="s">
        <v>183</v>
      </c>
      <c r="R1308" t="s">
        <v>288</v>
      </c>
      <c r="S1308" t="s">
        <v>2903</v>
      </c>
      <c r="T1308">
        <v>0.68</v>
      </c>
      <c r="U1308" t="s">
        <v>37</v>
      </c>
      <c r="V1308" t="s">
        <v>61</v>
      </c>
      <c r="W1308" t="s">
        <v>512</v>
      </c>
      <c r="X1308" t="s">
        <v>2900</v>
      </c>
      <c r="Y1308" t="s">
        <v>2901</v>
      </c>
      <c r="Z1308" s="1">
        <v>42178</v>
      </c>
      <c r="AA1308" s="1">
        <v>42179</v>
      </c>
      <c r="AB1308">
        <v>-1537.1356000000003</v>
      </c>
      <c r="AC1308">
        <v>19</v>
      </c>
      <c r="AD1308">
        <v>1302.98</v>
      </c>
      <c r="AE1308">
        <v>86166</v>
      </c>
      <c r="AF1308">
        <v>2015</v>
      </c>
      <c r="AG1308" t="s">
        <v>54</v>
      </c>
      <c r="AH1308">
        <v>-1.1797077468572044</v>
      </c>
      <c r="AI1308">
        <v>1</v>
      </c>
    </row>
    <row r="1309" spans="7:35" x14ac:dyDescent="0.3">
      <c r="G1309">
        <v>25338</v>
      </c>
      <c r="H1309" t="s">
        <v>55</v>
      </c>
      <c r="I1309">
        <v>0.04</v>
      </c>
      <c r="J1309">
        <v>5.98</v>
      </c>
      <c r="K1309">
        <v>0.96</v>
      </c>
      <c r="L1309">
        <v>2353</v>
      </c>
      <c r="M1309" t="s">
        <v>2904</v>
      </c>
      <c r="N1309" t="s">
        <v>57</v>
      </c>
      <c r="O1309" t="s">
        <v>32</v>
      </c>
      <c r="P1309" t="s">
        <v>33</v>
      </c>
      <c r="Q1309" t="s">
        <v>34</v>
      </c>
      <c r="R1309" t="s">
        <v>35</v>
      </c>
      <c r="S1309" t="s">
        <v>2358</v>
      </c>
      <c r="T1309">
        <v>0.6</v>
      </c>
      <c r="U1309" t="s">
        <v>37</v>
      </c>
      <c r="V1309" t="s">
        <v>61</v>
      </c>
      <c r="W1309" t="s">
        <v>512</v>
      </c>
      <c r="X1309" t="s">
        <v>2905</v>
      </c>
      <c r="Y1309" t="s">
        <v>2906</v>
      </c>
      <c r="Z1309" s="1">
        <v>42123</v>
      </c>
      <c r="AA1309" s="1">
        <v>42124</v>
      </c>
      <c r="AB1309">
        <v>52.697600000000001</v>
      </c>
      <c r="AC1309">
        <v>22</v>
      </c>
      <c r="AD1309">
        <v>131.79</v>
      </c>
      <c r="AE1309">
        <v>86164</v>
      </c>
      <c r="AF1309">
        <v>2015</v>
      </c>
      <c r="AG1309" t="s">
        <v>86</v>
      </c>
      <c r="AH1309">
        <v>0.39986038394415363</v>
      </c>
      <c r="AI1309">
        <v>1</v>
      </c>
    </row>
    <row r="1310" spans="7:35" x14ac:dyDescent="0.3">
      <c r="G1310">
        <v>25339</v>
      </c>
      <c r="H1310" t="s">
        <v>55</v>
      </c>
      <c r="I1310">
        <v>0.01</v>
      </c>
      <c r="J1310">
        <v>20.99</v>
      </c>
      <c r="K1310">
        <v>0.99</v>
      </c>
      <c r="L1310">
        <v>2353</v>
      </c>
      <c r="M1310" t="s">
        <v>2904</v>
      </c>
      <c r="N1310" t="s">
        <v>57</v>
      </c>
      <c r="O1310" t="s">
        <v>32</v>
      </c>
      <c r="P1310" t="s">
        <v>92</v>
      </c>
      <c r="Q1310" t="s">
        <v>93</v>
      </c>
      <c r="R1310" t="s">
        <v>35</v>
      </c>
      <c r="S1310" t="s">
        <v>751</v>
      </c>
      <c r="T1310">
        <v>0.56999999999999995</v>
      </c>
      <c r="U1310" t="s">
        <v>37</v>
      </c>
      <c r="V1310" t="s">
        <v>61</v>
      </c>
      <c r="W1310" t="s">
        <v>512</v>
      </c>
      <c r="X1310" t="s">
        <v>2905</v>
      </c>
      <c r="Y1310" t="s">
        <v>2906</v>
      </c>
      <c r="Z1310" s="1">
        <v>42123</v>
      </c>
      <c r="AA1310" s="1">
        <v>42124</v>
      </c>
      <c r="AB1310">
        <v>-78.194159999999982</v>
      </c>
      <c r="AC1310">
        <v>2</v>
      </c>
      <c r="AD1310">
        <v>35.33</v>
      </c>
      <c r="AE1310">
        <v>86164</v>
      </c>
      <c r="AF1310">
        <v>2015</v>
      </c>
      <c r="AG1310" t="s">
        <v>86</v>
      </c>
      <c r="AH1310">
        <v>-2.2132510614208885</v>
      </c>
      <c r="AI1310">
        <v>1</v>
      </c>
    </row>
    <row r="1311" spans="7:35" x14ac:dyDescent="0.3">
      <c r="G1311">
        <v>22649</v>
      </c>
      <c r="H1311" t="s">
        <v>43</v>
      </c>
      <c r="I1311">
        <v>0.1</v>
      </c>
      <c r="J1311">
        <v>78.69</v>
      </c>
      <c r="K1311">
        <v>19.989999999999998</v>
      </c>
      <c r="L1311">
        <v>2355</v>
      </c>
      <c r="M1311" t="s">
        <v>2907</v>
      </c>
      <c r="N1311" t="s">
        <v>57</v>
      </c>
      <c r="O1311" t="s">
        <v>137</v>
      </c>
      <c r="P1311" t="s">
        <v>47</v>
      </c>
      <c r="Q1311" t="s">
        <v>58</v>
      </c>
      <c r="R1311" t="s">
        <v>69</v>
      </c>
      <c r="S1311" t="s">
        <v>70</v>
      </c>
      <c r="T1311">
        <v>0.43</v>
      </c>
      <c r="U1311" t="s">
        <v>37</v>
      </c>
      <c r="V1311" t="s">
        <v>38</v>
      </c>
      <c r="W1311" t="s">
        <v>51</v>
      </c>
      <c r="X1311" t="s">
        <v>2871</v>
      </c>
      <c r="Y1311" t="s">
        <v>2872</v>
      </c>
      <c r="Z1311" s="1">
        <v>42050</v>
      </c>
      <c r="AA1311" s="1">
        <v>42051</v>
      </c>
      <c r="AB1311">
        <v>465.43949999999995</v>
      </c>
      <c r="AC1311">
        <v>9</v>
      </c>
      <c r="AD1311">
        <v>674.55</v>
      </c>
      <c r="AE1311">
        <v>91304</v>
      </c>
      <c r="AF1311">
        <v>2015</v>
      </c>
      <c r="AG1311" t="s">
        <v>65</v>
      </c>
      <c r="AH1311">
        <v>0.69</v>
      </c>
      <c r="AI1311">
        <v>1</v>
      </c>
    </row>
    <row r="1312" spans="7:35" x14ac:dyDescent="0.3">
      <c r="G1312">
        <v>21511</v>
      </c>
      <c r="H1312" t="s">
        <v>66</v>
      </c>
      <c r="I1312">
        <v>0.06</v>
      </c>
      <c r="J1312">
        <v>146.34</v>
      </c>
      <c r="K1312">
        <v>43.75</v>
      </c>
      <c r="L1312">
        <v>2355</v>
      </c>
      <c r="M1312" t="s">
        <v>2907</v>
      </c>
      <c r="N1312" t="s">
        <v>45</v>
      </c>
      <c r="O1312" t="s">
        <v>137</v>
      </c>
      <c r="P1312" t="s">
        <v>47</v>
      </c>
      <c r="Q1312" t="s">
        <v>183</v>
      </c>
      <c r="R1312" t="s">
        <v>146</v>
      </c>
      <c r="S1312" t="s">
        <v>2860</v>
      </c>
      <c r="T1312">
        <v>0.65</v>
      </c>
      <c r="U1312" t="s">
        <v>37</v>
      </c>
      <c r="V1312" t="s">
        <v>38</v>
      </c>
      <c r="W1312" t="s">
        <v>51</v>
      </c>
      <c r="X1312" t="s">
        <v>2871</v>
      </c>
      <c r="Y1312" t="s">
        <v>2872</v>
      </c>
      <c r="Z1312" s="1">
        <v>42171</v>
      </c>
      <c r="AA1312" s="1">
        <v>42173</v>
      </c>
      <c r="AB1312">
        <v>-89.27</v>
      </c>
      <c r="AC1312">
        <v>12</v>
      </c>
      <c r="AD1312">
        <v>1721.24</v>
      </c>
      <c r="AE1312">
        <v>91306</v>
      </c>
      <c r="AF1312">
        <v>2015</v>
      </c>
      <c r="AG1312" t="s">
        <v>54</v>
      </c>
      <c r="AH1312">
        <v>-5.1863772629034882E-2</v>
      </c>
      <c r="AI1312">
        <v>2</v>
      </c>
    </row>
    <row r="1313" spans="7:35" x14ac:dyDescent="0.3">
      <c r="G1313">
        <v>24526</v>
      </c>
      <c r="H1313" t="s">
        <v>66</v>
      </c>
      <c r="I1313">
        <v>0</v>
      </c>
      <c r="J1313">
        <v>29.34</v>
      </c>
      <c r="K1313">
        <v>7.87</v>
      </c>
      <c r="L1313">
        <v>2356</v>
      </c>
      <c r="M1313" t="s">
        <v>2908</v>
      </c>
      <c r="N1313" t="s">
        <v>57</v>
      </c>
      <c r="O1313" t="s">
        <v>137</v>
      </c>
      <c r="P1313" t="s">
        <v>47</v>
      </c>
      <c r="Q1313" t="s">
        <v>58</v>
      </c>
      <c r="R1313" t="s">
        <v>69</v>
      </c>
      <c r="S1313" t="s">
        <v>698</v>
      </c>
      <c r="T1313">
        <v>0.54</v>
      </c>
      <c r="U1313" t="s">
        <v>37</v>
      </c>
      <c r="V1313" t="s">
        <v>38</v>
      </c>
      <c r="W1313" t="s">
        <v>2909</v>
      </c>
      <c r="X1313" t="s">
        <v>2910</v>
      </c>
      <c r="Y1313" t="s">
        <v>2911</v>
      </c>
      <c r="Z1313" s="1">
        <v>42078</v>
      </c>
      <c r="AA1313" s="1">
        <v>42080</v>
      </c>
      <c r="AB1313">
        <v>385.37</v>
      </c>
      <c r="AC1313">
        <v>22</v>
      </c>
      <c r="AD1313">
        <v>668.38</v>
      </c>
      <c r="AE1313">
        <v>91305</v>
      </c>
      <c r="AF1313">
        <v>2015</v>
      </c>
      <c r="AG1313" t="s">
        <v>126</v>
      </c>
      <c r="AH1313">
        <v>0.57657320685837399</v>
      </c>
      <c r="AI1313">
        <v>2</v>
      </c>
    </row>
    <row r="1314" spans="7:35" x14ac:dyDescent="0.3">
      <c r="G1314">
        <v>20798</v>
      </c>
      <c r="H1314" t="s">
        <v>128</v>
      </c>
      <c r="I1314">
        <v>0.1</v>
      </c>
      <c r="J1314">
        <v>205.99</v>
      </c>
      <c r="K1314">
        <v>8.99</v>
      </c>
      <c r="L1314">
        <v>2358</v>
      </c>
      <c r="M1314" t="s">
        <v>2912</v>
      </c>
      <c r="N1314" t="s">
        <v>57</v>
      </c>
      <c r="O1314" t="s">
        <v>32</v>
      </c>
      <c r="P1314" t="s">
        <v>92</v>
      </c>
      <c r="Q1314" t="s">
        <v>93</v>
      </c>
      <c r="R1314" t="s">
        <v>69</v>
      </c>
      <c r="S1314" t="s">
        <v>129</v>
      </c>
      <c r="T1314">
        <v>0.56000000000000005</v>
      </c>
      <c r="U1314" t="s">
        <v>37</v>
      </c>
      <c r="V1314" t="s">
        <v>163</v>
      </c>
      <c r="W1314" t="s">
        <v>444</v>
      </c>
      <c r="X1314" t="s">
        <v>2676</v>
      </c>
      <c r="Y1314" t="s">
        <v>2677</v>
      </c>
      <c r="Z1314" s="1">
        <v>42067</v>
      </c>
      <c r="AA1314" s="1">
        <v>42071</v>
      </c>
      <c r="AB1314">
        <v>147</v>
      </c>
      <c r="AC1314">
        <v>2</v>
      </c>
      <c r="AD1314">
        <v>324.62</v>
      </c>
      <c r="AE1314">
        <v>88267</v>
      </c>
      <c r="AF1314">
        <v>2015</v>
      </c>
      <c r="AG1314" t="s">
        <v>126</v>
      </c>
      <c r="AH1314">
        <v>0.45283716345265235</v>
      </c>
      <c r="AI1314">
        <v>4</v>
      </c>
    </row>
    <row r="1315" spans="7:35" x14ac:dyDescent="0.3">
      <c r="G1315">
        <v>18892</v>
      </c>
      <c r="H1315" t="s">
        <v>55</v>
      </c>
      <c r="I1315">
        <v>0.05</v>
      </c>
      <c r="J1315">
        <v>2.08</v>
      </c>
      <c r="K1315">
        <v>2.56</v>
      </c>
      <c r="L1315">
        <v>2358</v>
      </c>
      <c r="M1315" t="s">
        <v>2912</v>
      </c>
      <c r="N1315" t="s">
        <v>57</v>
      </c>
      <c r="O1315" t="s">
        <v>46</v>
      </c>
      <c r="P1315" t="s">
        <v>33</v>
      </c>
      <c r="Q1315" t="s">
        <v>210</v>
      </c>
      <c r="R1315" t="s">
        <v>59</v>
      </c>
      <c r="S1315" t="s">
        <v>387</v>
      </c>
      <c r="T1315">
        <v>0.55000000000000004</v>
      </c>
      <c r="U1315" t="s">
        <v>37</v>
      </c>
      <c r="V1315" t="s">
        <v>163</v>
      </c>
      <c r="W1315" t="s">
        <v>444</v>
      </c>
      <c r="X1315" t="s">
        <v>2676</v>
      </c>
      <c r="Y1315" t="s">
        <v>2677</v>
      </c>
      <c r="Z1315" s="1">
        <v>42049</v>
      </c>
      <c r="AA1315" s="1">
        <v>42051</v>
      </c>
      <c r="AB1315">
        <v>-1045.0160000000001</v>
      </c>
      <c r="AC1315">
        <v>19</v>
      </c>
      <c r="AD1315">
        <v>40.93</v>
      </c>
      <c r="AE1315">
        <v>88268</v>
      </c>
      <c r="AF1315">
        <v>2015</v>
      </c>
      <c r="AG1315" t="s">
        <v>65</v>
      </c>
      <c r="AH1315">
        <v>-25.531785976056685</v>
      </c>
      <c r="AI1315">
        <v>2</v>
      </c>
    </row>
    <row r="1316" spans="7:35" x14ac:dyDescent="0.3">
      <c r="G1316">
        <v>21772</v>
      </c>
      <c r="H1316" t="s">
        <v>55</v>
      </c>
      <c r="I1316">
        <v>0</v>
      </c>
      <c r="J1316">
        <v>7.28</v>
      </c>
      <c r="K1316">
        <v>1.77</v>
      </c>
      <c r="L1316">
        <v>2359</v>
      </c>
      <c r="M1316" t="s">
        <v>2913</v>
      </c>
      <c r="N1316" t="s">
        <v>57</v>
      </c>
      <c r="O1316" t="s">
        <v>46</v>
      </c>
      <c r="P1316" t="s">
        <v>33</v>
      </c>
      <c r="Q1316" t="s">
        <v>111</v>
      </c>
      <c r="R1316" t="s">
        <v>35</v>
      </c>
      <c r="S1316" t="s">
        <v>2914</v>
      </c>
      <c r="T1316">
        <v>0.37</v>
      </c>
      <c r="U1316" t="s">
        <v>37</v>
      </c>
      <c r="V1316" t="s">
        <v>163</v>
      </c>
      <c r="W1316" t="s">
        <v>444</v>
      </c>
      <c r="X1316" t="s">
        <v>2915</v>
      </c>
      <c r="Y1316" t="s">
        <v>2916</v>
      </c>
      <c r="Z1316" s="1">
        <v>42040</v>
      </c>
      <c r="AA1316" s="1">
        <v>42040</v>
      </c>
      <c r="AB1316">
        <v>167.16000000000003</v>
      </c>
      <c r="AC1316">
        <v>7</v>
      </c>
      <c r="AD1316">
        <v>53.42</v>
      </c>
      <c r="AE1316">
        <v>88265</v>
      </c>
      <c r="AF1316">
        <v>2015</v>
      </c>
      <c r="AG1316" t="s">
        <v>65</v>
      </c>
      <c r="AH1316">
        <v>3.1291651067016102</v>
      </c>
      <c r="AI1316">
        <v>0</v>
      </c>
    </row>
    <row r="1317" spans="7:35" x14ac:dyDescent="0.3">
      <c r="G1317">
        <v>24890</v>
      </c>
      <c r="H1317" t="s">
        <v>29</v>
      </c>
      <c r="I1317">
        <v>0.06</v>
      </c>
      <c r="J1317">
        <v>8.33</v>
      </c>
      <c r="K1317">
        <v>1.99</v>
      </c>
      <c r="L1317">
        <v>2361</v>
      </c>
      <c r="M1317" t="s">
        <v>2917</v>
      </c>
      <c r="N1317" t="s">
        <v>57</v>
      </c>
      <c r="O1317" t="s">
        <v>32</v>
      </c>
      <c r="P1317" t="s">
        <v>92</v>
      </c>
      <c r="Q1317" t="s">
        <v>217</v>
      </c>
      <c r="R1317" t="s">
        <v>59</v>
      </c>
      <c r="S1317" t="s">
        <v>511</v>
      </c>
      <c r="T1317">
        <v>0.52</v>
      </c>
      <c r="U1317" t="s">
        <v>37</v>
      </c>
      <c r="V1317" t="s">
        <v>163</v>
      </c>
      <c r="W1317" t="s">
        <v>444</v>
      </c>
      <c r="X1317" t="s">
        <v>2918</v>
      </c>
      <c r="Y1317" t="s">
        <v>2919</v>
      </c>
      <c r="Z1317" s="1">
        <v>42060</v>
      </c>
      <c r="AA1317" s="1">
        <v>42061</v>
      </c>
      <c r="AB1317">
        <v>-344.82000000000005</v>
      </c>
      <c r="AC1317">
        <v>1</v>
      </c>
      <c r="AD1317">
        <v>8.49</v>
      </c>
      <c r="AE1317">
        <v>88266</v>
      </c>
      <c r="AF1317">
        <v>2015</v>
      </c>
      <c r="AG1317" t="s">
        <v>65</v>
      </c>
      <c r="AH1317">
        <v>-40.614840989399298</v>
      </c>
      <c r="AI1317">
        <v>1</v>
      </c>
    </row>
    <row r="1318" spans="7:35" x14ac:dyDescent="0.3">
      <c r="G1318">
        <v>19369</v>
      </c>
      <c r="H1318" t="s">
        <v>29</v>
      </c>
      <c r="I1318">
        <v>0</v>
      </c>
      <c r="J1318">
        <v>5.77</v>
      </c>
      <c r="K1318">
        <v>5.92</v>
      </c>
      <c r="L1318">
        <v>2363</v>
      </c>
      <c r="M1318" t="s">
        <v>2920</v>
      </c>
      <c r="N1318" t="s">
        <v>57</v>
      </c>
      <c r="O1318" t="s">
        <v>46</v>
      </c>
      <c r="P1318" t="s">
        <v>47</v>
      </c>
      <c r="Q1318" t="s">
        <v>58</v>
      </c>
      <c r="R1318" t="s">
        <v>102</v>
      </c>
      <c r="S1318" t="s">
        <v>2921</v>
      </c>
      <c r="T1318">
        <v>0.55000000000000004</v>
      </c>
      <c r="U1318" t="s">
        <v>37</v>
      </c>
      <c r="V1318" t="s">
        <v>61</v>
      </c>
      <c r="W1318" t="s">
        <v>185</v>
      </c>
      <c r="X1318" t="s">
        <v>2761</v>
      </c>
      <c r="Y1318" t="s">
        <v>2762</v>
      </c>
      <c r="Z1318" s="1">
        <v>42105</v>
      </c>
      <c r="AA1318" s="1">
        <v>42107</v>
      </c>
      <c r="AB1318">
        <v>-61.5276</v>
      </c>
      <c r="AC1318">
        <v>11</v>
      </c>
      <c r="AD1318">
        <v>69.89</v>
      </c>
      <c r="AE1318">
        <v>90040</v>
      </c>
      <c r="AF1318">
        <v>2015</v>
      </c>
      <c r="AG1318" t="s">
        <v>86</v>
      </c>
      <c r="AH1318">
        <v>-0.88034912004578625</v>
      </c>
      <c r="AI1318">
        <v>2</v>
      </c>
    </row>
    <row r="1319" spans="7:35" x14ac:dyDescent="0.3">
      <c r="G1319">
        <v>21582</v>
      </c>
      <c r="H1319" t="s">
        <v>128</v>
      </c>
      <c r="I1319">
        <v>7.0000000000000007E-2</v>
      </c>
      <c r="J1319">
        <v>5.98</v>
      </c>
      <c r="K1319">
        <v>5.79</v>
      </c>
      <c r="L1319">
        <v>2369</v>
      </c>
      <c r="M1319" t="s">
        <v>2922</v>
      </c>
      <c r="N1319" t="s">
        <v>57</v>
      </c>
      <c r="O1319" t="s">
        <v>137</v>
      </c>
      <c r="P1319" t="s">
        <v>33</v>
      </c>
      <c r="Q1319" t="s">
        <v>111</v>
      </c>
      <c r="R1319" t="s">
        <v>69</v>
      </c>
      <c r="S1319" t="s">
        <v>148</v>
      </c>
      <c r="T1319">
        <v>0.36</v>
      </c>
      <c r="U1319" t="s">
        <v>37</v>
      </c>
      <c r="V1319" t="s">
        <v>163</v>
      </c>
      <c r="W1319" t="s">
        <v>444</v>
      </c>
      <c r="X1319" t="s">
        <v>2923</v>
      </c>
      <c r="Y1319" t="s">
        <v>2924</v>
      </c>
      <c r="Z1319" s="1">
        <v>42017</v>
      </c>
      <c r="AA1319" s="1">
        <v>42019</v>
      </c>
      <c r="AB1319">
        <v>-41.972700000000003</v>
      </c>
      <c r="AC1319">
        <v>13</v>
      </c>
      <c r="AD1319">
        <v>77.42</v>
      </c>
      <c r="AE1319">
        <v>90408</v>
      </c>
      <c r="AF1319">
        <v>2015</v>
      </c>
      <c r="AG1319" t="s">
        <v>42</v>
      </c>
      <c r="AH1319">
        <v>-0.54214285714285715</v>
      </c>
      <c r="AI1319">
        <v>2</v>
      </c>
    </row>
    <row r="1320" spans="7:35" x14ac:dyDescent="0.3">
      <c r="G1320">
        <v>21988</v>
      </c>
      <c r="H1320" t="s">
        <v>66</v>
      </c>
      <c r="I1320">
        <v>0.01</v>
      </c>
      <c r="J1320">
        <v>1.76</v>
      </c>
      <c r="K1320">
        <v>0.7</v>
      </c>
      <c r="L1320">
        <v>2372</v>
      </c>
      <c r="M1320" t="s">
        <v>2925</v>
      </c>
      <c r="N1320" t="s">
        <v>57</v>
      </c>
      <c r="O1320" t="s">
        <v>32</v>
      </c>
      <c r="P1320" t="s">
        <v>33</v>
      </c>
      <c r="Q1320" t="s">
        <v>34</v>
      </c>
      <c r="R1320" t="s">
        <v>35</v>
      </c>
      <c r="S1320" t="s">
        <v>153</v>
      </c>
      <c r="T1320">
        <v>0.56000000000000005</v>
      </c>
      <c r="U1320" t="s">
        <v>37</v>
      </c>
      <c r="V1320" t="s">
        <v>71</v>
      </c>
      <c r="W1320" t="s">
        <v>72</v>
      </c>
      <c r="X1320" t="s">
        <v>2926</v>
      </c>
      <c r="Y1320" t="s">
        <v>2927</v>
      </c>
      <c r="Z1320" s="1">
        <v>42078</v>
      </c>
      <c r="AA1320" s="1">
        <v>42079</v>
      </c>
      <c r="AB1320">
        <v>-1.56</v>
      </c>
      <c r="AC1320">
        <v>4</v>
      </c>
      <c r="AD1320">
        <v>7.2</v>
      </c>
      <c r="AE1320">
        <v>90714</v>
      </c>
      <c r="AF1320">
        <v>2015</v>
      </c>
      <c r="AG1320" t="s">
        <v>126</v>
      </c>
      <c r="AH1320">
        <v>-0.21666666666666667</v>
      </c>
      <c r="AI1320">
        <v>1</v>
      </c>
    </row>
    <row r="1321" spans="7:35" x14ac:dyDescent="0.3">
      <c r="G1321">
        <v>22827</v>
      </c>
      <c r="H1321" t="s">
        <v>29</v>
      </c>
      <c r="I1321">
        <v>0.05</v>
      </c>
      <c r="J1321">
        <v>3.28</v>
      </c>
      <c r="K1321">
        <v>3.97</v>
      </c>
      <c r="L1321">
        <v>2376</v>
      </c>
      <c r="M1321" t="s">
        <v>2928</v>
      </c>
      <c r="N1321" t="s">
        <v>57</v>
      </c>
      <c r="O1321" t="s">
        <v>32</v>
      </c>
      <c r="P1321" t="s">
        <v>33</v>
      </c>
      <c r="Q1321" t="s">
        <v>34</v>
      </c>
      <c r="R1321" t="s">
        <v>35</v>
      </c>
      <c r="S1321" t="s">
        <v>2323</v>
      </c>
      <c r="T1321">
        <v>0.56000000000000005</v>
      </c>
      <c r="U1321" t="s">
        <v>37</v>
      </c>
      <c r="V1321" t="s">
        <v>38</v>
      </c>
      <c r="W1321" t="s">
        <v>2253</v>
      </c>
      <c r="X1321" t="s">
        <v>2254</v>
      </c>
      <c r="Y1321" t="s">
        <v>2255</v>
      </c>
      <c r="Z1321" s="1">
        <v>42068</v>
      </c>
      <c r="AA1321" s="1">
        <v>42069</v>
      </c>
      <c r="AB1321">
        <v>-100.24</v>
      </c>
      <c r="AC1321">
        <v>18</v>
      </c>
      <c r="AD1321">
        <v>61.29</v>
      </c>
      <c r="AE1321">
        <v>91321</v>
      </c>
      <c r="AF1321">
        <v>2015</v>
      </c>
      <c r="AG1321" t="s">
        <v>126</v>
      </c>
      <c r="AH1321">
        <v>-1.635503344754446</v>
      </c>
      <c r="AI1321">
        <v>1</v>
      </c>
    </row>
    <row r="1322" spans="7:35" x14ac:dyDescent="0.3">
      <c r="G1322">
        <v>22828</v>
      </c>
      <c r="H1322" t="s">
        <v>29</v>
      </c>
      <c r="I1322">
        <v>0.03</v>
      </c>
      <c r="J1322">
        <v>6.98</v>
      </c>
      <c r="K1322">
        <v>9.69</v>
      </c>
      <c r="L1322">
        <v>2376</v>
      </c>
      <c r="M1322" t="s">
        <v>2928</v>
      </c>
      <c r="N1322" t="s">
        <v>57</v>
      </c>
      <c r="O1322" t="s">
        <v>32</v>
      </c>
      <c r="P1322" t="s">
        <v>33</v>
      </c>
      <c r="Q1322" t="s">
        <v>169</v>
      </c>
      <c r="R1322" t="s">
        <v>69</v>
      </c>
      <c r="S1322" t="s">
        <v>2929</v>
      </c>
      <c r="T1322">
        <v>0.83</v>
      </c>
      <c r="U1322" t="s">
        <v>37</v>
      </c>
      <c r="V1322" t="s">
        <v>38</v>
      </c>
      <c r="W1322" t="s">
        <v>2253</v>
      </c>
      <c r="X1322" t="s">
        <v>2254</v>
      </c>
      <c r="Y1322" t="s">
        <v>2255</v>
      </c>
      <c r="Z1322" s="1">
        <v>42068</v>
      </c>
      <c r="AA1322" s="1">
        <v>42070</v>
      </c>
      <c r="AB1322">
        <v>-262.62</v>
      </c>
      <c r="AC1322">
        <v>15</v>
      </c>
      <c r="AD1322">
        <v>109.15</v>
      </c>
      <c r="AE1322">
        <v>91321</v>
      </c>
      <c r="AF1322">
        <v>2015</v>
      </c>
      <c r="AG1322" t="s">
        <v>126</v>
      </c>
      <c r="AH1322">
        <v>-2.4060467246907926</v>
      </c>
      <c r="AI1322">
        <v>2</v>
      </c>
    </row>
    <row r="1323" spans="7:35" x14ac:dyDescent="0.3">
      <c r="G1323">
        <v>18151</v>
      </c>
      <c r="H1323" t="s">
        <v>128</v>
      </c>
      <c r="I1323">
        <v>0.06</v>
      </c>
      <c r="J1323">
        <v>122.99</v>
      </c>
      <c r="K1323">
        <v>19.989999999999998</v>
      </c>
      <c r="L1323">
        <v>2379</v>
      </c>
      <c r="M1323" t="s">
        <v>2930</v>
      </c>
      <c r="N1323" t="s">
        <v>57</v>
      </c>
      <c r="O1323" t="s">
        <v>68</v>
      </c>
      <c r="P1323" t="s">
        <v>33</v>
      </c>
      <c r="Q1323" t="s">
        <v>131</v>
      </c>
      <c r="R1323" t="s">
        <v>69</v>
      </c>
      <c r="S1323" t="s">
        <v>2931</v>
      </c>
      <c r="T1323">
        <v>0.37</v>
      </c>
      <c r="U1323" t="s">
        <v>37</v>
      </c>
      <c r="V1323" t="s">
        <v>71</v>
      </c>
      <c r="W1323" t="s">
        <v>367</v>
      </c>
      <c r="X1323" t="s">
        <v>2603</v>
      </c>
      <c r="Y1323" t="s">
        <v>2604</v>
      </c>
      <c r="Z1323" s="1">
        <v>42129</v>
      </c>
      <c r="AA1323" s="1">
        <v>42131</v>
      </c>
      <c r="AB1323">
        <v>1019.7095999999999</v>
      </c>
      <c r="AC1323">
        <v>12</v>
      </c>
      <c r="AD1323">
        <v>1477.84</v>
      </c>
      <c r="AE1323">
        <v>86655</v>
      </c>
      <c r="AF1323">
        <v>2015</v>
      </c>
      <c r="AG1323" t="s">
        <v>75</v>
      </c>
      <c r="AH1323">
        <v>0.69</v>
      </c>
      <c r="AI1323">
        <v>2</v>
      </c>
    </row>
    <row r="1324" spans="7:35" x14ac:dyDescent="0.3">
      <c r="G1324">
        <v>19898</v>
      </c>
      <c r="H1324" t="s">
        <v>43</v>
      </c>
      <c r="I1324">
        <v>7.0000000000000007E-2</v>
      </c>
      <c r="J1324">
        <v>3.38</v>
      </c>
      <c r="K1324">
        <v>0.85</v>
      </c>
      <c r="L1324">
        <v>2380</v>
      </c>
      <c r="M1324" t="s">
        <v>2932</v>
      </c>
      <c r="N1324" t="s">
        <v>57</v>
      </c>
      <c r="O1324" t="s">
        <v>68</v>
      </c>
      <c r="P1324" t="s">
        <v>33</v>
      </c>
      <c r="Q1324" t="s">
        <v>34</v>
      </c>
      <c r="R1324" t="s">
        <v>35</v>
      </c>
      <c r="S1324" t="s">
        <v>1890</v>
      </c>
      <c r="T1324">
        <v>0.48</v>
      </c>
      <c r="U1324" t="s">
        <v>37</v>
      </c>
      <c r="V1324" t="s">
        <v>71</v>
      </c>
      <c r="W1324" t="s">
        <v>367</v>
      </c>
      <c r="X1324" t="s">
        <v>2933</v>
      </c>
      <c r="Y1324" t="s">
        <v>2934</v>
      </c>
      <c r="Z1324" s="1">
        <v>42120</v>
      </c>
      <c r="AA1324" s="1">
        <v>42122</v>
      </c>
      <c r="AB1324">
        <v>19.04</v>
      </c>
      <c r="AC1324">
        <v>9</v>
      </c>
      <c r="AD1324">
        <v>29.08</v>
      </c>
      <c r="AE1324">
        <v>86654</v>
      </c>
      <c r="AF1324">
        <v>2015</v>
      </c>
      <c r="AG1324" t="s">
        <v>86</v>
      </c>
      <c r="AH1324">
        <v>0.65474552957359011</v>
      </c>
      <c r="AI1324">
        <v>2</v>
      </c>
    </row>
    <row r="1325" spans="7:35" x14ac:dyDescent="0.3">
      <c r="G1325">
        <v>18152</v>
      </c>
      <c r="H1325" t="s">
        <v>128</v>
      </c>
      <c r="I1325">
        <v>0.08</v>
      </c>
      <c r="J1325">
        <v>68.81</v>
      </c>
      <c r="K1325">
        <v>60</v>
      </c>
      <c r="L1325">
        <v>2380</v>
      </c>
      <c r="M1325" t="s">
        <v>2932</v>
      </c>
      <c r="N1325" t="s">
        <v>45</v>
      </c>
      <c r="O1325" t="s">
        <v>68</v>
      </c>
      <c r="P1325" t="s">
        <v>33</v>
      </c>
      <c r="Q1325" t="s">
        <v>313</v>
      </c>
      <c r="R1325" t="s">
        <v>49</v>
      </c>
      <c r="S1325" t="s">
        <v>2870</v>
      </c>
      <c r="T1325">
        <v>0.41</v>
      </c>
      <c r="U1325" t="s">
        <v>37</v>
      </c>
      <c r="V1325" t="s">
        <v>71</v>
      </c>
      <c r="W1325" t="s">
        <v>367</v>
      </c>
      <c r="X1325" t="s">
        <v>2933</v>
      </c>
      <c r="Y1325" t="s">
        <v>2934</v>
      </c>
      <c r="Z1325" s="1">
        <v>42129</v>
      </c>
      <c r="AA1325" s="1">
        <v>42131</v>
      </c>
      <c r="AB1325">
        <v>-1069.72</v>
      </c>
      <c r="AC1325">
        <v>17</v>
      </c>
      <c r="AD1325">
        <v>1162.46</v>
      </c>
      <c r="AE1325">
        <v>86655</v>
      </c>
      <c r="AF1325">
        <v>2015</v>
      </c>
      <c r="AG1325" t="s">
        <v>75</v>
      </c>
      <c r="AH1325">
        <v>-0.92022091082703916</v>
      </c>
      <c r="AI1325">
        <v>2</v>
      </c>
    </row>
    <row r="1326" spans="7:35" x14ac:dyDescent="0.3">
      <c r="G1326">
        <v>1898</v>
      </c>
      <c r="H1326" t="s">
        <v>43</v>
      </c>
      <c r="I1326">
        <v>7.0000000000000007E-2</v>
      </c>
      <c r="J1326">
        <v>3.38</v>
      </c>
      <c r="K1326">
        <v>0.85</v>
      </c>
      <c r="L1326">
        <v>2382</v>
      </c>
      <c r="M1326" t="s">
        <v>2935</v>
      </c>
      <c r="N1326" t="s">
        <v>57</v>
      </c>
      <c r="O1326" t="s">
        <v>68</v>
      </c>
      <c r="P1326" t="s">
        <v>33</v>
      </c>
      <c r="Q1326" t="s">
        <v>34</v>
      </c>
      <c r="R1326" t="s">
        <v>35</v>
      </c>
      <c r="S1326" t="s">
        <v>1890</v>
      </c>
      <c r="T1326">
        <v>0.48</v>
      </c>
      <c r="U1326" t="s">
        <v>37</v>
      </c>
      <c r="V1326" t="s">
        <v>61</v>
      </c>
      <c r="W1326" t="s">
        <v>83</v>
      </c>
      <c r="X1326" t="s">
        <v>107</v>
      </c>
      <c r="Y1326" t="s">
        <v>2936</v>
      </c>
      <c r="Z1326" s="1">
        <v>42120</v>
      </c>
      <c r="AA1326" s="1">
        <v>42122</v>
      </c>
      <c r="AB1326">
        <v>19.04</v>
      </c>
      <c r="AC1326">
        <v>34</v>
      </c>
      <c r="AD1326">
        <v>109.86</v>
      </c>
      <c r="AE1326">
        <v>13606</v>
      </c>
      <c r="AF1326">
        <v>2015</v>
      </c>
      <c r="AG1326" t="s">
        <v>86</v>
      </c>
      <c r="AH1326">
        <v>0.17331148734753321</v>
      </c>
      <c r="AI1326">
        <v>2</v>
      </c>
    </row>
    <row r="1327" spans="7:35" x14ac:dyDescent="0.3">
      <c r="G1327">
        <v>151</v>
      </c>
      <c r="H1327" t="s">
        <v>128</v>
      </c>
      <c r="I1327">
        <v>0.06</v>
      </c>
      <c r="J1327">
        <v>122.99</v>
      </c>
      <c r="K1327">
        <v>19.989999999999998</v>
      </c>
      <c r="L1327">
        <v>2382</v>
      </c>
      <c r="M1327" t="s">
        <v>2935</v>
      </c>
      <c r="N1327" t="s">
        <v>57</v>
      </c>
      <c r="O1327" t="s">
        <v>68</v>
      </c>
      <c r="P1327" t="s">
        <v>33</v>
      </c>
      <c r="Q1327" t="s">
        <v>131</v>
      </c>
      <c r="R1327" t="s">
        <v>69</v>
      </c>
      <c r="S1327" t="s">
        <v>2931</v>
      </c>
      <c r="T1327">
        <v>0.37</v>
      </c>
      <c r="U1327" t="s">
        <v>37</v>
      </c>
      <c r="V1327" t="s">
        <v>61</v>
      </c>
      <c r="W1327" t="s">
        <v>83</v>
      </c>
      <c r="X1327" t="s">
        <v>107</v>
      </c>
      <c r="Y1327" t="s">
        <v>2936</v>
      </c>
      <c r="Z1327" s="1">
        <v>42129</v>
      </c>
      <c r="AA1327" s="1">
        <v>42131</v>
      </c>
      <c r="AB1327">
        <v>1408.1865</v>
      </c>
      <c r="AC1327">
        <v>48</v>
      </c>
      <c r="AD1327">
        <v>5911.35</v>
      </c>
      <c r="AE1327">
        <v>962</v>
      </c>
      <c r="AF1327">
        <v>2015</v>
      </c>
      <c r="AG1327" t="s">
        <v>75</v>
      </c>
      <c r="AH1327">
        <v>0.23821741226623358</v>
      </c>
      <c r="AI1327">
        <v>2</v>
      </c>
    </row>
    <row r="1328" spans="7:35" x14ac:dyDescent="0.3">
      <c r="G1328">
        <v>152</v>
      </c>
      <c r="H1328" t="s">
        <v>128</v>
      </c>
      <c r="I1328">
        <v>0.08</v>
      </c>
      <c r="J1328">
        <v>68.81</v>
      </c>
      <c r="K1328">
        <v>60</v>
      </c>
      <c r="L1328">
        <v>2382</v>
      </c>
      <c r="M1328" t="s">
        <v>2935</v>
      </c>
      <c r="N1328" t="s">
        <v>45</v>
      </c>
      <c r="O1328" t="s">
        <v>68</v>
      </c>
      <c r="P1328" t="s">
        <v>33</v>
      </c>
      <c r="Q1328" t="s">
        <v>313</v>
      </c>
      <c r="R1328" t="s">
        <v>49</v>
      </c>
      <c r="S1328" t="s">
        <v>2870</v>
      </c>
      <c r="T1328">
        <v>0.41</v>
      </c>
      <c r="U1328" t="s">
        <v>37</v>
      </c>
      <c r="V1328" t="s">
        <v>61</v>
      </c>
      <c r="W1328" t="s">
        <v>83</v>
      </c>
      <c r="X1328" t="s">
        <v>107</v>
      </c>
      <c r="Y1328" t="s">
        <v>2936</v>
      </c>
      <c r="Z1328" s="1">
        <v>42129</v>
      </c>
      <c r="AA1328" s="1">
        <v>42131</v>
      </c>
      <c r="AB1328">
        <v>-1069.72</v>
      </c>
      <c r="AC1328">
        <v>68</v>
      </c>
      <c r="AD1328">
        <v>4649.8500000000004</v>
      </c>
      <c r="AE1328">
        <v>962</v>
      </c>
      <c r="AF1328">
        <v>2015</v>
      </c>
      <c r="AG1328" t="s">
        <v>75</v>
      </c>
      <c r="AH1328">
        <v>-0.23005473294837467</v>
      </c>
      <c r="AI1328">
        <v>2</v>
      </c>
    </row>
    <row r="1329" spans="7:35" x14ac:dyDescent="0.3">
      <c r="G1329">
        <v>21171</v>
      </c>
      <c r="H1329" t="s">
        <v>55</v>
      </c>
      <c r="I1329">
        <v>0.1</v>
      </c>
      <c r="J1329">
        <v>130.97999999999999</v>
      </c>
      <c r="K1329">
        <v>30</v>
      </c>
      <c r="L1329">
        <v>2385</v>
      </c>
      <c r="M1329" t="s">
        <v>2937</v>
      </c>
      <c r="N1329" t="s">
        <v>45</v>
      </c>
      <c r="O1329" t="s">
        <v>68</v>
      </c>
      <c r="P1329" t="s">
        <v>47</v>
      </c>
      <c r="Q1329" t="s">
        <v>48</v>
      </c>
      <c r="R1329" t="s">
        <v>49</v>
      </c>
      <c r="S1329" t="s">
        <v>685</v>
      </c>
      <c r="T1329">
        <v>0.78</v>
      </c>
      <c r="U1329" t="s">
        <v>37</v>
      </c>
      <c r="V1329" t="s">
        <v>38</v>
      </c>
      <c r="W1329" t="s">
        <v>449</v>
      </c>
      <c r="X1329" t="s">
        <v>2938</v>
      </c>
      <c r="Y1329" t="s">
        <v>2939</v>
      </c>
      <c r="Z1329" s="1">
        <v>42146</v>
      </c>
      <c r="AA1329" s="1">
        <v>42148</v>
      </c>
      <c r="AB1329">
        <v>2000.11</v>
      </c>
      <c r="AC1329">
        <v>18</v>
      </c>
      <c r="AD1329">
        <v>2259.9899999999998</v>
      </c>
      <c r="AE1329">
        <v>89184</v>
      </c>
      <c r="AF1329">
        <v>2015</v>
      </c>
      <c r="AG1329" t="s">
        <v>75</v>
      </c>
      <c r="AH1329">
        <v>0.88500834074487056</v>
      </c>
      <c r="AI1329">
        <v>2</v>
      </c>
    </row>
    <row r="1330" spans="7:35" x14ac:dyDescent="0.3">
      <c r="G1330">
        <v>23557</v>
      </c>
      <c r="H1330" t="s">
        <v>43</v>
      </c>
      <c r="I1330">
        <v>0.06</v>
      </c>
      <c r="J1330">
        <v>4.7699999999999996</v>
      </c>
      <c r="K1330">
        <v>2.39</v>
      </c>
      <c r="L1330">
        <v>2391</v>
      </c>
      <c r="M1330" t="s">
        <v>2940</v>
      </c>
      <c r="N1330" t="s">
        <v>57</v>
      </c>
      <c r="O1330" t="s">
        <v>32</v>
      </c>
      <c r="P1330" t="s">
        <v>92</v>
      </c>
      <c r="Q1330" t="s">
        <v>217</v>
      </c>
      <c r="R1330" t="s">
        <v>59</v>
      </c>
      <c r="S1330" t="s">
        <v>2941</v>
      </c>
      <c r="T1330">
        <v>0.72</v>
      </c>
      <c r="U1330" t="s">
        <v>37</v>
      </c>
      <c r="V1330" t="s">
        <v>61</v>
      </c>
      <c r="W1330" t="s">
        <v>83</v>
      </c>
      <c r="X1330" t="s">
        <v>2942</v>
      </c>
      <c r="Y1330" t="s">
        <v>2943</v>
      </c>
      <c r="Z1330" s="1">
        <v>42149</v>
      </c>
      <c r="AA1330" s="1">
        <v>42150</v>
      </c>
      <c r="AB1330">
        <v>-45.64</v>
      </c>
      <c r="AC1330">
        <v>9</v>
      </c>
      <c r="AD1330">
        <v>42.46</v>
      </c>
      <c r="AE1330">
        <v>91122</v>
      </c>
      <c r="AF1330">
        <v>2015</v>
      </c>
      <c r="AG1330" t="s">
        <v>75</v>
      </c>
      <c r="AH1330">
        <v>-1.0748940178991993</v>
      </c>
      <c r="AI1330">
        <v>1</v>
      </c>
    </row>
    <row r="1331" spans="7:35" x14ac:dyDescent="0.3">
      <c r="G1331">
        <v>23558</v>
      </c>
      <c r="H1331" t="s">
        <v>43</v>
      </c>
      <c r="I1331">
        <v>0.1</v>
      </c>
      <c r="J1331">
        <v>27.18</v>
      </c>
      <c r="K1331">
        <v>8.23</v>
      </c>
      <c r="L1331">
        <v>2391</v>
      </c>
      <c r="M1331" t="s">
        <v>2940</v>
      </c>
      <c r="N1331" t="s">
        <v>57</v>
      </c>
      <c r="O1331" t="s">
        <v>32</v>
      </c>
      <c r="P1331" t="s">
        <v>33</v>
      </c>
      <c r="Q1331" t="s">
        <v>81</v>
      </c>
      <c r="R1331" t="s">
        <v>69</v>
      </c>
      <c r="S1331" t="s">
        <v>2944</v>
      </c>
      <c r="T1331">
        <v>0.38</v>
      </c>
      <c r="U1331" t="s">
        <v>37</v>
      </c>
      <c r="V1331" t="s">
        <v>61</v>
      </c>
      <c r="W1331" t="s">
        <v>83</v>
      </c>
      <c r="X1331" t="s">
        <v>2942</v>
      </c>
      <c r="Y1331" t="s">
        <v>2943</v>
      </c>
      <c r="Z1331" s="1">
        <v>42149</v>
      </c>
      <c r="AA1331" s="1">
        <v>42151</v>
      </c>
      <c r="AB1331">
        <v>204.49</v>
      </c>
      <c r="AC1331">
        <v>12</v>
      </c>
      <c r="AD1331">
        <v>314.06</v>
      </c>
      <c r="AE1331">
        <v>91122</v>
      </c>
      <c r="AF1331">
        <v>2015</v>
      </c>
      <c r="AG1331" t="s">
        <v>75</v>
      </c>
      <c r="AH1331">
        <v>0.65111762083678282</v>
      </c>
      <c r="AI1331">
        <v>2</v>
      </c>
    </row>
    <row r="1332" spans="7:35" x14ac:dyDescent="0.3">
      <c r="G1332">
        <v>21462</v>
      </c>
      <c r="H1332" t="s">
        <v>43</v>
      </c>
      <c r="I1332">
        <v>0</v>
      </c>
      <c r="J1332">
        <v>999.99</v>
      </c>
      <c r="K1332">
        <v>13.99</v>
      </c>
      <c r="L1332">
        <v>2391</v>
      </c>
      <c r="M1332" t="s">
        <v>2940</v>
      </c>
      <c r="N1332" t="s">
        <v>57</v>
      </c>
      <c r="O1332" t="s">
        <v>32</v>
      </c>
      <c r="P1332" t="s">
        <v>92</v>
      </c>
      <c r="Q1332" t="s">
        <v>101</v>
      </c>
      <c r="R1332" t="s">
        <v>102</v>
      </c>
      <c r="S1332" t="s">
        <v>664</v>
      </c>
      <c r="T1332">
        <v>0.36</v>
      </c>
      <c r="U1332" t="s">
        <v>37</v>
      </c>
      <c r="V1332" t="s">
        <v>61</v>
      </c>
      <c r="W1332" t="s">
        <v>83</v>
      </c>
      <c r="X1332" t="s">
        <v>2942</v>
      </c>
      <c r="Y1332" t="s">
        <v>2943</v>
      </c>
      <c r="Z1332" s="1">
        <v>42159</v>
      </c>
      <c r="AA1332" s="1">
        <v>42161</v>
      </c>
      <c r="AB1332">
        <v>-1455.9971999999998</v>
      </c>
      <c r="AC1332">
        <v>1</v>
      </c>
      <c r="AD1332">
        <v>1009.99</v>
      </c>
      <c r="AE1332">
        <v>91123</v>
      </c>
      <c r="AF1332">
        <v>2015</v>
      </c>
      <c r="AG1332" t="s">
        <v>54</v>
      </c>
      <c r="AH1332">
        <v>-1.4415956593629637</v>
      </c>
      <c r="AI1332">
        <v>2</v>
      </c>
    </row>
    <row r="1333" spans="7:35" x14ac:dyDescent="0.3">
      <c r="G1333">
        <v>21463</v>
      </c>
      <c r="H1333" t="s">
        <v>43</v>
      </c>
      <c r="I1333">
        <v>0.05</v>
      </c>
      <c r="J1333">
        <v>6.48</v>
      </c>
      <c r="K1333">
        <v>5.14</v>
      </c>
      <c r="L1333">
        <v>2391</v>
      </c>
      <c r="M1333" t="s">
        <v>2940</v>
      </c>
      <c r="N1333" t="s">
        <v>31</v>
      </c>
      <c r="O1333" t="s">
        <v>32</v>
      </c>
      <c r="P1333" t="s">
        <v>33</v>
      </c>
      <c r="Q1333" t="s">
        <v>111</v>
      </c>
      <c r="R1333" t="s">
        <v>69</v>
      </c>
      <c r="S1333" t="s">
        <v>1191</v>
      </c>
      <c r="T1333">
        <v>0.37</v>
      </c>
      <c r="U1333" t="s">
        <v>37</v>
      </c>
      <c r="V1333" t="s">
        <v>61</v>
      </c>
      <c r="W1333" t="s">
        <v>83</v>
      </c>
      <c r="X1333" t="s">
        <v>2942</v>
      </c>
      <c r="Y1333" t="s">
        <v>2943</v>
      </c>
      <c r="Z1333" s="1">
        <v>42159</v>
      </c>
      <c r="AA1333" s="1">
        <v>42160</v>
      </c>
      <c r="AB1333">
        <v>-22.56</v>
      </c>
      <c r="AC1333">
        <v>13</v>
      </c>
      <c r="AD1333">
        <v>92.16</v>
      </c>
      <c r="AE1333">
        <v>91123</v>
      </c>
      <c r="AF1333">
        <v>2015</v>
      </c>
      <c r="AG1333" t="s">
        <v>54</v>
      </c>
      <c r="AH1333">
        <v>-0.24479166666666666</v>
      </c>
      <c r="AI1333">
        <v>1</v>
      </c>
    </row>
    <row r="1334" spans="7:35" x14ac:dyDescent="0.3">
      <c r="G1334">
        <v>18277</v>
      </c>
      <c r="H1334" t="s">
        <v>66</v>
      </c>
      <c r="I1334">
        <v>0.02</v>
      </c>
      <c r="J1334">
        <v>6.48</v>
      </c>
      <c r="K1334">
        <v>7.91</v>
      </c>
      <c r="L1334">
        <v>2393</v>
      </c>
      <c r="M1334" t="s">
        <v>2945</v>
      </c>
      <c r="N1334" t="s">
        <v>57</v>
      </c>
      <c r="O1334" t="s">
        <v>32</v>
      </c>
      <c r="P1334" t="s">
        <v>33</v>
      </c>
      <c r="Q1334" t="s">
        <v>111</v>
      </c>
      <c r="R1334" t="s">
        <v>69</v>
      </c>
      <c r="S1334" t="s">
        <v>2946</v>
      </c>
      <c r="T1334">
        <v>0.37</v>
      </c>
      <c r="U1334" t="s">
        <v>37</v>
      </c>
      <c r="V1334" t="s">
        <v>163</v>
      </c>
      <c r="W1334" t="s">
        <v>475</v>
      </c>
      <c r="X1334" t="s">
        <v>820</v>
      </c>
      <c r="Y1334" t="s">
        <v>2947</v>
      </c>
      <c r="Z1334" s="1">
        <v>42153</v>
      </c>
      <c r="AA1334" s="1">
        <v>42155</v>
      </c>
      <c r="AB1334">
        <v>-1191.5260000000001</v>
      </c>
      <c r="AC1334">
        <v>2</v>
      </c>
      <c r="AD1334">
        <v>16.5</v>
      </c>
      <c r="AE1334">
        <v>86950</v>
      </c>
      <c r="AF1334">
        <v>2015</v>
      </c>
      <c r="AG1334" t="s">
        <v>75</v>
      </c>
      <c r="AH1334">
        <v>-72.213696969696969</v>
      </c>
      <c r="AI1334">
        <v>2</v>
      </c>
    </row>
    <row r="1335" spans="7:35" x14ac:dyDescent="0.3">
      <c r="G1335">
        <v>18197</v>
      </c>
      <c r="H1335" t="s">
        <v>29</v>
      </c>
      <c r="I1335">
        <v>0.06</v>
      </c>
      <c r="J1335">
        <v>105.29</v>
      </c>
      <c r="K1335">
        <v>10.119999999999999</v>
      </c>
      <c r="L1335">
        <v>2393</v>
      </c>
      <c r="M1335" t="s">
        <v>2945</v>
      </c>
      <c r="N1335" t="s">
        <v>57</v>
      </c>
      <c r="O1335" t="s">
        <v>32</v>
      </c>
      <c r="P1335" t="s">
        <v>47</v>
      </c>
      <c r="Q1335" t="s">
        <v>58</v>
      </c>
      <c r="R1335" t="s">
        <v>288</v>
      </c>
      <c r="S1335" t="s">
        <v>1942</v>
      </c>
      <c r="T1335">
        <v>0.79</v>
      </c>
      <c r="U1335" t="s">
        <v>37</v>
      </c>
      <c r="V1335" t="s">
        <v>163</v>
      </c>
      <c r="W1335" t="s">
        <v>475</v>
      </c>
      <c r="X1335" t="s">
        <v>820</v>
      </c>
      <c r="Y1335" t="s">
        <v>2947</v>
      </c>
      <c r="Z1335" s="1">
        <v>42008</v>
      </c>
      <c r="AA1335" s="1">
        <v>42010</v>
      </c>
      <c r="AB1335">
        <v>-45.01</v>
      </c>
      <c r="AC1335">
        <v>12</v>
      </c>
      <c r="AD1335">
        <v>1202.6600000000001</v>
      </c>
      <c r="AE1335">
        <v>86951</v>
      </c>
      <c r="AF1335">
        <v>2015</v>
      </c>
      <c r="AG1335" t="s">
        <v>42</v>
      </c>
      <c r="AH1335">
        <v>-3.7425373754843429E-2</v>
      </c>
      <c r="AI1335">
        <v>2</v>
      </c>
    </row>
    <row r="1336" spans="7:35" x14ac:dyDescent="0.3">
      <c r="G1336">
        <v>20197</v>
      </c>
      <c r="H1336" t="s">
        <v>55</v>
      </c>
      <c r="I1336">
        <v>0.01</v>
      </c>
      <c r="J1336">
        <v>11.7</v>
      </c>
      <c r="K1336">
        <v>5.63</v>
      </c>
      <c r="L1336">
        <v>2394</v>
      </c>
      <c r="M1336" t="s">
        <v>2948</v>
      </c>
      <c r="N1336" t="s">
        <v>57</v>
      </c>
      <c r="O1336" t="s">
        <v>32</v>
      </c>
      <c r="P1336" t="s">
        <v>33</v>
      </c>
      <c r="Q1336" t="s">
        <v>131</v>
      </c>
      <c r="R1336" t="s">
        <v>69</v>
      </c>
      <c r="S1336" t="s">
        <v>2949</v>
      </c>
      <c r="T1336">
        <v>0.4</v>
      </c>
      <c r="U1336" t="s">
        <v>37</v>
      </c>
      <c r="V1336" t="s">
        <v>163</v>
      </c>
      <c r="W1336" t="s">
        <v>475</v>
      </c>
      <c r="X1336" t="s">
        <v>2950</v>
      </c>
      <c r="Y1336" t="s">
        <v>2951</v>
      </c>
      <c r="Z1336" s="1">
        <v>42125</v>
      </c>
      <c r="AA1336" s="1">
        <v>42127</v>
      </c>
      <c r="AB1336">
        <v>39.209999999999994</v>
      </c>
      <c r="AC1336">
        <v>16</v>
      </c>
      <c r="AD1336">
        <v>196.69</v>
      </c>
      <c r="AE1336">
        <v>86949</v>
      </c>
      <c r="AF1336">
        <v>2015</v>
      </c>
      <c r="AG1336" t="s">
        <v>75</v>
      </c>
      <c r="AH1336">
        <v>0.19934922975240224</v>
      </c>
      <c r="AI1336">
        <v>2</v>
      </c>
    </row>
    <row r="1337" spans="7:35" x14ac:dyDescent="0.3">
      <c r="G1337">
        <v>20198</v>
      </c>
      <c r="H1337" t="s">
        <v>55</v>
      </c>
      <c r="I1337">
        <v>0.03</v>
      </c>
      <c r="J1337">
        <v>4.55</v>
      </c>
      <c r="K1337">
        <v>1.49</v>
      </c>
      <c r="L1337">
        <v>2394</v>
      </c>
      <c r="M1337" t="s">
        <v>2948</v>
      </c>
      <c r="N1337" t="s">
        <v>57</v>
      </c>
      <c r="O1337" t="s">
        <v>32</v>
      </c>
      <c r="P1337" t="s">
        <v>33</v>
      </c>
      <c r="Q1337" t="s">
        <v>131</v>
      </c>
      <c r="R1337" t="s">
        <v>69</v>
      </c>
      <c r="S1337" t="s">
        <v>1852</v>
      </c>
      <c r="T1337">
        <v>0.35</v>
      </c>
      <c r="U1337" t="s">
        <v>37</v>
      </c>
      <c r="V1337" t="s">
        <v>163</v>
      </c>
      <c r="W1337" t="s">
        <v>475</v>
      </c>
      <c r="X1337" t="s">
        <v>2950</v>
      </c>
      <c r="Y1337" t="s">
        <v>2951</v>
      </c>
      <c r="Z1337" s="1">
        <v>42125</v>
      </c>
      <c r="AA1337" s="1">
        <v>42125</v>
      </c>
      <c r="AB1337">
        <v>100.38000000000001</v>
      </c>
      <c r="AC1337">
        <v>9</v>
      </c>
      <c r="AD1337">
        <v>40.28</v>
      </c>
      <c r="AE1337">
        <v>86949</v>
      </c>
      <c r="AF1337">
        <v>2015</v>
      </c>
      <c r="AG1337" t="s">
        <v>75</v>
      </c>
      <c r="AH1337">
        <v>2.4920556107249259</v>
      </c>
      <c r="AI1337">
        <v>0</v>
      </c>
    </row>
    <row r="1338" spans="7:35" x14ac:dyDescent="0.3">
      <c r="G1338">
        <v>24954</v>
      </c>
      <c r="H1338" t="s">
        <v>43</v>
      </c>
      <c r="I1338">
        <v>0.04</v>
      </c>
      <c r="J1338">
        <v>60.97</v>
      </c>
      <c r="K1338">
        <v>4.5</v>
      </c>
      <c r="L1338">
        <v>2395</v>
      </c>
      <c r="M1338" t="s">
        <v>2952</v>
      </c>
      <c r="N1338" t="s">
        <v>57</v>
      </c>
      <c r="O1338" t="s">
        <v>32</v>
      </c>
      <c r="P1338" t="s">
        <v>33</v>
      </c>
      <c r="Q1338" t="s">
        <v>313</v>
      </c>
      <c r="R1338" t="s">
        <v>69</v>
      </c>
      <c r="S1338" t="s">
        <v>2781</v>
      </c>
      <c r="T1338">
        <v>0.56000000000000005</v>
      </c>
      <c r="U1338" t="s">
        <v>37</v>
      </c>
      <c r="V1338" t="s">
        <v>163</v>
      </c>
      <c r="W1338" t="s">
        <v>475</v>
      </c>
      <c r="X1338" t="s">
        <v>2953</v>
      </c>
      <c r="Y1338" t="s">
        <v>2954</v>
      </c>
      <c r="Z1338" s="1">
        <v>42086</v>
      </c>
      <c r="AA1338" s="1">
        <v>42087</v>
      </c>
      <c r="AB1338">
        <v>79.423200000000008</v>
      </c>
      <c r="AC1338">
        <v>15</v>
      </c>
      <c r="AD1338">
        <v>904.31</v>
      </c>
      <c r="AE1338">
        <v>86952</v>
      </c>
      <c r="AF1338">
        <v>2015</v>
      </c>
      <c r="AG1338" t="s">
        <v>126</v>
      </c>
      <c r="AH1338">
        <v>8.7827404319315294E-2</v>
      </c>
      <c r="AI1338">
        <v>1</v>
      </c>
    </row>
    <row r="1339" spans="7:35" x14ac:dyDescent="0.3">
      <c r="G1339">
        <v>22369</v>
      </c>
      <c r="H1339" t="s">
        <v>43</v>
      </c>
      <c r="I1339">
        <v>0.03</v>
      </c>
      <c r="J1339">
        <v>7.64</v>
      </c>
      <c r="K1339">
        <v>5.83</v>
      </c>
      <c r="L1339">
        <v>2398</v>
      </c>
      <c r="M1339" t="s">
        <v>2955</v>
      </c>
      <c r="N1339" t="s">
        <v>57</v>
      </c>
      <c r="O1339" t="s">
        <v>32</v>
      </c>
      <c r="P1339" t="s">
        <v>33</v>
      </c>
      <c r="Q1339" t="s">
        <v>111</v>
      </c>
      <c r="R1339" t="s">
        <v>35</v>
      </c>
      <c r="S1339" t="s">
        <v>1304</v>
      </c>
      <c r="T1339">
        <v>0.36</v>
      </c>
      <c r="U1339" t="s">
        <v>37</v>
      </c>
      <c r="V1339" t="s">
        <v>71</v>
      </c>
      <c r="W1339" t="s">
        <v>214</v>
      </c>
      <c r="X1339" t="s">
        <v>2956</v>
      </c>
      <c r="Y1339" t="s">
        <v>2957</v>
      </c>
      <c r="Z1339" s="1">
        <v>42059</v>
      </c>
      <c r="AA1339" s="1">
        <v>42061</v>
      </c>
      <c r="AB1339">
        <v>-15.090400000000001</v>
      </c>
      <c r="AC1339">
        <v>12</v>
      </c>
      <c r="AD1339">
        <v>96.86</v>
      </c>
      <c r="AE1339">
        <v>86373</v>
      </c>
      <c r="AF1339">
        <v>2015</v>
      </c>
      <c r="AG1339" t="s">
        <v>65</v>
      </c>
      <c r="AH1339">
        <v>-0.15579599421845963</v>
      </c>
      <c r="AI1339">
        <v>2</v>
      </c>
    </row>
    <row r="1340" spans="7:35" x14ac:dyDescent="0.3">
      <c r="G1340">
        <v>19001</v>
      </c>
      <c r="H1340" t="s">
        <v>66</v>
      </c>
      <c r="I1340">
        <v>0</v>
      </c>
      <c r="J1340">
        <v>65.989999999999995</v>
      </c>
      <c r="K1340">
        <v>3.99</v>
      </c>
      <c r="L1340">
        <v>2417</v>
      </c>
      <c r="M1340" t="s">
        <v>2958</v>
      </c>
      <c r="N1340" t="s">
        <v>57</v>
      </c>
      <c r="O1340" t="s">
        <v>137</v>
      </c>
      <c r="P1340" t="s">
        <v>92</v>
      </c>
      <c r="Q1340" t="s">
        <v>93</v>
      </c>
      <c r="R1340" t="s">
        <v>69</v>
      </c>
      <c r="S1340" t="s">
        <v>1338</v>
      </c>
      <c r="T1340">
        <v>0.59</v>
      </c>
      <c r="U1340" t="s">
        <v>37</v>
      </c>
      <c r="V1340" t="s">
        <v>163</v>
      </c>
      <c r="W1340" t="s">
        <v>164</v>
      </c>
      <c r="X1340" t="s">
        <v>2637</v>
      </c>
      <c r="Y1340" t="s">
        <v>2638</v>
      </c>
      <c r="Z1340" s="1">
        <v>42077</v>
      </c>
      <c r="AA1340" s="1">
        <v>42078</v>
      </c>
      <c r="AB1340">
        <v>-60.563999999999993</v>
      </c>
      <c r="AC1340">
        <v>13</v>
      </c>
      <c r="AD1340">
        <v>765.65</v>
      </c>
      <c r="AE1340">
        <v>86754</v>
      </c>
      <c r="AF1340">
        <v>2015</v>
      </c>
      <c r="AG1340" t="s">
        <v>126</v>
      </c>
      <c r="AH1340">
        <v>-7.9101417096584595E-2</v>
      </c>
      <c r="AI1340">
        <v>1</v>
      </c>
    </row>
    <row r="1341" spans="7:35" x14ac:dyDescent="0.3">
      <c r="G1341">
        <v>20325</v>
      </c>
      <c r="H1341" t="s">
        <v>55</v>
      </c>
      <c r="I1341">
        <v>0.03</v>
      </c>
      <c r="J1341">
        <v>2.1</v>
      </c>
      <c r="K1341">
        <v>0.7</v>
      </c>
      <c r="L1341">
        <v>2418</v>
      </c>
      <c r="M1341" t="s">
        <v>2959</v>
      </c>
      <c r="N1341" t="s">
        <v>57</v>
      </c>
      <c r="O1341" t="s">
        <v>137</v>
      </c>
      <c r="P1341" t="s">
        <v>33</v>
      </c>
      <c r="Q1341" t="s">
        <v>34</v>
      </c>
      <c r="R1341" t="s">
        <v>35</v>
      </c>
      <c r="S1341" t="s">
        <v>2960</v>
      </c>
      <c r="T1341">
        <v>0.56999999999999995</v>
      </c>
      <c r="U1341" t="s">
        <v>37</v>
      </c>
      <c r="V1341" t="s">
        <v>163</v>
      </c>
      <c r="W1341" t="s">
        <v>164</v>
      </c>
      <c r="X1341" t="s">
        <v>2961</v>
      </c>
      <c r="Y1341" t="s">
        <v>2962</v>
      </c>
      <c r="Z1341" s="1">
        <v>42010</v>
      </c>
      <c r="AA1341" s="1">
        <v>42011</v>
      </c>
      <c r="AB1341">
        <v>-1473.9059999999999</v>
      </c>
      <c r="AC1341">
        <v>4</v>
      </c>
      <c r="AD1341">
        <v>8.7200000000000006</v>
      </c>
      <c r="AE1341">
        <v>86750</v>
      </c>
      <c r="AF1341">
        <v>2015</v>
      </c>
      <c r="AG1341" t="s">
        <v>42</v>
      </c>
      <c r="AH1341">
        <v>-169.02591743119265</v>
      </c>
      <c r="AI1341">
        <v>1</v>
      </c>
    </row>
    <row r="1342" spans="7:35" x14ac:dyDescent="0.3">
      <c r="G1342">
        <v>21724</v>
      </c>
      <c r="H1342" t="s">
        <v>29</v>
      </c>
      <c r="I1342">
        <v>0.1</v>
      </c>
      <c r="J1342">
        <v>599.99</v>
      </c>
      <c r="K1342">
        <v>24.49</v>
      </c>
      <c r="L1342">
        <v>2418</v>
      </c>
      <c r="M1342" t="s">
        <v>2959</v>
      </c>
      <c r="N1342" t="s">
        <v>57</v>
      </c>
      <c r="O1342" t="s">
        <v>137</v>
      </c>
      <c r="P1342" t="s">
        <v>92</v>
      </c>
      <c r="Q1342" t="s">
        <v>740</v>
      </c>
      <c r="R1342" t="s">
        <v>288</v>
      </c>
      <c r="S1342" t="s">
        <v>2963</v>
      </c>
      <c r="T1342">
        <v>0.5</v>
      </c>
      <c r="U1342" t="s">
        <v>37</v>
      </c>
      <c r="V1342" t="s">
        <v>163</v>
      </c>
      <c r="W1342" t="s">
        <v>164</v>
      </c>
      <c r="X1342" t="s">
        <v>2961</v>
      </c>
      <c r="Y1342" t="s">
        <v>2962</v>
      </c>
      <c r="Z1342" s="1">
        <v>42014</v>
      </c>
      <c r="AA1342" s="1">
        <v>42015</v>
      </c>
      <c r="AB1342">
        <v>-343.12599999999998</v>
      </c>
      <c r="AC1342">
        <v>11</v>
      </c>
      <c r="AD1342">
        <v>6355.69</v>
      </c>
      <c r="AE1342">
        <v>86753</v>
      </c>
      <c r="AF1342">
        <v>2015</v>
      </c>
      <c r="AG1342" t="s">
        <v>42</v>
      </c>
      <c r="AH1342">
        <v>-5.3987214606124594E-2</v>
      </c>
      <c r="AI1342">
        <v>1</v>
      </c>
    </row>
    <row r="1343" spans="7:35" x14ac:dyDescent="0.3">
      <c r="G1343">
        <v>21725</v>
      </c>
      <c r="H1343" t="s">
        <v>29</v>
      </c>
      <c r="I1343">
        <v>0.06</v>
      </c>
      <c r="J1343">
        <v>2.78</v>
      </c>
      <c r="K1343">
        <v>1.25</v>
      </c>
      <c r="L1343">
        <v>2418</v>
      </c>
      <c r="M1343" t="s">
        <v>2959</v>
      </c>
      <c r="N1343" t="s">
        <v>57</v>
      </c>
      <c r="O1343" t="s">
        <v>137</v>
      </c>
      <c r="P1343" t="s">
        <v>33</v>
      </c>
      <c r="Q1343" t="s">
        <v>34</v>
      </c>
      <c r="R1343" t="s">
        <v>35</v>
      </c>
      <c r="S1343" t="s">
        <v>2883</v>
      </c>
      <c r="T1343">
        <v>0.59</v>
      </c>
      <c r="U1343" t="s">
        <v>37</v>
      </c>
      <c r="V1343" t="s">
        <v>163</v>
      </c>
      <c r="W1343" t="s">
        <v>164</v>
      </c>
      <c r="X1343" t="s">
        <v>2961</v>
      </c>
      <c r="Y1343" t="s">
        <v>2962</v>
      </c>
      <c r="Z1343" s="1">
        <v>42014</v>
      </c>
      <c r="AA1343" s="1">
        <v>42016</v>
      </c>
      <c r="AB1343">
        <v>66.359999999999985</v>
      </c>
      <c r="AC1343">
        <v>10</v>
      </c>
      <c r="AD1343">
        <v>28.09</v>
      </c>
      <c r="AE1343">
        <v>86753</v>
      </c>
      <c r="AF1343">
        <v>2015</v>
      </c>
      <c r="AG1343" t="s">
        <v>42</v>
      </c>
      <c r="AH1343">
        <v>2.3624065503737981</v>
      </c>
      <c r="AI1343">
        <v>2</v>
      </c>
    </row>
    <row r="1344" spans="7:35" x14ac:dyDescent="0.3">
      <c r="G1344">
        <v>22376</v>
      </c>
      <c r="H1344" t="s">
        <v>43</v>
      </c>
      <c r="I1344">
        <v>7.0000000000000007E-2</v>
      </c>
      <c r="J1344">
        <v>225.04</v>
      </c>
      <c r="K1344">
        <v>11.79</v>
      </c>
      <c r="L1344">
        <v>2419</v>
      </c>
      <c r="M1344" t="s">
        <v>2964</v>
      </c>
      <c r="N1344" t="s">
        <v>57</v>
      </c>
      <c r="O1344" t="s">
        <v>137</v>
      </c>
      <c r="P1344" t="s">
        <v>33</v>
      </c>
      <c r="Q1344" t="s">
        <v>313</v>
      </c>
      <c r="R1344" t="s">
        <v>102</v>
      </c>
      <c r="S1344" t="s">
        <v>2965</v>
      </c>
      <c r="T1344">
        <v>0.42</v>
      </c>
      <c r="U1344" t="s">
        <v>37</v>
      </c>
      <c r="V1344" t="s">
        <v>163</v>
      </c>
      <c r="W1344" t="s">
        <v>164</v>
      </c>
      <c r="X1344" t="s">
        <v>1863</v>
      </c>
      <c r="Y1344" t="s">
        <v>2966</v>
      </c>
      <c r="Z1344" s="1">
        <v>42089</v>
      </c>
      <c r="AA1344" s="1">
        <v>42089</v>
      </c>
      <c r="AB1344">
        <v>-162.91800000000001</v>
      </c>
      <c r="AC1344">
        <v>5</v>
      </c>
      <c r="AD1344">
        <v>1130.1500000000001</v>
      </c>
      <c r="AE1344">
        <v>86751</v>
      </c>
      <c r="AF1344">
        <v>2015</v>
      </c>
      <c r="AG1344" t="s">
        <v>126</v>
      </c>
      <c r="AH1344">
        <v>-0.14415608547537936</v>
      </c>
      <c r="AI1344">
        <v>0</v>
      </c>
    </row>
    <row r="1345" spans="7:35" x14ac:dyDescent="0.3">
      <c r="G1345">
        <v>22377</v>
      </c>
      <c r="H1345" t="s">
        <v>43</v>
      </c>
      <c r="I1345">
        <v>0.03</v>
      </c>
      <c r="J1345">
        <v>7.84</v>
      </c>
      <c r="K1345">
        <v>4.71</v>
      </c>
      <c r="L1345">
        <v>2419</v>
      </c>
      <c r="M1345" t="s">
        <v>2964</v>
      </c>
      <c r="N1345" t="s">
        <v>57</v>
      </c>
      <c r="O1345" t="s">
        <v>137</v>
      </c>
      <c r="P1345" t="s">
        <v>33</v>
      </c>
      <c r="Q1345" t="s">
        <v>131</v>
      </c>
      <c r="R1345" t="s">
        <v>69</v>
      </c>
      <c r="S1345" t="s">
        <v>2967</v>
      </c>
      <c r="T1345">
        <v>0.35</v>
      </c>
      <c r="U1345" t="s">
        <v>37</v>
      </c>
      <c r="V1345" t="s">
        <v>163</v>
      </c>
      <c r="W1345" t="s">
        <v>164</v>
      </c>
      <c r="X1345" t="s">
        <v>1863</v>
      </c>
      <c r="Y1345" t="s">
        <v>2966</v>
      </c>
      <c r="Z1345" s="1">
        <v>42089</v>
      </c>
      <c r="AA1345" s="1">
        <v>42092</v>
      </c>
      <c r="AB1345">
        <v>859.7177999999999</v>
      </c>
      <c r="AC1345">
        <v>7</v>
      </c>
      <c r="AD1345">
        <v>54.37</v>
      </c>
      <c r="AE1345">
        <v>86751</v>
      </c>
      <c r="AF1345">
        <v>2015</v>
      </c>
      <c r="AG1345" t="s">
        <v>126</v>
      </c>
      <c r="AH1345">
        <v>15.812356078719882</v>
      </c>
      <c r="AI1345">
        <v>3</v>
      </c>
    </row>
    <row r="1346" spans="7:35" x14ac:dyDescent="0.3">
      <c r="G1346">
        <v>25271</v>
      </c>
      <c r="H1346" t="s">
        <v>29</v>
      </c>
      <c r="I1346">
        <v>0.04</v>
      </c>
      <c r="J1346">
        <v>9.11</v>
      </c>
      <c r="K1346">
        <v>2.15</v>
      </c>
      <c r="L1346">
        <v>2420</v>
      </c>
      <c r="M1346" t="s">
        <v>2968</v>
      </c>
      <c r="N1346" t="s">
        <v>57</v>
      </c>
      <c r="O1346" t="s">
        <v>137</v>
      </c>
      <c r="P1346" t="s">
        <v>33</v>
      </c>
      <c r="Q1346" t="s">
        <v>111</v>
      </c>
      <c r="R1346" t="s">
        <v>35</v>
      </c>
      <c r="S1346" t="s">
        <v>1607</v>
      </c>
      <c r="T1346">
        <v>0.4</v>
      </c>
      <c r="U1346" t="s">
        <v>37</v>
      </c>
      <c r="V1346" t="s">
        <v>163</v>
      </c>
      <c r="W1346" t="s">
        <v>164</v>
      </c>
      <c r="X1346" t="s">
        <v>2021</v>
      </c>
      <c r="Y1346" t="s">
        <v>2969</v>
      </c>
      <c r="Z1346" s="1">
        <v>42130</v>
      </c>
      <c r="AA1346" s="1">
        <v>42130</v>
      </c>
      <c r="AB1346">
        <v>-23.072000000000003</v>
      </c>
      <c r="AC1346">
        <v>11</v>
      </c>
      <c r="AD1346">
        <v>100.87</v>
      </c>
      <c r="AE1346">
        <v>86752</v>
      </c>
      <c r="AF1346">
        <v>2015</v>
      </c>
      <c r="AG1346" t="s">
        <v>75</v>
      </c>
      <c r="AH1346">
        <v>-0.22873004857737683</v>
      </c>
      <c r="AI1346">
        <v>0</v>
      </c>
    </row>
    <row r="1347" spans="7:35" x14ac:dyDescent="0.3">
      <c r="G1347">
        <v>18802</v>
      </c>
      <c r="H1347" t="s">
        <v>43</v>
      </c>
      <c r="I1347">
        <v>0.05</v>
      </c>
      <c r="J1347">
        <v>150.97999999999999</v>
      </c>
      <c r="K1347">
        <v>43.71</v>
      </c>
      <c r="L1347">
        <v>2422</v>
      </c>
      <c r="M1347" t="s">
        <v>2970</v>
      </c>
      <c r="N1347" t="s">
        <v>45</v>
      </c>
      <c r="O1347" t="s">
        <v>46</v>
      </c>
      <c r="P1347" t="s">
        <v>47</v>
      </c>
      <c r="Q1347" t="s">
        <v>48</v>
      </c>
      <c r="R1347" t="s">
        <v>49</v>
      </c>
      <c r="S1347" t="s">
        <v>2971</v>
      </c>
      <c r="T1347">
        <v>0.55000000000000004</v>
      </c>
      <c r="U1347" t="s">
        <v>37</v>
      </c>
      <c r="V1347" t="s">
        <v>71</v>
      </c>
      <c r="W1347" t="s">
        <v>156</v>
      </c>
      <c r="X1347" t="s">
        <v>2972</v>
      </c>
      <c r="Y1347" t="s">
        <v>2973</v>
      </c>
      <c r="Z1347" s="1">
        <v>42148</v>
      </c>
      <c r="AA1347" s="1">
        <v>42149</v>
      </c>
      <c r="AB1347">
        <v>650.29999999999995</v>
      </c>
      <c r="AC1347">
        <v>12</v>
      </c>
      <c r="AD1347">
        <v>1857.08</v>
      </c>
      <c r="AE1347">
        <v>89053</v>
      </c>
      <c r="AF1347">
        <v>2015</v>
      </c>
      <c r="AG1347" t="s">
        <v>75</v>
      </c>
      <c r="AH1347">
        <v>0.3501733904839856</v>
      </c>
      <c r="AI1347">
        <v>1</v>
      </c>
    </row>
    <row r="1348" spans="7:35" x14ac:dyDescent="0.3">
      <c r="G1348">
        <v>19817</v>
      </c>
      <c r="H1348" t="s">
        <v>66</v>
      </c>
      <c r="I1348">
        <v>0.09</v>
      </c>
      <c r="J1348">
        <v>3.89</v>
      </c>
      <c r="K1348">
        <v>7.01</v>
      </c>
      <c r="L1348">
        <v>2422</v>
      </c>
      <c r="M1348" t="s">
        <v>2970</v>
      </c>
      <c r="N1348" t="s">
        <v>31</v>
      </c>
      <c r="O1348" t="s">
        <v>46</v>
      </c>
      <c r="P1348" t="s">
        <v>33</v>
      </c>
      <c r="Q1348" t="s">
        <v>131</v>
      </c>
      <c r="R1348" t="s">
        <v>69</v>
      </c>
      <c r="S1348" t="s">
        <v>1719</v>
      </c>
      <c r="T1348">
        <v>0.37</v>
      </c>
      <c r="U1348" t="s">
        <v>37</v>
      </c>
      <c r="V1348" t="s">
        <v>71</v>
      </c>
      <c r="W1348" t="s">
        <v>156</v>
      </c>
      <c r="X1348" t="s">
        <v>2972</v>
      </c>
      <c r="Y1348" t="s">
        <v>2973</v>
      </c>
      <c r="Z1348" s="1">
        <v>42026</v>
      </c>
      <c r="AA1348" s="1">
        <v>42028</v>
      </c>
      <c r="AB1348">
        <v>-154.30700000000002</v>
      </c>
      <c r="AC1348">
        <v>10</v>
      </c>
      <c r="AD1348">
        <v>42.56</v>
      </c>
      <c r="AE1348">
        <v>89055</v>
      </c>
      <c r="AF1348">
        <v>2015</v>
      </c>
      <c r="AG1348" t="s">
        <v>42</v>
      </c>
      <c r="AH1348">
        <v>-3.6256343984962407</v>
      </c>
      <c r="AI1348">
        <v>2</v>
      </c>
    </row>
    <row r="1349" spans="7:35" x14ac:dyDescent="0.3">
      <c r="G1349">
        <v>25126</v>
      </c>
      <c r="H1349" t="s">
        <v>128</v>
      </c>
      <c r="I1349">
        <v>0.04</v>
      </c>
      <c r="J1349">
        <v>100.98</v>
      </c>
      <c r="K1349">
        <v>7.18</v>
      </c>
      <c r="L1349">
        <v>2423</v>
      </c>
      <c r="M1349" t="s">
        <v>2974</v>
      </c>
      <c r="N1349" t="s">
        <v>57</v>
      </c>
      <c r="O1349" t="s">
        <v>46</v>
      </c>
      <c r="P1349" t="s">
        <v>92</v>
      </c>
      <c r="Q1349" t="s">
        <v>217</v>
      </c>
      <c r="R1349" t="s">
        <v>69</v>
      </c>
      <c r="S1349" t="s">
        <v>2975</v>
      </c>
      <c r="T1349">
        <v>0.4</v>
      </c>
      <c r="U1349" t="s">
        <v>37</v>
      </c>
      <c r="V1349" t="s">
        <v>71</v>
      </c>
      <c r="W1349" t="s">
        <v>156</v>
      </c>
      <c r="X1349" t="s">
        <v>2976</v>
      </c>
      <c r="Y1349" t="s">
        <v>2977</v>
      </c>
      <c r="Z1349" s="1">
        <v>42025</v>
      </c>
      <c r="AA1349" s="1">
        <v>42030</v>
      </c>
      <c r="AB1349">
        <v>269.94</v>
      </c>
      <c r="AC1349">
        <v>4</v>
      </c>
      <c r="AD1349">
        <v>414.91</v>
      </c>
      <c r="AE1349">
        <v>89054</v>
      </c>
      <c r="AF1349">
        <v>2015</v>
      </c>
      <c r="AG1349" t="s">
        <v>42</v>
      </c>
      <c r="AH1349">
        <v>0.65059892506808703</v>
      </c>
      <c r="AI1349">
        <v>5</v>
      </c>
    </row>
    <row r="1350" spans="7:35" x14ac:dyDescent="0.3">
      <c r="G1350">
        <v>21761</v>
      </c>
      <c r="H1350" t="s">
        <v>29</v>
      </c>
      <c r="I1350">
        <v>0.08</v>
      </c>
      <c r="J1350">
        <v>30.93</v>
      </c>
      <c r="K1350">
        <v>3.92</v>
      </c>
      <c r="L1350">
        <v>2426</v>
      </c>
      <c r="M1350" t="s">
        <v>2978</v>
      </c>
      <c r="N1350" t="s">
        <v>57</v>
      </c>
      <c r="O1350" t="s">
        <v>68</v>
      </c>
      <c r="P1350" t="s">
        <v>47</v>
      </c>
      <c r="Q1350" t="s">
        <v>58</v>
      </c>
      <c r="R1350" t="s">
        <v>59</v>
      </c>
      <c r="S1350" t="s">
        <v>2266</v>
      </c>
      <c r="T1350">
        <v>0.44</v>
      </c>
      <c r="U1350" t="s">
        <v>37</v>
      </c>
      <c r="V1350" t="s">
        <v>71</v>
      </c>
      <c r="W1350" t="s">
        <v>156</v>
      </c>
      <c r="X1350" t="s">
        <v>2979</v>
      </c>
      <c r="Y1350" t="s">
        <v>2980</v>
      </c>
      <c r="Z1350" s="1">
        <v>42078</v>
      </c>
      <c r="AA1350" s="1">
        <v>42079</v>
      </c>
      <c r="AB1350">
        <v>63.059099999999994</v>
      </c>
      <c r="AC1350">
        <v>3</v>
      </c>
      <c r="AD1350">
        <v>91.39</v>
      </c>
      <c r="AE1350">
        <v>90859</v>
      </c>
      <c r="AF1350">
        <v>2015</v>
      </c>
      <c r="AG1350" t="s">
        <v>126</v>
      </c>
      <c r="AH1350">
        <v>0.69</v>
      </c>
      <c r="AI1350">
        <v>1</v>
      </c>
    </row>
    <row r="1351" spans="7:35" x14ac:dyDescent="0.3">
      <c r="G1351">
        <v>20496</v>
      </c>
      <c r="H1351" t="s">
        <v>128</v>
      </c>
      <c r="I1351">
        <v>0.08</v>
      </c>
      <c r="J1351">
        <v>4.4800000000000004</v>
      </c>
      <c r="K1351">
        <v>49</v>
      </c>
      <c r="L1351">
        <v>2426</v>
      </c>
      <c r="M1351" t="s">
        <v>2978</v>
      </c>
      <c r="N1351" t="s">
        <v>57</v>
      </c>
      <c r="O1351" t="s">
        <v>68</v>
      </c>
      <c r="P1351" t="s">
        <v>33</v>
      </c>
      <c r="Q1351" t="s">
        <v>313</v>
      </c>
      <c r="R1351" t="s">
        <v>288</v>
      </c>
      <c r="S1351" t="s">
        <v>857</v>
      </c>
      <c r="T1351">
        <v>0.6</v>
      </c>
      <c r="U1351" t="s">
        <v>37</v>
      </c>
      <c r="V1351" t="s">
        <v>71</v>
      </c>
      <c r="W1351" t="s">
        <v>156</v>
      </c>
      <c r="X1351" t="s">
        <v>2979</v>
      </c>
      <c r="Y1351" t="s">
        <v>2980</v>
      </c>
      <c r="Z1351" s="1">
        <v>42126</v>
      </c>
      <c r="AA1351" s="1">
        <v>42126</v>
      </c>
      <c r="AB1351">
        <v>139.58009999999999</v>
      </c>
      <c r="AC1351">
        <v>37</v>
      </c>
      <c r="AD1351">
        <v>202.29</v>
      </c>
      <c r="AE1351">
        <v>90861</v>
      </c>
      <c r="AF1351">
        <v>2015</v>
      </c>
      <c r="AG1351" t="s">
        <v>75</v>
      </c>
      <c r="AH1351">
        <v>0.69</v>
      </c>
      <c r="AI1351">
        <v>0</v>
      </c>
    </row>
    <row r="1352" spans="7:35" x14ac:dyDescent="0.3">
      <c r="G1352">
        <v>20497</v>
      </c>
      <c r="H1352" t="s">
        <v>128</v>
      </c>
      <c r="I1352">
        <v>0</v>
      </c>
      <c r="J1352">
        <v>17.670000000000002</v>
      </c>
      <c r="K1352">
        <v>8.99</v>
      </c>
      <c r="L1352">
        <v>2426</v>
      </c>
      <c r="M1352" t="s">
        <v>2978</v>
      </c>
      <c r="N1352" t="s">
        <v>57</v>
      </c>
      <c r="O1352" t="s">
        <v>68</v>
      </c>
      <c r="P1352" t="s">
        <v>47</v>
      </c>
      <c r="Q1352" t="s">
        <v>58</v>
      </c>
      <c r="R1352" t="s">
        <v>59</v>
      </c>
      <c r="S1352" t="s">
        <v>1023</v>
      </c>
      <c r="T1352">
        <v>0.47</v>
      </c>
      <c r="U1352" t="s">
        <v>37</v>
      </c>
      <c r="V1352" t="s">
        <v>71</v>
      </c>
      <c r="W1352" t="s">
        <v>156</v>
      </c>
      <c r="X1352" t="s">
        <v>2979</v>
      </c>
      <c r="Y1352" t="s">
        <v>2980</v>
      </c>
      <c r="Z1352" s="1">
        <v>42126</v>
      </c>
      <c r="AA1352" s="1">
        <v>42133</v>
      </c>
      <c r="AB1352">
        <v>109.67000000000002</v>
      </c>
      <c r="AC1352">
        <v>9</v>
      </c>
      <c r="AD1352">
        <v>168.71</v>
      </c>
      <c r="AE1352">
        <v>90861</v>
      </c>
      <c r="AF1352">
        <v>2015</v>
      </c>
      <c r="AG1352" t="s">
        <v>75</v>
      </c>
      <c r="AH1352">
        <v>0.65005038231284462</v>
      </c>
      <c r="AI1352">
        <v>7</v>
      </c>
    </row>
    <row r="1353" spans="7:35" x14ac:dyDescent="0.3">
      <c r="G1353">
        <v>23729</v>
      </c>
      <c r="H1353" t="s">
        <v>29</v>
      </c>
      <c r="I1353">
        <v>0.03</v>
      </c>
      <c r="J1353">
        <v>40.99</v>
      </c>
      <c r="K1353">
        <v>19.989999999999998</v>
      </c>
      <c r="L1353">
        <v>2427</v>
      </c>
      <c r="M1353" t="s">
        <v>2981</v>
      </c>
      <c r="N1353" t="s">
        <v>57</v>
      </c>
      <c r="O1353" t="s">
        <v>32</v>
      </c>
      <c r="P1353" t="s">
        <v>33</v>
      </c>
      <c r="Q1353" t="s">
        <v>111</v>
      </c>
      <c r="R1353" t="s">
        <v>69</v>
      </c>
      <c r="S1353" t="s">
        <v>2515</v>
      </c>
      <c r="T1353">
        <v>0.36</v>
      </c>
      <c r="U1353" t="s">
        <v>37</v>
      </c>
      <c r="V1353" t="s">
        <v>71</v>
      </c>
      <c r="W1353" t="s">
        <v>156</v>
      </c>
      <c r="X1353" t="s">
        <v>2982</v>
      </c>
      <c r="Y1353" t="s">
        <v>2983</v>
      </c>
      <c r="Z1353" s="1">
        <v>42052</v>
      </c>
      <c r="AA1353" s="1">
        <v>42053</v>
      </c>
      <c r="AB1353">
        <v>395.30799999999999</v>
      </c>
      <c r="AC1353">
        <v>21</v>
      </c>
      <c r="AD1353">
        <v>885.65</v>
      </c>
      <c r="AE1353">
        <v>90860</v>
      </c>
      <c r="AF1353">
        <v>2015</v>
      </c>
      <c r="AG1353" t="s">
        <v>65</v>
      </c>
      <c r="AH1353">
        <v>0.44634788008807091</v>
      </c>
      <c r="AI1353">
        <v>1</v>
      </c>
    </row>
    <row r="1354" spans="7:35" x14ac:dyDescent="0.3">
      <c r="G1354">
        <v>22562</v>
      </c>
      <c r="H1354" t="s">
        <v>43</v>
      </c>
      <c r="I1354">
        <v>0.1</v>
      </c>
      <c r="J1354">
        <v>14.28</v>
      </c>
      <c r="K1354">
        <v>2.99</v>
      </c>
      <c r="L1354">
        <v>2430</v>
      </c>
      <c r="M1354" t="s">
        <v>2984</v>
      </c>
      <c r="N1354" t="s">
        <v>57</v>
      </c>
      <c r="O1354" t="s">
        <v>46</v>
      </c>
      <c r="P1354" t="s">
        <v>33</v>
      </c>
      <c r="Q1354" t="s">
        <v>131</v>
      </c>
      <c r="R1354" t="s">
        <v>69</v>
      </c>
      <c r="S1354" t="s">
        <v>2214</v>
      </c>
      <c r="T1354">
        <v>0.39</v>
      </c>
      <c r="U1354" t="s">
        <v>37</v>
      </c>
      <c r="V1354" t="s">
        <v>71</v>
      </c>
      <c r="W1354" t="s">
        <v>156</v>
      </c>
      <c r="X1354" t="s">
        <v>2985</v>
      </c>
      <c r="Y1354" t="s">
        <v>2986</v>
      </c>
      <c r="Z1354" s="1">
        <v>42087</v>
      </c>
      <c r="AA1354" s="1">
        <v>42088</v>
      </c>
      <c r="AB1354">
        <v>104.9145</v>
      </c>
      <c r="AC1354">
        <v>11</v>
      </c>
      <c r="AD1354">
        <v>152.05000000000001</v>
      </c>
      <c r="AE1354">
        <v>91108</v>
      </c>
      <c r="AF1354">
        <v>2015</v>
      </c>
      <c r="AG1354" t="s">
        <v>126</v>
      </c>
      <c r="AH1354">
        <v>0.69</v>
      </c>
      <c r="AI1354">
        <v>1</v>
      </c>
    </row>
    <row r="1355" spans="7:35" x14ac:dyDescent="0.3">
      <c r="G1355">
        <v>22105</v>
      </c>
      <c r="H1355" t="s">
        <v>43</v>
      </c>
      <c r="I1355">
        <v>0.04</v>
      </c>
      <c r="J1355">
        <v>7.08</v>
      </c>
      <c r="K1355">
        <v>2.35</v>
      </c>
      <c r="L1355">
        <v>2430</v>
      </c>
      <c r="M1355" t="s">
        <v>2984</v>
      </c>
      <c r="N1355" t="s">
        <v>57</v>
      </c>
      <c r="O1355" t="s">
        <v>46</v>
      </c>
      <c r="P1355" t="s">
        <v>33</v>
      </c>
      <c r="Q1355" t="s">
        <v>34</v>
      </c>
      <c r="R1355" t="s">
        <v>35</v>
      </c>
      <c r="S1355" t="s">
        <v>1453</v>
      </c>
      <c r="T1355">
        <v>0.47</v>
      </c>
      <c r="U1355" t="s">
        <v>37</v>
      </c>
      <c r="V1355" t="s">
        <v>71</v>
      </c>
      <c r="W1355" t="s">
        <v>156</v>
      </c>
      <c r="X1355" t="s">
        <v>2985</v>
      </c>
      <c r="Y1355" t="s">
        <v>2986</v>
      </c>
      <c r="Z1355" s="1">
        <v>42104</v>
      </c>
      <c r="AA1355" s="1">
        <v>42105</v>
      </c>
      <c r="AB1355">
        <v>24.59</v>
      </c>
      <c r="AC1355">
        <v>7</v>
      </c>
      <c r="AD1355">
        <v>49.1</v>
      </c>
      <c r="AE1355">
        <v>91109</v>
      </c>
      <c r="AF1355">
        <v>2015</v>
      </c>
      <c r="AG1355" t="s">
        <v>86</v>
      </c>
      <c r="AH1355">
        <v>0.50081466395112018</v>
      </c>
      <c r="AI1355">
        <v>1</v>
      </c>
    </row>
    <row r="1356" spans="7:35" x14ac:dyDescent="0.3">
      <c r="G1356">
        <v>20731</v>
      </c>
      <c r="H1356" t="s">
        <v>128</v>
      </c>
      <c r="I1356">
        <v>0.03</v>
      </c>
      <c r="J1356">
        <v>140.99</v>
      </c>
      <c r="K1356">
        <v>4.2</v>
      </c>
      <c r="L1356">
        <v>2430</v>
      </c>
      <c r="M1356" t="s">
        <v>2984</v>
      </c>
      <c r="N1356" t="s">
        <v>57</v>
      </c>
      <c r="O1356" t="s">
        <v>46</v>
      </c>
      <c r="P1356" t="s">
        <v>92</v>
      </c>
      <c r="Q1356" t="s">
        <v>93</v>
      </c>
      <c r="R1356" t="s">
        <v>69</v>
      </c>
      <c r="S1356" t="s">
        <v>2987</v>
      </c>
      <c r="T1356">
        <v>0.59</v>
      </c>
      <c r="U1356" t="s">
        <v>37</v>
      </c>
      <c r="V1356" t="s">
        <v>71</v>
      </c>
      <c r="W1356" t="s">
        <v>156</v>
      </c>
      <c r="X1356" t="s">
        <v>2985</v>
      </c>
      <c r="Y1356" t="s">
        <v>2986</v>
      </c>
      <c r="Z1356" s="1">
        <v>42092</v>
      </c>
      <c r="AA1356" s="1">
        <v>42100</v>
      </c>
      <c r="AB1356">
        <v>-458.74400000000003</v>
      </c>
      <c r="AC1356">
        <v>2</v>
      </c>
      <c r="AD1356">
        <v>246.44</v>
      </c>
      <c r="AE1356">
        <v>91110</v>
      </c>
      <c r="AF1356">
        <v>2015</v>
      </c>
      <c r="AG1356" t="s">
        <v>126</v>
      </c>
      <c r="AH1356">
        <v>-1.8614835254017206</v>
      </c>
      <c r="AI1356">
        <v>8</v>
      </c>
    </row>
    <row r="1357" spans="7:35" x14ac:dyDescent="0.3">
      <c r="G1357">
        <v>3490</v>
      </c>
      <c r="H1357" t="s">
        <v>43</v>
      </c>
      <c r="I1357">
        <v>0.05</v>
      </c>
      <c r="J1357">
        <v>8.85</v>
      </c>
      <c r="K1357">
        <v>5.6</v>
      </c>
      <c r="L1357">
        <v>2431</v>
      </c>
      <c r="M1357" t="s">
        <v>2988</v>
      </c>
      <c r="N1357" t="s">
        <v>57</v>
      </c>
      <c r="O1357" t="s">
        <v>137</v>
      </c>
      <c r="P1357" t="s">
        <v>33</v>
      </c>
      <c r="Q1357" t="s">
        <v>131</v>
      </c>
      <c r="R1357" t="s">
        <v>69</v>
      </c>
      <c r="S1357" t="s">
        <v>2989</v>
      </c>
      <c r="T1357">
        <v>0.36</v>
      </c>
      <c r="U1357" t="s">
        <v>37</v>
      </c>
      <c r="V1357" t="s">
        <v>38</v>
      </c>
      <c r="W1357" t="s">
        <v>51</v>
      </c>
      <c r="X1357" t="s">
        <v>834</v>
      </c>
      <c r="Y1357" t="s">
        <v>1478</v>
      </c>
      <c r="Z1357" s="1">
        <v>42165</v>
      </c>
      <c r="AA1357" s="1">
        <v>42166</v>
      </c>
      <c r="AB1357">
        <v>-9.1769999999999996</v>
      </c>
      <c r="AC1357">
        <v>21</v>
      </c>
      <c r="AD1357">
        <v>199.08</v>
      </c>
      <c r="AE1357">
        <v>24869</v>
      </c>
      <c r="AF1357">
        <v>2015</v>
      </c>
      <c r="AG1357" t="s">
        <v>54</v>
      </c>
      <c r="AH1357">
        <v>-4.6097046413502103E-2</v>
      </c>
      <c r="AI1357">
        <v>1</v>
      </c>
    </row>
    <row r="1358" spans="7:35" x14ac:dyDescent="0.3">
      <c r="G1358">
        <v>819</v>
      </c>
      <c r="H1358" t="s">
        <v>29</v>
      </c>
      <c r="I1358">
        <v>7.0000000000000007E-2</v>
      </c>
      <c r="J1358">
        <v>155.06</v>
      </c>
      <c r="K1358">
        <v>7.07</v>
      </c>
      <c r="L1358">
        <v>2431</v>
      </c>
      <c r="M1358" t="s">
        <v>2988</v>
      </c>
      <c r="N1358" t="s">
        <v>57</v>
      </c>
      <c r="O1358" t="s">
        <v>137</v>
      </c>
      <c r="P1358" t="s">
        <v>33</v>
      </c>
      <c r="Q1358" t="s">
        <v>169</v>
      </c>
      <c r="R1358" t="s">
        <v>69</v>
      </c>
      <c r="S1358" t="s">
        <v>170</v>
      </c>
      <c r="T1358">
        <v>0.59</v>
      </c>
      <c r="U1358" t="s">
        <v>37</v>
      </c>
      <c r="V1358" t="s">
        <v>38</v>
      </c>
      <c r="W1358" t="s">
        <v>51</v>
      </c>
      <c r="X1358" t="s">
        <v>834</v>
      </c>
      <c r="Y1358" t="s">
        <v>1478</v>
      </c>
      <c r="Z1358" s="1">
        <v>42143</v>
      </c>
      <c r="AA1358" s="1">
        <v>42143</v>
      </c>
      <c r="AB1358">
        <v>-121.75</v>
      </c>
      <c r="AC1358">
        <v>14</v>
      </c>
      <c r="AD1358">
        <v>2039.07</v>
      </c>
      <c r="AE1358">
        <v>5920</v>
      </c>
      <c r="AF1358">
        <v>2015</v>
      </c>
      <c r="AG1358" t="s">
        <v>75</v>
      </c>
      <c r="AH1358">
        <v>-5.9708592642724378E-2</v>
      </c>
      <c r="AI1358">
        <v>0</v>
      </c>
    </row>
    <row r="1359" spans="7:35" x14ac:dyDescent="0.3">
      <c r="G1359">
        <v>18819</v>
      </c>
      <c r="H1359" t="s">
        <v>29</v>
      </c>
      <c r="I1359">
        <v>7.0000000000000007E-2</v>
      </c>
      <c r="J1359">
        <v>155.06</v>
      </c>
      <c r="K1359">
        <v>7.07</v>
      </c>
      <c r="L1359">
        <v>2432</v>
      </c>
      <c r="M1359" t="s">
        <v>2990</v>
      </c>
      <c r="N1359" t="s">
        <v>57</v>
      </c>
      <c r="O1359" t="s">
        <v>137</v>
      </c>
      <c r="P1359" t="s">
        <v>33</v>
      </c>
      <c r="Q1359" t="s">
        <v>169</v>
      </c>
      <c r="R1359" t="s">
        <v>69</v>
      </c>
      <c r="S1359" t="s">
        <v>170</v>
      </c>
      <c r="T1359">
        <v>0.59</v>
      </c>
      <c r="U1359" t="s">
        <v>37</v>
      </c>
      <c r="V1359" t="s">
        <v>71</v>
      </c>
      <c r="W1359" t="s">
        <v>372</v>
      </c>
      <c r="X1359" t="s">
        <v>2991</v>
      </c>
      <c r="Y1359" t="s">
        <v>2992</v>
      </c>
      <c r="Z1359" s="1">
        <v>42143</v>
      </c>
      <c r="AA1359" s="1">
        <v>42143</v>
      </c>
      <c r="AB1359">
        <v>24.350000000000023</v>
      </c>
      <c r="AC1359">
        <v>3</v>
      </c>
      <c r="AD1359">
        <v>436.94</v>
      </c>
      <c r="AE1359">
        <v>89096</v>
      </c>
      <c r="AF1359">
        <v>2015</v>
      </c>
      <c r="AG1359" t="s">
        <v>75</v>
      </c>
      <c r="AH1359">
        <v>5.5728475305533993E-2</v>
      </c>
      <c r="AI1359">
        <v>0</v>
      </c>
    </row>
    <row r="1360" spans="7:35" x14ac:dyDescent="0.3">
      <c r="G1360">
        <v>20286</v>
      </c>
      <c r="H1360" t="s">
        <v>43</v>
      </c>
      <c r="I1360">
        <v>0.09</v>
      </c>
      <c r="J1360">
        <v>5.4</v>
      </c>
      <c r="K1360">
        <v>7.78</v>
      </c>
      <c r="L1360">
        <v>2432</v>
      </c>
      <c r="M1360" t="s">
        <v>2990</v>
      </c>
      <c r="N1360" t="s">
        <v>31</v>
      </c>
      <c r="O1360" t="s">
        <v>137</v>
      </c>
      <c r="P1360" t="s">
        <v>33</v>
      </c>
      <c r="Q1360" t="s">
        <v>131</v>
      </c>
      <c r="R1360" t="s">
        <v>69</v>
      </c>
      <c r="S1360" t="s">
        <v>380</v>
      </c>
      <c r="T1360">
        <v>0.37</v>
      </c>
      <c r="U1360" t="s">
        <v>37</v>
      </c>
      <c r="V1360" t="s">
        <v>71</v>
      </c>
      <c r="W1360" t="s">
        <v>372</v>
      </c>
      <c r="X1360" t="s">
        <v>2991</v>
      </c>
      <c r="Y1360" t="s">
        <v>2992</v>
      </c>
      <c r="Z1360" s="1">
        <v>42161</v>
      </c>
      <c r="AA1360" s="1">
        <v>42163</v>
      </c>
      <c r="AB1360">
        <v>-34.764499999999998</v>
      </c>
      <c r="AC1360">
        <v>6</v>
      </c>
      <c r="AD1360">
        <v>37.380000000000003</v>
      </c>
      <c r="AE1360">
        <v>89097</v>
      </c>
      <c r="AF1360">
        <v>2015</v>
      </c>
      <c r="AG1360" t="s">
        <v>54</v>
      </c>
      <c r="AH1360">
        <v>-0.93002942750133755</v>
      </c>
      <c r="AI1360">
        <v>2</v>
      </c>
    </row>
    <row r="1361" spans="7:35" x14ac:dyDescent="0.3">
      <c r="G1361">
        <v>21490</v>
      </c>
      <c r="H1361" t="s">
        <v>43</v>
      </c>
      <c r="I1361">
        <v>0.05</v>
      </c>
      <c r="J1361">
        <v>8.85</v>
      </c>
      <c r="K1361">
        <v>5.6</v>
      </c>
      <c r="L1361">
        <v>2433</v>
      </c>
      <c r="M1361" t="s">
        <v>2993</v>
      </c>
      <c r="N1361" t="s">
        <v>57</v>
      </c>
      <c r="O1361" t="s">
        <v>137</v>
      </c>
      <c r="P1361" t="s">
        <v>33</v>
      </c>
      <c r="Q1361" t="s">
        <v>131</v>
      </c>
      <c r="R1361" t="s">
        <v>69</v>
      </c>
      <c r="S1361" t="s">
        <v>2989</v>
      </c>
      <c r="T1361">
        <v>0.36</v>
      </c>
      <c r="U1361" t="s">
        <v>37</v>
      </c>
      <c r="V1361" t="s">
        <v>71</v>
      </c>
      <c r="W1361" t="s">
        <v>372</v>
      </c>
      <c r="X1361" t="s">
        <v>2994</v>
      </c>
      <c r="Y1361" t="s">
        <v>2995</v>
      </c>
      <c r="Z1361" s="1">
        <v>42165</v>
      </c>
      <c r="AA1361" s="1">
        <v>42166</v>
      </c>
      <c r="AB1361">
        <v>-7.3415999999999997</v>
      </c>
      <c r="AC1361">
        <v>5</v>
      </c>
      <c r="AD1361">
        <v>47.4</v>
      </c>
      <c r="AE1361">
        <v>89095</v>
      </c>
      <c r="AF1361">
        <v>2015</v>
      </c>
      <c r="AG1361" t="s">
        <v>54</v>
      </c>
      <c r="AH1361">
        <v>-0.1548860759493671</v>
      </c>
      <c r="AI1361">
        <v>1</v>
      </c>
    </row>
    <row r="1362" spans="7:35" x14ac:dyDescent="0.3">
      <c r="G1362">
        <v>19566</v>
      </c>
      <c r="H1362" t="s">
        <v>128</v>
      </c>
      <c r="I1362">
        <v>0.09</v>
      </c>
      <c r="J1362">
        <v>90.97</v>
      </c>
      <c r="K1362">
        <v>14</v>
      </c>
      <c r="L1362">
        <v>2437</v>
      </c>
      <c r="M1362" t="s">
        <v>2996</v>
      </c>
      <c r="N1362" t="s">
        <v>45</v>
      </c>
      <c r="O1362" t="s">
        <v>46</v>
      </c>
      <c r="P1362" t="s">
        <v>92</v>
      </c>
      <c r="Q1362" t="s">
        <v>101</v>
      </c>
      <c r="R1362" t="s">
        <v>49</v>
      </c>
      <c r="S1362" t="s">
        <v>2340</v>
      </c>
      <c r="T1362">
        <v>0.36</v>
      </c>
      <c r="U1362" t="s">
        <v>37</v>
      </c>
      <c r="V1362" t="s">
        <v>71</v>
      </c>
      <c r="W1362" t="s">
        <v>2412</v>
      </c>
      <c r="X1362" t="s">
        <v>2997</v>
      </c>
      <c r="Y1362" t="s">
        <v>2998</v>
      </c>
      <c r="Z1362" s="1">
        <v>42064</v>
      </c>
      <c r="AA1362" s="1">
        <v>42066</v>
      </c>
      <c r="AB1362">
        <v>35.290000000000049</v>
      </c>
      <c r="AC1362">
        <v>3</v>
      </c>
      <c r="AD1362">
        <v>260</v>
      </c>
      <c r="AE1362">
        <v>90301</v>
      </c>
      <c r="AF1362">
        <v>2015</v>
      </c>
      <c r="AG1362" t="s">
        <v>126</v>
      </c>
      <c r="AH1362">
        <v>0.13573076923076943</v>
      </c>
      <c r="AI1362">
        <v>2</v>
      </c>
    </row>
    <row r="1363" spans="7:35" x14ac:dyDescent="0.3">
      <c r="G1363">
        <v>20157</v>
      </c>
      <c r="H1363" t="s">
        <v>66</v>
      </c>
      <c r="I1363">
        <v>0.02</v>
      </c>
      <c r="J1363">
        <v>63.94</v>
      </c>
      <c r="K1363">
        <v>14.48</v>
      </c>
      <c r="L1363">
        <v>2441</v>
      </c>
      <c r="M1363" t="s">
        <v>2999</v>
      </c>
      <c r="N1363" t="s">
        <v>57</v>
      </c>
      <c r="O1363" t="s">
        <v>137</v>
      </c>
      <c r="P1363" t="s">
        <v>47</v>
      </c>
      <c r="Q1363" t="s">
        <v>58</v>
      </c>
      <c r="R1363" t="s">
        <v>69</v>
      </c>
      <c r="S1363" t="s">
        <v>650</v>
      </c>
      <c r="T1363">
        <v>0.46</v>
      </c>
      <c r="U1363" t="s">
        <v>37</v>
      </c>
      <c r="V1363" t="s">
        <v>163</v>
      </c>
      <c r="W1363" t="s">
        <v>444</v>
      </c>
      <c r="X1363" t="s">
        <v>3000</v>
      </c>
      <c r="Y1363" t="s">
        <v>3001</v>
      </c>
      <c r="Z1363" s="1">
        <v>42098</v>
      </c>
      <c r="AA1363" s="1">
        <v>42098</v>
      </c>
      <c r="AB1363">
        <v>-100.17</v>
      </c>
      <c r="AC1363">
        <v>11</v>
      </c>
      <c r="AD1363">
        <v>709.7</v>
      </c>
      <c r="AE1363">
        <v>89300</v>
      </c>
      <c r="AF1363">
        <v>2015</v>
      </c>
      <c r="AG1363" t="s">
        <v>86</v>
      </c>
      <c r="AH1363">
        <v>-0.14114414541355502</v>
      </c>
      <c r="AI1363">
        <v>0</v>
      </c>
    </row>
    <row r="1364" spans="7:35" x14ac:dyDescent="0.3">
      <c r="G1364">
        <v>20158</v>
      </c>
      <c r="H1364" t="s">
        <v>66</v>
      </c>
      <c r="I1364">
        <v>0.01</v>
      </c>
      <c r="J1364">
        <v>5.0199999999999996</v>
      </c>
      <c r="K1364">
        <v>5.14</v>
      </c>
      <c r="L1364">
        <v>2442</v>
      </c>
      <c r="M1364" t="s">
        <v>3002</v>
      </c>
      <c r="N1364" t="s">
        <v>57</v>
      </c>
      <c r="O1364" t="s">
        <v>137</v>
      </c>
      <c r="P1364" t="s">
        <v>92</v>
      </c>
      <c r="Q1364" t="s">
        <v>217</v>
      </c>
      <c r="R1364" t="s">
        <v>59</v>
      </c>
      <c r="S1364" t="s">
        <v>1065</v>
      </c>
      <c r="T1364">
        <v>0.79</v>
      </c>
      <c r="U1364" t="s">
        <v>37</v>
      </c>
      <c r="V1364" t="s">
        <v>163</v>
      </c>
      <c r="W1364" t="s">
        <v>444</v>
      </c>
      <c r="X1364" t="s">
        <v>3003</v>
      </c>
      <c r="Y1364" t="s">
        <v>3004</v>
      </c>
      <c r="Z1364" s="1">
        <v>42098</v>
      </c>
      <c r="AA1364" s="1">
        <v>42100</v>
      </c>
      <c r="AB1364">
        <v>-3.9479999999999995</v>
      </c>
      <c r="AC1364">
        <v>5</v>
      </c>
      <c r="AD1364">
        <v>27.42</v>
      </c>
      <c r="AE1364">
        <v>89300</v>
      </c>
      <c r="AF1364">
        <v>2015</v>
      </c>
      <c r="AG1364" t="s">
        <v>86</v>
      </c>
      <c r="AH1364">
        <v>-0.14398249452954046</v>
      </c>
      <c r="AI1364">
        <v>2</v>
      </c>
    </row>
    <row r="1365" spans="7:35" x14ac:dyDescent="0.3">
      <c r="G1365">
        <v>21084</v>
      </c>
      <c r="H1365" t="s">
        <v>29</v>
      </c>
      <c r="I1365">
        <v>0.05</v>
      </c>
      <c r="J1365">
        <v>58.1</v>
      </c>
      <c r="K1365">
        <v>1.49</v>
      </c>
      <c r="L1365">
        <v>2443</v>
      </c>
      <c r="M1365" t="s">
        <v>3005</v>
      </c>
      <c r="N1365" t="s">
        <v>57</v>
      </c>
      <c r="O1365" t="s">
        <v>32</v>
      </c>
      <c r="P1365" t="s">
        <v>33</v>
      </c>
      <c r="Q1365" t="s">
        <v>131</v>
      </c>
      <c r="R1365" t="s">
        <v>69</v>
      </c>
      <c r="S1365" t="s">
        <v>346</v>
      </c>
      <c r="T1365">
        <v>0.38</v>
      </c>
      <c r="U1365" t="s">
        <v>37</v>
      </c>
      <c r="V1365" t="s">
        <v>163</v>
      </c>
      <c r="W1365" t="s">
        <v>444</v>
      </c>
      <c r="X1365" t="s">
        <v>555</v>
      </c>
      <c r="Y1365" t="s">
        <v>3006</v>
      </c>
      <c r="Z1365" s="1">
        <v>42022</v>
      </c>
      <c r="AA1365" s="1">
        <v>42022</v>
      </c>
      <c r="AB1365">
        <v>1633.9859999999999</v>
      </c>
      <c r="AC1365">
        <v>13</v>
      </c>
      <c r="AD1365">
        <v>739.06</v>
      </c>
      <c r="AE1365">
        <v>89299</v>
      </c>
      <c r="AF1365">
        <v>2015</v>
      </c>
      <c r="AG1365" t="s">
        <v>42</v>
      </c>
      <c r="AH1365">
        <v>2.2108976267150164</v>
      </c>
      <c r="AI1365">
        <v>0</v>
      </c>
    </row>
    <row r="1366" spans="7:35" x14ac:dyDescent="0.3">
      <c r="G1366">
        <v>25304</v>
      </c>
      <c r="H1366" t="s">
        <v>43</v>
      </c>
      <c r="I1366">
        <v>0.06</v>
      </c>
      <c r="J1366">
        <v>2.2799999999999998</v>
      </c>
      <c r="K1366">
        <v>5.2</v>
      </c>
      <c r="L1366">
        <v>2443</v>
      </c>
      <c r="M1366" t="s">
        <v>3005</v>
      </c>
      <c r="N1366" t="s">
        <v>57</v>
      </c>
      <c r="O1366" t="s">
        <v>32</v>
      </c>
      <c r="P1366" t="s">
        <v>33</v>
      </c>
      <c r="Q1366" t="s">
        <v>34</v>
      </c>
      <c r="R1366" t="s">
        <v>35</v>
      </c>
      <c r="S1366" t="s">
        <v>3007</v>
      </c>
      <c r="T1366">
        <v>0.41</v>
      </c>
      <c r="U1366" t="s">
        <v>37</v>
      </c>
      <c r="V1366" t="s">
        <v>163</v>
      </c>
      <c r="W1366" t="s">
        <v>444</v>
      </c>
      <c r="X1366" t="s">
        <v>555</v>
      </c>
      <c r="Y1366" t="s">
        <v>3006</v>
      </c>
      <c r="Z1366" s="1">
        <v>42156</v>
      </c>
      <c r="AA1366" s="1">
        <v>42158</v>
      </c>
      <c r="AB1366">
        <v>-2002.6314000000002</v>
      </c>
      <c r="AC1366">
        <v>13</v>
      </c>
      <c r="AD1366">
        <v>30.47</v>
      </c>
      <c r="AE1366">
        <v>89301</v>
      </c>
      <c r="AF1366">
        <v>2015</v>
      </c>
      <c r="AG1366" t="s">
        <v>54</v>
      </c>
      <c r="AH1366">
        <v>-65.72469314079423</v>
      </c>
      <c r="AI1366">
        <v>2</v>
      </c>
    </row>
    <row r="1367" spans="7:35" x14ac:dyDescent="0.3">
      <c r="G1367">
        <v>25742</v>
      </c>
      <c r="H1367" t="s">
        <v>29</v>
      </c>
      <c r="I1367">
        <v>0.09</v>
      </c>
      <c r="J1367">
        <v>6.48</v>
      </c>
      <c r="K1367">
        <v>7.03</v>
      </c>
      <c r="L1367">
        <v>2448</v>
      </c>
      <c r="M1367" t="s">
        <v>3008</v>
      </c>
      <c r="N1367" t="s">
        <v>57</v>
      </c>
      <c r="O1367" t="s">
        <v>137</v>
      </c>
      <c r="P1367" t="s">
        <v>33</v>
      </c>
      <c r="Q1367" t="s">
        <v>111</v>
      </c>
      <c r="R1367" t="s">
        <v>69</v>
      </c>
      <c r="S1367" t="s">
        <v>460</v>
      </c>
      <c r="T1367">
        <v>0.37</v>
      </c>
      <c r="U1367" t="s">
        <v>37</v>
      </c>
      <c r="V1367" t="s">
        <v>71</v>
      </c>
      <c r="W1367" t="s">
        <v>72</v>
      </c>
      <c r="X1367" t="s">
        <v>3009</v>
      </c>
      <c r="Y1367" t="s">
        <v>3010</v>
      </c>
      <c r="Z1367" s="1">
        <v>42184</v>
      </c>
      <c r="AA1367" s="1">
        <v>42186</v>
      </c>
      <c r="AB1367">
        <v>-126.208</v>
      </c>
      <c r="AC1367">
        <v>16</v>
      </c>
      <c r="AD1367">
        <v>96.96</v>
      </c>
      <c r="AE1367">
        <v>87790</v>
      </c>
      <c r="AF1367">
        <v>2015</v>
      </c>
      <c r="AG1367" t="s">
        <v>54</v>
      </c>
      <c r="AH1367">
        <v>-1.3016501650165018</v>
      </c>
      <c r="AI1367">
        <v>2</v>
      </c>
    </row>
    <row r="1368" spans="7:35" x14ac:dyDescent="0.3">
      <c r="G1368">
        <v>20687</v>
      </c>
      <c r="H1368" t="s">
        <v>43</v>
      </c>
      <c r="I1368">
        <v>0.08</v>
      </c>
      <c r="J1368">
        <v>4.13</v>
      </c>
      <c r="K1368">
        <v>1.17</v>
      </c>
      <c r="L1368">
        <v>2450</v>
      </c>
      <c r="M1368" t="s">
        <v>3011</v>
      </c>
      <c r="N1368" t="s">
        <v>57</v>
      </c>
      <c r="O1368" t="s">
        <v>46</v>
      </c>
      <c r="P1368" t="s">
        <v>33</v>
      </c>
      <c r="Q1368" t="s">
        <v>34</v>
      </c>
      <c r="R1368" t="s">
        <v>35</v>
      </c>
      <c r="S1368" t="s">
        <v>3012</v>
      </c>
      <c r="T1368">
        <v>0.56999999999999995</v>
      </c>
      <c r="U1368" t="s">
        <v>37</v>
      </c>
      <c r="V1368" t="s">
        <v>71</v>
      </c>
      <c r="W1368" t="s">
        <v>2412</v>
      </c>
      <c r="X1368" t="s">
        <v>3013</v>
      </c>
      <c r="Y1368" t="s">
        <v>3014</v>
      </c>
      <c r="Z1368" s="1">
        <v>42147</v>
      </c>
      <c r="AA1368" s="1">
        <v>42149</v>
      </c>
      <c r="AB1368">
        <v>-5.54</v>
      </c>
      <c r="AC1368">
        <v>1</v>
      </c>
      <c r="AD1368">
        <v>4.21</v>
      </c>
      <c r="AE1368">
        <v>90322</v>
      </c>
      <c r="AF1368">
        <v>2015</v>
      </c>
      <c r="AG1368" t="s">
        <v>75</v>
      </c>
      <c r="AH1368">
        <v>-1.3159144893111638</v>
      </c>
      <c r="AI1368">
        <v>2</v>
      </c>
    </row>
    <row r="1369" spans="7:35" x14ac:dyDescent="0.3">
      <c r="G1369">
        <v>21198</v>
      </c>
      <c r="H1369" t="s">
        <v>66</v>
      </c>
      <c r="I1369">
        <v>0.06</v>
      </c>
      <c r="J1369">
        <v>3499.99</v>
      </c>
      <c r="K1369">
        <v>24.49</v>
      </c>
      <c r="L1369">
        <v>2454</v>
      </c>
      <c r="M1369" t="s">
        <v>3015</v>
      </c>
      <c r="N1369" t="s">
        <v>31</v>
      </c>
      <c r="O1369" t="s">
        <v>32</v>
      </c>
      <c r="P1369" t="s">
        <v>92</v>
      </c>
      <c r="Q1369" t="s">
        <v>740</v>
      </c>
      <c r="R1369" t="s">
        <v>288</v>
      </c>
      <c r="S1369" t="s">
        <v>1677</v>
      </c>
      <c r="T1369">
        <v>0.37</v>
      </c>
      <c r="U1369" t="s">
        <v>37</v>
      </c>
      <c r="V1369" t="s">
        <v>163</v>
      </c>
      <c r="W1369" t="s">
        <v>1634</v>
      </c>
      <c r="X1369" t="s">
        <v>3016</v>
      </c>
      <c r="Y1369" t="s">
        <v>3017</v>
      </c>
      <c r="Z1369" s="1">
        <v>42064</v>
      </c>
      <c r="AA1369" s="1">
        <v>42067</v>
      </c>
      <c r="AB1369">
        <v>-68.432000000000002</v>
      </c>
      <c r="AC1369">
        <v>1</v>
      </c>
      <c r="AD1369">
        <v>3550.28</v>
      </c>
      <c r="AE1369">
        <v>89219</v>
      </c>
      <c r="AF1369">
        <v>2015</v>
      </c>
      <c r="AG1369" t="s">
        <v>126</v>
      </c>
      <c r="AH1369">
        <v>-1.9275099428777448E-2</v>
      </c>
      <c r="AI1369">
        <v>3</v>
      </c>
    </row>
    <row r="1370" spans="7:35" x14ac:dyDescent="0.3">
      <c r="G1370">
        <v>25536</v>
      </c>
      <c r="H1370" t="s">
        <v>29</v>
      </c>
      <c r="I1370">
        <v>7.0000000000000007E-2</v>
      </c>
      <c r="J1370">
        <v>179.99</v>
      </c>
      <c r="K1370">
        <v>19.989999999999998</v>
      </c>
      <c r="L1370">
        <v>2456</v>
      </c>
      <c r="M1370" t="s">
        <v>3018</v>
      </c>
      <c r="N1370" t="s">
        <v>57</v>
      </c>
      <c r="O1370" t="s">
        <v>46</v>
      </c>
      <c r="P1370" t="s">
        <v>92</v>
      </c>
      <c r="Q1370" t="s">
        <v>217</v>
      </c>
      <c r="R1370" t="s">
        <v>69</v>
      </c>
      <c r="S1370" t="s">
        <v>729</v>
      </c>
      <c r="T1370">
        <v>0.48</v>
      </c>
      <c r="U1370" t="s">
        <v>37</v>
      </c>
      <c r="V1370" t="s">
        <v>163</v>
      </c>
      <c r="W1370" t="s">
        <v>1634</v>
      </c>
      <c r="X1370" t="s">
        <v>3019</v>
      </c>
      <c r="Y1370" t="s">
        <v>3020</v>
      </c>
      <c r="Z1370" s="1">
        <v>42026</v>
      </c>
      <c r="AA1370" s="1">
        <v>42027</v>
      </c>
      <c r="AB1370">
        <v>733.2822000000001</v>
      </c>
      <c r="AC1370">
        <v>7</v>
      </c>
      <c r="AD1370">
        <v>1188.6300000000001</v>
      </c>
      <c r="AE1370">
        <v>89218</v>
      </c>
      <c r="AF1370">
        <v>2015</v>
      </c>
      <c r="AG1370" t="s">
        <v>42</v>
      </c>
      <c r="AH1370">
        <v>0.61691375785568259</v>
      </c>
      <c r="AI1370">
        <v>1</v>
      </c>
    </row>
    <row r="1371" spans="7:35" x14ac:dyDescent="0.3">
      <c r="G1371">
        <v>25537</v>
      </c>
      <c r="H1371" t="s">
        <v>29</v>
      </c>
      <c r="I1371">
        <v>0.02</v>
      </c>
      <c r="J1371">
        <v>92.23</v>
      </c>
      <c r="K1371">
        <v>39.61</v>
      </c>
      <c r="L1371">
        <v>2456</v>
      </c>
      <c r="M1371" t="s">
        <v>3018</v>
      </c>
      <c r="N1371" t="s">
        <v>31</v>
      </c>
      <c r="O1371" t="s">
        <v>46</v>
      </c>
      <c r="P1371" t="s">
        <v>47</v>
      </c>
      <c r="Q1371" t="s">
        <v>58</v>
      </c>
      <c r="R1371" t="s">
        <v>102</v>
      </c>
      <c r="S1371" t="s">
        <v>3021</v>
      </c>
      <c r="T1371">
        <v>0.67</v>
      </c>
      <c r="U1371" t="s">
        <v>37</v>
      </c>
      <c r="V1371" t="s">
        <v>163</v>
      </c>
      <c r="W1371" t="s">
        <v>1634</v>
      </c>
      <c r="X1371" t="s">
        <v>3019</v>
      </c>
      <c r="Y1371" t="s">
        <v>3020</v>
      </c>
      <c r="Z1371" s="1">
        <v>42026</v>
      </c>
      <c r="AA1371" s="1">
        <v>42027</v>
      </c>
      <c r="AB1371">
        <v>-905.99039999999991</v>
      </c>
      <c r="AC1371">
        <v>11</v>
      </c>
      <c r="AD1371">
        <v>1009.93</v>
      </c>
      <c r="AE1371">
        <v>89218</v>
      </c>
      <c r="AF1371">
        <v>2015</v>
      </c>
      <c r="AG1371" t="s">
        <v>42</v>
      </c>
      <c r="AH1371">
        <v>-0.89708237204558727</v>
      </c>
      <c r="AI1371">
        <v>1</v>
      </c>
    </row>
    <row r="1372" spans="7:35" x14ac:dyDescent="0.3">
      <c r="G1372">
        <v>25535</v>
      </c>
      <c r="H1372" t="s">
        <v>29</v>
      </c>
      <c r="I1372">
        <v>0.02</v>
      </c>
      <c r="J1372">
        <v>15.22</v>
      </c>
      <c r="K1372">
        <v>9.73</v>
      </c>
      <c r="L1372">
        <v>2457</v>
      </c>
      <c r="M1372" t="s">
        <v>3022</v>
      </c>
      <c r="N1372" t="s">
        <v>57</v>
      </c>
      <c r="O1372" t="s">
        <v>46</v>
      </c>
      <c r="P1372" t="s">
        <v>33</v>
      </c>
      <c r="Q1372" t="s">
        <v>131</v>
      </c>
      <c r="R1372" t="s">
        <v>69</v>
      </c>
      <c r="S1372" t="s">
        <v>3023</v>
      </c>
      <c r="T1372">
        <v>0.36</v>
      </c>
      <c r="U1372" t="s">
        <v>37</v>
      </c>
      <c r="V1372" t="s">
        <v>71</v>
      </c>
      <c r="W1372" t="s">
        <v>72</v>
      </c>
      <c r="X1372" t="s">
        <v>3024</v>
      </c>
      <c r="Y1372" t="s">
        <v>3025</v>
      </c>
      <c r="Z1372" s="1">
        <v>42026</v>
      </c>
      <c r="AA1372" s="1">
        <v>42026</v>
      </c>
      <c r="AB1372">
        <v>-21.63242</v>
      </c>
      <c r="AC1372">
        <v>9</v>
      </c>
      <c r="AD1372">
        <v>140.69999999999999</v>
      </c>
      <c r="AE1372">
        <v>89218</v>
      </c>
      <c r="AF1372">
        <v>2015</v>
      </c>
      <c r="AG1372" t="s">
        <v>42</v>
      </c>
      <c r="AH1372">
        <v>-0.15374854299928928</v>
      </c>
      <c r="AI1372">
        <v>0</v>
      </c>
    </row>
    <row r="1373" spans="7:35" x14ac:dyDescent="0.3">
      <c r="G1373">
        <v>22321</v>
      </c>
      <c r="H1373" t="s">
        <v>29</v>
      </c>
      <c r="I1373">
        <v>0.03</v>
      </c>
      <c r="J1373">
        <v>6.48</v>
      </c>
      <c r="K1373">
        <v>8.73</v>
      </c>
      <c r="L1373">
        <v>2458</v>
      </c>
      <c r="M1373" t="s">
        <v>3026</v>
      </c>
      <c r="N1373" t="s">
        <v>57</v>
      </c>
      <c r="O1373" t="s">
        <v>46</v>
      </c>
      <c r="P1373" t="s">
        <v>33</v>
      </c>
      <c r="Q1373" t="s">
        <v>111</v>
      </c>
      <c r="R1373" t="s">
        <v>69</v>
      </c>
      <c r="S1373" t="s">
        <v>3027</v>
      </c>
      <c r="T1373">
        <v>0.37</v>
      </c>
      <c r="U1373" t="s">
        <v>37</v>
      </c>
      <c r="V1373" t="s">
        <v>71</v>
      </c>
      <c r="W1373" t="s">
        <v>72</v>
      </c>
      <c r="X1373" t="s">
        <v>3009</v>
      </c>
      <c r="Y1373" t="s">
        <v>3010</v>
      </c>
      <c r="Z1373" s="1">
        <v>42007</v>
      </c>
      <c r="AA1373" s="1">
        <v>42009</v>
      </c>
      <c r="AB1373">
        <v>-35.04</v>
      </c>
      <c r="AC1373">
        <v>2</v>
      </c>
      <c r="AD1373">
        <v>15.95</v>
      </c>
      <c r="AE1373">
        <v>91285</v>
      </c>
      <c r="AF1373">
        <v>2015</v>
      </c>
      <c r="AG1373" t="s">
        <v>42</v>
      </c>
      <c r="AH1373">
        <v>-2.1968652037617553</v>
      </c>
      <c r="AI1373">
        <v>2</v>
      </c>
    </row>
    <row r="1374" spans="7:35" x14ac:dyDescent="0.3">
      <c r="G1374">
        <v>21190</v>
      </c>
      <c r="H1374" t="s">
        <v>66</v>
      </c>
      <c r="I1374">
        <v>0.05</v>
      </c>
      <c r="J1374">
        <v>12.88</v>
      </c>
      <c r="K1374">
        <v>4.59</v>
      </c>
      <c r="L1374">
        <v>2458</v>
      </c>
      <c r="M1374" t="s">
        <v>3026</v>
      </c>
      <c r="N1374" t="s">
        <v>57</v>
      </c>
      <c r="O1374" t="s">
        <v>46</v>
      </c>
      <c r="P1374" t="s">
        <v>33</v>
      </c>
      <c r="Q1374" t="s">
        <v>210</v>
      </c>
      <c r="R1374" t="s">
        <v>35</v>
      </c>
      <c r="S1374" t="s">
        <v>2093</v>
      </c>
      <c r="T1374">
        <v>0.82</v>
      </c>
      <c r="U1374" t="s">
        <v>37</v>
      </c>
      <c r="V1374" t="s">
        <v>71</v>
      </c>
      <c r="W1374" t="s">
        <v>72</v>
      </c>
      <c r="X1374" t="s">
        <v>3009</v>
      </c>
      <c r="Y1374" t="s">
        <v>3010</v>
      </c>
      <c r="Z1374" s="1">
        <v>42147</v>
      </c>
      <c r="AA1374" s="1">
        <v>42149</v>
      </c>
      <c r="AB1374">
        <v>5.980000000000004</v>
      </c>
      <c r="AC1374">
        <v>3</v>
      </c>
      <c r="AD1374">
        <v>42.35</v>
      </c>
      <c r="AE1374">
        <v>91286</v>
      </c>
      <c r="AF1374">
        <v>2015</v>
      </c>
      <c r="AG1374" t="s">
        <v>75</v>
      </c>
      <c r="AH1374">
        <v>0.14120425029515948</v>
      </c>
      <c r="AI1374">
        <v>2</v>
      </c>
    </row>
    <row r="1375" spans="7:35" x14ac:dyDescent="0.3">
      <c r="G1375">
        <v>4321</v>
      </c>
      <c r="H1375" t="s">
        <v>29</v>
      </c>
      <c r="I1375">
        <v>0.03</v>
      </c>
      <c r="J1375">
        <v>6.48</v>
      </c>
      <c r="K1375">
        <v>8.73</v>
      </c>
      <c r="L1375">
        <v>2460</v>
      </c>
      <c r="M1375" t="s">
        <v>3028</v>
      </c>
      <c r="N1375" t="s">
        <v>57</v>
      </c>
      <c r="O1375" t="s">
        <v>46</v>
      </c>
      <c r="P1375" t="s">
        <v>33</v>
      </c>
      <c r="Q1375" t="s">
        <v>111</v>
      </c>
      <c r="R1375" t="s">
        <v>69</v>
      </c>
      <c r="S1375" t="s">
        <v>3027</v>
      </c>
      <c r="T1375">
        <v>0.37</v>
      </c>
      <c r="U1375" t="s">
        <v>37</v>
      </c>
      <c r="V1375" t="s">
        <v>61</v>
      </c>
      <c r="W1375" t="s">
        <v>83</v>
      </c>
      <c r="X1375" t="s">
        <v>107</v>
      </c>
      <c r="Y1375" t="s">
        <v>3029</v>
      </c>
      <c r="Z1375" s="1">
        <v>42007</v>
      </c>
      <c r="AA1375" s="1">
        <v>42009</v>
      </c>
      <c r="AB1375">
        <v>-35.04</v>
      </c>
      <c r="AC1375">
        <v>8</v>
      </c>
      <c r="AD1375">
        <v>63.78</v>
      </c>
      <c r="AE1375">
        <v>30785</v>
      </c>
      <c r="AF1375">
        <v>2015</v>
      </c>
      <c r="AG1375" t="s">
        <v>42</v>
      </c>
      <c r="AH1375">
        <v>-0.54938852304797736</v>
      </c>
      <c r="AI1375">
        <v>2</v>
      </c>
    </row>
    <row r="1376" spans="7:35" x14ac:dyDescent="0.3">
      <c r="G1376">
        <v>4322</v>
      </c>
      <c r="H1376" t="s">
        <v>29</v>
      </c>
      <c r="I1376">
        <v>7.0000000000000007E-2</v>
      </c>
      <c r="J1376">
        <v>9.93</v>
      </c>
      <c r="K1376">
        <v>1.0900000000000001</v>
      </c>
      <c r="L1376">
        <v>2460</v>
      </c>
      <c r="M1376" t="s">
        <v>3028</v>
      </c>
      <c r="N1376" t="s">
        <v>57</v>
      </c>
      <c r="O1376" t="s">
        <v>46</v>
      </c>
      <c r="P1376" t="s">
        <v>33</v>
      </c>
      <c r="Q1376" t="s">
        <v>34</v>
      </c>
      <c r="R1376" t="s">
        <v>35</v>
      </c>
      <c r="S1376" t="s">
        <v>3030</v>
      </c>
      <c r="T1376">
        <v>0.43</v>
      </c>
      <c r="U1376" t="s">
        <v>37</v>
      </c>
      <c r="V1376" t="s">
        <v>61</v>
      </c>
      <c r="W1376" t="s">
        <v>83</v>
      </c>
      <c r="X1376" t="s">
        <v>107</v>
      </c>
      <c r="Y1376" t="s">
        <v>3029</v>
      </c>
      <c r="Z1376" s="1">
        <v>42007</v>
      </c>
      <c r="AA1376" s="1">
        <v>42010</v>
      </c>
      <c r="AB1376">
        <v>149.53</v>
      </c>
      <c r="AC1376">
        <v>46</v>
      </c>
      <c r="AD1376">
        <v>451.61</v>
      </c>
      <c r="AE1376">
        <v>30785</v>
      </c>
      <c r="AF1376">
        <v>2015</v>
      </c>
      <c r="AG1376" t="s">
        <v>42</v>
      </c>
      <c r="AH1376">
        <v>0.33110427138460174</v>
      </c>
      <c r="AI1376">
        <v>3</v>
      </c>
    </row>
    <row r="1377" spans="7:35" x14ac:dyDescent="0.3">
      <c r="G1377">
        <v>25859</v>
      </c>
      <c r="H1377" t="s">
        <v>29</v>
      </c>
      <c r="I1377">
        <v>0.09</v>
      </c>
      <c r="J1377">
        <v>1.74</v>
      </c>
      <c r="K1377">
        <v>4.08</v>
      </c>
      <c r="L1377">
        <v>2464</v>
      </c>
      <c r="M1377" t="s">
        <v>3031</v>
      </c>
      <c r="N1377" t="s">
        <v>31</v>
      </c>
      <c r="O1377" t="s">
        <v>137</v>
      </c>
      <c r="P1377" t="s">
        <v>47</v>
      </c>
      <c r="Q1377" t="s">
        <v>58</v>
      </c>
      <c r="R1377" t="s">
        <v>59</v>
      </c>
      <c r="S1377" t="s">
        <v>266</v>
      </c>
      <c r="T1377">
        <v>0.53</v>
      </c>
      <c r="U1377" t="s">
        <v>37</v>
      </c>
      <c r="V1377" t="s">
        <v>163</v>
      </c>
      <c r="W1377" t="s">
        <v>206</v>
      </c>
      <c r="X1377" t="s">
        <v>3032</v>
      </c>
      <c r="Y1377" t="s">
        <v>3033</v>
      </c>
      <c r="Z1377" s="1">
        <v>42135</v>
      </c>
      <c r="AA1377" s="1">
        <v>42137</v>
      </c>
      <c r="AB1377">
        <v>608.26199999999994</v>
      </c>
      <c r="AC1377">
        <v>4</v>
      </c>
      <c r="AD1377">
        <v>10.41</v>
      </c>
      <c r="AE1377">
        <v>88713</v>
      </c>
      <c r="AF1377">
        <v>2015</v>
      </c>
      <c r="AG1377" t="s">
        <v>75</v>
      </c>
      <c r="AH1377">
        <v>58.430547550432273</v>
      </c>
      <c r="AI1377">
        <v>2</v>
      </c>
    </row>
    <row r="1378" spans="7:35" x14ac:dyDescent="0.3">
      <c r="G1378">
        <v>25860</v>
      </c>
      <c r="H1378" t="s">
        <v>29</v>
      </c>
      <c r="I1378">
        <v>0.08</v>
      </c>
      <c r="J1378">
        <v>227.55</v>
      </c>
      <c r="K1378">
        <v>32.479999999999997</v>
      </c>
      <c r="L1378">
        <v>2464</v>
      </c>
      <c r="M1378" t="s">
        <v>3031</v>
      </c>
      <c r="N1378" t="s">
        <v>45</v>
      </c>
      <c r="O1378" t="s">
        <v>137</v>
      </c>
      <c r="P1378" t="s">
        <v>47</v>
      </c>
      <c r="Q1378" t="s">
        <v>183</v>
      </c>
      <c r="R1378" t="s">
        <v>146</v>
      </c>
      <c r="S1378" t="s">
        <v>3034</v>
      </c>
      <c r="T1378">
        <v>0.68</v>
      </c>
      <c r="U1378" t="s">
        <v>37</v>
      </c>
      <c r="V1378" t="s">
        <v>163</v>
      </c>
      <c r="W1378" t="s">
        <v>206</v>
      </c>
      <c r="X1378" t="s">
        <v>3032</v>
      </c>
      <c r="Y1378" t="s">
        <v>3033</v>
      </c>
      <c r="Z1378" s="1">
        <v>42135</v>
      </c>
      <c r="AA1378" s="1">
        <v>42135</v>
      </c>
      <c r="AB1378">
        <v>-570.16960000000006</v>
      </c>
      <c r="AC1378">
        <v>16</v>
      </c>
      <c r="AD1378">
        <v>2849.64</v>
      </c>
      <c r="AE1378">
        <v>88713</v>
      </c>
      <c r="AF1378">
        <v>2015</v>
      </c>
      <c r="AG1378" t="s">
        <v>75</v>
      </c>
      <c r="AH1378">
        <v>-0.20008478263921059</v>
      </c>
      <c r="AI1378">
        <v>0</v>
      </c>
    </row>
    <row r="1379" spans="7:35" x14ac:dyDescent="0.3">
      <c r="G1379">
        <v>25807</v>
      </c>
      <c r="H1379" t="s">
        <v>43</v>
      </c>
      <c r="I1379">
        <v>0.05</v>
      </c>
      <c r="J1379">
        <v>6.28</v>
      </c>
      <c r="K1379">
        <v>5.36</v>
      </c>
      <c r="L1379">
        <v>2464</v>
      </c>
      <c r="M1379" t="s">
        <v>3031</v>
      </c>
      <c r="N1379" t="s">
        <v>57</v>
      </c>
      <c r="O1379" t="s">
        <v>137</v>
      </c>
      <c r="P1379" t="s">
        <v>33</v>
      </c>
      <c r="Q1379" t="s">
        <v>131</v>
      </c>
      <c r="R1379" t="s">
        <v>69</v>
      </c>
      <c r="S1379" t="s">
        <v>3035</v>
      </c>
      <c r="T1379">
        <v>0.4</v>
      </c>
      <c r="U1379" t="s">
        <v>37</v>
      </c>
      <c r="V1379" t="s">
        <v>163</v>
      </c>
      <c r="W1379" t="s">
        <v>206</v>
      </c>
      <c r="X1379" t="s">
        <v>3032</v>
      </c>
      <c r="Y1379" t="s">
        <v>3033</v>
      </c>
      <c r="Z1379" s="1">
        <v>42024</v>
      </c>
      <c r="AA1379" s="1">
        <v>42027</v>
      </c>
      <c r="AB1379">
        <v>1.278</v>
      </c>
      <c r="AC1379">
        <v>6</v>
      </c>
      <c r="AD1379">
        <v>38.04</v>
      </c>
      <c r="AE1379">
        <v>88714</v>
      </c>
      <c r="AF1379">
        <v>2015</v>
      </c>
      <c r="AG1379" t="s">
        <v>42</v>
      </c>
      <c r="AH1379">
        <v>3.3596214511041014E-2</v>
      </c>
      <c r="AI1379">
        <v>3</v>
      </c>
    </row>
    <row r="1380" spans="7:35" x14ac:dyDescent="0.3">
      <c r="G1380">
        <v>25808</v>
      </c>
      <c r="H1380" t="s">
        <v>43</v>
      </c>
      <c r="I1380">
        <v>0.04</v>
      </c>
      <c r="J1380">
        <v>3.08</v>
      </c>
      <c r="K1380">
        <v>0.99</v>
      </c>
      <c r="L1380">
        <v>2464</v>
      </c>
      <c r="M1380" t="s">
        <v>3031</v>
      </c>
      <c r="N1380" t="s">
        <v>57</v>
      </c>
      <c r="O1380" t="s">
        <v>137</v>
      </c>
      <c r="P1380" t="s">
        <v>33</v>
      </c>
      <c r="Q1380" t="s">
        <v>161</v>
      </c>
      <c r="R1380" t="s">
        <v>69</v>
      </c>
      <c r="S1380" t="s">
        <v>2595</v>
      </c>
      <c r="T1380">
        <v>0.37</v>
      </c>
      <c r="U1380" t="s">
        <v>37</v>
      </c>
      <c r="V1380" t="s">
        <v>163</v>
      </c>
      <c r="W1380" t="s">
        <v>206</v>
      </c>
      <c r="X1380" t="s">
        <v>3032</v>
      </c>
      <c r="Y1380" t="s">
        <v>3033</v>
      </c>
      <c r="Z1380" s="1">
        <v>42024</v>
      </c>
      <c r="AA1380" s="1">
        <v>42025</v>
      </c>
      <c r="AB1380">
        <v>424.28999999999996</v>
      </c>
      <c r="AC1380">
        <v>14</v>
      </c>
      <c r="AD1380">
        <v>42.53</v>
      </c>
      <c r="AE1380">
        <v>88714</v>
      </c>
      <c r="AF1380">
        <v>2015</v>
      </c>
      <c r="AG1380" t="s">
        <v>42</v>
      </c>
      <c r="AH1380">
        <v>9.9762520573712656</v>
      </c>
      <c r="AI1380">
        <v>1</v>
      </c>
    </row>
    <row r="1381" spans="7:35" x14ac:dyDescent="0.3">
      <c r="G1381">
        <v>22580</v>
      </c>
      <c r="H1381" t="s">
        <v>66</v>
      </c>
      <c r="I1381">
        <v>0.04</v>
      </c>
      <c r="J1381">
        <v>2.08</v>
      </c>
      <c r="K1381">
        <v>1.49</v>
      </c>
      <c r="L1381">
        <v>2466</v>
      </c>
      <c r="M1381" t="s">
        <v>3036</v>
      </c>
      <c r="N1381" t="s">
        <v>57</v>
      </c>
      <c r="O1381" t="s">
        <v>32</v>
      </c>
      <c r="P1381" t="s">
        <v>33</v>
      </c>
      <c r="Q1381" t="s">
        <v>131</v>
      </c>
      <c r="R1381" t="s">
        <v>69</v>
      </c>
      <c r="S1381" t="s">
        <v>1731</v>
      </c>
      <c r="T1381">
        <v>0.36</v>
      </c>
      <c r="U1381" t="s">
        <v>37</v>
      </c>
      <c r="V1381" t="s">
        <v>71</v>
      </c>
      <c r="W1381" t="s">
        <v>367</v>
      </c>
      <c r="X1381" t="s">
        <v>3037</v>
      </c>
      <c r="Y1381" t="s">
        <v>3038</v>
      </c>
      <c r="Z1381" s="1">
        <v>42062</v>
      </c>
      <c r="AA1381" s="1">
        <v>42063</v>
      </c>
      <c r="AB1381">
        <v>-3.71956</v>
      </c>
      <c r="AC1381">
        <v>7</v>
      </c>
      <c r="AD1381">
        <v>14.77</v>
      </c>
      <c r="AE1381">
        <v>88136</v>
      </c>
      <c r="AF1381">
        <v>2015</v>
      </c>
      <c r="AG1381" t="s">
        <v>65</v>
      </c>
      <c r="AH1381">
        <v>-0.25183209207853757</v>
      </c>
      <c r="AI1381">
        <v>1</v>
      </c>
    </row>
    <row r="1382" spans="7:35" x14ac:dyDescent="0.3">
      <c r="G1382">
        <v>22582</v>
      </c>
      <c r="H1382" t="s">
        <v>66</v>
      </c>
      <c r="I1382">
        <v>0.02</v>
      </c>
      <c r="J1382">
        <v>53.98</v>
      </c>
      <c r="K1382">
        <v>5.5</v>
      </c>
      <c r="L1382">
        <v>2466</v>
      </c>
      <c r="M1382" t="s">
        <v>3036</v>
      </c>
      <c r="N1382" t="s">
        <v>31</v>
      </c>
      <c r="O1382" t="s">
        <v>32</v>
      </c>
      <c r="P1382" t="s">
        <v>92</v>
      </c>
      <c r="Q1382" t="s">
        <v>217</v>
      </c>
      <c r="R1382" t="s">
        <v>69</v>
      </c>
      <c r="S1382" t="s">
        <v>3039</v>
      </c>
      <c r="T1382">
        <v>0.62</v>
      </c>
      <c r="U1382" t="s">
        <v>37</v>
      </c>
      <c r="V1382" t="s">
        <v>71</v>
      </c>
      <c r="W1382" t="s">
        <v>367</v>
      </c>
      <c r="X1382" t="s">
        <v>3037</v>
      </c>
      <c r="Y1382" t="s">
        <v>3038</v>
      </c>
      <c r="Z1382" s="1">
        <v>42062</v>
      </c>
      <c r="AA1382" s="1">
        <v>42063</v>
      </c>
      <c r="AB1382">
        <v>101.97200000000001</v>
      </c>
      <c r="AC1382">
        <v>8</v>
      </c>
      <c r="AD1382">
        <v>438.33</v>
      </c>
      <c r="AE1382">
        <v>88136</v>
      </c>
      <c r="AF1382">
        <v>2015</v>
      </c>
      <c r="AG1382" t="s">
        <v>65</v>
      </c>
      <c r="AH1382">
        <v>0.23263751055141108</v>
      </c>
      <c r="AI1382">
        <v>1</v>
      </c>
    </row>
    <row r="1383" spans="7:35" x14ac:dyDescent="0.3">
      <c r="G1383">
        <v>22583</v>
      </c>
      <c r="H1383" t="s">
        <v>66</v>
      </c>
      <c r="I1383">
        <v>0.05</v>
      </c>
      <c r="J1383">
        <v>4.9800000000000004</v>
      </c>
      <c r="K1383">
        <v>5.0199999999999996</v>
      </c>
      <c r="L1383">
        <v>2466</v>
      </c>
      <c r="M1383" t="s">
        <v>3036</v>
      </c>
      <c r="N1383" t="s">
        <v>57</v>
      </c>
      <c r="O1383" t="s">
        <v>32</v>
      </c>
      <c r="P1383" t="s">
        <v>33</v>
      </c>
      <c r="Q1383" t="s">
        <v>111</v>
      </c>
      <c r="R1383" t="s">
        <v>69</v>
      </c>
      <c r="S1383" t="s">
        <v>3040</v>
      </c>
      <c r="T1383">
        <v>0.38</v>
      </c>
      <c r="U1383" t="s">
        <v>37</v>
      </c>
      <c r="V1383" t="s">
        <v>71</v>
      </c>
      <c r="W1383" t="s">
        <v>367</v>
      </c>
      <c r="X1383" t="s">
        <v>3037</v>
      </c>
      <c r="Y1383" t="s">
        <v>3038</v>
      </c>
      <c r="Z1383" s="1">
        <v>42062</v>
      </c>
      <c r="AA1383" s="1">
        <v>42062</v>
      </c>
      <c r="AB1383">
        <v>-16.634799999999998</v>
      </c>
      <c r="AC1383">
        <v>7</v>
      </c>
      <c r="AD1383">
        <v>38.11</v>
      </c>
      <c r="AE1383">
        <v>88136</v>
      </c>
      <c r="AF1383">
        <v>2015</v>
      </c>
      <c r="AG1383" t="s">
        <v>65</v>
      </c>
      <c r="AH1383">
        <v>-0.43649435843610596</v>
      </c>
      <c r="AI1383">
        <v>0</v>
      </c>
    </row>
    <row r="1384" spans="7:35" x14ac:dyDescent="0.3">
      <c r="G1384">
        <v>19766</v>
      </c>
      <c r="H1384" t="s">
        <v>55</v>
      </c>
      <c r="I1384">
        <v>0.09</v>
      </c>
      <c r="J1384">
        <v>58.1</v>
      </c>
      <c r="K1384">
        <v>1.49</v>
      </c>
      <c r="L1384">
        <v>2468</v>
      </c>
      <c r="M1384" t="s">
        <v>3041</v>
      </c>
      <c r="N1384" t="s">
        <v>31</v>
      </c>
      <c r="O1384" t="s">
        <v>46</v>
      </c>
      <c r="P1384" t="s">
        <v>33</v>
      </c>
      <c r="Q1384" t="s">
        <v>131</v>
      </c>
      <c r="R1384" t="s">
        <v>69</v>
      </c>
      <c r="S1384" t="s">
        <v>346</v>
      </c>
      <c r="T1384">
        <v>0.38</v>
      </c>
      <c r="U1384" t="s">
        <v>37</v>
      </c>
      <c r="V1384" t="s">
        <v>163</v>
      </c>
      <c r="W1384" t="s">
        <v>394</v>
      </c>
      <c r="X1384" t="s">
        <v>3042</v>
      </c>
      <c r="Y1384" t="s">
        <v>3043</v>
      </c>
      <c r="Z1384" s="1">
        <v>42121</v>
      </c>
      <c r="AA1384" s="1">
        <v>42123</v>
      </c>
      <c r="AB1384">
        <v>765.75</v>
      </c>
      <c r="AC1384">
        <v>3</v>
      </c>
      <c r="AD1384">
        <v>169.46</v>
      </c>
      <c r="AE1384">
        <v>88135</v>
      </c>
      <c r="AF1384">
        <v>2015</v>
      </c>
      <c r="AG1384" t="s">
        <v>86</v>
      </c>
      <c r="AH1384">
        <v>4.5187654903812104</v>
      </c>
      <c r="AI1384">
        <v>2</v>
      </c>
    </row>
    <row r="1385" spans="7:35" x14ac:dyDescent="0.3">
      <c r="G1385">
        <v>18684</v>
      </c>
      <c r="H1385" t="s">
        <v>55</v>
      </c>
      <c r="I1385">
        <v>0.04</v>
      </c>
      <c r="J1385">
        <v>65.989999999999995</v>
      </c>
      <c r="K1385">
        <v>8.99</v>
      </c>
      <c r="L1385">
        <v>2468</v>
      </c>
      <c r="M1385" t="s">
        <v>3041</v>
      </c>
      <c r="N1385" t="s">
        <v>57</v>
      </c>
      <c r="O1385" t="s">
        <v>32</v>
      </c>
      <c r="P1385" t="s">
        <v>92</v>
      </c>
      <c r="Q1385" t="s">
        <v>93</v>
      </c>
      <c r="R1385" t="s">
        <v>69</v>
      </c>
      <c r="S1385" t="s">
        <v>2150</v>
      </c>
      <c r="T1385">
        <v>0.55000000000000004</v>
      </c>
      <c r="U1385" t="s">
        <v>37</v>
      </c>
      <c r="V1385" t="s">
        <v>163</v>
      </c>
      <c r="W1385" t="s">
        <v>394</v>
      </c>
      <c r="X1385" t="s">
        <v>3042</v>
      </c>
      <c r="Y1385" t="s">
        <v>3043</v>
      </c>
      <c r="Z1385" s="1">
        <v>42076</v>
      </c>
      <c r="AA1385" s="1">
        <v>42077</v>
      </c>
      <c r="AB1385">
        <v>-335.041</v>
      </c>
      <c r="AC1385">
        <v>13</v>
      </c>
      <c r="AD1385">
        <v>724.57</v>
      </c>
      <c r="AE1385">
        <v>88137</v>
      </c>
      <c r="AF1385">
        <v>2015</v>
      </c>
      <c r="AG1385" t="s">
        <v>126</v>
      </c>
      <c r="AH1385">
        <v>-0.4623997681383441</v>
      </c>
      <c r="AI1385">
        <v>1</v>
      </c>
    </row>
    <row r="1386" spans="7:35" x14ac:dyDescent="0.3">
      <c r="G1386">
        <v>26057</v>
      </c>
      <c r="H1386" t="s">
        <v>128</v>
      </c>
      <c r="I1386">
        <v>0.1</v>
      </c>
      <c r="J1386">
        <v>4.91</v>
      </c>
      <c r="K1386">
        <v>0.5</v>
      </c>
      <c r="L1386">
        <v>2472</v>
      </c>
      <c r="M1386" t="s">
        <v>3044</v>
      </c>
      <c r="N1386" t="s">
        <v>31</v>
      </c>
      <c r="O1386" t="s">
        <v>46</v>
      </c>
      <c r="P1386" t="s">
        <v>33</v>
      </c>
      <c r="Q1386" t="s">
        <v>161</v>
      </c>
      <c r="R1386" t="s">
        <v>69</v>
      </c>
      <c r="S1386" t="s">
        <v>197</v>
      </c>
      <c r="T1386">
        <v>0.36</v>
      </c>
      <c r="U1386" t="s">
        <v>37</v>
      </c>
      <c r="V1386" t="s">
        <v>71</v>
      </c>
      <c r="W1386" t="s">
        <v>214</v>
      </c>
      <c r="X1386" t="s">
        <v>3045</v>
      </c>
      <c r="Y1386" t="s">
        <v>3046</v>
      </c>
      <c r="Z1386" s="1">
        <v>42056</v>
      </c>
      <c r="AA1386" s="1">
        <v>42056</v>
      </c>
      <c r="AB1386">
        <v>35.279699999999998</v>
      </c>
      <c r="AC1386">
        <v>10</v>
      </c>
      <c r="AD1386">
        <v>51.13</v>
      </c>
      <c r="AE1386">
        <v>86514</v>
      </c>
      <c r="AF1386">
        <v>2015</v>
      </c>
      <c r="AG1386" t="s">
        <v>65</v>
      </c>
      <c r="AH1386">
        <v>0.69</v>
      </c>
      <c r="AI1386">
        <v>0</v>
      </c>
    </row>
    <row r="1387" spans="7:35" x14ac:dyDescent="0.3">
      <c r="G1387">
        <v>24584</v>
      </c>
      <c r="H1387" t="s">
        <v>55</v>
      </c>
      <c r="I1387">
        <v>7.0000000000000007E-2</v>
      </c>
      <c r="J1387">
        <v>5.18</v>
      </c>
      <c r="K1387">
        <v>5.74</v>
      </c>
      <c r="L1387">
        <v>2481</v>
      </c>
      <c r="M1387" t="s">
        <v>3047</v>
      </c>
      <c r="N1387" t="s">
        <v>31</v>
      </c>
      <c r="O1387" t="s">
        <v>32</v>
      </c>
      <c r="P1387" t="s">
        <v>33</v>
      </c>
      <c r="Q1387" t="s">
        <v>131</v>
      </c>
      <c r="R1387" t="s">
        <v>69</v>
      </c>
      <c r="S1387" t="s">
        <v>1111</v>
      </c>
      <c r="T1387">
        <v>0.36</v>
      </c>
      <c r="U1387" t="s">
        <v>37</v>
      </c>
      <c r="V1387" t="s">
        <v>163</v>
      </c>
      <c r="W1387" t="s">
        <v>206</v>
      </c>
      <c r="X1387" t="s">
        <v>1904</v>
      </c>
      <c r="Y1387" t="s">
        <v>3048</v>
      </c>
      <c r="Z1387" s="1">
        <v>42100</v>
      </c>
      <c r="AA1387" s="1">
        <v>42102</v>
      </c>
      <c r="AB1387">
        <v>-188.03399999999999</v>
      </c>
      <c r="AC1387">
        <v>14</v>
      </c>
      <c r="AD1387">
        <v>79.61</v>
      </c>
      <c r="AE1387">
        <v>91000</v>
      </c>
      <c r="AF1387">
        <v>2015</v>
      </c>
      <c r="AG1387" t="s">
        <v>86</v>
      </c>
      <c r="AH1387">
        <v>-2.3619394548423562</v>
      </c>
      <c r="AI1387">
        <v>2</v>
      </c>
    </row>
    <row r="1388" spans="7:35" x14ac:dyDescent="0.3">
      <c r="G1388">
        <v>24568</v>
      </c>
      <c r="H1388" t="s">
        <v>66</v>
      </c>
      <c r="I1388">
        <v>0.05</v>
      </c>
      <c r="J1388">
        <v>6.48</v>
      </c>
      <c r="K1388">
        <v>7.91</v>
      </c>
      <c r="L1388">
        <v>2484</v>
      </c>
      <c r="M1388" t="s">
        <v>3049</v>
      </c>
      <c r="N1388" t="s">
        <v>57</v>
      </c>
      <c r="O1388" t="s">
        <v>32</v>
      </c>
      <c r="P1388" t="s">
        <v>33</v>
      </c>
      <c r="Q1388" t="s">
        <v>111</v>
      </c>
      <c r="R1388" t="s">
        <v>69</v>
      </c>
      <c r="S1388" t="s">
        <v>2946</v>
      </c>
      <c r="T1388">
        <v>0.37</v>
      </c>
      <c r="U1388" t="s">
        <v>37</v>
      </c>
      <c r="V1388" t="s">
        <v>163</v>
      </c>
      <c r="W1388" t="s">
        <v>444</v>
      </c>
      <c r="X1388" t="s">
        <v>3050</v>
      </c>
      <c r="Y1388" t="s">
        <v>3051</v>
      </c>
      <c r="Z1388" s="1">
        <v>42076</v>
      </c>
      <c r="AA1388" s="1">
        <v>42077</v>
      </c>
      <c r="AB1388">
        <v>322.12199999999996</v>
      </c>
      <c r="AC1388">
        <v>16</v>
      </c>
      <c r="AD1388">
        <v>109.99</v>
      </c>
      <c r="AE1388">
        <v>88998</v>
      </c>
      <c r="AF1388">
        <v>2015</v>
      </c>
      <c r="AG1388" t="s">
        <v>126</v>
      </c>
      <c r="AH1388">
        <v>2.9286480589144466</v>
      </c>
      <c r="AI1388">
        <v>1</v>
      </c>
    </row>
    <row r="1389" spans="7:35" x14ac:dyDescent="0.3">
      <c r="G1389">
        <v>24569</v>
      </c>
      <c r="H1389" t="s">
        <v>66</v>
      </c>
      <c r="I1389">
        <v>0.03</v>
      </c>
      <c r="J1389">
        <v>111.03</v>
      </c>
      <c r="K1389">
        <v>8.64</v>
      </c>
      <c r="L1389">
        <v>2484</v>
      </c>
      <c r="M1389" t="s">
        <v>3049</v>
      </c>
      <c r="N1389" t="s">
        <v>57</v>
      </c>
      <c r="O1389" t="s">
        <v>32</v>
      </c>
      <c r="P1389" t="s">
        <v>33</v>
      </c>
      <c r="Q1389" t="s">
        <v>169</v>
      </c>
      <c r="R1389" t="s">
        <v>69</v>
      </c>
      <c r="S1389" t="s">
        <v>3052</v>
      </c>
      <c r="T1389">
        <v>0.78</v>
      </c>
      <c r="U1389" t="s">
        <v>37</v>
      </c>
      <c r="V1389" t="s">
        <v>163</v>
      </c>
      <c r="W1389" t="s">
        <v>444</v>
      </c>
      <c r="X1389" t="s">
        <v>3050</v>
      </c>
      <c r="Y1389" t="s">
        <v>3051</v>
      </c>
      <c r="Z1389" s="1">
        <v>42076</v>
      </c>
      <c r="AA1389" s="1">
        <v>42077</v>
      </c>
      <c r="AB1389">
        <v>366.53999999999996</v>
      </c>
      <c r="AC1389">
        <v>8</v>
      </c>
      <c r="AD1389">
        <v>900.12</v>
      </c>
      <c r="AE1389">
        <v>88998</v>
      </c>
      <c r="AF1389">
        <v>2015</v>
      </c>
      <c r="AG1389" t="s">
        <v>126</v>
      </c>
      <c r="AH1389">
        <v>0.40721237168377544</v>
      </c>
      <c r="AI1389">
        <v>1</v>
      </c>
    </row>
    <row r="1390" spans="7:35" x14ac:dyDescent="0.3">
      <c r="G1390">
        <v>22028</v>
      </c>
      <c r="H1390" t="s">
        <v>29</v>
      </c>
      <c r="I1390">
        <v>0.02</v>
      </c>
      <c r="J1390">
        <v>71.37</v>
      </c>
      <c r="K1390">
        <v>69</v>
      </c>
      <c r="L1390">
        <v>2486</v>
      </c>
      <c r="M1390" t="s">
        <v>3053</v>
      </c>
      <c r="N1390" t="s">
        <v>57</v>
      </c>
      <c r="O1390" t="s">
        <v>68</v>
      </c>
      <c r="P1390" t="s">
        <v>47</v>
      </c>
      <c r="Q1390" t="s">
        <v>183</v>
      </c>
      <c r="R1390" t="s">
        <v>288</v>
      </c>
      <c r="S1390" t="s">
        <v>2903</v>
      </c>
      <c r="T1390">
        <v>0.68</v>
      </c>
      <c r="U1390" t="s">
        <v>37</v>
      </c>
      <c r="V1390" t="s">
        <v>163</v>
      </c>
      <c r="W1390" t="s">
        <v>475</v>
      </c>
      <c r="X1390" t="s">
        <v>3054</v>
      </c>
      <c r="Y1390" t="s">
        <v>3055</v>
      </c>
      <c r="Z1390" s="1">
        <v>42041</v>
      </c>
      <c r="AA1390" s="1">
        <v>42042</v>
      </c>
      <c r="AB1390">
        <v>-439.90800000000002</v>
      </c>
      <c r="AC1390">
        <v>4</v>
      </c>
      <c r="AD1390">
        <v>237.62</v>
      </c>
      <c r="AE1390">
        <v>91414</v>
      </c>
      <c r="AF1390">
        <v>2015</v>
      </c>
      <c r="AG1390" t="s">
        <v>65</v>
      </c>
      <c r="AH1390">
        <v>-1.8513088123895296</v>
      </c>
      <c r="AI1390">
        <v>1</v>
      </c>
    </row>
    <row r="1391" spans="7:35" x14ac:dyDescent="0.3">
      <c r="G1391">
        <v>22029</v>
      </c>
      <c r="H1391" t="s">
        <v>29</v>
      </c>
      <c r="I1391">
        <v>0.03</v>
      </c>
      <c r="J1391">
        <v>205.99</v>
      </c>
      <c r="K1391">
        <v>8.99</v>
      </c>
      <c r="L1391">
        <v>2486</v>
      </c>
      <c r="M1391" t="s">
        <v>3053</v>
      </c>
      <c r="N1391" t="s">
        <v>31</v>
      </c>
      <c r="O1391" t="s">
        <v>68</v>
      </c>
      <c r="P1391" t="s">
        <v>92</v>
      </c>
      <c r="Q1391" t="s">
        <v>93</v>
      </c>
      <c r="R1391" t="s">
        <v>69</v>
      </c>
      <c r="S1391" t="s">
        <v>1988</v>
      </c>
      <c r="T1391">
        <v>0.6</v>
      </c>
      <c r="U1391" t="s">
        <v>37</v>
      </c>
      <c r="V1391" t="s">
        <v>163</v>
      </c>
      <c r="W1391" t="s">
        <v>475</v>
      </c>
      <c r="X1391" t="s">
        <v>3054</v>
      </c>
      <c r="Y1391" t="s">
        <v>3055</v>
      </c>
      <c r="Z1391" s="1">
        <v>42041</v>
      </c>
      <c r="AA1391" s="1">
        <v>42043</v>
      </c>
      <c r="AB1391">
        <v>1087.7159999999999</v>
      </c>
      <c r="AC1391">
        <v>1</v>
      </c>
      <c r="AD1391">
        <v>176.42</v>
      </c>
      <c r="AE1391">
        <v>91414</v>
      </c>
      <c r="AF1391">
        <v>2015</v>
      </c>
      <c r="AG1391" t="s">
        <v>65</v>
      </c>
      <c r="AH1391">
        <v>6.1654914408797188</v>
      </c>
      <c r="AI1391">
        <v>2</v>
      </c>
    </row>
    <row r="1392" spans="7:35" x14ac:dyDescent="0.3">
      <c r="G1392">
        <v>23495</v>
      </c>
      <c r="H1392" t="s">
        <v>128</v>
      </c>
      <c r="I1392">
        <v>0</v>
      </c>
      <c r="J1392">
        <v>180.98</v>
      </c>
      <c r="K1392">
        <v>30</v>
      </c>
      <c r="L1392">
        <v>2486</v>
      </c>
      <c r="M1392" t="s">
        <v>3053</v>
      </c>
      <c r="N1392" t="s">
        <v>45</v>
      </c>
      <c r="O1392" t="s">
        <v>68</v>
      </c>
      <c r="P1392" t="s">
        <v>47</v>
      </c>
      <c r="Q1392" t="s">
        <v>48</v>
      </c>
      <c r="R1392" t="s">
        <v>49</v>
      </c>
      <c r="S1392" t="s">
        <v>2450</v>
      </c>
      <c r="T1392">
        <v>0.69</v>
      </c>
      <c r="U1392" t="s">
        <v>37</v>
      </c>
      <c r="V1392" t="s">
        <v>163</v>
      </c>
      <c r="W1392" t="s">
        <v>475</v>
      </c>
      <c r="X1392" t="s">
        <v>3054</v>
      </c>
      <c r="Y1392" t="s">
        <v>3055</v>
      </c>
      <c r="Z1392" s="1">
        <v>42038</v>
      </c>
      <c r="AA1392" s="1">
        <v>42040</v>
      </c>
      <c r="AB1392">
        <v>9.2040000000000006</v>
      </c>
      <c r="AC1392">
        <v>11</v>
      </c>
      <c r="AD1392">
        <v>2084.16</v>
      </c>
      <c r="AE1392">
        <v>91416</v>
      </c>
      <c r="AF1392">
        <v>2015</v>
      </c>
      <c r="AG1392" t="s">
        <v>65</v>
      </c>
      <c r="AH1392">
        <v>4.4161676646706591E-3</v>
      </c>
      <c r="AI1392">
        <v>2</v>
      </c>
    </row>
    <row r="1393" spans="7:35" x14ac:dyDescent="0.3">
      <c r="G1393">
        <v>23983</v>
      </c>
      <c r="H1393" t="s">
        <v>43</v>
      </c>
      <c r="I1393">
        <v>0.04</v>
      </c>
      <c r="J1393">
        <v>3.08</v>
      </c>
      <c r="K1393">
        <v>0.99</v>
      </c>
      <c r="L1393">
        <v>2487</v>
      </c>
      <c r="M1393" t="s">
        <v>3056</v>
      </c>
      <c r="N1393" t="s">
        <v>57</v>
      </c>
      <c r="O1393" t="s">
        <v>68</v>
      </c>
      <c r="P1393" t="s">
        <v>33</v>
      </c>
      <c r="Q1393" t="s">
        <v>161</v>
      </c>
      <c r="R1393" t="s">
        <v>69</v>
      </c>
      <c r="S1393" t="s">
        <v>2595</v>
      </c>
      <c r="T1393">
        <v>0.37</v>
      </c>
      <c r="U1393" t="s">
        <v>37</v>
      </c>
      <c r="V1393" t="s">
        <v>163</v>
      </c>
      <c r="W1393" t="s">
        <v>475</v>
      </c>
      <c r="X1393" t="s">
        <v>3057</v>
      </c>
      <c r="Y1393" t="s">
        <v>3058</v>
      </c>
      <c r="Z1393" s="1">
        <v>42175</v>
      </c>
      <c r="AA1393" s="1">
        <v>42176</v>
      </c>
      <c r="AB1393">
        <v>257.08319999999998</v>
      </c>
      <c r="AC1393">
        <v>14</v>
      </c>
      <c r="AD1393">
        <v>43.41</v>
      </c>
      <c r="AE1393">
        <v>91415</v>
      </c>
      <c r="AF1393">
        <v>2015</v>
      </c>
      <c r="AG1393" t="s">
        <v>54</v>
      </c>
      <c r="AH1393">
        <v>5.9222114720110577</v>
      </c>
      <c r="AI1393">
        <v>1</v>
      </c>
    </row>
    <row r="1394" spans="7:35" x14ac:dyDescent="0.3">
      <c r="G1394">
        <v>23984</v>
      </c>
      <c r="H1394" t="s">
        <v>43</v>
      </c>
      <c r="I1394">
        <v>0.1</v>
      </c>
      <c r="J1394">
        <v>2.78</v>
      </c>
      <c r="K1394">
        <v>1.25</v>
      </c>
      <c r="L1394">
        <v>2487</v>
      </c>
      <c r="M1394" t="s">
        <v>3056</v>
      </c>
      <c r="N1394" t="s">
        <v>57</v>
      </c>
      <c r="O1394" t="s">
        <v>68</v>
      </c>
      <c r="P1394" t="s">
        <v>33</v>
      </c>
      <c r="Q1394" t="s">
        <v>34</v>
      </c>
      <c r="R1394" t="s">
        <v>35</v>
      </c>
      <c r="S1394" t="s">
        <v>2883</v>
      </c>
      <c r="T1394">
        <v>0.59</v>
      </c>
      <c r="U1394" t="s">
        <v>37</v>
      </c>
      <c r="V1394" t="s">
        <v>163</v>
      </c>
      <c r="W1394" t="s">
        <v>475</v>
      </c>
      <c r="X1394" t="s">
        <v>3057</v>
      </c>
      <c r="Y1394" t="s">
        <v>3058</v>
      </c>
      <c r="Z1394" s="1">
        <v>42175</v>
      </c>
      <c r="AA1394" s="1">
        <v>42176</v>
      </c>
      <c r="AB1394">
        <v>0.7854000000000001</v>
      </c>
      <c r="AC1394">
        <v>18</v>
      </c>
      <c r="AD1394">
        <v>46.42</v>
      </c>
      <c r="AE1394">
        <v>91415</v>
      </c>
      <c r="AF1394">
        <v>2015</v>
      </c>
      <c r="AG1394" t="s">
        <v>54</v>
      </c>
      <c r="AH1394">
        <v>1.6919431279620853E-2</v>
      </c>
      <c r="AI1394">
        <v>1</v>
      </c>
    </row>
    <row r="1395" spans="7:35" x14ac:dyDescent="0.3">
      <c r="G1395">
        <v>24476</v>
      </c>
      <c r="H1395" t="s">
        <v>43</v>
      </c>
      <c r="I1395">
        <v>0.02</v>
      </c>
      <c r="J1395">
        <v>136.97999999999999</v>
      </c>
      <c r="K1395">
        <v>24.49</v>
      </c>
      <c r="L1395">
        <v>2487</v>
      </c>
      <c r="M1395" t="s">
        <v>3056</v>
      </c>
      <c r="N1395" t="s">
        <v>31</v>
      </c>
      <c r="O1395" t="s">
        <v>68</v>
      </c>
      <c r="P1395" t="s">
        <v>47</v>
      </c>
      <c r="Q1395" t="s">
        <v>58</v>
      </c>
      <c r="R1395" t="s">
        <v>288</v>
      </c>
      <c r="S1395" t="s">
        <v>2128</v>
      </c>
      <c r="T1395">
        <v>0.59</v>
      </c>
      <c r="U1395" t="s">
        <v>37</v>
      </c>
      <c r="V1395" t="s">
        <v>163</v>
      </c>
      <c r="W1395" t="s">
        <v>475</v>
      </c>
      <c r="X1395" t="s">
        <v>3057</v>
      </c>
      <c r="Y1395" t="s">
        <v>3058</v>
      </c>
      <c r="Z1395" s="1">
        <v>42157</v>
      </c>
      <c r="AA1395" s="1">
        <v>42158</v>
      </c>
      <c r="AB1395">
        <v>88.56</v>
      </c>
      <c r="AC1395">
        <v>8</v>
      </c>
      <c r="AD1395">
        <v>1140.95</v>
      </c>
      <c r="AE1395">
        <v>91417</v>
      </c>
      <c r="AF1395">
        <v>2015</v>
      </c>
      <c r="AG1395" t="s">
        <v>54</v>
      </c>
      <c r="AH1395">
        <v>7.7619527586660242E-2</v>
      </c>
      <c r="AI1395">
        <v>1</v>
      </c>
    </row>
    <row r="1396" spans="7:35" x14ac:dyDescent="0.3">
      <c r="G1396">
        <v>20065</v>
      </c>
      <c r="H1396" t="s">
        <v>29</v>
      </c>
      <c r="I1396">
        <v>0.08</v>
      </c>
      <c r="J1396">
        <v>4.91</v>
      </c>
      <c r="K1396">
        <v>0.5</v>
      </c>
      <c r="L1396">
        <v>2488</v>
      </c>
      <c r="M1396" t="s">
        <v>3059</v>
      </c>
      <c r="N1396" t="s">
        <v>57</v>
      </c>
      <c r="O1396" t="s">
        <v>137</v>
      </c>
      <c r="P1396" t="s">
        <v>33</v>
      </c>
      <c r="Q1396" t="s">
        <v>161</v>
      </c>
      <c r="R1396" t="s">
        <v>69</v>
      </c>
      <c r="S1396" t="s">
        <v>197</v>
      </c>
      <c r="T1396">
        <v>0.36</v>
      </c>
      <c r="U1396" t="s">
        <v>37</v>
      </c>
      <c r="V1396" t="s">
        <v>163</v>
      </c>
      <c r="W1396" t="s">
        <v>1217</v>
      </c>
      <c r="X1396" t="s">
        <v>3060</v>
      </c>
      <c r="Y1396" t="s">
        <v>3061</v>
      </c>
      <c r="Z1396" s="1">
        <v>42103</v>
      </c>
      <c r="AA1396" s="1">
        <v>42103</v>
      </c>
      <c r="AB1396">
        <v>12.726000000000001</v>
      </c>
      <c r="AC1396">
        <v>9</v>
      </c>
      <c r="AD1396">
        <v>42.69</v>
      </c>
      <c r="AE1396">
        <v>86887</v>
      </c>
      <c r="AF1396">
        <v>2015</v>
      </c>
      <c r="AG1396" t="s">
        <v>86</v>
      </c>
      <c r="AH1396">
        <v>0.29810260014054818</v>
      </c>
      <c r="AI1396">
        <v>0</v>
      </c>
    </row>
    <row r="1397" spans="7:35" x14ac:dyDescent="0.3">
      <c r="G1397">
        <v>20066</v>
      </c>
      <c r="H1397" t="s">
        <v>29</v>
      </c>
      <c r="I1397">
        <v>0.02</v>
      </c>
      <c r="J1397">
        <v>28.15</v>
      </c>
      <c r="K1397">
        <v>6.17</v>
      </c>
      <c r="L1397">
        <v>2488</v>
      </c>
      <c r="M1397" t="s">
        <v>3059</v>
      </c>
      <c r="N1397" t="s">
        <v>57</v>
      </c>
      <c r="O1397" t="s">
        <v>137</v>
      </c>
      <c r="P1397" t="s">
        <v>33</v>
      </c>
      <c r="Q1397" t="s">
        <v>34</v>
      </c>
      <c r="R1397" t="s">
        <v>59</v>
      </c>
      <c r="S1397" t="s">
        <v>3062</v>
      </c>
      <c r="T1397">
        <v>0.55000000000000004</v>
      </c>
      <c r="U1397" t="s">
        <v>37</v>
      </c>
      <c r="V1397" t="s">
        <v>163</v>
      </c>
      <c r="W1397" t="s">
        <v>1217</v>
      </c>
      <c r="X1397" t="s">
        <v>3060</v>
      </c>
      <c r="Y1397" t="s">
        <v>3061</v>
      </c>
      <c r="Z1397" s="1">
        <v>42103</v>
      </c>
      <c r="AA1397" s="1">
        <v>42104</v>
      </c>
      <c r="AB1397">
        <v>160.8066</v>
      </c>
      <c r="AC1397">
        <v>11</v>
      </c>
      <c r="AD1397">
        <v>327.41000000000003</v>
      </c>
      <c r="AE1397">
        <v>86887</v>
      </c>
      <c r="AF1397">
        <v>2015</v>
      </c>
      <c r="AG1397" t="s">
        <v>86</v>
      </c>
      <c r="AH1397">
        <v>0.49114749091353344</v>
      </c>
      <c r="AI1397">
        <v>1</v>
      </c>
    </row>
    <row r="1398" spans="7:35" x14ac:dyDescent="0.3">
      <c r="G1398">
        <v>20602</v>
      </c>
      <c r="H1398" t="s">
        <v>29</v>
      </c>
      <c r="I1398">
        <v>0.01</v>
      </c>
      <c r="J1398">
        <v>2036.48</v>
      </c>
      <c r="K1398">
        <v>14.7</v>
      </c>
      <c r="L1398">
        <v>2489</v>
      </c>
      <c r="M1398" t="s">
        <v>3063</v>
      </c>
      <c r="N1398" t="s">
        <v>45</v>
      </c>
      <c r="O1398" t="s">
        <v>137</v>
      </c>
      <c r="P1398" t="s">
        <v>92</v>
      </c>
      <c r="Q1398" t="s">
        <v>101</v>
      </c>
      <c r="R1398" t="s">
        <v>49</v>
      </c>
      <c r="S1398" t="s">
        <v>797</v>
      </c>
      <c r="T1398">
        <v>0.55000000000000004</v>
      </c>
      <c r="U1398" t="s">
        <v>37</v>
      </c>
      <c r="V1398" t="s">
        <v>38</v>
      </c>
      <c r="W1398" t="s">
        <v>51</v>
      </c>
      <c r="X1398" t="s">
        <v>877</v>
      </c>
      <c r="Y1398" t="s">
        <v>3064</v>
      </c>
      <c r="Z1398" s="1">
        <v>42046</v>
      </c>
      <c r="AA1398" s="1">
        <v>42048</v>
      </c>
      <c r="AB1398">
        <v>-1596.7457999999999</v>
      </c>
      <c r="AC1398">
        <v>2</v>
      </c>
      <c r="AD1398">
        <v>3786.84</v>
      </c>
      <c r="AE1398">
        <v>86883</v>
      </c>
      <c r="AF1398">
        <v>2015</v>
      </c>
      <c r="AG1398" t="s">
        <v>65</v>
      </c>
      <c r="AH1398">
        <v>-0.42165652628576855</v>
      </c>
      <c r="AI1398">
        <v>2</v>
      </c>
    </row>
    <row r="1399" spans="7:35" x14ac:dyDescent="0.3">
      <c r="G1399">
        <v>21212</v>
      </c>
      <c r="H1399" t="s">
        <v>66</v>
      </c>
      <c r="I1399">
        <v>0.04</v>
      </c>
      <c r="J1399">
        <v>419.19</v>
      </c>
      <c r="K1399">
        <v>19.989999999999998</v>
      </c>
      <c r="L1399">
        <v>2489</v>
      </c>
      <c r="M1399" t="s">
        <v>3063</v>
      </c>
      <c r="N1399" t="s">
        <v>57</v>
      </c>
      <c r="O1399" t="s">
        <v>46</v>
      </c>
      <c r="P1399" t="s">
        <v>33</v>
      </c>
      <c r="Q1399" t="s">
        <v>169</v>
      </c>
      <c r="R1399" t="s">
        <v>69</v>
      </c>
      <c r="S1399" t="s">
        <v>937</v>
      </c>
      <c r="T1399">
        <v>0.57999999999999996</v>
      </c>
      <c r="U1399" t="s">
        <v>37</v>
      </c>
      <c r="V1399" t="s">
        <v>38</v>
      </c>
      <c r="W1399" t="s">
        <v>51</v>
      </c>
      <c r="X1399" t="s">
        <v>877</v>
      </c>
      <c r="Y1399" t="s">
        <v>3064</v>
      </c>
      <c r="Z1399" s="1">
        <v>42120</v>
      </c>
      <c r="AA1399" s="1">
        <v>42121</v>
      </c>
      <c r="AB1399">
        <v>1388.3558999999998</v>
      </c>
      <c r="AC1399">
        <v>5</v>
      </c>
      <c r="AD1399">
        <v>2012.11</v>
      </c>
      <c r="AE1399">
        <v>86885</v>
      </c>
      <c r="AF1399">
        <v>2015</v>
      </c>
      <c r="AG1399" t="s">
        <v>86</v>
      </c>
      <c r="AH1399">
        <v>0.69</v>
      </c>
      <c r="AI1399">
        <v>1</v>
      </c>
    </row>
    <row r="1400" spans="7:35" x14ac:dyDescent="0.3">
      <c r="G1400">
        <v>21338</v>
      </c>
      <c r="H1400" t="s">
        <v>43</v>
      </c>
      <c r="I1400">
        <v>7.0000000000000007E-2</v>
      </c>
      <c r="J1400">
        <v>65.989999999999995</v>
      </c>
      <c r="K1400">
        <v>8.8000000000000007</v>
      </c>
      <c r="L1400">
        <v>2489</v>
      </c>
      <c r="M1400" t="s">
        <v>3063</v>
      </c>
      <c r="N1400" t="s">
        <v>57</v>
      </c>
      <c r="O1400" t="s">
        <v>46</v>
      </c>
      <c r="P1400" t="s">
        <v>92</v>
      </c>
      <c r="Q1400" t="s">
        <v>93</v>
      </c>
      <c r="R1400" t="s">
        <v>69</v>
      </c>
      <c r="S1400" t="s">
        <v>950</v>
      </c>
      <c r="T1400">
        <v>0.57999999999999996</v>
      </c>
      <c r="U1400" t="s">
        <v>37</v>
      </c>
      <c r="V1400" t="s">
        <v>38</v>
      </c>
      <c r="W1400" t="s">
        <v>51</v>
      </c>
      <c r="X1400" t="s">
        <v>877</v>
      </c>
      <c r="Y1400" t="s">
        <v>3064</v>
      </c>
      <c r="Z1400" s="1">
        <v>42016</v>
      </c>
      <c r="AA1400" s="1">
        <v>42016</v>
      </c>
      <c r="AB1400">
        <v>109.83600000000001</v>
      </c>
      <c r="AC1400">
        <v>9</v>
      </c>
      <c r="AD1400">
        <v>471.66</v>
      </c>
      <c r="AE1400">
        <v>86886</v>
      </c>
      <c r="AF1400">
        <v>2015</v>
      </c>
      <c r="AG1400" t="s">
        <v>42</v>
      </c>
      <c r="AH1400">
        <v>0.23287113598778783</v>
      </c>
      <c r="AI1400">
        <v>0</v>
      </c>
    </row>
    <row r="1401" spans="7:35" x14ac:dyDescent="0.3">
      <c r="G1401">
        <v>24856</v>
      </c>
      <c r="H1401" t="s">
        <v>55</v>
      </c>
      <c r="I1401">
        <v>0.09</v>
      </c>
      <c r="J1401">
        <v>348.21</v>
      </c>
      <c r="K1401">
        <v>40.19</v>
      </c>
      <c r="L1401">
        <v>2490</v>
      </c>
      <c r="M1401" t="s">
        <v>3065</v>
      </c>
      <c r="N1401" t="s">
        <v>45</v>
      </c>
      <c r="O1401" t="s">
        <v>46</v>
      </c>
      <c r="P1401" t="s">
        <v>47</v>
      </c>
      <c r="Q1401" t="s">
        <v>183</v>
      </c>
      <c r="R1401" t="s">
        <v>146</v>
      </c>
      <c r="S1401" t="s">
        <v>2028</v>
      </c>
      <c r="T1401">
        <v>0.62</v>
      </c>
      <c r="U1401" t="s">
        <v>37</v>
      </c>
      <c r="V1401" t="s">
        <v>38</v>
      </c>
      <c r="W1401" t="s">
        <v>51</v>
      </c>
      <c r="X1401" t="s">
        <v>3066</v>
      </c>
      <c r="Y1401" t="s">
        <v>3067</v>
      </c>
      <c r="Z1401" s="1">
        <v>42049</v>
      </c>
      <c r="AA1401" s="1">
        <v>42051</v>
      </c>
      <c r="AB1401">
        <v>-93.849999999999909</v>
      </c>
      <c r="AC1401">
        <v>2</v>
      </c>
      <c r="AD1401">
        <v>662.8</v>
      </c>
      <c r="AE1401">
        <v>86884</v>
      </c>
      <c r="AF1401">
        <v>2015</v>
      </c>
      <c r="AG1401" t="s">
        <v>65</v>
      </c>
      <c r="AH1401">
        <v>-0.14159625829812902</v>
      </c>
      <c r="AI1401">
        <v>2</v>
      </c>
    </row>
    <row r="1402" spans="7:35" x14ac:dyDescent="0.3">
      <c r="G1402">
        <v>21339</v>
      </c>
      <c r="H1402" t="s">
        <v>43</v>
      </c>
      <c r="I1402">
        <v>0</v>
      </c>
      <c r="J1402">
        <v>10.01</v>
      </c>
      <c r="K1402">
        <v>1.99</v>
      </c>
      <c r="L1402">
        <v>2490</v>
      </c>
      <c r="M1402" t="s">
        <v>3065</v>
      </c>
      <c r="N1402" t="s">
        <v>31</v>
      </c>
      <c r="O1402" t="s">
        <v>46</v>
      </c>
      <c r="P1402" t="s">
        <v>92</v>
      </c>
      <c r="Q1402" t="s">
        <v>217</v>
      </c>
      <c r="R1402" t="s">
        <v>59</v>
      </c>
      <c r="S1402" t="s">
        <v>3068</v>
      </c>
      <c r="T1402">
        <v>0.41</v>
      </c>
      <c r="U1402" t="s">
        <v>37</v>
      </c>
      <c r="V1402" t="s">
        <v>38</v>
      </c>
      <c r="W1402" t="s">
        <v>51</v>
      </c>
      <c r="X1402" t="s">
        <v>3066</v>
      </c>
      <c r="Y1402" t="s">
        <v>3067</v>
      </c>
      <c r="Z1402" s="1">
        <v>42016</v>
      </c>
      <c r="AA1402" s="1">
        <v>42018</v>
      </c>
      <c r="AB1402">
        <v>82.703399999999988</v>
      </c>
      <c r="AC1402">
        <v>11</v>
      </c>
      <c r="AD1402">
        <v>119.86</v>
      </c>
      <c r="AE1402">
        <v>86886</v>
      </c>
      <c r="AF1402">
        <v>2015</v>
      </c>
      <c r="AG1402" t="s">
        <v>42</v>
      </c>
      <c r="AH1402">
        <v>0.69</v>
      </c>
      <c r="AI1402">
        <v>2</v>
      </c>
    </row>
    <row r="1403" spans="7:35" x14ac:dyDescent="0.3">
      <c r="G1403">
        <v>6856</v>
      </c>
      <c r="H1403" t="s">
        <v>55</v>
      </c>
      <c r="I1403">
        <v>0.09</v>
      </c>
      <c r="J1403">
        <v>348.21</v>
      </c>
      <c r="K1403">
        <v>40.19</v>
      </c>
      <c r="L1403">
        <v>2491</v>
      </c>
      <c r="M1403" t="s">
        <v>3069</v>
      </c>
      <c r="N1403" t="s">
        <v>45</v>
      </c>
      <c r="O1403" t="s">
        <v>46</v>
      </c>
      <c r="P1403" t="s">
        <v>47</v>
      </c>
      <c r="Q1403" t="s">
        <v>183</v>
      </c>
      <c r="R1403" t="s">
        <v>146</v>
      </c>
      <c r="S1403" t="s">
        <v>2028</v>
      </c>
      <c r="T1403">
        <v>0.62</v>
      </c>
      <c r="U1403" t="s">
        <v>37</v>
      </c>
      <c r="V1403" t="s">
        <v>38</v>
      </c>
      <c r="W1403" t="s">
        <v>51</v>
      </c>
      <c r="X1403" t="s">
        <v>834</v>
      </c>
      <c r="Y1403" t="s">
        <v>910</v>
      </c>
      <c r="Z1403" s="1">
        <v>42049</v>
      </c>
      <c r="AA1403" s="1">
        <v>42051</v>
      </c>
      <c r="AB1403">
        <v>-93.849999999999909</v>
      </c>
      <c r="AC1403">
        <v>8</v>
      </c>
      <c r="AD1403">
        <v>2651.21</v>
      </c>
      <c r="AE1403">
        <v>48836</v>
      </c>
      <c r="AF1403">
        <v>2015</v>
      </c>
      <c r="AG1403" t="s">
        <v>65</v>
      </c>
      <c r="AH1403">
        <v>-3.5398931054122423E-2</v>
      </c>
      <c r="AI1403">
        <v>2</v>
      </c>
    </row>
    <row r="1404" spans="7:35" x14ac:dyDescent="0.3">
      <c r="G1404">
        <v>1617</v>
      </c>
      <c r="H1404" t="s">
        <v>128</v>
      </c>
      <c r="I1404">
        <v>0.06</v>
      </c>
      <c r="J1404">
        <v>4.28</v>
      </c>
      <c r="K1404">
        <v>0.94</v>
      </c>
      <c r="L1404">
        <v>2491</v>
      </c>
      <c r="M1404" t="s">
        <v>3069</v>
      </c>
      <c r="N1404" t="s">
        <v>57</v>
      </c>
      <c r="O1404" t="s">
        <v>137</v>
      </c>
      <c r="P1404" t="s">
        <v>33</v>
      </c>
      <c r="Q1404" t="s">
        <v>34</v>
      </c>
      <c r="R1404" t="s">
        <v>35</v>
      </c>
      <c r="S1404" t="s">
        <v>2127</v>
      </c>
      <c r="T1404">
        <v>0.56000000000000005</v>
      </c>
      <c r="U1404" t="s">
        <v>37</v>
      </c>
      <c r="V1404" t="s">
        <v>38</v>
      </c>
      <c r="W1404" t="s">
        <v>51</v>
      </c>
      <c r="X1404" t="s">
        <v>834</v>
      </c>
      <c r="Y1404" t="s">
        <v>910</v>
      </c>
      <c r="Z1404" s="1">
        <v>42120</v>
      </c>
      <c r="AA1404" s="1">
        <v>42122</v>
      </c>
      <c r="AB1404">
        <v>0.36999999999999922</v>
      </c>
      <c r="AC1404">
        <v>9</v>
      </c>
      <c r="AD1404">
        <v>38.96</v>
      </c>
      <c r="AE1404">
        <v>11712</v>
      </c>
      <c r="AF1404">
        <v>2015</v>
      </c>
      <c r="AG1404" t="s">
        <v>86</v>
      </c>
      <c r="AH1404">
        <v>9.4969199178644558E-3</v>
      </c>
      <c r="AI1404">
        <v>2</v>
      </c>
    </row>
    <row r="1405" spans="7:35" x14ac:dyDescent="0.3">
      <c r="G1405">
        <v>3212</v>
      </c>
      <c r="H1405" t="s">
        <v>66</v>
      </c>
      <c r="I1405">
        <v>0.04</v>
      </c>
      <c r="J1405">
        <v>419.19</v>
      </c>
      <c r="K1405">
        <v>19.989999999999998</v>
      </c>
      <c r="L1405">
        <v>2491</v>
      </c>
      <c r="M1405" t="s">
        <v>3069</v>
      </c>
      <c r="N1405" t="s">
        <v>57</v>
      </c>
      <c r="O1405" t="s">
        <v>46</v>
      </c>
      <c r="P1405" t="s">
        <v>33</v>
      </c>
      <c r="Q1405" t="s">
        <v>169</v>
      </c>
      <c r="R1405" t="s">
        <v>69</v>
      </c>
      <c r="S1405" t="s">
        <v>937</v>
      </c>
      <c r="T1405">
        <v>0.57999999999999996</v>
      </c>
      <c r="U1405" t="s">
        <v>37</v>
      </c>
      <c r="V1405" t="s">
        <v>38</v>
      </c>
      <c r="W1405" t="s">
        <v>51</v>
      </c>
      <c r="X1405" t="s">
        <v>834</v>
      </c>
      <c r="Y1405" t="s">
        <v>910</v>
      </c>
      <c r="Z1405" s="1">
        <v>42120</v>
      </c>
      <c r="AA1405" s="1">
        <v>42121</v>
      </c>
      <c r="AB1405">
        <v>1947.67</v>
      </c>
      <c r="AC1405">
        <v>20</v>
      </c>
      <c r="AD1405">
        <v>8048.45</v>
      </c>
      <c r="AE1405">
        <v>23042</v>
      </c>
      <c r="AF1405">
        <v>2015</v>
      </c>
      <c r="AG1405" t="s">
        <v>86</v>
      </c>
      <c r="AH1405">
        <v>0.24199317881082694</v>
      </c>
      <c r="AI1405">
        <v>1</v>
      </c>
    </row>
    <row r="1406" spans="7:35" x14ac:dyDescent="0.3">
      <c r="G1406">
        <v>3338</v>
      </c>
      <c r="H1406" t="s">
        <v>43</v>
      </c>
      <c r="I1406">
        <v>7.0000000000000007E-2</v>
      </c>
      <c r="J1406">
        <v>65.989999999999995</v>
      </c>
      <c r="K1406">
        <v>8.8000000000000007</v>
      </c>
      <c r="L1406">
        <v>2491</v>
      </c>
      <c r="M1406" t="s">
        <v>3069</v>
      </c>
      <c r="N1406" t="s">
        <v>57</v>
      </c>
      <c r="O1406" t="s">
        <v>46</v>
      </c>
      <c r="P1406" t="s">
        <v>92</v>
      </c>
      <c r="Q1406" t="s">
        <v>93</v>
      </c>
      <c r="R1406" t="s">
        <v>69</v>
      </c>
      <c r="S1406" t="s">
        <v>950</v>
      </c>
      <c r="T1406">
        <v>0.57999999999999996</v>
      </c>
      <c r="U1406" t="s">
        <v>37</v>
      </c>
      <c r="V1406" t="s">
        <v>38</v>
      </c>
      <c r="W1406" t="s">
        <v>51</v>
      </c>
      <c r="X1406" t="s">
        <v>834</v>
      </c>
      <c r="Y1406" t="s">
        <v>910</v>
      </c>
      <c r="Z1406" s="1">
        <v>42016</v>
      </c>
      <c r="AA1406" s="1">
        <v>42016</v>
      </c>
      <c r="AB1406">
        <v>109.83600000000001</v>
      </c>
      <c r="AC1406">
        <v>37</v>
      </c>
      <c r="AD1406">
        <v>1939.03</v>
      </c>
      <c r="AE1406">
        <v>23877</v>
      </c>
      <c r="AF1406">
        <v>2015</v>
      </c>
      <c r="AG1406" t="s">
        <v>42</v>
      </c>
      <c r="AH1406">
        <v>5.6644817253987824E-2</v>
      </c>
      <c r="AI1406">
        <v>0</v>
      </c>
    </row>
    <row r="1407" spans="7:35" x14ac:dyDescent="0.3">
      <c r="G1407">
        <v>3339</v>
      </c>
      <c r="H1407" t="s">
        <v>43</v>
      </c>
      <c r="I1407">
        <v>0</v>
      </c>
      <c r="J1407">
        <v>10.01</v>
      </c>
      <c r="K1407">
        <v>1.99</v>
      </c>
      <c r="L1407">
        <v>2491</v>
      </c>
      <c r="M1407" t="s">
        <v>3069</v>
      </c>
      <c r="N1407" t="s">
        <v>31</v>
      </c>
      <c r="O1407" t="s">
        <v>46</v>
      </c>
      <c r="P1407" t="s">
        <v>92</v>
      </c>
      <c r="Q1407" t="s">
        <v>217</v>
      </c>
      <c r="R1407" t="s">
        <v>59</v>
      </c>
      <c r="S1407" t="s">
        <v>3068</v>
      </c>
      <c r="T1407">
        <v>0.41</v>
      </c>
      <c r="U1407" t="s">
        <v>37</v>
      </c>
      <c r="V1407" t="s">
        <v>38</v>
      </c>
      <c r="W1407" t="s">
        <v>51</v>
      </c>
      <c r="X1407" t="s">
        <v>834</v>
      </c>
      <c r="Y1407" t="s">
        <v>910</v>
      </c>
      <c r="Z1407" s="1">
        <v>42016</v>
      </c>
      <c r="AA1407" s="1">
        <v>42018</v>
      </c>
      <c r="AB1407">
        <v>128.03</v>
      </c>
      <c r="AC1407">
        <v>42</v>
      </c>
      <c r="AD1407">
        <v>457.63</v>
      </c>
      <c r="AE1407">
        <v>23877</v>
      </c>
      <c r="AF1407">
        <v>2015</v>
      </c>
      <c r="AG1407" t="s">
        <v>42</v>
      </c>
      <c r="AH1407">
        <v>0.27976749776019927</v>
      </c>
      <c r="AI1407">
        <v>2</v>
      </c>
    </row>
    <row r="1408" spans="7:35" x14ac:dyDescent="0.3">
      <c r="G1408">
        <v>2065</v>
      </c>
      <c r="H1408" t="s">
        <v>29</v>
      </c>
      <c r="I1408">
        <v>0.08</v>
      </c>
      <c r="J1408">
        <v>4.91</v>
      </c>
      <c r="K1408">
        <v>0.5</v>
      </c>
      <c r="L1408">
        <v>2491</v>
      </c>
      <c r="M1408" t="s">
        <v>3069</v>
      </c>
      <c r="N1408" t="s">
        <v>57</v>
      </c>
      <c r="O1408" t="s">
        <v>137</v>
      </c>
      <c r="P1408" t="s">
        <v>33</v>
      </c>
      <c r="Q1408" t="s">
        <v>161</v>
      </c>
      <c r="R1408" t="s">
        <v>69</v>
      </c>
      <c r="S1408" t="s">
        <v>197</v>
      </c>
      <c r="T1408">
        <v>0.36</v>
      </c>
      <c r="U1408" t="s">
        <v>37</v>
      </c>
      <c r="V1408" t="s">
        <v>38</v>
      </c>
      <c r="W1408" t="s">
        <v>51</v>
      </c>
      <c r="X1408" t="s">
        <v>834</v>
      </c>
      <c r="Y1408" t="s">
        <v>910</v>
      </c>
      <c r="Z1408" s="1">
        <v>42103</v>
      </c>
      <c r="AA1408" s="1">
        <v>42103</v>
      </c>
      <c r="AB1408">
        <v>31.751999999999999</v>
      </c>
      <c r="AC1408">
        <v>36</v>
      </c>
      <c r="AD1408">
        <v>170.75</v>
      </c>
      <c r="AE1408">
        <v>14785</v>
      </c>
      <c r="AF1408">
        <v>2015</v>
      </c>
      <c r="AG1408" t="s">
        <v>86</v>
      </c>
      <c r="AH1408">
        <v>0.18595607613469986</v>
      </c>
      <c r="AI1408">
        <v>0</v>
      </c>
    </row>
    <row r="1409" spans="7:35" x14ac:dyDescent="0.3">
      <c r="G1409">
        <v>2066</v>
      </c>
      <c r="H1409" t="s">
        <v>29</v>
      </c>
      <c r="I1409">
        <v>0.02</v>
      </c>
      <c r="J1409">
        <v>28.15</v>
      </c>
      <c r="K1409">
        <v>6.17</v>
      </c>
      <c r="L1409">
        <v>2491</v>
      </c>
      <c r="M1409" t="s">
        <v>3069</v>
      </c>
      <c r="N1409" t="s">
        <v>57</v>
      </c>
      <c r="O1409" t="s">
        <v>137</v>
      </c>
      <c r="P1409" t="s">
        <v>33</v>
      </c>
      <c r="Q1409" t="s">
        <v>34</v>
      </c>
      <c r="R1409" t="s">
        <v>59</v>
      </c>
      <c r="S1409" t="s">
        <v>3062</v>
      </c>
      <c r="T1409">
        <v>0.55000000000000004</v>
      </c>
      <c r="U1409" t="s">
        <v>37</v>
      </c>
      <c r="V1409" t="s">
        <v>38</v>
      </c>
      <c r="W1409" t="s">
        <v>51</v>
      </c>
      <c r="X1409" t="s">
        <v>834</v>
      </c>
      <c r="Y1409" t="s">
        <v>910</v>
      </c>
      <c r="Z1409" s="1">
        <v>42103</v>
      </c>
      <c r="AA1409" s="1">
        <v>42104</v>
      </c>
      <c r="AB1409">
        <v>117.208</v>
      </c>
      <c r="AC1409">
        <v>45</v>
      </c>
      <c r="AD1409">
        <v>1339.42</v>
      </c>
      <c r="AE1409">
        <v>14785</v>
      </c>
      <c r="AF1409">
        <v>2015</v>
      </c>
      <c r="AG1409" t="s">
        <v>86</v>
      </c>
      <c r="AH1409">
        <v>8.7506532678323451E-2</v>
      </c>
      <c r="AI1409">
        <v>1</v>
      </c>
    </row>
    <row r="1410" spans="7:35" x14ac:dyDescent="0.3">
      <c r="G1410">
        <v>19617</v>
      </c>
      <c r="H1410" t="s">
        <v>128</v>
      </c>
      <c r="I1410">
        <v>0.06</v>
      </c>
      <c r="J1410">
        <v>4.28</v>
      </c>
      <c r="K1410">
        <v>0.94</v>
      </c>
      <c r="L1410">
        <v>2495</v>
      </c>
      <c r="M1410" t="s">
        <v>3070</v>
      </c>
      <c r="N1410" t="s">
        <v>57</v>
      </c>
      <c r="O1410" t="s">
        <v>137</v>
      </c>
      <c r="P1410" t="s">
        <v>33</v>
      </c>
      <c r="Q1410" t="s">
        <v>34</v>
      </c>
      <c r="R1410" t="s">
        <v>35</v>
      </c>
      <c r="S1410" t="s">
        <v>2127</v>
      </c>
      <c r="T1410">
        <v>0.56000000000000005</v>
      </c>
      <c r="U1410" t="s">
        <v>37</v>
      </c>
      <c r="V1410" t="s">
        <v>38</v>
      </c>
      <c r="W1410" t="s">
        <v>2909</v>
      </c>
      <c r="X1410" t="s">
        <v>2910</v>
      </c>
      <c r="Y1410" t="s">
        <v>2911</v>
      </c>
      <c r="Z1410" s="1">
        <v>42120</v>
      </c>
      <c r="AA1410" s="1">
        <v>42122</v>
      </c>
      <c r="AB1410">
        <v>0.36999999999999922</v>
      </c>
      <c r="AC1410">
        <v>2</v>
      </c>
      <c r="AD1410">
        <v>8.66</v>
      </c>
      <c r="AE1410">
        <v>86885</v>
      </c>
      <c r="AF1410">
        <v>2015</v>
      </c>
      <c r="AG1410" t="s">
        <v>86</v>
      </c>
      <c r="AH1410">
        <v>4.2725173210161574E-2</v>
      </c>
      <c r="AI1410">
        <v>2</v>
      </c>
    </row>
    <row r="1411" spans="7:35" x14ac:dyDescent="0.3">
      <c r="G1411">
        <v>2296</v>
      </c>
      <c r="H1411" t="s">
        <v>43</v>
      </c>
      <c r="I1411">
        <v>0.09</v>
      </c>
      <c r="J1411">
        <v>355.98</v>
      </c>
      <c r="K1411">
        <v>58.92</v>
      </c>
      <c r="L1411">
        <v>2498</v>
      </c>
      <c r="M1411" t="s">
        <v>3071</v>
      </c>
      <c r="N1411" t="s">
        <v>45</v>
      </c>
      <c r="O1411" t="s">
        <v>32</v>
      </c>
      <c r="P1411" t="s">
        <v>47</v>
      </c>
      <c r="Q1411" t="s">
        <v>48</v>
      </c>
      <c r="R1411" t="s">
        <v>49</v>
      </c>
      <c r="S1411" t="s">
        <v>1655</v>
      </c>
      <c r="T1411">
        <v>0.64</v>
      </c>
      <c r="U1411" t="s">
        <v>37</v>
      </c>
      <c r="V1411" t="s">
        <v>38</v>
      </c>
      <c r="W1411" t="s">
        <v>51</v>
      </c>
      <c r="X1411" t="s">
        <v>2240</v>
      </c>
      <c r="Y1411" t="s">
        <v>3072</v>
      </c>
      <c r="Z1411" s="1">
        <v>42053</v>
      </c>
      <c r="AA1411" s="1">
        <v>42055</v>
      </c>
      <c r="AB1411">
        <v>1240.25</v>
      </c>
      <c r="AC1411">
        <v>30</v>
      </c>
      <c r="AD1411">
        <v>10554.63</v>
      </c>
      <c r="AE1411">
        <v>16547</v>
      </c>
      <c r="AF1411">
        <v>2015</v>
      </c>
      <c r="AG1411" t="s">
        <v>65</v>
      </c>
      <c r="AH1411">
        <v>0.11750767198850173</v>
      </c>
      <c r="AI1411">
        <v>2</v>
      </c>
    </row>
    <row r="1412" spans="7:35" x14ac:dyDescent="0.3">
      <c r="G1412">
        <v>2297</v>
      </c>
      <c r="H1412" t="s">
        <v>43</v>
      </c>
      <c r="I1412">
        <v>0.04</v>
      </c>
      <c r="J1412">
        <v>218.75</v>
      </c>
      <c r="K1412">
        <v>69.64</v>
      </c>
      <c r="L1412">
        <v>2498</v>
      </c>
      <c r="M1412" t="s">
        <v>3071</v>
      </c>
      <c r="N1412" t="s">
        <v>45</v>
      </c>
      <c r="O1412" t="s">
        <v>32</v>
      </c>
      <c r="P1412" t="s">
        <v>47</v>
      </c>
      <c r="Q1412" t="s">
        <v>183</v>
      </c>
      <c r="R1412" t="s">
        <v>146</v>
      </c>
      <c r="S1412" t="s">
        <v>825</v>
      </c>
      <c r="T1412">
        <v>0.77</v>
      </c>
      <c r="U1412" t="s">
        <v>37</v>
      </c>
      <c r="V1412" t="s">
        <v>38</v>
      </c>
      <c r="W1412" t="s">
        <v>51</v>
      </c>
      <c r="X1412" t="s">
        <v>2240</v>
      </c>
      <c r="Y1412" t="s">
        <v>3072</v>
      </c>
      <c r="Z1412" s="1">
        <v>42053</v>
      </c>
      <c r="AA1412" s="1">
        <v>42053</v>
      </c>
      <c r="AB1412">
        <v>-533.23200000000008</v>
      </c>
      <c r="AC1412">
        <v>8</v>
      </c>
      <c r="AD1412">
        <v>1749.64</v>
      </c>
      <c r="AE1412">
        <v>16547</v>
      </c>
      <c r="AF1412">
        <v>2015</v>
      </c>
      <c r="AG1412" t="s">
        <v>65</v>
      </c>
      <c r="AH1412">
        <v>-0.30476669486294328</v>
      </c>
      <c r="AI1412">
        <v>0</v>
      </c>
    </row>
    <row r="1413" spans="7:35" x14ac:dyDescent="0.3">
      <c r="G1413">
        <v>7628</v>
      </c>
      <c r="H1413" t="s">
        <v>66</v>
      </c>
      <c r="I1413">
        <v>0.09</v>
      </c>
      <c r="J1413">
        <v>6.28</v>
      </c>
      <c r="K1413">
        <v>5.41</v>
      </c>
      <c r="L1413">
        <v>2498</v>
      </c>
      <c r="M1413" t="s">
        <v>3071</v>
      </c>
      <c r="N1413" t="s">
        <v>57</v>
      </c>
      <c r="O1413" t="s">
        <v>68</v>
      </c>
      <c r="P1413" t="s">
        <v>47</v>
      </c>
      <c r="Q1413" t="s">
        <v>58</v>
      </c>
      <c r="R1413" t="s">
        <v>69</v>
      </c>
      <c r="S1413" t="s">
        <v>2176</v>
      </c>
      <c r="T1413">
        <v>0.53</v>
      </c>
      <c r="U1413" t="s">
        <v>37</v>
      </c>
      <c r="V1413" t="s">
        <v>38</v>
      </c>
      <c r="W1413" t="s">
        <v>51</v>
      </c>
      <c r="X1413" t="s">
        <v>2240</v>
      </c>
      <c r="Y1413" t="s">
        <v>3072</v>
      </c>
      <c r="Z1413" s="1">
        <v>42037</v>
      </c>
      <c r="AA1413" s="1">
        <v>42039</v>
      </c>
      <c r="AB1413">
        <v>-61.59</v>
      </c>
      <c r="AC1413">
        <v>56</v>
      </c>
      <c r="AD1413">
        <v>355.4</v>
      </c>
      <c r="AE1413">
        <v>54567</v>
      </c>
      <c r="AF1413">
        <v>2015</v>
      </c>
      <c r="AG1413" t="s">
        <v>65</v>
      </c>
      <c r="AH1413">
        <v>-0.17329769274057402</v>
      </c>
      <c r="AI1413">
        <v>2</v>
      </c>
    </row>
    <row r="1414" spans="7:35" x14ac:dyDescent="0.3">
      <c r="G1414">
        <v>2768</v>
      </c>
      <c r="H1414" t="s">
        <v>43</v>
      </c>
      <c r="I1414">
        <v>0.08</v>
      </c>
      <c r="J1414">
        <v>1.68</v>
      </c>
      <c r="K1414">
        <v>1.57</v>
      </c>
      <c r="L1414">
        <v>2498</v>
      </c>
      <c r="M1414" t="s">
        <v>3071</v>
      </c>
      <c r="N1414" t="s">
        <v>57</v>
      </c>
      <c r="O1414" t="s">
        <v>68</v>
      </c>
      <c r="P1414" t="s">
        <v>33</v>
      </c>
      <c r="Q1414" t="s">
        <v>34</v>
      </c>
      <c r="R1414" t="s">
        <v>35</v>
      </c>
      <c r="S1414" t="s">
        <v>115</v>
      </c>
      <c r="T1414">
        <v>0.59</v>
      </c>
      <c r="U1414" t="s">
        <v>37</v>
      </c>
      <c r="V1414" t="s">
        <v>38</v>
      </c>
      <c r="W1414" t="s">
        <v>51</v>
      </c>
      <c r="X1414" t="s">
        <v>2240</v>
      </c>
      <c r="Y1414" t="s">
        <v>3072</v>
      </c>
      <c r="Z1414" s="1">
        <v>42040</v>
      </c>
      <c r="AA1414" s="1">
        <v>42041</v>
      </c>
      <c r="AB1414">
        <v>-46.25</v>
      </c>
      <c r="AC1414">
        <v>88</v>
      </c>
      <c r="AD1414">
        <v>148.36000000000001</v>
      </c>
      <c r="AE1414">
        <v>20007</v>
      </c>
      <c r="AF1414">
        <v>2015</v>
      </c>
      <c r="AG1414" t="s">
        <v>65</v>
      </c>
      <c r="AH1414">
        <v>-0.31174170935562145</v>
      </c>
      <c r="AI1414">
        <v>1</v>
      </c>
    </row>
    <row r="1415" spans="7:35" x14ac:dyDescent="0.3">
      <c r="G1415">
        <v>20296</v>
      </c>
      <c r="H1415" t="s">
        <v>43</v>
      </c>
      <c r="I1415">
        <v>0.09</v>
      </c>
      <c r="J1415">
        <v>355.98</v>
      </c>
      <c r="K1415">
        <v>58.92</v>
      </c>
      <c r="L1415">
        <v>2499</v>
      </c>
      <c r="M1415" t="s">
        <v>3073</v>
      </c>
      <c r="N1415" t="s">
        <v>45</v>
      </c>
      <c r="O1415" t="s">
        <v>32</v>
      </c>
      <c r="P1415" t="s">
        <v>47</v>
      </c>
      <c r="Q1415" t="s">
        <v>48</v>
      </c>
      <c r="R1415" t="s">
        <v>49</v>
      </c>
      <c r="S1415" t="s">
        <v>1655</v>
      </c>
      <c r="T1415">
        <v>0.64</v>
      </c>
      <c r="U1415" t="s">
        <v>37</v>
      </c>
      <c r="V1415" t="s">
        <v>71</v>
      </c>
      <c r="W1415" t="s">
        <v>214</v>
      </c>
      <c r="X1415" t="s">
        <v>3074</v>
      </c>
      <c r="Y1415" t="s">
        <v>3075</v>
      </c>
      <c r="Z1415" s="1">
        <v>42053</v>
      </c>
      <c r="AA1415" s="1">
        <v>42055</v>
      </c>
      <c r="AB1415">
        <v>1240.25</v>
      </c>
      <c r="AC1415">
        <v>8</v>
      </c>
      <c r="AD1415">
        <v>2814.57</v>
      </c>
      <c r="AE1415">
        <v>88319</v>
      </c>
      <c r="AF1415">
        <v>2015</v>
      </c>
      <c r="AG1415" t="s">
        <v>65</v>
      </c>
      <c r="AH1415">
        <v>0.44065345683354828</v>
      </c>
      <c r="AI1415">
        <v>2</v>
      </c>
    </row>
    <row r="1416" spans="7:35" x14ac:dyDescent="0.3">
      <c r="G1416">
        <v>25628</v>
      </c>
      <c r="H1416" t="s">
        <v>66</v>
      </c>
      <c r="I1416">
        <v>0.09</v>
      </c>
      <c r="J1416">
        <v>6.28</v>
      </c>
      <c r="K1416">
        <v>5.41</v>
      </c>
      <c r="L1416">
        <v>2500</v>
      </c>
      <c r="M1416" t="s">
        <v>3076</v>
      </c>
      <c r="N1416" t="s">
        <v>57</v>
      </c>
      <c r="O1416" t="s">
        <v>68</v>
      </c>
      <c r="P1416" t="s">
        <v>47</v>
      </c>
      <c r="Q1416" t="s">
        <v>58</v>
      </c>
      <c r="R1416" t="s">
        <v>69</v>
      </c>
      <c r="S1416" t="s">
        <v>2176</v>
      </c>
      <c r="T1416">
        <v>0.53</v>
      </c>
      <c r="U1416" t="s">
        <v>37</v>
      </c>
      <c r="V1416" t="s">
        <v>71</v>
      </c>
      <c r="W1416" t="s">
        <v>214</v>
      </c>
      <c r="X1416" t="s">
        <v>3077</v>
      </c>
      <c r="Y1416" t="s">
        <v>3078</v>
      </c>
      <c r="Z1416" s="1">
        <v>42037</v>
      </c>
      <c r="AA1416" s="1">
        <v>42039</v>
      </c>
      <c r="AB1416">
        <v>-32.026800000000001</v>
      </c>
      <c r="AC1416">
        <v>14</v>
      </c>
      <c r="AD1416">
        <v>88.85</v>
      </c>
      <c r="AE1416">
        <v>88320</v>
      </c>
      <c r="AF1416">
        <v>2015</v>
      </c>
      <c r="AG1416" t="s">
        <v>65</v>
      </c>
      <c r="AH1416">
        <v>-0.36045920090039396</v>
      </c>
      <c r="AI1416">
        <v>2</v>
      </c>
    </row>
    <row r="1417" spans="7:35" x14ac:dyDescent="0.3">
      <c r="G1417">
        <v>24899</v>
      </c>
      <c r="H1417" t="s">
        <v>29</v>
      </c>
      <c r="I1417">
        <v>0.1</v>
      </c>
      <c r="J1417">
        <v>24.92</v>
      </c>
      <c r="K1417">
        <v>12.98</v>
      </c>
      <c r="L1417">
        <v>2502</v>
      </c>
      <c r="M1417" t="s">
        <v>3079</v>
      </c>
      <c r="N1417" t="s">
        <v>57</v>
      </c>
      <c r="O1417" t="s">
        <v>46</v>
      </c>
      <c r="P1417" t="s">
        <v>33</v>
      </c>
      <c r="Q1417" t="s">
        <v>131</v>
      </c>
      <c r="R1417" t="s">
        <v>69</v>
      </c>
      <c r="S1417" t="s">
        <v>2522</v>
      </c>
      <c r="T1417">
        <v>0.39</v>
      </c>
      <c r="U1417" t="s">
        <v>37</v>
      </c>
      <c r="V1417" t="s">
        <v>71</v>
      </c>
      <c r="W1417" t="s">
        <v>888</v>
      </c>
      <c r="X1417" t="s">
        <v>3080</v>
      </c>
      <c r="Y1417" t="s">
        <v>3081</v>
      </c>
      <c r="Z1417" s="1">
        <v>42082</v>
      </c>
      <c r="AA1417" s="1">
        <v>42082</v>
      </c>
      <c r="AB1417">
        <v>-45.816000000000003</v>
      </c>
      <c r="AC1417">
        <v>3</v>
      </c>
      <c r="AD1417">
        <v>70.819999999999993</v>
      </c>
      <c r="AE1417">
        <v>91310</v>
      </c>
      <c r="AF1417">
        <v>2015</v>
      </c>
      <c r="AG1417" t="s">
        <v>126</v>
      </c>
      <c r="AH1417">
        <v>-0.64693589381530647</v>
      </c>
      <c r="AI1417">
        <v>0</v>
      </c>
    </row>
    <row r="1418" spans="7:35" x14ac:dyDescent="0.3">
      <c r="G1418">
        <v>24901</v>
      </c>
      <c r="H1418" t="s">
        <v>29</v>
      </c>
      <c r="I1418">
        <v>0</v>
      </c>
      <c r="J1418">
        <v>12.28</v>
      </c>
      <c r="K1418">
        <v>6.35</v>
      </c>
      <c r="L1418">
        <v>2502</v>
      </c>
      <c r="M1418" t="s">
        <v>3079</v>
      </c>
      <c r="N1418" t="s">
        <v>31</v>
      </c>
      <c r="O1418" t="s">
        <v>46</v>
      </c>
      <c r="P1418" t="s">
        <v>33</v>
      </c>
      <c r="Q1418" t="s">
        <v>111</v>
      </c>
      <c r="R1418" t="s">
        <v>69</v>
      </c>
      <c r="S1418" t="s">
        <v>2032</v>
      </c>
      <c r="T1418">
        <v>0.38</v>
      </c>
      <c r="U1418" t="s">
        <v>37</v>
      </c>
      <c r="V1418" t="s">
        <v>71</v>
      </c>
      <c r="W1418" t="s">
        <v>888</v>
      </c>
      <c r="X1418" t="s">
        <v>3080</v>
      </c>
      <c r="Y1418" t="s">
        <v>3081</v>
      </c>
      <c r="Z1418" s="1">
        <v>42082</v>
      </c>
      <c r="AA1418" s="1">
        <v>42083</v>
      </c>
      <c r="AB1418">
        <v>30.63</v>
      </c>
      <c r="AC1418">
        <v>7</v>
      </c>
      <c r="AD1418">
        <v>90.44</v>
      </c>
      <c r="AE1418">
        <v>91310</v>
      </c>
      <c r="AF1418">
        <v>2015</v>
      </c>
      <c r="AG1418" t="s">
        <v>126</v>
      </c>
      <c r="AH1418">
        <v>0.33867757629367534</v>
      </c>
      <c r="AI1418">
        <v>1</v>
      </c>
    </row>
    <row r="1419" spans="7:35" x14ac:dyDescent="0.3">
      <c r="G1419">
        <v>18219</v>
      </c>
      <c r="H1419" t="s">
        <v>66</v>
      </c>
      <c r="I1419">
        <v>0.02</v>
      </c>
      <c r="J1419">
        <v>6.48</v>
      </c>
      <c r="K1419">
        <v>8.74</v>
      </c>
      <c r="L1419">
        <v>2506</v>
      </c>
      <c r="M1419" t="s">
        <v>3082</v>
      </c>
      <c r="N1419" t="s">
        <v>57</v>
      </c>
      <c r="O1419" t="s">
        <v>46</v>
      </c>
      <c r="P1419" t="s">
        <v>33</v>
      </c>
      <c r="Q1419" t="s">
        <v>111</v>
      </c>
      <c r="R1419" t="s">
        <v>69</v>
      </c>
      <c r="S1419" t="s">
        <v>3083</v>
      </c>
      <c r="T1419">
        <v>0.36</v>
      </c>
      <c r="U1419" t="s">
        <v>37</v>
      </c>
      <c r="V1419" t="s">
        <v>61</v>
      </c>
      <c r="W1419" t="s">
        <v>277</v>
      </c>
      <c r="X1419" t="s">
        <v>3084</v>
      </c>
      <c r="Y1419" t="s">
        <v>3085</v>
      </c>
      <c r="Z1419" s="1">
        <v>42160</v>
      </c>
      <c r="AA1419" s="1">
        <v>42162</v>
      </c>
      <c r="AB1419">
        <v>-6.835</v>
      </c>
      <c r="AC1419">
        <v>1</v>
      </c>
      <c r="AD1419">
        <v>10.72</v>
      </c>
      <c r="AE1419">
        <v>87033</v>
      </c>
      <c r="AF1419">
        <v>2015</v>
      </c>
      <c r="AG1419" t="s">
        <v>54</v>
      </c>
      <c r="AH1419">
        <v>-0.63759328358208955</v>
      </c>
      <c r="AI1419">
        <v>2</v>
      </c>
    </row>
    <row r="1420" spans="7:35" x14ac:dyDescent="0.3">
      <c r="G1420">
        <v>18217</v>
      </c>
      <c r="H1420" t="s">
        <v>66</v>
      </c>
      <c r="I1420">
        <v>0.06</v>
      </c>
      <c r="J1420">
        <v>699.99</v>
      </c>
      <c r="K1420">
        <v>24.49</v>
      </c>
      <c r="L1420">
        <v>2507</v>
      </c>
      <c r="M1420" t="s">
        <v>3086</v>
      </c>
      <c r="N1420" t="s">
        <v>31</v>
      </c>
      <c r="O1420" t="s">
        <v>46</v>
      </c>
      <c r="P1420" t="s">
        <v>92</v>
      </c>
      <c r="Q1420" t="s">
        <v>740</v>
      </c>
      <c r="R1420" t="s">
        <v>288</v>
      </c>
      <c r="S1420" t="s">
        <v>741</v>
      </c>
      <c r="T1420">
        <v>0.41</v>
      </c>
      <c r="U1420" t="s">
        <v>37</v>
      </c>
      <c r="V1420" t="s">
        <v>61</v>
      </c>
      <c r="W1420" t="s">
        <v>226</v>
      </c>
      <c r="X1420" t="s">
        <v>559</v>
      </c>
      <c r="Y1420" t="s">
        <v>560</v>
      </c>
      <c r="Z1420" s="1">
        <v>42160</v>
      </c>
      <c r="AA1420" s="1">
        <v>42162</v>
      </c>
      <c r="AB1420">
        <v>7024.2068999999992</v>
      </c>
      <c r="AC1420">
        <v>15</v>
      </c>
      <c r="AD1420">
        <v>10180.01</v>
      </c>
      <c r="AE1420">
        <v>87033</v>
      </c>
      <c r="AF1420">
        <v>2015</v>
      </c>
      <c r="AG1420" t="s">
        <v>54</v>
      </c>
      <c r="AH1420">
        <v>0.69</v>
      </c>
      <c r="AI1420">
        <v>2</v>
      </c>
    </row>
    <row r="1421" spans="7:35" x14ac:dyDescent="0.3">
      <c r="G1421">
        <v>23265</v>
      </c>
      <c r="H1421" t="s">
        <v>128</v>
      </c>
      <c r="I1421">
        <v>0.02</v>
      </c>
      <c r="J1421">
        <v>5.81</v>
      </c>
      <c r="K1421">
        <v>8.49</v>
      </c>
      <c r="L1421">
        <v>2508</v>
      </c>
      <c r="M1421" t="s">
        <v>3087</v>
      </c>
      <c r="N1421" t="s">
        <v>57</v>
      </c>
      <c r="O1421" t="s">
        <v>46</v>
      </c>
      <c r="P1421" t="s">
        <v>33</v>
      </c>
      <c r="Q1421" t="s">
        <v>131</v>
      </c>
      <c r="R1421" t="s">
        <v>69</v>
      </c>
      <c r="S1421" t="s">
        <v>398</v>
      </c>
      <c r="T1421">
        <v>0.39</v>
      </c>
      <c r="U1421" t="s">
        <v>37</v>
      </c>
      <c r="V1421" t="s">
        <v>61</v>
      </c>
      <c r="W1421" t="s">
        <v>226</v>
      </c>
      <c r="X1421" t="s">
        <v>537</v>
      </c>
      <c r="Y1421" t="s">
        <v>538</v>
      </c>
      <c r="Z1421" s="1">
        <v>42012</v>
      </c>
      <c r="AA1421" s="1">
        <v>42016</v>
      </c>
      <c r="AB1421">
        <v>-137.494</v>
      </c>
      <c r="AC1421">
        <v>7</v>
      </c>
      <c r="AD1421">
        <v>42.44</v>
      </c>
      <c r="AE1421">
        <v>87031</v>
      </c>
      <c r="AF1421">
        <v>2015</v>
      </c>
      <c r="AG1421" t="s">
        <v>42</v>
      </c>
      <c r="AH1421">
        <v>-3.2397266729500473</v>
      </c>
      <c r="AI1421">
        <v>4</v>
      </c>
    </row>
    <row r="1422" spans="7:35" x14ac:dyDescent="0.3">
      <c r="G1422">
        <v>21918</v>
      </c>
      <c r="H1422" t="s">
        <v>66</v>
      </c>
      <c r="I1422">
        <v>0.05</v>
      </c>
      <c r="J1422">
        <v>30.98</v>
      </c>
      <c r="K1422">
        <v>9.18</v>
      </c>
      <c r="L1422">
        <v>2509</v>
      </c>
      <c r="M1422" t="s">
        <v>3088</v>
      </c>
      <c r="N1422" t="s">
        <v>57</v>
      </c>
      <c r="O1422" t="s">
        <v>46</v>
      </c>
      <c r="P1422" t="s">
        <v>33</v>
      </c>
      <c r="Q1422" t="s">
        <v>111</v>
      </c>
      <c r="R1422" t="s">
        <v>69</v>
      </c>
      <c r="S1422" t="s">
        <v>3089</v>
      </c>
      <c r="T1422">
        <v>0.4</v>
      </c>
      <c r="U1422" t="s">
        <v>37</v>
      </c>
      <c r="V1422" t="s">
        <v>61</v>
      </c>
      <c r="W1422" t="s">
        <v>226</v>
      </c>
      <c r="X1422" t="s">
        <v>748</v>
      </c>
      <c r="Y1422" t="s">
        <v>749</v>
      </c>
      <c r="Z1422" s="1">
        <v>42129</v>
      </c>
      <c r="AA1422" s="1">
        <v>42129</v>
      </c>
      <c r="AB1422">
        <v>308.67</v>
      </c>
      <c r="AC1422">
        <v>15</v>
      </c>
      <c r="AD1422">
        <v>462.57</v>
      </c>
      <c r="AE1422">
        <v>87029</v>
      </c>
      <c r="AF1422">
        <v>2015</v>
      </c>
      <c r="AG1422" t="s">
        <v>75</v>
      </c>
      <c r="AH1422">
        <v>0.66729359880666717</v>
      </c>
      <c r="AI1422">
        <v>0</v>
      </c>
    </row>
    <row r="1423" spans="7:35" x14ac:dyDescent="0.3">
      <c r="G1423">
        <v>21102</v>
      </c>
      <c r="H1423" t="s">
        <v>43</v>
      </c>
      <c r="I1423">
        <v>0.04</v>
      </c>
      <c r="J1423">
        <v>6.48</v>
      </c>
      <c r="K1423">
        <v>9.5399999999999991</v>
      </c>
      <c r="L1423">
        <v>2512</v>
      </c>
      <c r="M1423" t="s">
        <v>3090</v>
      </c>
      <c r="N1423" t="s">
        <v>57</v>
      </c>
      <c r="O1423" t="s">
        <v>46</v>
      </c>
      <c r="P1423" t="s">
        <v>33</v>
      </c>
      <c r="Q1423" t="s">
        <v>111</v>
      </c>
      <c r="R1423" t="s">
        <v>69</v>
      </c>
      <c r="S1423" t="s">
        <v>3091</v>
      </c>
      <c r="T1423">
        <v>0.37</v>
      </c>
      <c r="U1423" t="s">
        <v>37</v>
      </c>
      <c r="V1423" t="s">
        <v>61</v>
      </c>
      <c r="W1423" t="s">
        <v>232</v>
      </c>
      <c r="X1423" t="s">
        <v>3092</v>
      </c>
      <c r="Y1423" t="s">
        <v>3093</v>
      </c>
      <c r="Z1423" s="1">
        <v>42170</v>
      </c>
      <c r="AA1423" s="1">
        <v>42172</v>
      </c>
      <c r="AB1423">
        <v>-223.94400000000002</v>
      </c>
      <c r="AC1423">
        <v>19</v>
      </c>
      <c r="AD1423">
        <v>125.37</v>
      </c>
      <c r="AE1423">
        <v>87030</v>
      </c>
      <c r="AF1423">
        <v>2015</v>
      </c>
      <c r="AG1423" t="s">
        <v>54</v>
      </c>
      <c r="AH1423">
        <v>-1.7862646566164155</v>
      </c>
      <c r="AI1423">
        <v>2</v>
      </c>
    </row>
    <row r="1424" spans="7:35" x14ac:dyDescent="0.3">
      <c r="G1424">
        <v>18220</v>
      </c>
      <c r="H1424" t="s">
        <v>66</v>
      </c>
      <c r="I1424">
        <v>0.02</v>
      </c>
      <c r="J1424">
        <v>17.149999999999999</v>
      </c>
      <c r="K1424">
        <v>4.96</v>
      </c>
      <c r="L1424">
        <v>2516</v>
      </c>
      <c r="M1424" t="s">
        <v>3094</v>
      </c>
      <c r="N1424" t="s">
        <v>57</v>
      </c>
      <c r="O1424" t="s">
        <v>46</v>
      </c>
      <c r="P1424" t="s">
        <v>33</v>
      </c>
      <c r="Q1424" t="s">
        <v>169</v>
      </c>
      <c r="R1424" t="s">
        <v>69</v>
      </c>
      <c r="S1424" t="s">
        <v>763</v>
      </c>
      <c r="T1424">
        <v>0.57999999999999996</v>
      </c>
      <c r="U1424" t="s">
        <v>37</v>
      </c>
      <c r="V1424" t="s">
        <v>61</v>
      </c>
      <c r="W1424" t="s">
        <v>62</v>
      </c>
      <c r="X1424" t="s">
        <v>1907</v>
      </c>
      <c r="Y1424" t="s">
        <v>3095</v>
      </c>
      <c r="Z1424" s="1">
        <v>42160</v>
      </c>
      <c r="AA1424" s="1">
        <v>42162</v>
      </c>
      <c r="AB1424">
        <v>36.494999999999997</v>
      </c>
      <c r="AC1424">
        <v>11</v>
      </c>
      <c r="AD1424">
        <v>190.85</v>
      </c>
      <c r="AE1424">
        <v>87033</v>
      </c>
      <c r="AF1424">
        <v>2015</v>
      </c>
      <c r="AG1424" t="s">
        <v>54</v>
      </c>
      <c r="AH1424">
        <v>0.19122347393240766</v>
      </c>
      <c r="AI1424">
        <v>2</v>
      </c>
    </row>
    <row r="1425" spans="7:35" x14ac:dyDescent="0.3">
      <c r="G1425">
        <v>18221</v>
      </c>
      <c r="H1425" t="s">
        <v>66</v>
      </c>
      <c r="I1425">
        <v>7.0000000000000007E-2</v>
      </c>
      <c r="J1425">
        <v>30.98</v>
      </c>
      <c r="K1425">
        <v>8.74</v>
      </c>
      <c r="L1425">
        <v>2520</v>
      </c>
      <c r="M1425" t="s">
        <v>3096</v>
      </c>
      <c r="N1425" t="s">
        <v>57</v>
      </c>
      <c r="O1425" t="s">
        <v>46</v>
      </c>
      <c r="P1425" t="s">
        <v>33</v>
      </c>
      <c r="Q1425" t="s">
        <v>111</v>
      </c>
      <c r="R1425" t="s">
        <v>69</v>
      </c>
      <c r="S1425" t="s">
        <v>2689</v>
      </c>
      <c r="T1425">
        <v>0.4</v>
      </c>
      <c r="U1425" t="s">
        <v>37</v>
      </c>
      <c r="V1425" t="s">
        <v>61</v>
      </c>
      <c r="W1425" t="s">
        <v>585</v>
      </c>
      <c r="X1425" t="s">
        <v>3097</v>
      </c>
      <c r="Y1425" t="s">
        <v>3098</v>
      </c>
      <c r="Z1425" s="1">
        <v>42160</v>
      </c>
      <c r="AA1425" s="1">
        <v>42161</v>
      </c>
      <c r="AB1425">
        <v>255.76919999999998</v>
      </c>
      <c r="AC1425">
        <v>12</v>
      </c>
      <c r="AD1425">
        <v>370.68</v>
      </c>
      <c r="AE1425">
        <v>87033</v>
      </c>
      <c r="AF1425">
        <v>2015</v>
      </c>
      <c r="AG1425" t="s">
        <v>54</v>
      </c>
      <c r="AH1425">
        <v>0.69</v>
      </c>
      <c r="AI1425">
        <v>1</v>
      </c>
    </row>
    <row r="1426" spans="7:35" x14ac:dyDescent="0.3">
      <c r="G1426">
        <v>25463</v>
      </c>
      <c r="H1426" t="s">
        <v>66</v>
      </c>
      <c r="I1426">
        <v>0</v>
      </c>
      <c r="J1426">
        <v>175.99</v>
      </c>
      <c r="K1426">
        <v>4.99</v>
      </c>
      <c r="L1426">
        <v>2521</v>
      </c>
      <c r="M1426" t="s">
        <v>3099</v>
      </c>
      <c r="N1426" t="s">
        <v>57</v>
      </c>
      <c r="O1426" t="s">
        <v>46</v>
      </c>
      <c r="P1426" t="s">
        <v>92</v>
      </c>
      <c r="Q1426" t="s">
        <v>93</v>
      </c>
      <c r="R1426" t="s">
        <v>69</v>
      </c>
      <c r="S1426" t="s">
        <v>167</v>
      </c>
      <c r="T1426">
        <v>0.59</v>
      </c>
      <c r="U1426" t="s">
        <v>37</v>
      </c>
      <c r="V1426" t="s">
        <v>71</v>
      </c>
      <c r="W1426" t="s">
        <v>156</v>
      </c>
      <c r="X1426" t="s">
        <v>3100</v>
      </c>
      <c r="Y1426" t="s">
        <v>3101</v>
      </c>
      <c r="Z1426" s="1">
        <v>42053</v>
      </c>
      <c r="AA1426" s="1">
        <v>42056</v>
      </c>
      <c r="AB1426">
        <v>1656.6554999999998</v>
      </c>
      <c r="AC1426">
        <v>15</v>
      </c>
      <c r="AD1426">
        <v>2400.9499999999998</v>
      </c>
      <c r="AE1426">
        <v>87032</v>
      </c>
      <c r="AF1426">
        <v>2015</v>
      </c>
      <c r="AG1426" t="s">
        <v>65</v>
      </c>
      <c r="AH1426">
        <v>0.69</v>
      </c>
      <c r="AI1426">
        <v>3</v>
      </c>
    </row>
    <row r="1427" spans="7:35" x14ac:dyDescent="0.3">
      <c r="G1427">
        <v>18218</v>
      </c>
      <c r="H1427" t="s">
        <v>66</v>
      </c>
      <c r="I1427">
        <v>0.04</v>
      </c>
      <c r="J1427">
        <v>1360.14</v>
      </c>
      <c r="K1427">
        <v>14.7</v>
      </c>
      <c r="L1427">
        <v>2522</v>
      </c>
      <c r="M1427" t="s">
        <v>3102</v>
      </c>
      <c r="N1427" t="s">
        <v>45</v>
      </c>
      <c r="O1427" t="s">
        <v>46</v>
      </c>
      <c r="P1427" t="s">
        <v>92</v>
      </c>
      <c r="Q1427" t="s">
        <v>101</v>
      </c>
      <c r="R1427" t="s">
        <v>49</v>
      </c>
      <c r="S1427" t="s">
        <v>757</v>
      </c>
      <c r="T1427">
        <v>0.59</v>
      </c>
      <c r="U1427" t="s">
        <v>37</v>
      </c>
      <c r="V1427" t="s">
        <v>61</v>
      </c>
      <c r="W1427" t="s">
        <v>179</v>
      </c>
      <c r="X1427" t="s">
        <v>180</v>
      </c>
      <c r="Y1427" t="s">
        <v>181</v>
      </c>
      <c r="Z1427" s="1">
        <v>42160</v>
      </c>
      <c r="AA1427" s="1">
        <v>42163</v>
      </c>
      <c r="AB1427">
        <v>2639.0099999999998</v>
      </c>
      <c r="AC1427">
        <v>6</v>
      </c>
      <c r="AD1427">
        <v>7303.05</v>
      </c>
      <c r="AE1427">
        <v>87033</v>
      </c>
      <c r="AF1427">
        <v>2015</v>
      </c>
      <c r="AG1427" t="s">
        <v>54</v>
      </c>
      <c r="AH1427">
        <v>0.36135724115266904</v>
      </c>
      <c r="AI1427">
        <v>3</v>
      </c>
    </row>
    <row r="1428" spans="7:35" x14ac:dyDescent="0.3">
      <c r="G1428">
        <v>18866</v>
      </c>
      <c r="H1428" t="s">
        <v>55</v>
      </c>
      <c r="I1428">
        <v>0.01</v>
      </c>
      <c r="J1428">
        <v>2.16</v>
      </c>
      <c r="K1428">
        <v>6.05</v>
      </c>
      <c r="L1428">
        <v>2526</v>
      </c>
      <c r="M1428" t="s">
        <v>3103</v>
      </c>
      <c r="N1428" t="s">
        <v>57</v>
      </c>
      <c r="O1428" t="s">
        <v>32</v>
      </c>
      <c r="P1428" t="s">
        <v>33</v>
      </c>
      <c r="Q1428" t="s">
        <v>131</v>
      </c>
      <c r="R1428" t="s">
        <v>69</v>
      </c>
      <c r="S1428" t="s">
        <v>1980</v>
      </c>
      <c r="T1428">
        <v>0.37</v>
      </c>
      <c r="U1428" t="s">
        <v>37</v>
      </c>
      <c r="V1428" t="s">
        <v>163</v>
      </c>
      <c r="W1428" t="s">
        <v>206</v>
      </c>
      <c r="X1428" t="s">
        <v>1904</v>
      </c>
      <c r="Y1428" t="s">
        <v>3048</v>
      </c>
      <c r="Z1428" s="1">
        <v>42147</v>
      </c>
      <c r="AA1428" s="1">
        <v>42149</v>
      </c>
      <c r="AB1428">
        <v>395.76</v>
      </c>
      <c r="AC1428">
        <v>24</v>
      </c>
      <c r="AD1428">
        <v>58.05</v>
      </c>
      <c r="AE1428">
        <v>87208</v>
      </c>
      <c r="AF1428">
        <v>2015</v>
      </c>
      <c r="AG1428" t="s">
        <v>75</v>
      </c>
      <c r="AH1428">
        <v>6.8175710594315246</v>
      </c>
      <c r="AI1428">
        <v>2</v>
      </c>
    </row>
    <row r="1429" spans="7:35" x14ac:dyDescent="0.3">
      <c r="G1429">
        <v>18867</v>
      </c>
      <c r="H1429" t="s">
        <v>55</v>
      </c>
      <c r="I1429">
        <v>7.0000000000000007E-2</v>
      </c>
      <c r="J1429">
        <v>21.38</v>
      </c>
      <c r="K1429">
        <v>8.99</v>
      </c>
      <c r="L1429">
        <v>2527</v>
      </c>
      <c r="M1429" t="s">
        <v>3104</v>
      </c>
      <c r="N1429" t="s">
        <v>57</v>
      </c>
      <c r="O1429" t="s">
        <v>32</v>
      </c>
      <c r="P1429" t="s">
        <v>33</v>
      </c>
      <c r="Q1429" t="s">
        <v>34</v>
      </c>
      <c r="R1429" t="s">
        <v>59</v>
      </c>
      <c r="S1429" t="s">
        <v>2873</v>
      </c>
      <c r="T1429">
        <v>0.59</v>
      </c>
      <c r="U1429" t="s">
        <v>37</v>
      </c>
      <c r="V1429" t="s">
        <v>163</v>
      </c>
      <c r="W1429" t="s">
        <v>206</v>
      </c>
      <c r="X1429" t="s">
        <v>3105</v>
      </c>
      <c r="Y1429" t="s">
        <v>3106</v>
      </c>
      <c r="Z1429" s="1">
        <v>42147</v>
      </c>
      <c r="AA1429" s="1">
        <v>42149</v>
      </c>
      <c r="AB1429">
        <v>-39.396000000000001</v>
      </c>
      <c r="AC1429">
        <v>3</v>
      </c>
      <c r="AD1429">
        <v>68.64</v>
      </c>
      <c r="AE1429">
        <v>87208</v>
      </c>
      <c r="AF1429">
        <v>2015</v>
      </c>
      <c r="AG1429" t="s">
        <v>75</v>
      </c>
      <c r="AH1429">
        <v>-0.57395104895104898</v>
      </c>
      <c r="AI1429">
        <v>2</v>
      </c>
    </row>
    <row r="1430" spans="7:35" x14ac:dyDescent="0.3">
      <c r="G1430">
        <v>20254</v>
      </c>
      <c r="H1430" t="s">
        <v>29</v>
      </c>
      <c r="I1430">
        <v>0.04</v>
      </c>
      <c r="J1430">
        <v>40.98</v>
      </c>
      <c r="K1430">
        <v>6.5</v>
      </c>
      <c r="L1430">
        <v>2530</v>
      </c>
      <c r="M1430" t="s">
        <v>3107</v>
      </c>
      <c r="N1430" t="s">
        <v>57</v>
      </c>
      <c r="O1430" t="s">
        <v>68</v>
      </c>
      <c r="P1430" t="s">
        <v>92</v>
      </c>
      <c r="Q1430" t="s">
        <v>217</v>
      </c>
      <c r="R1430" t="s">
        <v>69</v>
      </c>
      <c r="S1430" t="s">
        <v>1624</v>
      </c>
      <c r="T1430">
        <v>0.74</v>
      </c>
      <c r="U1430" t="s">
        <v>37</v>
      </c>
      <c r="V1430" t="s">
        <v>38</v>
      </c>
      <c r="W1430" t="s">
        <v>51</v>
      </c>
      <c r="X1430" t="s">
        <v>3108</v>
      </c>
      <c r="Y1430" t="s">
        <v>3109</v>
      </c>
      <c r="Z1430" s="1">
        <v>42092</v>
      </c>
      <c r="AA1430" s="1">
        <v>42093</v>
      </c>
      <c r="AB1430">
        <v>-89.5</v>
      </c>
      <c r="AC1430">
        <v>7</v>
      </c>
      <c r="AD1430">
        <v>277.07</v>
      </c>
      <c r="AE1430">
        <v>87451</v>
      </c>
      <c r="AF1430">
        <v>2015</v>
      </c>
      <c r="AG1430" t="s">
        <v>126</v>
      </c>
      <c r="AH1430">
        <v>-0.32302306276392251</v>
      </c>
      <c r="AI1430">
        <v>1</v>
      </c>
    </row>
    <row r="1431" spans="7:35" x14ac:dyDescent="0.3">
      <c r="G1431">
        <v>23782</v>
      </c>
      <c r="H1431" t="s">
        <v>66</v>
      </c>
      <c r="I1431">
        <v>0.08</v>
      </c>
      <c r="J1431">
        <v>4</v>
      </c>
      <c r="K1431">
        <v>1.3</v>
      </c>
      <c r="L1431">
        <v>2531</v>
      </c>
      <c r="M1431" t="s">
        <v>3110</v>
      </c>
      <c r="N1431" t="s">
        <v>57</v>
      </c>
      <c r="O1431" t="s">
        <v>68</v>
      </c>
      <c r="P1431" t="s">
        <v>33</v>
      </c>
      <c r="Q1431" t="s">
        <v>111</v>
      </c>
      <c r="R1431" t="s">
        <v>35</v>
      </c>
      <c r="S1431" t="s">
        <v>247</v>
      </c>
      <c r="T1431">
        <v>0.37</v>
      </c>
      <c r="U1431" t="s">
        <v>37</v>
      </c>
      <c r="V1431" t="s">
        <v>38</v>
      </c>
      <c r="W1431" t="s">
        <v>51</v>
      </c>
      <c r="X1431" t="s">
        <v>3111</v>
      </c>
      <c r="Y1431" t="s">
        <v>3112</v>
      </c>
      <c r="Z1431" s="1">
        <v>42126</v>
      </c>
      <c r="AA1431" s="1">
        <v>42128</v>
      </c>
      <c r="AB1431">
        <v>28.4</v>
      </c>
      <c r="AC1431">
        <v>14</v>
      </c>
      <c r="AD1431">
        <v>51.99</v>
      </c>
      <c r="AE1431">
        <v>87452</v>
      </c>
      <c r="AF1431">
        <v>2015</v>
      </c>
      <c r="AG1431" t="s">
        <v>75</v>
      </c>
      <c r="AH1431">
        <v>0.54625889594152721</v>
      </c>
      <c r="AI1431">
        <v>2</v>
      </c>
    </row>
    <row r="1432" spans="7:35" x14ac:dyDescent="0.3">
      <c r="G1432">
        <v>20255</v>
      </c>
      <c r="H1432" t="s">
        <v>29</v>
      </c>
      <c r="I1432">
        <v>0.05</v>
      </c>
      <c r="J1432">
        <v>35.99</v>
      </c>
      <c r="K1432">
        <v>3.3</v>
      </c>
      <c r="L1432">
        <v>2534</v>
      </c>
      <c r="M1432" t="s">
        <v>3113</v>
      </c>
      <c r="N1432" t="s">
        <v>57</v>
      </c>
      <c r="O1432" t="s">
        <v>68</v>
      </c>
      <c r="P1432" t="s">
        <v>92</v>
      </c>
      <c r="Q1432" t="s">
        <v>93</v>
      </c>
      <c r="R1432" t="s">
        <v>59</v>
      </c>
      <c r="S1432" t="s">
        <v>1629</v>
      </c>
      <c r="T1432">
        <v>0.39</v>
      </c>
      <c r="U1432" t="s">
        <v>37</v>
      </c>
      <c r="V1432" t="s">
        <v>61</v>
      </c>
      <c r="W1432" t="s">
        <v>226</v>
      </c>
      <c r="X1432" t="s">
        <v>559</v>
      </c>
      <c r="Y1432" t="s">
        <v>560</v>
      </c>
      <c r="Z1432" s="1">
        <v>42092</v>
      </c>
      <c r="AA1432" s="1">
        <v>42094</v>
      </c>
      <c r="AB1432">
        <v>103.27229999999999</v>
      </c>
      <c r="AC1432">
        <v>5</v>
      </c>
      <c r="AD1432">
        <v>149.66999999999999</v>
      </c>
      <c r="AE1432">
        <v>87451</v>
      </c>
      <c r="AF1432">
        <v>2015</v>
      </c>
      <c r="AG1432" t="s">
        <v>126</v>
      </c>
      <c r="AH1432">
        <v>0.69</v>
      </c>
      <c r="AI1432">
        <v>2</v>
      </c>
    </row>
    <row r="1433" spans="7:35" x14ac:dyDescent="0.3">
      <c r="G1433">
        <v>22839</v>
      </c>
      <c r="H1433" t="s">
        <v>43</v>
      </c>
      <c r="I1433">
        <v>0.08</v>
      </c>
      <c r="J1433">
        <v>12.53</v>
      </c>
      <c r="K1433">
        <v>0.5</v>
      </c>
      <c r="L1433">
        <v>2539</v>
      </c>
      <c r="M1433" t="s">
        <v>3114</v>
      </c>
      <c r="N1433" t="s">
        <v>57</v>
      </c>
      <c r="O1433" t="s">
        <v>46</v>
      </c>
      <c r="P1433" t="s">
        <v>33</v>
      </c>
      <c r="Q1433" t="s">
        <v>161</v>
      </c>
      <c r="R1433" t="s">
        <v>69</v>
      </c>
      <c r="S1433" t="s">
        <v>2149</v>
      </c>
      <c r="T1433">
        <v>0.38</v>
      </c>
      <c r="U1433" t="s">
        <v>37</v>
      </c>
      <c r="V1433" t="s">
        <v>163</v>
      </c>
      <c r="W1433" t="s">
        <v>444</v>
      </c>
      <c r="X1433" t="s">
        <v>3115</v>
      </c>
      <c r="Y1433" t="s">
        <v>3116</v>
      </c>
      <c r="Z1433" s="1">
        <v>42101</v>
      </c>
      <c r="AA1433" s="1">
        <v>42102</v>
      </c>
      <c r="AB1433">
        <v>215.71799999999999</v>
      </c>
      <c r="AC1433">
        <v>5</v>
      </c>
      <c r="AD1433">
        <v>61.1</v>
      </c>
      <c r="AE1433">
        <v>91017</v>
      </c>
      <c r="AF1433">
        <v>2015</v>
      </c>
      <c r="AG1433" t="s">
        <v>86</v>
      </c>
      <c r="AH1433">
        <v>3.5305728314238949</v>
      </c>
      <c r="AI1433">
        <v>1</v>
      </c>
    </row>
    <row r="1434" spans="7:35" x14ac:dyDescent="0.3">
      <c r="G1434">
        <v>22840</v>
      </c>
      <c r="H1434" t="s">
        <v>43</v>
      </c>
      <c r="I1434">
        <v>0.02</v>
      </c>
      <c r="J1434">
        <v>178.47</v>
      </c>
      <c r="K1434">
        <v>19.989999999999998</v>
      </c>
      <c r="L1434">
        <v>2540</v>
      </c>
      <c r="M1434" t="s">
        <v>3117</v>
      </c>
      <c r="N1434" t="s">
        <v>57</v>
      </c>
      <c r="O1434" t="s">
        <v>46</v>
      </c>
      <c r="P1434" t="s">
        <v>33</v>
      </c>
      <c r="Q1434" t="s">
        <v>169</v>
      </c>
      <c r="R1434" t="s">
        <v>69</v>
      </c>
      <c r="S1434" t="s">
        <v>662</v>
      </c>
      <c r="T1434">
        <v>0.55000000000000004</v>
      </c>
      <c r="U1434" t="s">
        <v>37</v>
      </c>
      <c r="V1434" t="s">
        <v>163</v>
      </c>
      <c r="W1434" t="s">
        <v>444</v>
      </c>
      <c r="X1434" t="s">
        <v>3118</v>
      </c>
      <c r="Y1434" t="s">
        <v>3119</v>
      </c>
      <c r="Z1434" s="1">
        <v>42101</v>
      </c>
      <c r="AA1434" s="1">
        <v>42102</v>
      </c>
      <c r="AB1434">
        <v>106.98479999999999</v>
      </c>
      <c r="AC1434">
        <v>1</v>
      </c>
      <c r="AD1434">
        <v>193.81</v>
      </c>
      <c r="AE1434">
        <v>91017</v>
      </c>
      <c r="AF1434">
        <v>2015</v>
      </c>
      <c r="AG1434" t="s">
        <v>86</v>
      </c>
      <c r="AH1434">
        <v>0.55200866828337025</v>
      </c>
      <c r="AI1434">
        <v>1</v>
      </c>
    </row>
    <row r="1435" spans="7:35" x14ac:dyDescent="0.3">
      <c r="G1435">
        <v>19031</v>
      </c>
      <c r="H1435" t="s">
        <v>66</v>
      </c>
      <c r="I1435">
        <v>0.05</v>
      </c>
      <c r="J1435">
        <v>15.68</v>
      </c>
      <c r="K1435">
        <v>3.73</v>
      </c>
      <c r="L1435">
        <v>2543</v>
      </c>
      <c r="M1435" t="s">
        <v>3120</v>
      </c>
      <c r="N1435" t="s">
        <v>57</v>
      </c>
      <c r="O1435" t="s">
        <v>68</v>
      </c>
      <c r="P1435" t="s">
        <v>47</v>
      </c>
      <c r="Q1435" t="s">
        <v>58</v>
      </c>
      <c r="R1435" t="s">
        <v>59</v>
      </c>
      <c r="S1435" t="s">
        <v>3121</v>
      </c>
      <c r="T1435">
        <v>0.46</v>
      </c>
      <c r="U1435" t="s">
        <v>37</v>
      </c>
      <c r="V1435" t="s">
        <v>163</v>
      </c>
      <c r="W1435" t="s">
        <v>164</v>
      </c>
      <c r="X1435" t="s">
        <v>2021</v>
      </c>
      <c r="Y1435" t="s">
        <v>2969</v>
      </c>
      <c r="Z1435" s="1">
        <v>42166</v>
      </c>
      <c r="AA1435" s="1">
        <v>42167</v>
      </c>
      <c r="AB1435">
        <v>3.54</v>
      </c>
      <c r="AC1435">
        <v>17</v>
      </c>
      <c r="AD1435">
        <v>257.48</v>
      </c>
      <c r="AE1435">
        <v>87917</v>
      </c>
      <c r="AF1435">
        <v>2015</v>
      </c>
      <c r="AG1435" t="s">
        <v>54</v>
      </c>
      <c r="AH1435">
        <v>1.3748640671120086E-2</v>
      </c>
      <c r="AI1435">
        <v>1</v>
      </c>
    </row>
    <row r="1436" spans="7:35" x14ac:dyDescent="0.3">
      <c r="G1436">
        <v>19032</v>
      </c>
      <c r="H1436" t="s">
        <v>66</v>
      </c>
      <c r="I1436">
        <v>0.02</v>
      </c>
      <c r="J1436">
        <v>195.99</v>
      </c>
      <c r="K1436">
        <v>4.2</v>
      </c>
      <c r="L1436">
        <v>2543</v>
      </c>
      <c r="M1436" t="s">
        <v>3120</v>
      </c>
      <c r="N1436" t="s">
        <v>57</v>
      </c>
      <c r="O1436" t="s">
        <v>68</v>
      </c>
      <c r="P1436" t="s">
        <v>92</v>
      </c>
      <c r="Q1436" t="s">
        <v>93</v>
      </c>
      <c r="R1436" t="s">
        <v>69</v>
      </c>
      <c r="S1436" t="s">
        <v>2902</v>
      </c>
      <c r="T1436">
        <v>0.56000000000000005</v>
      </c>
      <c r="U1436" t="s">
        <v>37</v>
      </c>
      <c r="V1436" t="s">
        <v>163</v>
      </c>
      <c r="W1436" t="s">
        <v>164</v>
      </c>
      <c r="X1436" t="s">
        <v>2021</v>
      </c>
      <c r="Y1436" t="s">
        <v>2969</v>
      </c>
      <c r="Z1436" s="1">
        <v>42166</v>
      </c>
      <c r="AA1436" s="1">
        <v>42167</v>
      </c>
      <c r="AB1436">
        <v>40.283999999999999</v>
      </c>
      <c r="AC1436">
        <v>19</v>
      </c>
      <c r="AD1436">
        <v>3194.99</v>
      </c>
      <c r="AE1436">
        <v>87917</v>
      </c>
      <c r="AF1436">
        <v>2015</v>
      </c>
      <c r="AG1436" t="s">
        <v>54</v>
      </c>
      <c r="AH1436">
        <v>1.2608490167418366E-2</v>
      </c>
      <c r="AI1436">
        <v>1</v>
      </c>
    </row>
    <row r="1437" spans="7:35" x14ac:dyDescent="0.3">
      <c r="G1437">
        <v>19902</v>
      </c>
      <c r="H1437" t="s">
        <v>66</v>
      </c>
      <c r="I1437">
        <v>0.01</v>
      </c>
      <c r="J1437">
        <v>99.99</v>
      </c>
      <c r="K1437">
        <v>19.989999999999998</v>
      </c>
      <c r="L1437">
        <v>2545</v>
      </c>
      <c r="M1437" t="s">
        <v>3122</v>
      </c>
      <c r="N1437" t="s">
        <v>31</v>
      </c>
      <c r="O1437" t="s">
        <v>46</v>
      </c>
      <c r="P1437" t="s">
        <v>92</v>
      </c>
      <c r="Q1437" t="s">
        <v>101</v>
      </c>
      <c r="R1437" t="s">
        <v>69</v>
      </c>
      <c r="S1437" t="s">
        <v>138</v>
      </c>
      <c r="T1437">
        <v>0.52</v>
      </c>
      <c r="U1437" t="s">
        <v>37</v>
      </c>
      <c r="V1437" t="s">
        <v>163</v>
      </c>
      <c r="W1437" t="s">
        <v>164</v>
      </c>
      <c r="X1437" t="s">
        <v>1518</v>
      </c>
      <c r="Y1437" t="s">
        <v>3123</v>
      </c>
      <c r="Z1437" s="1">
        <v>42073</v>
      </c>
      <c r="AA1437" s="1">
        <v>42075</v>
      </c>
      <c r="AB1437">
        <v>90.024000000000001</v>
      </c>
      <c r="AC1437">
        <v>2</v>
      </c>
      <c r="AD1437">
        <v>202.98</v>
      </c>
      <c r="AE1437">
        <v>87915</v>
      </c>
      <c r="AF1437">
        <v>2015</v>
      </c>
      <c r="AG1437" t="s">
        <v>126</v>
      </c>
      <c r="AH1437">
        <v>0.44351167602719482</v>
      </c>
      <c r="AI1437">
        <v>2</v>
      </c>
    </row>
    <row r="1438" spans="7:35" x14ac:dyDescent="0.3">
      <c r="G1438">
        <v>25460</v>
      </c>
      <c r="H1438" t="s">
        <v>128</v>
      </c>
      <c r="I1438">
        <v>7.0000000000000007E-2</v>
      </c>
      <c r="J1438">
        <v>6.48</v>
      </c>
      <c r="K1438">
        <v>9.5399999999999991</v>
      </c>
      <c r="L1438">
        <v>2547</v>
      </c>
      <c r="M1438" t="s">
        <v>3124</v>
      </c>
      <c r="N1438" t="s">
        <v>57</v>
      </c>
      <c r="O1438" t="s">
        <v>68</v>
      </c>
      <c r="P1438" t="s">
        <v>33</v>
      </c>
      <c r="Q1438" t="s">
        <v>111</v>
      </c>
      <c r="R1438" t="s">
        <v>69</v>
      </c>
      <c r="S1438" t="s">
        <v>3091</v>
      </c>
      <c r="T1438">
        <v>0.37</v>
      </c>
      <c r="U1438" t="s">
        <v>37</v>
      </c>
      <c r="V1438" t="s">
        <v>163</v>
      </c>
      <c r="W1438" t="s">
        <v>164</v>
      </c>
      <c r="X1438" t="s">
        <v>3125</v>
      </c>
      <c r="Y1438" t="s">
        <v>3126</v>
      </c>
      <c r="Z1438" s="1">
        <v>42113</v>
      </c>
      <c r="AA1438" s="1">
        <v>42113</v>
      </c>
      <c r="AB1438">
        <v>2.2320000000000002</v>
      </c>
      <c r="AC1438">
        <v>1</v>
      </c>
      <c r="AD1438">
        <v>10.86</v>
      </c>
      <c r="AE1438">
        <v>87916</v>
      </c>
      <c r="AF1438">
        <v>2015</v>
      </c>
      <c r="AG1438" t="s">
        <v>86</v>
      </c>
      <c r="AH1438">
        <v>0.20552486187845306</v>
      </c>
      <c r="AI1438">
        <v>0</v>
      </c>
    </row>
    <row r="1439" spans="7:35" x14ac:dyDescent="0.3">
      <c r="G1439">
        <v>6525</v>
      </c>
      <c r="H1439" t="s">
        <v>128</v>
      </c>
      <c r="I1439">
        <v>0</v>
      </c>
      <c r="J1439">
        <v>35.99</v>
      </c>
      <c r="K1439">
        <v>0.99</v>
      </c>
      <c r="L1439">
        <v>2548</v>
      </c>
      <c r="M1439" t="s">
        <v>3127</v>
      </c>
      <c r="N1439" t="s">
        <v>57</v>
      </c>
      <c r="O1439" t="s">
        <v>68</v>
      </c>
      <c r="P1439" t="s">
        <v>92</v>
      </c>
      <c r="Q1439" t="s">
        <v>93</v>
      </c>
      <c r="R1439" t="s">
        <v>59</v>
      </c>
      <c r="S1439" t="s">
        <v>3128</v>
      </c>
      <c r="T1439">
        <v>0.35</v>
      </c>
      <c r="U1439" t="s">
        <v>37</v>
      </c>
      <c r="V1439" t="s">
        <v>38</v>
      </c>
      <c r="W1439" t="s">
        <v>51</v>
      </c>
      <c r="X1439" t="s">
        <v>834</v>
      </c>
      <c r="Y1439" t="s">
        <v>3129</v>
      </c>
      <c r="Z1439" s="1">
        <v>42098</v>
      </c>
      <c r="AA1439" s="1">
        <v>42105</v>
      </c>
      <c r="AB1439">
        <v>840.05099999999993</v>
      </c>
      <c r="AC1439">
        <v>46</v>
      </c>
      <c r="AD1439">
        <v>1477.57</v>
      </c>
      <c r="AE1439">
        <v>46436</v>
      </c>
      <c r="AF1439">
        <v>2015</v>
      </c>
      <c r="AG1439" t="s">
        <v>86</v>
      </c>
      <c r="AH1439">
        <v>0.56853550085613536</v>
      </c>
      <c r="AI1439">
        <v>7</v>
      </c>
    </row>
    <row r="1440" spans="7:35" x14ac:dyDescent="0.3">
      <c r="G1440">
        <v>5777</v>
      </c>
      <c r="H1440" t="s">
        <v>128</v>
      </c>
      <c r="I1440">
        <v>0.05</v>
      </c>
      <c r="J1440">
        <v>30.98</v>
      </c>
      <c r="K1440">
        <v>9.18</v>
      </c>
      <c r="L1440">
        <v>2548</v>
      </c>
      <c r="M1440" t="s">
        <v>3127</v>
      </c>
      <c r="N1440" t="s">
        <v>31</v>
      </c>
      <c r="O1440" t="s">
        <v>68</v>
      </c>
      <c r="P1440" t="s">
        <v>33</v>
      </c>
      <c r="Q1440" t="s">
        <v>111</v>
      </c>
      <c r="R1440" t="s">
        <v>69</v>
      </c>
      <c r="S1440" t="s">
        <v>3089</v>
      </c>
      <c r="T1440">
        <v>0.4</v>
      </c>
      <c r="U1440" t="s">
        <v>37</v>
      </c>
      <c r="V1440" t="s">
        <v>38</v>
      </c>
      <c r="W1440" t="s">
        <v>51</v>
      </c>
      <c r="X1440" t="s">
        <v>834</v>
      </c>
      <c r="Y1440" t="s">
        <v>3129</v>
      </c>
      <c r="Z1440" s="1">
        <v>42115</v>
      </c>
      <c r="AA1440" s="1">
        <v>42115</v>
      </c>
      <c r="AB1440">
        <v>61.47</v>
      </c>
      <c r="AC1440">
        <v>12</v>
      </c>
      <c r="AD1440">
        <v>382.29</v>
      </c>
      <c r="AE1440">
        <v>40997</v>
      </c>
      <c r="AF1440">
        <v>2015</v>
      </c>
      <c r="AG1440" t="s">
        <v>86</v>
      </c>
      <c r="AH1440">
        <v>0.1607941615004316</v>
      </c>
      <c r="AI1440">
        <v>0</v>
      </c>
    </row>
    <row r="1441" spans="7:35" x14ac:dyDescent="0.3">
      <c r="G1441">
        <v>5778</v>
      </c>
      <c r="H1441" t="s">
        <v>128</v>
      </c>
      <c r="I1441">
        <v>0.05</v>
      </c>
      <c r="J1441">
        <v>22.99</v>
      </c>
      <c r="K1441">
        <v>8.99</v>
      </c>
      <c r="L1441">
        <v>2548</v>
      </c>
      <c r="M1441" t="s">
        <v>3127</v>
      </c>
      <c r="N1441" t="s">
        <v>57</v>
      </c>
      <c r="O1441" t="s">
        <v>68</v>
      </c>
      <c r="P1441" t="s">
        <v>33</v>
      </c>
      <c r="Q1441" t="s">
        <v>34</v>
      </c>
      <c r="R1441" t="s">
        <v>59</v>
      </c>
      <c r="S1441" t="s">
        <v>3130</v>
      </c>
      <c r="T1441">
        <v>0.56999999999999995</v>
      </c>
      <c r="U1441" t="s">
        <v>37</v>
      </c>
      <c r="V1441" t="s">
        <v>38</v>
      </c>
      <c r="W1441" t="s">
        <v>51</v>
      </c>
      <c r="X1441" t="s">
        <v>834</v>
      </c>
      <c r="Y1441" t="s">
        <v>3129</v>
      </c>
      <c r="Z1441" s="1">
        <v>42115</v>
      </c>
      <c r="AA1441" s="1">
        <v>42122</v>
      </c>
      <c r="AB1441">
        <v>18.27</v>
      </c>
      <c r="AC1441">
        <v>37</v>
      </c>
      <c r="AD1441">
        <v>881.74</v>
      </c>
      <c r="AE1441">
        <v>40997</v>
      </c>
      <c r="AF1441">
        <v>2015</v>
      </c>
      <c r="AG1441" t="s">
        <v>86</v>
      </c>
      <c r="AH1441">
        <v>2.072039376687005E-2</v>
      </c>
      <c r="AI1441">
        <v>7</v>
      </c>
    </row>
    <row r="1442" spans="7:35" x14ac:dyDescent="0.3">
      <c r="G1442">
        <v>5780</v>
      </c>
      <c r="H1442" t="s">
        <v>128</v>
      </c>
      <c r="I1442">
        <v>0.04</v>
      </c>
      <c r="J1442">
        <v>212.6</v>
      </c>
      <c r="K1442">
        <v>110.2</v>
      </c>
      <c r="L1442">
        <v>2548</v>
      </c>
      <c r="M1442" t="s">
        <v>3127</v>
      </c>
      <c r="N1442" t="s">
        <v>45</v>
      </c>
      <c r="O1442" t="s">
        <v>68</v>
      </c>
      <c r="P1442" t="s">
        <v>47</v>
      </c>
      <c r="Q1442" t="s">
        <v>183</v>
      </c>
      <c r="R1442" t="s">
        <v>146</v>
      </c>
      <c r="S1442" t="s">
        <v>1729</v>
      </c>
      <c r="T1442">
        <v>0.73</v>
      </c>
      <c r="U1442" t="s">
        <v>37</v>
      </c>
      <c r="V1442" t="s">
        <v>38</v>
      </c>
      <c r="W1442" t="s">
        <v>51</v>
      </c>
      <c r="X1442" t="s">
        <v>834</v>
      </c>
      <c r="Y1442" t="s">
        <v>3129</v>
      </c>
      <c r="Z1442" s="1">
        <v>42115</v>
      </c>
      <c r="AA1442" s="1">
        <v>42119</v>
      </c>
      <c r="AB1442">
        <v>-513.79042000000004</v>
      </c>
      <c r="AC1442">
        <v>33</v>
      </c>
      <c r="AD1442">
        <v>7384.18</v>
      </c>
      <c r="AE1442">
        <v>40997</v>
      </c>
      <c r="AF1442">
        <v>2015</v>
      </c>
      <c r="AG1442" t="s">
        <v>86</v>
      </c>
      <c r="AH1442">
        <v>-6.9579888355917649E-2</v>
      </c>
      <c r="AI1442">
        <v>4</v>
      </c>
    </row>
    <row r="1443" spans="7:35" x14ac:dyDescent="0.3">
      <c r="G1443">
        <v>4204</v>
      </c>
      <c r="H1443" t="s">
        <v>43</v>
      </c>
      <c r="I1443">
        <v>0.09</v>
      </c>
      <c r="J1443">
        <v>5.98</v>
      </c>
      <c r="K1443">
        <v>1.67</v>
      </c>
      <c r="L1443">
        <v>2548</v>
      </c>
      <c r="M1443" t="s">
        <v>3127</v>
      </c>
      <c r="N1443" t="s">
        <v>57</v>
      </c>
      <c r="O1443" t="s">
        <v>68</v>
      </c>
      <c r="P1443" t="s">
        <v>33</v>
      </c>
      <c r="Q1443" t="s">
        <v>34</v>
      </c>
      <c r="R1443" t="s">
        <v>35</v>
      </c>
      <c r="S1443" t="s">
        <v>3131</v>
      </c>
      <c r="T1443">
        <v>0.51</v>
      </c>
      <c r="U1443" t="s">
        <v>37</v>
      </c>
      <c r="V1443" t="s">
        <v>38</v>
      </c>
      <c r="W1443" t="s">
        <v>51</v>
      </c>
      <c r="X1443" t="s">
        <v>834</v>
      </c>
      <c r="Y1443" t="s">
        <v>3129</v>
      </c>
      <c r="Z1443" s="1">
        <v>42159</v>
      </c>
      <c r="AA1443" s="1">
        <v>42162</v>
      </c>
      <c r="AB1443">
        <v>23.87</v>
      </c>
      <c r="AC1443">
        <v>81</v>
      </c>
      <c r="AD1443">
        <v>448.26</v>
      </c>
      <c r="AE1443">
        <v>29889</v>
      </c>
      <c r="AF1443">
        <v>2015</v>
      </c>
      <c r="AG1443" t="s">
        <v>54</v>
      </c>
      <c r="AH1443">
        <v>5.3250345781466119E-2</v>
      </c>
      <c r="AI1443">
        <v>3</v>
      </c>
    </row>
    <row r="1444" spans="7:35" x14ac:dyDescent="0.3">
      <c r="G1444">
        <v>23777</v>
      </c>
      <c r="H1444" t="s">
        <v>128</v>
      </c>
      <c r="I1444">
        <v>0.05</v>
      </c>
      <c r="J1444">
        <v>30.98</v>
      </c>
      <c r="K1444">
        <v>9.18</v>
      </c>
      <c r="L1444">
        <v>2549</v>
      </c>
      <c r="M1444" t="s">
        <v>3132</v>
      </c>
      <c r="N1444" t="s">
        <v>31</v>
      </c>
      <c r="O1444" t="s">
        <v>68</v>
      </c>
      <c r="P1444" t="s">
        <v>33</v>
      </c>
      <c r="Q1444" t="s">
        <v>111</v>
      </c>
      <c r="R1444" t="s">
        <v>69</v>
      </c>
      <c r="S1444" t="s">
        <v>3089</v>
      </c>
      <c r="T1444">
        <v>0.4</v>
      </c>
      <c r="U1444" t="s">
        <v>37</v>
      </c>
      <c r="V1444" t="s">
        <v>61</v>
      </c>
      <c r="W1444" t="s">
        <v>185</v>
      </c>
      <c r="X1444" t="s">
        <v>3133</v>
      </c>
      <c r="Y1444" t="s">
        <v>3134</v>
      </c>
      <c r="Z1444" s="1">
        <v>42115</v>
      </c>
      <c r="AA1444" s="1">
        <v>42115</v>
      </c>
      <c r="AB1444">
        <v>61.47</v>
      </c>
      <c r="AC1444">
        <v>3</v>
      </c>
      <c r="AD1444">
        <v>95.57</v>
      </c>
      <c r="AE1444">
        <v>88657</v>
      </c>
      <c r="AF1444">
        <v>2015</v>
      </c>
      <c r="AG1444" t="s">
        <v>86</v>
      </c>
      <c r="AH1444">
        <v>0.6431934707544209</v>
      </c>
      <c r="AI1444">
        <v>0</v>
      </c>
    </row>
    <row r="1445" spans="7:35" x14ac:dyDescent="0.3">
      <c r="G1445">
        <v>23778</v>
      </c>
      <c r="H1445" t="s">
        <v>128</v>
      </c>
      <c r="I1445">
        <v>0.05</v>
      </c>
      <c r="J1445">
        <v>22.99</v>
      </c>
      <c r="K1445">
        <v>8.99</v>
      </c>
      <c r="L1445">
        <v>2549</v>
      </c>
      <c r="M1445" t="s">
        <v>3132</v>
      </c>
      <c r="N1445" t="s">
        <v>57</v>
      </c>
      <c r="O1445" t="s">
        <v>68</v>
      </c>
      <c r="P1445" t="s">
        <v>33</v>
      </c>
      <c r="Q1445" t="s">
        <v>34</v>
      </c>
      <c r="R1445" t="s">
        <v>59</v>
      </c>
      <c r="S1445" t="s">
        <v>3130</v>
      </c>
      <c r="T1445">
        <v>0.56999999999999995</v>
      </c>
      <c r="U1445" t="s">
        <v>37</v>
      </c>
      <c r="V1445" t="s">
        <v>61</v>
      </c>
      <c r="W1445" t="s">
        <v>185</v>
      </c>
      <c r="X1445" t="s">
        <v>3133</v>
      </c>
      <c r="Y1445" t="s">
        <v>3134</v>
      </c>
      <c r="Z1445" s="1">
        <v>42115</v>
      </c>
      <c r="AA1445" s="1">
        <v>42122</v>
      </c>
      <c r="AB1445">
        <v>18.27</v>
      </c>
      <c r="AC1445">
        <v>9</v>
      </c>
      <c r="AD1445">
        <v>214.48</v>
      </c>
      <c r="AE1445">
        <v>88657</v>
      </c>
      <c r="AF1445">
        <v>2015</v>
      </c>
      <c r="AG1445" t="s">
        <v>86</v>
      </c>
      <c r="AH1445">
        <v>8.5182767624020883E-2</v>
      </c>
      <c r="AI1445">
        <v>7</v>
      </c>
    </row>
    <row r="1446" spans="7:35" x14ac:dyDescent="0.3">
      <c r="G1446">
        <v>23780</v>
      </c>
      <c r="H1446" t="s">
        <v>128</v>
      </c>
      <c r="I1446">
        <v>0.04</v>
      </c>
      <c r="J1446">
        <v>212.6</v>
      </c>
      <c r="K1446">
        <v>110.2</v>
      </c>
      <c r="L1446">
        <v>2549</v>
      </c>
      <c r="M1446" t="s">
        <v>3132</v>
      </c>
      <c r="N1446" t="s">
        <v>45</v>
      </c>
      <c r="O1446" t="s">
        <v>68</v>
      </c>
      <c r="P1446" t="s">
        <v>47</v>
      </c>
      <c r="Q1446" t="s">
        <v>183</v>
      </c>
      <c r="R1446" t="s">
        <v>146</v>
      </c>
      <c r="S1446" t="s">
        <v>1729</v>
      </c>
      <c r="T1446">
        <v>0.73</v>
      </c>
      <c r="U1446" t="s">
        <v>37</v>
      </c>
      <c r="V1446" t="s">
        <v>61</v>
      </c>
      <c r="W1446" t="s">
        <v>185</v>
      </c>
      <c r="X1446" t="s">
        <v>3133</v>
      </c>
      <c r="Y1446" t="s">
        <v>3134</v>
      </c>
      <c r="Z1446" s="1">
        <v>42115</v>
      </c>
      <c r="AA1446" s="1">
        <v>42119</v>
      </c>
      <c r="AB1446">
        <v>-513.79042000000004</v>
      </c>
      <c r="AC1446">
        <v>8</v>
      </c>
      <c r="AD1446">
        <v>1790.1</v>
      </c>
      <c r="AE1446">
        <v>88657</v>
      </c>
      <c r="AF1446">
        <v>2015</v>
      </c>
      <c r="AG1446" t="s">
        <v>86</v>
      </c>
      <c r="AH1446">
        <v>-0.2870177196804648</v>
      </c>
      <c r="AI1446">
        <v>4</v>
      </c>
    </row>
    <row r="1447" spans="7:35" x14ac:dyDescent="0.3">
      <c r="G1447">
        <v>22204</v>
      </c>
      <c r="H1447" t="s">
        <v>43</v>
      </c>
      <c r="I1447">
        <v>0.09</v>
      </c>
      <c r="J1447">
        <v>5.98</v>
      </c>
      <c r="K1447">
        <v>1.67</v>
      </c>
      <c r="L1447">
        <v>2549</v>
      </c>
      <c r="M1447" t="s">
        <v>3132</v>
      </c>
      <c r="N1447" t="s">
        <v>57</v>
      </c>
      <c r="O1447" t="s">
        <v>68</v>
      </c>
      <c r="P1447" t="s">
        <v>33</v>
      </c>
      <c r="Q1447" t="s">
        <v>34</v>
      </c>
      <c r="R1447" t="s">
        <v>35</v>
      </c>
      <c r="S1447" t="s">
        <v>3131</v>
      </c>
      <c r="T1447">
        <v>0.51</v>
      </c>
      <c r="U1447" t="s">
        <v>37</v>
      </c>
      <c r="V1447" t="s">
        <v>61</v>
      </c>
      <c r="W1447" t="s">
        <v>185</v>
      </c>
      <c r="X1447" t="s">
        <v>3133</v>
      </c>
      <c r="Y1447" t="s">
        <v>3134</v>
      </c>
      <c r="Z1447" s="1">
        <v>42159</v>
      </c>
      <c r="AA1447" s="1">
        <v>42162</v>
      </c>
      <c r="AB1447">
        <v>35.805</v>
      </c>
      <c r="AC1447">
        <v>20</v>
      </c>
      <c r="AD1447">
        <v>110.68</v>
      </c>
      <c r="AE1447">
        <v>88658</v>
      </c>
      <c r="AF1447">
        <v>2015</v>
      </c>
      <c r="AG1447" t="s">
        <v>54</v>
      </c>
      <c r="AH1447">
        <v>0.3235001807011203</v>
      </c>
      <c r="AI1447">
        <v>3</v>
      </c>
    </row>
    <row r="1448" spans="7:35" x14ac:dyDescent="0.3">
      <c r="G1448">
        <v>24525</v>
      </c>
      <c r="H1448" t="s">
        <v>128</v>
      </c>
      <c r="I1448">
        <v>0</v>
      </c>
      <c r="J1448">
        <v>35.99</v>
      </c>
      <c r="K1448">
        <v>0.99</v>
      </c>
      <c r="L1448">
        <v>2551</v>
      </c>
      <c r="M1448" t="s">
        <v>3135</v>
      </c>
      <c r="N1448" t="s">
        <v>57</v>
      </c>
      <c r="O1448" t="s">
        <v>68</v>
      </c>
      <c r="P1448" t="s">
        <v>92</v>
      </c>
      <c r="Q1448" t="s">
        <v>93</v>
      </c>
      <c r="R1448" t="s">
        <v>59</v>
      </c>
      <c r="S1448" t="s">
        <v>3128</v>
      </c>
      <c r="T1448">
        <v>0.35</v>
      </c>
      <c r="U1448" t="s">
        <v>37</v>
      </c>
      <c r="V1448" t="s">
        <v>61</v>
      </c>
      <c r="W1448" t="s">
        <v>285</v>
      </c>
      <c r="X1448" t="s">
        <v>3136</v>
      </c>
      <c r="Y1448" t="s">
        <v>3137</v>
      </c>
      <c r="Z1448" s="1">
        <v>42098</v>
      </c>
      <c r="AA1448" s="1">
        <v>42105</v>
      </c>
      <c r="AB1448">
        <v>265.96049999999997</v>
      </c>
      <c r="AC1448">
        <v>12</v>
      </c>
      <c r="AD1448">
        <v>385.45</v>
      </c>
      <c r="AE1448">
        <v>88656</v>
      </c>
      <c r="AF1448">
        <v>2015</v>
      </c>
      <c r="AG1448" t="s">
        <v>86</v>
      </c>
      <c r="AH1448">
        <v>0.69</v>
      </c>
      <c r="AI1448">
        <v>7</v>
      </c>
    </row>
    <row r="1449" spans="7:35" x14ac:dyDescent="0.3">
      <c r="G1449">
        <v>18130</v>
      </c>
      <c r="H1449" t="s">
        <v>66</v>
      </c>
      <c r="I1449">
        <v>0.03</v>
      </c>
      <c r="J1449">
        <v>12.53</v>
      </c>
      <c r="K1449">
        <v>7.17</v>
      </c>
      <c r="L1449">
        <v>2553</v>
      </c>
      <c r="M1449" t="s">
        <v>3138</v>
      </c>
      <c r="N1449" t="s">
        <v>57</v>
      </c>
      <c r="O1449" t="s">
        <v>46</v>
      </c>
      <c r="P1449" t="s">
        <v>33</v>
      </c>
      <c r="Q1449" t="s">
        <v>131</v>
      </c>
      <c r="R1449" t="s">
        <v>69</v>
      </c>
      <c r="S1449" t="s">
        <v>3139</v>
      </c>
      <c r="T1449">
        <v>0.38</v>
      </c>
      <c r="U1449" t="s">
        <v>37</v>
      </c>
      <c r="V1449" t="s">
        <v>71</v>
      </c>
      <c r="W1449" t="s">
        <v>2412</v>
      </c>
      <c r="X1449" t="s">
        <v>3140</v>
      </c>
      <c r="Y1449" t="s">
        <v>3141</v>
      </c>
      <c r="Z1449" s="1">
        <v>42047</v>
      </c>
      <c r="AA1449" s="1">
        <v>42048</v>
      </c>
      <c r="AB1449">
        <v>-20.320500000000003</v>
      </c>
      <c r="AC1449">
        <v>1</v>
      </c>
      <c r="AD1449">
        <v>19.32</v>
      </c>
      <c r="AE1449">
        <v>86528</v>
      </c>
      <c r="AF1449">
        <v>2015</v>
      </c>
      <c r="AG1449" t="s">
        <v>65</v>
      </c>
      <c r="AH1449">
        <v>-1.0517857142857143</v>
      </c>
      <c r="AI1449">
        <v>1</v>
      </c>
    </row>
    <row r="1450" spans="7:35" x14ac:dyDescent="0.3">
      <c r="G1450">
        <v>23666</v>
      </c>
      <c r="H1450" t="s">
        <v>128</v>
      </c>
      <c r="I1450">
        <v>0.1</v>
      </c>
      <c r="J1450">
        <v>2.6</v>
      </c>
      <c r="K1450">
        <v>2.4</v>
      </c>
      <c r="L1450">
        <v>2555</v>
      </c>
      <c r="M1450" t="s">
        <v>3142</v>
      </c>
      <c r="N1450" t="s">
        <v>57</v>
      </c>
      <c r="O1450" t="s">
        <v>46</v>
      </c>
      <c r="P1450" t="s">
        <v>33</v>
      </c>
      <c r="Q1450" t="s">
        <v>34</v>
      </c>
      <c r="R1450" t="s">
        <v>35</v>
      </c>
      <c r="S1450" t="s">
        <v>1301</v>
      </c>
      <c r="T1450">
        <v>0.57999999999999996</v>
      </c>
      <c r="U1450" t="s">
        <v>37</v>
      </c>
      <c r="V1450" t="s">
        <v>71</v>
      </c>
      <c r="W1450" t="s">
        <v>2412</v>
      </c>
      <c r="X1450" t="s">
        <v>1635</v>
      </c>
      <c r="Y1450" t="s">
        <v>3143</v>
      </c>
      <c r="Z1450" s="1">
        <v>42013</v>
      </c>
      <c r="AA1450" s="1">
        <v>42018</v>
      </c>
      <c r="AB1450">
        <v>-88.039999999999992</v>
      </c>
      <c r="AC1450">
        <v>12</v>
      </c>
      <c r="AD1450">
        <v>30.1</v>
      </c>
      <c r="AE1450">
        <v>86527</v>
      </c>
      <c r="AF1450">
        <v>2015</v>
      </c>
      <c r="AG1450" t="s">
        <v>42</v>
      </c>
      <c r="AH1450">
        <v>-2.9249169435215943</v>
      </c>
      <c r="AI1450">
        <v>5</v>
      </c>
    </row>
    <row r="1451" spans="7:35" x14ac:dyDescent="0.3">
      <c r="G1451">
        <v>23583</v>
      </c>
      <c r="H1451" t="s">
        <v>55</v>
      </c>
      <c r="I1451">
        <v>0</v>
      </c>
      <c r="J1451">
        <v>12.97</v>
      </c>
      <c r="K1451">
        <v>1.49</v>
      </c>
      <c r="L1451">
        <v>2555</v>
      </c>
      <c r="M1451" t="s">
        <v>3142</v>
      </c>
      <c r="N1451" t="s">
        <v>57</v>
      </c>
      <c r="O1451" t="s">
        <v>46</v>
      </c>
      <c r="P1451" t="s">
        <v>33</v>
      </c>
      <c r="Q1451" t="s">
        <v>131</v>
      </c>
      <c r="R1451" t="s">
        <v>69</v>
      </c>
      <c r="S1451" t="s">
        <v>1842</v>
      </c>
      <c r="T1451">
        <v>0.35</v>
      </c>
      <c r="U1451" t="s">
        <v>37</v>
      </c>
      <c r="V1451" t="s">
        <v>71</v>
      </c>
      <c r="W1451" t="s">
        <v>2412</v>
      </c>
      <c r="X1451" t="s">
        <v>1635</v>
      </c>
      <c r="Y1451" t="s">
        <v>3143</v>
      </c>
      <c r="Z1451" s="1">
        <v>42037</v>
      </c>
      <c r="AA1451" s="1">
        <v>42038</v>
      </c>
      <c r="AB1451">
        <v>180.23489999999998</v>
      </c>
      <c r="AC1451">
        <v>19</v>
      </c>
      <c r="AD1451">
        <v>261.20999999999998</v>
      </c>
      <c r="AE1451">
        <v>86529</v>
      </c>
      <c r="AF1451">
        <v>2015</v>
      </c>
      <c r="AG1451" t="s">
        <v>65</v>
      </c>
      <c r="AH1451">
        <v>0.69</v>
      </c>
      <c r="AI1451">
        <v>1</v>
      </c>
    </row>
    <row r="1452" spans="7:35" x14ac:dyDescent="0.3">
      <c r="G1452">
        <v>23584</v>
      </c>
      <c r="H1452" t="s">
        <v>55</v>
      </c>
      <c r="I1452">
        <v>0.06</v>
      </c>
      <c r="J1452">
        <v>4.91</v>
      </c>
      <c r="K1452">
        <v>0.5</v>
      </c>
      <c r="L1452">
        <v>2555</v>
      </c>
      <c r="M1452" t="s">
        <v>3142</v>
      </c>
      <c r="N1452" t="s">
        <v>57</v>
      </c>
      <c r="O1452" t="s">
        <v>46</v>
      </c>
      <c r="P1452" t="s">
        <v>33</v>
      </c>
      <c r="Q1452" t="s">
        <v>161</v>
      </c>
      <c r="R1452" t="s">
        <v>69</v>
      </c>
      <c r="S1452" t="s">
        <v>2013</v>
      </c>
      <c r="T1452">
        <v>0.36</v>
      </c>
      <c r="U1452" t="s">
        <v>37</v>
      </c>
      <c r="V1452" t="s">
        <v>71</v>
      </c>
      <c r="W1452" t="s">
        <v>2412</v>
      </c>
      <c r="X1452" t="s">
        <v>1635</v>
      </c>
      <c r="Y1452" t="s">
        <v>3143</v>
      </c>
      <c r="Z1452" s="1">
        <v>42037</v>
      </c>
      <c r="AA1452" s="1">
        <v>42037</v>
      </c>
      <c r="AB1452">
        <v>29.525099999999998</v>
      </c>
      <c r="AC1452">
        <v>9</v>
      </c>
      <c r="AD1452">
        <v>42.79</v>
      </c>
      <c r="AE1452">
        <v>86529</v>
      </c>
      <c r="AF1452">
        <v>2015</v>
      </c>
      <c r="AG1452" t="s">
        <v>65</v>
      </c>
      <c r="AH1452">
        <v>0.69</v>
      </c>
      <c r="AI1452">
        <v>0</v>
      </c>
    </row>
    <row r="1453" spans="7:35" x14ac:dyDescent="0.3">
      <c r="G1453">
        <v>19840</v>
      </c>
      <c r="H1453" t="s">
        <v>43</v>
      </c>
      <c r="I1453">
        <v>0.03</v>
      </c>
      <c r="J1453">
        <v>160.97999999999999</v>
      </c>
      <c r="K1453">
        <v>30</v>
      </c>
      <c r="L1453">
        <v>2561</v>
      </c>
      <c r="M1453" t="s">
        <v>3144</v>
      </c>
      <c r="N1453" t="s">
        <v>45</v>
      </c>
      <c r="O1453" t="s">
        <v>137</v>
      </c>
      <c r="P1453" t="s">
        <v>47</v>
      </c>
      <c r="Q1453" t="s">
        <v>48</v>
      </c>
      <c r="R1453" t="s">
        <v>49</v>
      </c>
      <c r="S1453" t="s">
        <v>213</v>
      </c>
      <c r="T1453">
        <v>0.62</v>
      </c>
      <c r="U1453" t="s">
        <v>37</v>
      </c>
      <c r="V1453" t="s">
        <v>61</v>
      </c>
      <c r="W1453" t="s">
        <v>83</v>
      </c>
      <c r="X1453" t="s">
        <v>3145</v>
      </c>
      <c r="Y1453" t="s">
        <v>3146</v>
      </c>
      <c r="Z1453" s="1">
        <v>42085</v>
      </c>
      <c r="AA1453" s="1">
        <v>42088</v>
      </c>
      <c r="AB1453">
        <v>1261.4718</v>
      </c>
      <c r="AC1453">
        <v>11</v>
      </c>
      <c r="AD1453">
        <v>1828.22</v>
      </c>
      <c r="AE1453">
        <v>86465</v>
      </c>
      <c r="AF1453">
        <v>2015</v>
      </c>
      <c r="AG1453" t="s">
        <v>126</v>
      </c>
      <c r="AH1453">
        <v>0.69000000000000006</v>
      </c>
      <c r="AI1453">
        <v>3</v>
      </c>
    </row>
    <row r="1454" spans="7:35" x14ac:dyDescent="0.3">
      <c r="G1454">
        <v>23161</v>
      </c>
      <c r="H1454" t="s">
        <v>43</v>
      </c>
      <c r="I1454">
        <v>7.0000000000000007E-2</v>
      </c>
      <c r="J1454">
        <v>3.98</v>
      </c>
      <c r="K1454">
        <v>5.26</v>
      </c>
      <c r="L1454">
        <v>2561</v>
      </c>
      <c r="M1454" t="s">
        <v>3144</v>
      </c>
      <c r="N1454" t="s">
        <v>57</v>
      </c>
      <c r="O1454" t="s">
        <v>137</v>
      </c>
      <c r="P1454" t="s">
        <v>33</v>
      </c>
      <c r="Q1454" t="s">
        <v>131</v>
      </c>
      <c r="R1454" t="s">
        <v>69</v>
      </c>
      <c r="S1454" t="s">
        <v>2203</v>
      </c>
      <c r="T1454">
        <v>0.38</v>
      </c>
      <c r="U1454" t="s">
        <v>37</v>
      </c>
      <c r="V1454" t="s">
        <v>61</v>
      </c>
      <c r="W1454" t="s">
        <v>83</v>
      </c>
      <c r="X1454" t="s">
        <v>3145</v>
      </c>
      <c r="Y1454" t="s">
        <v>3146</v>
      </c>
      <c r="Z1454" s="1">
        <v>42102</v>
      </c>
      <c r="AA1454" s="1">
        <v>42104</v>
      </c>
      <c r="AB1454">
        <v>-59.963760000000001</v>
      </c>
      <c r="AC1454">
        <v>7</v>
      </c>
      <c r="AD1454">
        <v>29.77</v>
      </c>
      <c r="AE1454">
        <v>86466</v>
      </c>
      <c r="AF1454">
        <v>2015</v>
      </c>
      <c r="AG1454" t="s">
        <v>86</v>
      </c>
      <c r="AH1454">
        <v>-2.0142344642257308</v>
      </c>
      <c r="AI1454">
        <v>2</v>
      </c>
    </row>
    <row r="1455" spans="7:35" x14ac:dyDescent="0.3">
      <c r="G1455">
        <v>23162</v>
      </c>
      <c r="H1455" t="s">
        <v>43</v>
      </c>
      <c r="I1455">
        <v>7.0000000000000007E-2</v>
      </c>
      <c r="J1455">
        <v>12.22</v>
      </c>
      <c r="K1455">
        <v>2.85</v>
      </c>
      <c r="L1455">
        <v>2561</v>
      </c>
      <c r="M1455" t="s">
        <v>3144</v>
      </c>
      <c r="N1455" t="s">
        <v>57</v>
      </c>
      <c r="O1455" t="s">
        <v>137</v>
      </c>
      <c r="P1455" t="s">
        <v>47</v>
      </c>
      <c r="Q1455" t="s">
        <v>58</v>
      </c>
      <c r="R1455" t="s">
        <v>59</v>
      </c>
      <c r="S1455" t="s">
        <v>3147</v>
      </c>
      <c r="T1455">
        <v>0.55000000000000004</v>
      </c>
      <c r="U1455" t="s">
        <v>37</v>
      </c>
      <c r="V1455" t="s">
        <v>61</v>
      </c>
      <c r="W1455" t="s">
        <v>83</v>
      </c>
      <c r="X1455" t="s">
        <v>3145</v>
      </c>
      <c r="Y1455" t="s">
        <v>3146</v>
      </c>
      <c r="Z1455" s="1">
        <v>42102</v>
      </c>
      <c r="AA1455" s="1">
        <v>42102</v>
      </c>
      <c r="AB1455">
        <v>89.4148</v>
      </c>
      <c r="AC1455">
        <v>12</v>
      </c>
      <c r="AD1455">
        <v>147.19</v>
      </c>
      <c r="AE1455">
        <v>86466</v>
      </c>
      <c r="AF1455">
        <v>2015</v>
      </c>
      <c r="AG1455" t="s">
        <v>86</v>
      </c>
      <c r="AH1455">
        <v>0.60747876893810726</v>
      </c>
      <c r="AI1455">
        <v>0</v>
      </c>
    </row>
    <row r="1456" spans="7:35" x14ac:dyDescent="0.3">
      <c r="G1456">
        <v>22374</v>
      </c>
      <c r="H1456" t="s">
        <v>43</v>
      </c>
      <c r="I1456">
        <v>0.08</v>
      </c>
      <c r="J1456">
        <v>4.55</v>
      </c>
      <c r="K1456">
        <v>1.49</v>
      </c>
      <c r="L1456">
        <v>2563</v>
      </c>
      <c r="M1456" t="s">
        <v>3148</v>
      </c>
      <c r="N1456" t="s">
        <v>57</v>
      </c>
      <c r="O1456" t="s">
        <v>46</v>
      </c>
      <c r="P1456" t="s">
        <v>33</v>
      </c>
      <c r="Q1456" t="s">
        <v>131</v>
      </c>
      <c r="R1456" t="s">
        <v>69</v>
      </c>
      <c r="S1456" t="s">
        <v>1852</v>
      </c>
      <c r="T1456">
        <v>0.35</v>
      </c>
      <c r="U1456" t="s">
        <v>37</v>
      </c>
      <c r="V1456" t="s">
        <v>71</v>
      </c>
      <c r="W1456" t="s">
        <v>72</v>
      </c>
      <c r="X1456" t="s">
        <v>3149</v>
      </c>
      <c r="Y1456" t="s">
        <v>3150</v>
      </c>
      <c r="Z1456" s="1">
        <v>42102</v>
      </c>
      <c r="AA1456" s="1">
        <v>42103</v>
      </c>
      <c r="AB1456">
        <v>27.0273</v>
      </c>
      <c r="AC1456">
        <v>9</v>
      </c>
      <c r="AD1456">
        <v>39.17</v>
      </c>
      <c r="AE1456">
        <v>91447</v>
      </c>
      <c r="AF1456">
        <v>2015</v>
      </c>
      <c r="AG1456" t="s">
        <v>86</v>
      </c>
      <c r="AH1456">
        <v>0.69</v>
      </c>
      <c r="AI1456">
        <v>1</v>
      </c>
    </row>
    <row r="1457" spans="7:35" x14ac:dyDescent="0.3">
      <c r="G1457">
        <v>25095</v>
      </c>
      <c r="H1457" t="s">
        <v>55</v>
      </c>
      <c r="I1457">
        <v>0</v>
      </c>
      <c r="J1457">
        <v>4.37</v>
      </c>
      <c r="K1457">
        <v>5.15</v>
      </c>
      <c r="L1457">
        <v>2570</v>
      </c>
      <c r="M1457" t="s">
        <v>3151</v>
      </c>
      <c r="N1457" t="s">
        <v>57</v>
      </c>
      <c r="O1457" t="s">
        <v>137</v>
      </c>
      <c r="P1457" t="s">
        <v>33</v>
      </c>
      <c r="Q1457" t="s">
        <v>313</v>
      </c>
      <c r="R1457" t="s">
        <v>69</v>
      </c>
      <c r="S1457" t="s">
        <v>1263</v>
      </c>
      <c r="T1457">
        <v>0.59</v>
      </c>
      <c r="U1457" t="s">
        <v>37</v>
      </c>
      <c r="V1457" t="s">
        <v>38</v>
      </c>
      <c r="W1457" t="s">
        <v>51</v>
      </c>
      <c r="X1457" t="s">
        <v>3152</v>
      </c>
      <c r="Y1457" t="s">
        <v>3153</v>
      </c>
      <c r="Z1457" s="1">
        <v>42119</v>
      </c>
      <c r="AA1457" s="1">
        <v>42121</v>
      </c>
      <c r="AB1457">
        <v>-150.2604</v>
      </c>
      <c r="AC1457">
        <v>19</v>
      </c>
      <c r="AD1457">
        <v>87.85</v>
      </c>
      <c r="AE1457">
        <v>90327</v>
      </c>
      <c r="AF1457">
        <v>2015</v>
      </c>
      <c r="AG1457" t="s">
        <v>86</v>
      </c>
      <c r="AH1457">
        <v>-1.710420034149118</v>
      </c>
      <c r="AI1457">
        <v>2</v>
      </c>
    </row>
    <row r="1458" spans="7:35" x14ac:dyDescent="0.3">
      <c r="G1458">
        <v>25096</v>
      </c>
      <c r="H1458" t="s">
        <v>55</v>
      </c>
      <c r="I1458">
        <v>0.01</v>
      </c>
      <c r="J1458">
        <v>500.98</v>
      </c>
      <c r="K1458">
        <v>56</v>
      </c>
      <c r="L1458">
        <v>2570</v>
      </c>
      <c r="M1458" t="s">
        <v>3151</v>
      </c>
      <c r="N1458" t="s">
        <v>45</v>
      </c>
      <c r="O1458" t="s">
        <v>137</v>
      </c>
      <c r="P1458" t="s">
        <v>47</v>
      </c>
      <c r="Q1458" t="s">
        <v>48</v>
      </c>
      <c r="R1458" t="s">
        <v>49</v>
      </c>
      <c r="S1458" t="s">
        <v>50</v>
      </c>
      <c r="T1458">
        <v>0.6</v>
      </c>
      <c r="U1458" t="s">
        <v>37</v>
      </c>
      <c r="V1458" t="s">
        <v>38</v>
      </c>
      <c r="W1458" t="s">
        <v>51</v>
      </c>
      <c r="X1458" t="s">
        <v>3152</v>
      </c>
      <c r="Y1458" t="s">
        <v>3153</v>
      </c>
      <c r="Z1458" s="1">
        <v>42119</v>
      </c>
      <c r="AA1458" s="1">
        <v>42120</v>
      </c>
      <c r="AB1458">
        <v>4899.1288000000004</v>
      </c>
      <c r="AC1458">
        <v>14</v>
      </c>
      <c r="AD1458">
        <v>7429.63</v>
      </c>
      <c r="AE1458">
        <v>90327</v>
      </c>
      <c r="AF1458">
        <v>2015</v>
      </c>
      <c r="AG1458" t="s">
        <v>86</v>
      </c>
      <c r="AH1458">
        <v>0.65940414260198699</v>
      </c>
      <c r="AI1458">
        <v>1</v>
      </c>
    </row>
    <row r="1459" spans="7:35" x14ac:dyDescent="0.3">
      <c r="G1459">
        <v>25097</v>
      </c>
      <c r="H1459" t="s">
        <v>55</v>
      </c>
      <c r="I1459">
        <v>0.02</v>
      </c>
      <c r="J1459">
        <v>12.58</v>
      </c>
      <c r="K1459">
        <v>5.16</v>
      </c>
      <c r="L1459">
        <v>2570</v>
      </c>
      <c r="M1459" t="s">
        <v>3151</v>
      </c>
      <c r="N1459" t="s">
        <v>57</v>
      </c>
      <c r="O1459" t="s">
        <v>137</v>
      </c>
      <c r="P1459" t="s">
        <v>47</v>
      </c>
      <c r="Q1459" t="s">
        <v>58</v>
      </c>
      <c r="R1459" t="s">
        <v>69</v>
      </c>
      <c r="S1459" t="s">
        <v>3154</v>
      </c>
      <c r="T1459">
        <v>0.43</v>
      </c>
      <c r="U1459" t="s">
        <v>37</v>
      </c>
      <c r="V1459" t="s">
        <v>38</v>
      </c>
      <c r="W1459" t="s">
        <v>51</v>
      </c>
      <c r="X1459" t="s">
        <v>3152</v>
      </c>
      <c r="Y1459" t="s">
        <v>3153</v>
      </c>
      <c r="Z1459" s="1">
        <v>42119</v>
      </c>
      <c r="AA1459" s="1">
        <v>42119</v>
      </c>
      <c r="AB1459">
        <v>44.712000000000003</v>
      </c>
      <c r="AC1459">
        <v>18</v>
      </c>
      <c r="AD1459">
        <v>224.29</v>
      </c>
      <c r="AE1459">
        <v>90327</v>
      </c>
      <c r="AF1459">
        <v>2015</v>
      </c>
      <c r="AG1459" t="s">
        <v>86</v>
      </c>
      <c r="AH1459">
        <v>0.1993490570243881</v>
      </c>
      <c r="AI1459">
        <v>0</v>
      </c>
    </row>
    <row r="1460" spans="7:35" x14ac:dyDescent="0.3">
      <c r="G1460">
        <v>25098</v>
      </c>
      <c r="H1460" t="s">
        <v>55</v>
      </c>
      <c r="I1460">
        <v>0.1</v>
      </c>
      <c r="J1460">
        <v>7.7</v>
      </c>
      <c r="K1460">
        <v>3.68</v>
      </c>
      <c r="L1460">
        <v>2570</v>
      </c>
      <c r="M1460" t="s">
        <v>3151</v>
      </c>
      <c r="N1460" t="s">
        <v>57</v>
      </c>
      <c r="O1460" t="s">
        <v>137</v>
      </c>
      <c r="P1460" t="s">
        <v>47</v>
      </c>
      <c r="Q1460" t="s">
        <v>58</v>
      </c>
      <c r="R1460" t="s">
        <v>35</v>
      </c>
      <c r="S1460" t="s">
        <v>3155</v>
      </c>
      <c r="T1460">
        <v>0.52</v>
      </c>
      <c r="U1460" t="s">
        <v>37</v>
      </c>
      <c r="V1460" t="s">
        <v>38</v>
      </c>
      <c r="W1460" t="s">
        <v>51</v>
      </c>
      <c r="X1460" t="s">
        <v>3152</v>
      </c>
      <c r="Y1460" t="s">
        <v>3153</v>
      </c>
      <c r="Z1460" s="1">
        <v>42119</v>
      </c>
      <c r="AA1460" s="1">
        <v>42120</v>
      </c>
      <c r="AB1460">
        <v>-22.626000000000001</v>
      </c>
      <c r="AC1460">
        <v>7</v>
      </c>
      <c r="AD1460">
        <v>51.2</v>
      </c>
      <c r="AE1460">
        <v>90327</v>
      </c>
      <c r="AF1460">
        <v>2015</v>
      </c>
      <c r="AG1460" t="s">
        <v>86</v>
      </c>
      <c r="AH1460">
        <v>-0.44191406249999998</v>
      </c>
      <c r="AI1460">
        <v>1</v>
      </c>
    </row>
    <row r="1461" spans="7:35" x14ac:dyDescent="0.3">
      <c r="G1461">
        <v>7096</v>
      </c>
      <c r="H1461" t="s">
        <v>55</v>
      </c>
      <c r="I1461">
        <v>0.01</v>
      </c>
      <c r="J1461">
        <v>500.98</v>
      </c>
      <c r="K1461">
        <v>56</v>
      </c>
      <c r="L1461">
        <v>2571</v>
      </c>
      <c r="M1461" t="s">
        <v>3156</v>
      </c>
      <c r="N1461" t="s">
        <v>45</v>
      </c>
      <c r="O1461" t="s">
        <v>137</v>
      </c>
      <c r="P1461" t="s">
        <v>47</v>
      </c>
      <c r="Q1461" t="s">
        <v>48</v>
      </c>
      <c r="R1461" t="s">
        <v>49</v>
      </c>
      <c r="S1461" t="s">
        <v>50</v>
      </c>
      <c r="T1461">
        <v>0.6</v>
      </c>
      <c r="U1461" t="s">
        <v>37</v>
      </c>
      <c r="V1461" t="s">
        <v>61</v>
      </c>
      <c r="W1461" t="s">
        <v>83</v>
      </c>
      <c r="X1461" t="s">
        <v>107</v>
      </c>
      <c r="Y1461" t="s">
        <v>3157</v>
      </c>
      <c r="Z1461" s="1">
        <v>42119</v>
      </c>
      <c r="AA1461" s="1">
        <v>42120</v>
      </c>
      <c r="AB1461">
        <v>4260.1120000000001</v>
      </c>
      <c r="AC1461">
        <v>56</v>
      </c>
      <c r="AD1461">
        <v>29718.53</v>
      </c>
      <c r="AE1461">
        <v>50656</v>
      </c>
      <c r="AF1461">
        <v>2015</v>
      </c>
      <c r="AG1461" t="s">
        <v>86</v>
      </c>
      <c r="AH1461">
        <v>0.14334867841713572</v>
      </c>
      <c r="AI1461">
        <v>1</v>
      </c>
    </row>
    <row r="1462" spans="7:35" x14ac:dyDescent="0.3">
      <c r="G1462">
        <v>7098</v>
      </c>
      <c r="H1462" t="s">
        <v>55</v>
      </c>
      <c r="I1462">
        <v>0.1</v>
      </c>
      <c r="J1462">
        <v>7.7</v>
      </c>
      <c r="K1462">
        <v>3.68</v>
      </c>
      <c r="L1462">
        <v>2571</v>
      </c>
      <c r="M1462" t="s">
        <v>3156</v>
      </c>
      <c r="N1462" t="s">
        <v>57</v>
      </c>
      <c r="O1462" t="s">
        <v>137</v>
      </c>
      <c r="P1462" t="s">
        <v>47</v>
      </c>
      <c r="Q1462" t="s">
        <v>58</v>
      </c>
      <c r="R1462" t="s">
        <v>35</v>
      </c>
      <c r="S1462" t="s">
        <v>3155</v>
      </c>
      <c r="T1462">
        <v>0.52</v>
      </c>
      <c r="U1462" t="s">
        <v>37</v>
      </c>
      <c r="V1462" t="s">
        <v>61</v>
      </c>
      <c r="W1462" t="s">
        <v>83</v>
      </c>
      <c r="X1462" t="s">
        <v>107</v>
      </c>
      <c r="Y1462" t="s">
        <v>3157</v>
      </c>
      <c r="Z1462" s="1">
        <v>42119</v>
      </c>
      <c r="AA1462" s="1">
        <v>42120</v>
      </c>
      <c r="AB1462">
        <v>-25.14</v>
      </c>
      <c r="AC1462">
        <v>27</v>
      </c>
      <c r="AD1462">
        <v>197.48</v>
      </c>
      <c r="AE1462">
        <v>50656</v>
      </c>
      <c r="AF1462">
        <v>2015</v>
      </c>
      <c r="AG1462" t="s">
        <v>86</v>
      </c>
      <c r="AH1462">
        <v>-0.1273040307879279</v>
      </c>
      <c r="AI1462">
        <v>1</v>
      </c>
    </row>
    <row r="1463" spans="7:35" x14ac:dyDescent="0.3">
      <c r="G1463">
        <v>20938</v>
      </c>
      <c r="H1463" t="s">
        <v>128</v>
      </c>
      <c r="I1463">
        <v>0.04</v>
      </c>
      <c r="J1463">
        <v>8.6</v>
      </c>
      <c r="K1463">
        <v>6.19</v>
      </c>
      <c r="L1463">
        <v>2578</v>
      </c>
      <c r="M1463" t="s">
        <v>3158</v>
      </c>
      <c r="N1463" t="s">
        <v>57</v>
      </c>
      <c r="O1463" t="s">
        <v>46</v>
      </c>
      <c r="P1463" t="s">
        <v>33</v>
      </c>
      <c r="Q1463" t="s">
        <v>131</v>
      </c>
      <c r="R1463" t="s">
        <v>69</v>
      </c>
      <c r="S1463" t="s">
        <v>1175</v>
      </c>
      <c r="T1463">
        <v>0.38</v>
      </c>
      <c r="U1463" t="s">
        <v>37</v>
      </c>
      <c r="V1463" t="s">
        <v>163</v>
      </c>
      <c r="W1463" t="s">
        <v>1634</v>
      </c>
      <c r="X1463" t="s">
        <v>3159</v>
      </c>
      <c r="Y1463" t="s">
        <v>3160</v>
      </c>
      <c r="Z1463" s="1">
        <v>42126</v>
      </c>
      <c r="AA1463" s="1">
        <v>42128</v>
      </c>
      <c r="AB1463">
        <v>309.71159999999998</v>
      </c>
      <c r="AC1463">
        <v>5</v>
      </c>
      <c r="AD1463">
        <v>46.85</v>
      </c>
      <c r="AE1463">
        <v>88298</v>
      </c>
      <c r="AF1463">
        <v>2015</v>
      </c>
      <c r="AG1463" t="s">
        <v>75</v>
      </c>
      <c r="AH1463">
        <v>6.6107065101387397</v>
      </c>
      <c r="AI1463">
        <v>2</v>
      </c>
    </row>
    <row r="1464" spans="7:35" x14ac:dyDescent="0.3">
      <c r="G1464">
        <v>20939</v>
      </c>
      <c r="H1464" t="s">
        <v>128</v>
      </c>
      <c r="I1464">
        <v>0.01</v>
      </c>
      <c r="J1464">
        <v>3.58</v>
      </c>
      <c r="K1464">
        <v>1.63</v>
      </c>
      <c r="L1464">
        <v>2578</v>
      </c>
      <c r="M1464" t="s">
        <v>3158</v>
      </c>
      <c r="N1464" t="s">
        <v>57</v>
      </c>
      <c r="O1464" t="s">
        <v>46</v>
      </c>
      <c r="P1464" t="s">
        <v>33</v>
      </c>
      <c r="Q1464" t="s">
        <v>78</v>
      </c>
      <c r="R1464" t="s">
        <v>35</v>
      </c>
      <c r="S1464" t="s">
        <v>79</v>
      </c>
      <c r="T1464">
        <v>0.36</v>
      </c>
      <c r="U1464" t="s">
        <v>37</v>
      </c>
      <c r="V1464" t="s">
        <v>163</v>
      </c>
      <c r="W1464" t="s">
        <v>1634</v>
      </c>
      <c r="X1464" t="s">
        <v>3159</v>
      </c>
      <c r="Y1464" t="s">
        <v>3160</v>
      </c>
      <c r="Z1464" s="1">
        <v>42126</v>
      </c>
      <c r="AA1464" s="1">
        <v>42130</v>
      </c>
      <c r="AB1464">
        <v>-128.85599999999999</v>
      </c>
      <c r="AC1464">
        <v>26</v>
      </c>
      <c r="AD1464">
        <v>93.57</v>
      </c>
      <c r="AE1464">
        <v>88298</v>
      </c>
      <c r="AF1464">
        <v>2015</v>
      </c>
      <c r="AG1464" t="s">
        <v>75</v>
      </c>
      <c r="AH1464">
        <v>-1.3771080474511062</v>
      </c>
      <c r="AI1464">
        <v>4</v>
      </c>
    </row>
    <row r="1465" spans="7:35" x14ac:dyDescent="0.3">
      <c r="G1465">
        <v>20940</v>
      </c>
      <c r="H1465" t="s">
        <v>128</v>
      </c>
      <c r="I1465">
        <v>0.08</v>
      </c>
      <c r="J1465">
        <v>105.49</v>
      </c>
      <c r="K1465">
        <v>41.64</v>
      </c>
      <c r="L1465">
        <v>2578</v>
      </c>
      <c r="M1465" t="s">
        <v>3158</v>
      </c>
      <c r="N1465" t="s">
        <v>45</v>
      </c>
      <c r="O1465" t="s">
        <v>46</v>
      </c>
      <c r="P1465" t="s">
        <v>47</v>
      </c>
      <c r="Q1465" t="s">
        <v>183</v>
      </c>
      <c r="R1465" t="s">
        <v>146</v>
      </c>
      <c r="S1465" t="s">
        <v>3161</v>
      </c>
      <c r="T1465">
        <v>0.75</v>
      </c>
      <c r="U1465" t="s">
        <v>37</v>
      </c>
      <c r="V1465" t="s">
        <v>163</v>
      </c>
      <c r="W1465" t="s">
        <v>1634</v>
      </c>
      <c r="X1465" t="s">
        <v>3159</v>
      </c>
      <c r="Y1465" t="s">
        <v>3160</v>
      </c>
      <c r="Z1465" s="1">
        <v>42126</v>
      </c>
      <c r="AA1465" s="1">
        <v>42133</v>
      </c>
      <c r="AB1465">
        <v>-36.945999999999998</v>
      </c>
      <c r="AC1465">
        <v>34</v>
      </c>
      <c r="AD1465">
        <v>2694.49</v>
      </c>
      <c r="AE1465">
        <v>88298</v>
      </c>
      <c r="AF1465">
        <v>2015</v>
      </c>
      <c r="AG1465" t="s">
        <v>75</v>
      </c>
      <c r="AH1465">
        <v>-1.3711685699334569E-2</v>
      </c>
      <c r="AI1465">
        <v>7</v>
      </c>
    </row>
    <row r="1466" spans="7:35" x14ac:dyDescent="0.3">
      <c r="G1466">
        <v>23705</v>
      </c>
      <c r="H1466" t="s">
        <v>29</v>
      </c>
      <c r="I1466">
        <v>0.09</v>
      </c>
      <c r="J1466">
        <v>212.6</v>
      </c>
      <c r="K1466">
        <v>52.2</v>
      </c>
      <c r="L1466">
        <v>2579</v>
      </c>
      <c r="M1466" t="s">
        <v>3162</v>
      </c>
      <c r="N1466" t="s">
        <v>45</v>
      </c>
      <c r="O1466" t="s">
        <v>46</v>
      </c>
      <c r="P1466" t="s">
        <v>47</v>
      </c>
      <c r="Q1466" t="s">
        <v>183</v>
      </c>
      <c r="R1466" t="s">
        <v>146</v>
      </c>
      <c r="S1466" t="s">
        <v>1729</v>
      </c>
      <c r="T1466">
        <v>0.64</v>
      </c>
      <c r="U1466" t="s">
        <v>37</v>
      </c>
      <c r="V1466" t="s">
        <v>163</v>
      </c>
      <c r="W1466" t="s">
        <v>1634</v>
      </c>
      <c r="X1466" t="s">
        <v>3163</v>
      </c>
      <c r="Y1466" t="s">
        <v>3164</v>
      </c>
      <c r="Z1466" s="1">
        <v>42007</v>
      </c>
      <c r="AA1466" s="1">
        <v>42008</v>
      </c>
      <c r="AB1466">
        <v>-274.49799999999999</v>
      </c>
      <c r="AC1466">
        <v>1</v>
      </c>
      <c r="AD1466">
        <v>174.5</v>
      </c>
      <c r="AE1466">
        <v>88296</v>
      </c>
      <c r="AF1466">
        <v>2015</v>
      </c>
      <c r="AG1466" t="s">
        <v>42</v>
      </c>
      <c r="AH1466">
        <v>-1.573054441260745</v>
      </c>
      <c r="AI1466">
        <v>1</v>
      </c>
    </row>
    <row r="1467" spans="7:35" x14ac:dyDescent="0.3">
      <c r="G1467">
        <v>22508</v>
      </c>
      <c r="H1467" t="s">
        <v>66</v>
      </c>
      <c r="I1467">
        <v>7.0000000000000007E-2</v>
      </c>
      <c r="J1467">
        <v>1.76</v>
      </c>
      <c r="K1467">
        <v>4.8600000000000003</v>
      </c>
      <c r="L1467">
        <v>2579</v>
      </c>
      <c r="M1467" t="s">
        <v>3162</v>
      </c>
      <c r="N1467" t="s">
        <v>57</v>
      </c>
      <c r="O1467" t="s">
        <v>46</v>
      </c>
      <c r="P1467" t="s">
        <v>47</v>
      </c>
      <c r="Q1467" t="s">
        <v>58</v>
      </c>
      <c r="R1467" t="s">
        <v>69</v>
      </c>
      <c r="S1467" t="s">
        <v>2298</v>
      </c>
      <c r="T1467">
        <v>0.41</v>
      </c>
      <c r="U1467" t="s">
        <v>37</v>
      </c>
      <c r="V1467" t="s">
        <v>163</v>
      </c>
      <c r="W1467" t="s">
        <v>1634</v>
      </c>
      <c r="X1467" t="s">
        <v>3163</v>
      </c>
      <c r="Y1467" t="s">
        <v>3164</v>
      </c>
      <c r="Z1467" s="1">
        <v>42021</v>
      </c>
      <c r="AA1467" s="1">
        <v>42021</v>
      </c>
      <c r="AB1467">
        <v>0.58800000000001096</v>
      </c>
      <c r="AC1467">
        <v>15</v>
      </c>
      <c r="AD1467">
        <v>26.01</v>
      </c>
      <c r="AE1467">
        <v>88297</v>
      </c>
      <c r="AF1467">
        <v>2015</v>
      </c>
      <c r="AG1467" t="s">
        <v>42</v>
      </c>
      <c r="AH1467">
        <v>2.2606689734717838E-2</v>
      </c>
      <c r="AI1467">
        <v>0</v>
      </c>
    </row>
    <row r="1468" spans="7:35" x14ac:dyDescent="0.3">
      <c r="G1468">
        <v>19123</v>
      </c>
      <c r="H1468" t="s">
        <v>66</v>
      </c>
      <c r="I1468">
        <v>0.04</v>
      </c>
      <c r="J1468">
        <v>510.14</v>
      </c>
      <c r="K1468">
        <v>14.7</v>
      </c>
      <c r="L1468">
        <v>2583</v>
      </c>
      <c r="M1468" t="s">
        <v>3165</v>
      </c>
      <c r="N1468" t="s">
        <v>45</v>
      </c>
      <c r="O1468" t="s">
        <v>46</v>
      </c>
      <c r="P1468" t="s">
        <v>92</v>
      </c>
      <c r="Q1468" t="s">
        <v>101</v>
      </c>
      <c r="R1468" t="s">
        <v>49</v>
      </c>
      <c r="S1468" t="s">
        <v>3166</v>
      </c>
      <c r="T1468">
        <v>0.56000000000000005</v>
      </c>
      <c r="U1468" t="s">
        <v>37</v>
      </c>
      <c r="V1468" t="s">
        <v>71</v>
      </c>
      <c r="W1468" t="s">
        <v>367</v>
      </c>
      <c r="X1468" t="s">
        <v>3167</v>
      </c>
      <c r="Y1468" t="s">
        <v>3168</v>
      </c>
      <c r="Z1468" s="1">
        <v>42162</v>
      </c>
      <c r="AA1468" s="1">
        <v>42164</v>
      </c>
      <c r="AB1468">
        <v>-251.40390000000002</v>
      </c>
      <c r="AC1468">
        <v>3</v>
      </c>
      <c r="AD1468">
        <v>1527.97</v>
      </c>
      <c r="AE1468">
        <v>89657</v>
      </c>
      <c r="AF1468">
        <v>2015</v>
      </c>
      <c r="AG1468" t="s">
        <v>54</v>
      </c>
      <c r="AH1468">
        <v>-0.16453457855847956</v>
      </c>
      <c r="AI1468">
        <v>2</v>
      </c>
    </row>
    <row r="1469" spans="7:35" x14ac:dyDescent="0.3">
      <c r="G1469">
        <v>19124</v>
      </c>
      <c r="H1469" t="s">
        <v>66</v>
      </c>
      <c r="I1469">
        <v>0</v>
      </c>
      <c r="J1469">
        <v>4.76</v>
      </c>
      <c r="K1469">
        <v>3.01</v>
      </c>
      <c r="L1469">
        <v>2583</v>
      </c>
      <c r="M1469" t="s">
        <v>3165</v>
      </c>
      <c r="N1469" t="s">
        <v>57</v>
      </c>
      <c r="O1469" t="s">
        <v>46</v>
      </c>
      <c r="P1469" t="s">
        <v>33</v>
      </c>
      <c r="Q1469" t="s">
        <v>111</v>
      </c>
      <c r="R1469" t="s">
        <v>35</v>
      </c>
      <c r="S1469" t="s">
        <v>3169</v>
      </c>
      <c r="T1469">
        <v>0.36</v>
      </c>
      <c r="U1469" t="s">
        <v>37</v>
      </c>
      <c r="V1469" t="s">
        <v>71</v>
      </c>
      <c r="W1469" t="s">
        <v>367</v>
      </c>
      <c r="X1469" t="s">
        <v>3167</v>
      </c>
      <c r="Y1469" t="s">
        <v>3168</v>
      </c>
      <c r="Z1469" s="1">
        <v>42162</v>
      </c>
      <c r="AA1469" s="1">
        <v>42164</v>
      </c>
      <c r="AB1469">
        <v>-2.3450000000000002</v>
      </c>
      <c r="AC1469">
        <v>23</v>
      </c>
      <c r="AD1469">
        <v>110.86</v>
      </c>
      <c r="AE1469">
        <v>89657</v>
      </c>
      <c r="AF1469">
        <v>2015</v>
      </c>
      <c r="AG1469" t="s">
        <v>54</v>
      </c>
      <c r="AH1469">
        <v>-2.1152805340068557E-2</v>
      </c>
      <c r="AI1469">
        <v>2</v>
      </c>
    </row>
    <row r="1470" spans="7:35" x14ac:dyDescent="0.3">
      <c r="G1470">
        <v>19134</v>
      </c>
      <c r="H1470" t="s">
        <v>55</v>
      </c>
      <c r="I1470">
        <v>0.04</v>
      </c>
      <c r="J1470">
        <v>6.3</v>
      </c>
      <c r="K1470">
        <v>0.5</v>
      </c>
      <c r="L1470">
        <v>2584</v>
      </c>
      <c r="M1470" t="s">
        <v>3170</v>
      </c>
      <c r="N1470" t="s">
        <v>57</v>
      </c>
      <c r="O1470" t="s">
        <v>46</v>
      </c>
      <c r="P1470" t="s">
        <v>33</v>
      </c>
      <c r="Q1470" t="s">
        <v>161</v>
      </c>
      <c r="R1470" t="s">
        <v>69</v>
      </c>
      <c r="S1470" t="s">
        <v>1472</v>
      </c>
      <c r="T1470">
        <v>0.39</v>
      </c>
      <c r="U1470" t="s">
        <v>37</v>
      </c>
      <c r="V1470" t="s">
        <v>71</v>
      </c>
      <c r="W1470" t="s">
        <v>367</v>
      </c>
      <c r="X1470" t="s">
        <v>3171</v>
      </c>
      <c r="Y1470" t="s">
        <v>3172</v>
      </c>
      <c r="Z1470" s="1">
        <v>42164</v>
      </c>
      <c r="AA1470" s="1">
        <v>42166</v>
      </c>
      <c r="AB1470">
        <v>67.606200000000001</v>
      </c>
      <c r="AC1470">
        <v>15</v>
      </c>
      <c r="AD1470">
        <v>97.98</v>
      </c>
      <c r="AE1470">
        <v>89658</v>
      </c>
      <c r="AF1470">
        <v>2015</v>
      </c>
      <c r="AG1470" t="s">
        <v>54</v>
      </c>
      <c r="AH1470">
        <v>0.69</v>
      </c>
      <c r="AI1470">
        <v>2</v>
      </c>
    </row>
    <row r="1471" spans="7:35" x14ac:dyDescent="0.3">
      <c r="G1471">
        <v>20976</v>
      </c>
      <c r="H1471" t="s">
        <v>66</v>
      </c>
      <c r="I1471">
        <v>0.01</v>
      </c>
      <c r="J1471">
        <v>6.48</v>
      </c>
      <c r="K1471">
        <v>6.57</v>
      </c>
      <c r="L1471">
        <v>2587</v>
      </c>
      <c r="M1471" t="s">
        <v>3173</v>
      </c>
      <c r="N1471" t="s">
        <v>31</v>
      </c>
      <c r="O1471" t="s">
        <v>46</v>
      </c>
      <c r="P1471" t="s">
        <v>33</v>
      </c>
      <c r="Q1471" t="s">
        <v>111</v>
      </c>
      <c r="R1471" t="s">
        <v>69</v>
      </c>
      <c r="S1471" t="s">
        <v>3174</v>
      </c>
      <c r="T1471">
        <v>0.37</v>
      </c>
      <c r="U1471" t="s">
        <v>37</v>
      </c>
      <c r="V1471" t="s">
        <v>71</v>
      </c>
      <c r="W1471" t="s">
        <v>2412</v>
      </c>
      <c r="X1471" t="s">
        <v>3175</v>
      </c>
      <c r="Y1471" t="s">
        <v>3176</v>
      </c>
      <c r="Z1471" s="1">
        <v>42063</v>
      </c>
      <c r="AA1471" s="1">
        <v>42063</v>
      </c>
      <c r="AB1471">
        <v>-46.5244</v>
      </c>
      <c r="AC1471">
        <v>18</v>
      </c>
      <c r="AD1471">
        <v>127.83</v>
      </c>
      <c r="AE1471">
        <v>91166</v>
      </c>
      <c r="AF1471">
        <v>2015</v>
      </c>
      <c r="AG1471" t="s">
        <v>65</v>
      </c>
      <c r="AH1471">
        <v>-0.36395525307048426</v>
      </c>
      <c r="AI1471">
        <v>0</v>
      </c>
    </row>
    <row r="1472" spans="7:35" x14ac:dyDescent="0.3">
      <c r="G1472">
        <v>20810</v>
      </c>
      <c r="H1472" t="s">
        <v>43</v>
      </c>
      <c r="I1472">
        <v>0.02</v>
      </c>
      <c r="J1472">
        <v>22.72</v>
      </c>
      <c r="K1472">
        <v>8.99</v>
      </c>
      <c r="L1472">
        <v>2587</v>
      </c>
      <c r="M1472" t="s">
        <v>3173</v>
      </c>
      <c r="N1472" t="s">
        <v>57</v>
      </c>
      <c r="O1472" t="s">
        <v>46</v>
      </c>
      <c r="P1472" t="s">
        <v>47</v>
      </c>
      <c r="Q1472" t="s">
        <v>58</v>
      </c>
      <c r="R1472" t="s">
        <v>59</v>
      </c>
      <c r="S1472" t="s">
        <v>991</v>
      </c>
      <c r="T1472">
        <v>0.44</v>
      </c>
      <c r="U1472" t="s">
        <v>37</v>
      </c>
      <c r="V1472" t="s">
        <v>71</v>
      </c>
      <c r="W1472" t="s">
        <v>2412</v>
      </c>
      <c r="X1472" t="s">
        <v>3175</v>
      </c>
      <c r="Y1472" t="s">
        <v>3176</v>
      </c>
      <c r="Z1472" s="1">
        <v>42181</v>
      </c>
      <c r="AA1472" s="1">
        <v>42181</v>
      </c>
      <c r="AB1472">
        <v>200.01719999999997</v>
      </c>
      <c r="AC1472">
        <v>12</v>
      </c>
      <c r="AD1472">
        <v>289.88</v>
      </c>
      <c r="AE1472">
        <v>91167</v>
      </c>
      <c r="AF1472">
        <v>2015</v>
      </c>
      <c r="AG1472" t="s">
        <v>54</v>
      </c>
      <c r="AH1472">
        <v>0.69</v>
      </c>
      <c r="AI1472">
        <v>0</v>
      </c>
    </row>
    <row r="1473" spans="7:35" x14ac:dyDescent="0.3">
      <c r="G1473">
        <v>22275</v>
      </c>
      <c r="H1473" t="s">
        <v>128</v>
      </c>
      <c r="I1473">
        <v>0.02</v>
      </c>
      <c r="J1473">
        <v>419.19</v>
      </c>
      <c r="K1473">
        <v>19.989999999999998</v>
      </c>
      <c r="L1473">
        <v>2593</v>
      </c>
      <c r="M1473" t="s">
        <v>3177</v>
      </c>
      <c r="N1473" t="s">
        <v>57</v>
      </c>
      <c r="O1473" t="s">
        <v>32</v>
      </c>
      <c r="P1473" t="s">
        <v>33</v>
      </c>
      <c r="Q1473" t="s">
        <v>169</v>
      </c>
      <c r="R1473" t="s">
        <v>69</v>
      </c>
      <c r="S1473" t="s">
        <v>937</v>
      </c>
      <c r="T1473">
        <v>0.57999999999999996</v>
      </c>
      <c r="U1473" t="s">
        <v>37</v>
      </c>
      <c r="V1473" t="s">
        <v>163</v>
      </c>
      <c r="W1473" t="s">
        <v>475</v>
      </c>
      <c r="X1473" t="s">
        <v>3178</v>
      </c>
      <c r="Y1473" t="s">
        <v>3179</v>
      </c>
      <c r="Z1473" s="1">
        <v>42111</v>
      </c>
      <c r="AA1473" s="1">
        <v>42111</v>
      </c>
      <c r="AB1473">
        <v>-39.606000000000002</v>
      </c>
      <c r="AC1473">
        <v>10</v>
      </c>
      <c r="AD1473">
        <v>4354.55</v>
      </c>
      <c r="AE1473">
        <v>87772</v>
      </c>
      <c r="AF1473">
        <v>2015</v>
      </c>
      <c r="AG1473" t="s">
        <v>86</v>
      </c>
      <c r="AH1473">
        <v>-9.0953140967493778E-3</v>
      </c>
      <c r="AI1473">
        <v>0</v>
      </c>
    </row>
    <row r="1474" spans="7:35" x14ac:dyDescent="0.3">
      <c r="G1474">
        <v>23765</v>
      </c>
      <c r="H1474" t="s">
        <v>128</v>
      </c>
      <c r="I1474">
        <v>0.01</v>
      </c>
      <c r="J1474">
        <v>85.99</v>
      </c>
      <c r="K1474">
        <v>0.99</v>
      </c>
      <c r="L1474">
        <v>2593</v>
      </c>
      <c r="M1474" t="s">
        <v>3177</v>
      </c>
      <c r="N1474" t="s">
        <v>57</v>
      </c>
      <c r="O1474" t="s">
        <v>32</v>
      </c>
      <c r="P1474" t="s">
        <v>92</v>
      </c>
      <c r="Q1474" t="s">
        <v>93</v>
      </c>
      <c r="R1474" t="s">
        <v>35</v>
      </c>
      <c r="S1474" t="s">
        <v>603</v>
      </c>
      <c r="T1474">
        <v>0.85</v>
      </c>
      <c r="U1474" t="s">
        <v>37</v>
      </c>
      <c r="V1474" t="s">
        <v>163</v>
      </c>
      <c r="W1474" t="s">
        <v>475</v>
      </c>
      <c r="X1474" t="s">
        <v>3178</v>
      </c>
      <c r="Y1474" t="s">
        <v>3179</v>
      </c>
      <c r="Z1474" s="1">
        <v>42075</v>
      </c>
      <c r="AA1474" s="1">
        <v>42080</v>
      </c>
      <c r="AB1474">
        <v>311.72999999999996</v>
      </c>
      <c r="AC1474">
        <v>2</v>
      </c>
      <c r="AD1474">
        <v>146.16999999999999</v>
      </c>
      <c r="AE1474">
        <v>87773</v>
      </c>
      <c r="AF1474">
        <v>2015</v>
      </c>
      <c r="AG1474" t="s">
        <v>126</v>
      </c>
      <c r="AH1474">
        <v>2.1326537593213382</v>
      </c>
      <c r="AI1474">
        <v>5</v>
      </c>
    </row>
    <row r="1475" spans="7:35" x14ac:dyDescent="0.3">
      <c r="G1475">
        <v>19859</v>
      </c>
      <c r="H1475" t="s">
        <v>128</v>
      </c>
      <c r="I1475">
        <v>0.05</v>
      </c>
      <c r="J1475">
        <v>5.74</v>
      </c>
      <c r="K1475">
        <v>5.3</v>
      </c>
      <c r="L1475">
        <v>2601</v>
      </c>
      <c r="M1475" t="s">
        <v>3180</v>
      </c>
      <c r="N1475" t="s">
        <v>57</v>
      </c>
      <c r="O1475" t="s">
        <v>32</v>
      </c>
      <c r="P1475" t="s">
        <v>33</v>
      </c>
      <c r="Q1475" t="s">
        <v>210</v>
      </c>
      <c r="R1475" t="s">
        <v>59</v>
      </c>
      <c r="S1475" t="s">
        <v>3181</v>
      </c>
      <c r="T1475">
        <v>0.55000000000000004</v>
      </c>
      <c r="U1475" t="s">
        <v>37</v>
      </c>
      <c r="V1475" t="s">
        <v>61</v>
      </c>
      <c r="W1475" t="s">
        <v>237</v>
      </c>
      <c r="X1475" t="s">
        <v>3182</v>
      </c>
      <c r="Y1475" t="s">
        <v>3183</v>
      </c>
      <c r="Z1475" s="1">
        <v>42084</v>
      </c>
      <c r="AA1475" s="1">
        <v>42089</v>
      </c>
      <c r="AB1475">
        <v>-50.75</v>
      </c>
      <c r="AC1475">
        <v>7</v>
      </c>
      <c r="AD1475">
        <v>42.02</v>
      </c>
      <c r="AE1475">
        <v>87382</v>
      </c>
      <c r="AF1475">
        <v>2015</v>
      </c>
      <c r="AG1475" t="s">
        <v>126</v>
      </c>
      <c r="AH1475">
        <v>-1.2077582103760114</v>
      </c>
      <c r="AI1475">
        <v>5</v>
      </c>
    </row>
    <row r="1476" spans="7:35" x14ac:dyDescent="0.3">
      <c r="G1476">
        <v>20849</v>
      </c>
      <c r="H1476" t="s">
        <v>55</v>
      </c>
      <c r="I1476">
        <v>7.0000000000000007E-2</v>
      </c>
      <c r="J1476">
        <v>200.99</v>
      </c>
      <c r="K1476">
        <v>4.2</v>
      </c>
      <c r="L1476">
        <v>2603</v>
      </c>
      <c r="M1476" t="s">
        <v>3184</v>
      </c>
      <c r="N1476" t="s">
        <v>57</v>
      </c>
      <c r="O1476" t="s">
        <v>32</v>
      </c>
      <c r="P1476" t="s">
        <v>92</v>
      </c>
      <c r="Q1476" t="s">
        <v>93</v>
      </c>
      <c r="R1476" t="s">
        <v>69</v>
      </c>
      <c r="S1476" t="s">
        <v>688</v>
      </c>
      <c r="T1476">
        <v>0.59</v>
      </c>
      <c r="U1476" t="s">
        <v>37</v>
      </c>
      <c r="V1476" t="s">
        <v>61</v>
      </c>
      <c r="W1476" t="s">
        <v>62</v>
      </c>
      <c r="X1476" t="s">
        <v>3185</v>
      </c>
      <c r="Y1476" t="s">
        <v>3186</v>
      </c>
      <c r="Z1476" s="1">
        <v>42099</v>
      </c>
      <c r="AA1476" s="1">
        <v>42100</v>
      </c>
      <c r="AB1476">
        <v>2225.0761200000002</v>
      </c>
      <c r="AC1476">
        <v>22</v>
      </c>
      <c r="AD1476">
        <v>3705.14</v>
      </c>
      <c r="AE1476">
        <v>87383</v>
      </c>
      <c r="AF1476">
        <v>2015</v>
      </c>
      <c r="AG1476" t="s">
        <v>86</v>
      </c>
      <c r="AH1476">
        <v>0.60053766389394203</v>
      </c>
      <c r="AI1476">
        <v>1</v>
      </c>
    </row>
    <row r="1477" spans="7:35" x14ac:dyDescent="0.3">
      <c r="G1477">
        <v>20850</v>
      </c>
      <c r="H1477" t="s">
        <v>55</v>
      </c>
      <c r="I1477">
        <v>0.01</v>
      </c>
      <c r="J1477">
        <v>297.48</v>
      </c>
      <c r="K1477">
        <v>18.059999999999999</v>
      </c>
      <c r="L1477">
        <v>2604</v>
      </c>
      <c r="M1477" t="s">
        <v>3187</v>
      </c>
      <c r="N1477" t="s">
        <v>45</v>
      </c>
      <c r="O1477" t="s">
        <v>32</v>
      </c>
      <c r="P1477" t="s">
        <v>92</v>
      </c>
      <c r="Q1477" t="s">
        <v>101</v>
      </c>
      <c r="R1477" t="s">
        <v>49</v>
      </c>
      <c r="S1477" t="s">
        <v>710</v>
      </c>
      <c r="T1477">
        <v>0.6</v>
      </c>
      <c r="U1477" t="s">
        <v>37</v>
      </c>
      <c r="V1477" t="s">
        <v>61</v>
      </c>
      <c r="W1477" t="s">
        <v>62</v>
      </c>
      <c r="X1477" t="s">
        <v>3188</v>
      </c>
      <c r="Y1477" t="s">
        <v>3189</v>
      </c>
      <c r="Z1477" s="1">
        <v>42099</v>
      </c>
      <c r="AA1477" s="1">
        <v>42100</v>
      </c>
      <c r="AB1477">
        <v>-338.18083200000001</v>
      </c>
      <c r="AC1477">
        <v>3</v>
      </c>
      <c r="AD1477">
        <v>945.36</v>
      </c>
      <c r="AE1477">
        <v>87383</v>
      </c>
      <c r="AF1477">
        <v>2015</v>
      </c>
      <c r="AG1477" t="s">
        <v>86</v>
      </c>
      <c r="AH1477">
        <v>-0.35772703731911654</v>
      </c>
      <c r="AI1477">
        <v>1</v>
      </c>
    </row>
    <row r="1478" spans="7:35" x14ac:dyDescent="0.3">
      <c r="G1478">
        <v>18046</v>
      </c>
      <c r="H1478" t="s">
        <v>29</v>
      </c>
      <c r="I1478">
        <v>0.09</v>
      </c>
      <c r="J1478">
        <v>5.4</v>
      </c>
      <c r="K1478">
        <v>7.78</v>
      </c>
      <c r="L1478">
        <v>2610</v>
      </c>
      <c r="M1478" t="s">
        <v>3190</v>
      </c>
      <c r="N1478" t="s">
        <v>57</v>
      </c>
      <c r="O1478" t="s">
        <v>32</v>
      </c>
      <c r="P1478" t="s">
        <v>33</v>
      </c>
      <c r="Q1478" t="s">
        <v>131</v>
      </c>
      <c r="R1478" t="s">
        <v>69</v>
      </c>
      <c r="S1478" t="s">
        <v>380</v>
      </c>
      <c r="T1478">
        <v>0.37</v>
      </c>
      <c r="U1478" t="s">
        <v>37</v>
      </c>
      <c r="V1478" t="s">
        <v>38</v>
      </c>
      <c r="W1478" t="s">
        <v>51</v>
      </c>
      <c r="X1478" t="s">
        <v>3152</v>
      </c>
      <c r="Y1478" t="s">
        <v>3153</v>
      </c>
      <c r="Z1478" s="1">
        <v>42140</v>
      </c>
      <c r="AA1478" s="1">
        <v>42141</v>
      </c>
      <c r="AB1478">
        <v>-136.25200000000001</v>
      </c>
      <c r="AC1478">
        <v>9</v>
      </c>
      <c r="AD1478">
        <v>49.24</v>
      </c>
      <c r="AE1478">
        <v>86118</v>
      </c>
      <c r="AF1478">
        <v>2015</v>
      </c>
      <c r="AG1478" t="s">
        <v>75</v>
      </c>
      <c r="AH1478">
        <v>-2.7670999187652314</v>
      </c>
      <c r="AI1478">
        <v>1</v>
      </c>
    </row>
    <row r="1479" spans="7:35" x14ac:dyDescent="0.3">
      <c r="G1479">
        <v>19971</v>
      </c>
      <c r="H1479" t="s">
        <v>128</v>
      </c>
      <c r="I1479">
        <v>0.02</v>
      </c>
      <c r="J1479">
        <v>50.98</v>
      </c>
      <c r="K1479">
        <v>13.66</v>
      </c>
      <c r="L1479">
        <v>2613</v>
      </c>
      <c r="M1479" t="s">
        <v>3191</v>
      </c>
      <c r="N1479" t="s">
        <v>31</v>
      </c>
      <c r="O1479" t="s">
        <v>32</v>
      </c>
      <c r="P1479" t="s">
        <v>33</v>
      </c>
      <c r="Q1479" t="s">
        <v>313</v>
      </c>
      <c r="R1479" t="s">
        <v>69</v>
      </c>
      <c r="S1479" t="s">
        <v>3192</v>
      </c>
      <c r="T1479">
        <v>0.57999999999999996</v>
      </c>
      <c r="U1479" t="s">
        <v>37</v>
      </c>
      <c r="V1479" t="s">
        <v>61</v>
      </c>
      <c r="W1479" t="s">
        <v>62</v>
      </c>
      <c r="X1479" t="s">
        <v>3193</v>
      </c>
      <c r="Y1479" t="s">
        <v>3194</v>
      </c>
      <c r="Z1479" s="1">
        <v>42028</v>
      </c>
      <c r="AA1479" s="1">
        <v>42028</v>
      </c>
      <c r="AB1479">
        <v>-25.76</v>
      </c>
      <c r="AC1479">
        <v>1</v>
      </c>
      <c r="AD1479">
        <v>68.45</v>
      </c>
      <c r="AE1479">
        <v>86119</v>
      </c>
      <c r="AF1479">
        <v>2015</v>
      </c>
      <c r="AG1479" t="s">
        <v>42</v>
      </c>
      <c r="AH1479">
        <v>-0.37633308984660335</v>
      </c>
      <c r="AI1479">
        <v>0</v>
      </c>
    </row>
    <row r="1480" spans="7:35" x14ac:dyDescent="0.3">
      <c r="G1480">
        <v>25962</v>
      </c>
      <c r="H1480" t="s">
        <v>55</v>
      </c>
      <c r="I1480">
        <v>0</v>
      </c>
      <c r="J1480">
        <v>2.6</v>
      </c>
      <c r="K1480">
        <v>2.4</v>
      </c>
      <c r="L1480">
        <v>2616</v>
      </c>
      <c r="M1480" t="s">
        <v>3195</v>
      </c>
      <c r="N1480" t="s">
        <v>57</v>
      </c>
      <c r="O1480" t="s">
        <v>32</v>
      </c>
      <c r="P1480" t="s">
        <v>33</v>
      </c>
      <c r="Q1480" t="s">
        <v>34</v>
      </c>
      <c r="R1480" t="s">
        <v>35</v>
      </c>
      <c r="S1480" t="s">
        <v>1301</v>
      </c>
      <c r="T1480">
        <v>0.57999999999999996</v>
      </c>
      <c r="U1480" t="s">
        <v>37</v>
      </c>
      <c r="V1480" t="s">
        <v>71</v>
      </c>
      <c r="W1480" t="s">
        <v>367</v>
      </c>
      <c r="X1480" t="s">
        <v>3196</v>
      </c>
      <c r="Y1480" t="s">
        <v>3197</v>
      </c>
      <c r="Z1480" s="1">
        <v>42074</v>
      </c>
      <c r="AA1480" s="1">
        <v>42076</v>
      </c>
      <c r="AB1480">
        <v>-45.21</v>
      </c>
      <c r="AC1480">
        <v>16</v>
      </c>
      <c r="AD1480">
        <v>44.75</v>
      </c>
      <c r="AE1480">
        <v>91495</v>
      </c>
      <c r="AF1480">
        <v>2015</v>
      </c>
      <c r="AG1480" t="s">
        <v>126</v>
      </c>
      <c r="AH1480">
        <v>-1.0102793296089385</v>
      </c>
      <c r="AI1480">
        <v>2</v>
      </c>
    </row>
    <row r="1481" spans="7:35" x14ac:dyDescent="0.3">
      <c r="G1481">
        <v>25478</v>
      </c>
      <c r="H1481" t="s">
        <v>43</v>
      </c>
      <c r="I1481">
        <v>0.1</v>
      </c>
      <c r="J1481">
        <v>3.25</v>
      </c>
      <c r="K1481">
        <v>49</v>
      </c>
      <c r="L1481">
        <v>2617</v>
      </c>
      <c r="M1481" t="s">
        <v>3198</v>
      </c>
      <c r="N1481" t="s">
        <v>57</v>
      </c>
      <c r="O1481" t="s">
        <v>32</v>
      </c>
      <c r="P1481" t="s">
        <v>33</v>
      </c>
      <c r="Q1481" t="s">
        <v>313</v>
      </c>
      <c r="R1481" t="s">
        <v>288</v>
      </c>
      <c r="S1481" t="s">
        <v>2456</v>
      </c>
      <c r="T1481">
        <v>0.56000000000000005</v>
      </c>
      <c r="U1481" t="s">
        <v>37</v>
      </c>
      <c r="V1481" t="s">
        <v>71</v>
      </c>
      <c r="W1481" t="s">
        <v>2864</v>
      </c>
      <c r="X1481" t="s">
        <v>3199</v>
      </c>
      <c r="Y1481" t="s">
        <v>3200</v>
      </c>
      <c r="Z1481" s="1">
        <v>42182</v>
      </c>
      <c r="AA1481" s="1">
        <v>42183</v>
      </c>
      <c r="AB1481">
        <v>-286.245</v>
      </c>
      <c r="AC1481">
        <v>6</v>
      </c>
      <c r="AD1481">
        <v>40.69</v>
      </c>
      <c r="AE1481">
        <v>91496</v>
      </c>
      <c r="AF1481">
        <v>2015</v>
      </c>
      <c r="AG1481" t="s">
        <v>54</v>
      </c>
      <c r="AH1481">
        <v>-7.0347751290243306</v>
      </c>
      <c r="AI1481">
        <v>1</v>
      </c>
    </row>
    <row r="1482" spans="7:35" x14ac:dyDescent="0.3">
      <c r="G1482">
        <v>6585</v>
      </c>
      <c r="H1482" t="s">
        <v>66</v>
      </c>
      <c r="I1482">
        <v>0.1</v>
      </c>
      <c r="J1482">
        <v>7.64</v>
      </c>
      <c r="K1482">
        <v>1.39</v>
      </c>
      <c r="L1482">
        <v>2618</v>
      </c>
      <c r="M1482" t="s">
        <v>3201</v>
      </c>
      <c r="N1482" t="s">
        <v>57</v>
      </c>
      <c r="O1482" t="s">
        <v>32</v>
      </c>
      <c r="P1482" t="s">
        <v>33</v>
      </c>
      <c r="Q1482" t="s">
        <v>81</v>
      </c>
      <c r="R1482" t="s">
        <v>69</v>
      </c>
      <c r="S1482" t="s">
        <v>3202</v>
      </c>
      <c r="T1482">
        <v>0.36</v>
      </c>
      <c r="U1482" t="s">
        <v>37</v>
      </c>
      <c r="V1482" t="s">
        <v>61</v>
      </c>
      <c r="W1482" t="s">
        <v>83</v>
      </c>
      <c r="X1482" t="s">
        <v>107</v>
      </c>
      <c r="Y1482" t="s">
        <v>3203</v>
      </c>
      <c r="Z1482" s="1">
        <v>42021</v>
      </c>
      <c r="AA1482" s="1">
        <v>42023</v>
      </c>
      <c r="AB1482">
        <v>16.12</v>
      </c>
      <c r="AC1482">
        <v>18</v>
      </c>
      <c r="AD1482">
        <v>130.11000000000001</v>
      </c>
      <c r="AE1482">
        <v>46884</v>
      </c>
      <c r="AF1482">
        <v>2015</v>
      </c>
      <c r="AG1482" t="s">
        <v>42</v>
      </c>
      <c r="AH1482">
        <v>0.12389516562908308</v>
      </c>
      <c r="AI1482">
        <v>2</v>
      </c>
    </row>
    <row r="1483" spans="7:35" x14ac:dyDescent="0.3">
      <c r="G1483">
        <v>6586</v>
      </c>
      <c r="H1483" t="s">
        <v>66</v>
      </c>
      <c r="I1483">
        <v>0</v>
      </c>
      <c r="J1483">
        <v>125.99</v>
      </c>
      <c r="K1483">
        <v>2.5</v>
      </c>
      <c r="L1483">
        <v>2618</v>
      </c>
      <c r="M1483" t="s">
        <v>3201</v>
      </c>
      <c r="N1483" t="s">
        <v>57</v>
      </c>
      <c r="O1483" t="s">
        <v>32</v>
      </c>
      <c r="P1483" t="s">
        <v>92</v>
      </c>
      <c r="Q1483" t="s">
        <v>93</v>
      </c>
      <c r="R1483" t="s">
        <v>69</v>
      </c>
      <c r="S1483" t="s">
        <v>3204</v>
      </c>
      <c r="T1483">
        <v>0.59</v>
      </c>
      <c r="U1483" t="s">
        <v>37</v>
      </c>
      <c r="V1483" t="s">
        <v>61</v>
      </c>
      <c r="W1483" t="s">
        <v>83</v>
      </c>
      <c r="X1483" t="s">
        <v>107</v>
      </c>
      <c r="Y1483" t="s">
        <v>3203</v>
      </c>
      <c r="Z1483" s="1">
        <v>42021</v>
      </c>
      <c r="AA1483" s="1">
        <v>42023</v>
      </c>
      <c r="AB1483">
        <v>-815.90079999999989</v>
      </c>
      <c r="AC1483">
        <v>3</v>
      </c>
      <c r="AD1483">
        <v>337.34</v>
      </c>
      <c r="AE1483">
        <v>46884</v>
      </c>
      <c r="AF1483">
        <v>2015</v>
      </c>
      <c r="AG1483" t="s">
        <v>42</v>
      </c>
      <c r="AH1483">
        <v>-2.4186304618485801</v>
      </c>
      <c r="AI1483">
        <v>2</v>
      </c>
    </row>
    <row r="1484" spans="7:35" x14ac:dyDescent="0.3">
      <c r="G1484">
        <v>6587</v>
      </c>
      <c r="H1484" t="s">
        <v>66</v>
      </c>
      <c r="I1484">
        <v>0.1</v>
      </c>
      <c r="J1484">
        <v>11.55</v>
      </c>
      <c r="K1484">
        <v>2.36</v>
      </c>
      <c r="L1484">
        <v>2618</v>
      </c>
      <c r="M1484" t="s">
        <v>3201</v>
      </c>
      <c r="N1484" t="s">
        <v>57</v>
      </c>
      <c r="O1484" t="s">
        <v>32</v>
      </c>
      <c r="P1484" t="s">
        <v>33</v>
      </c>
      <c r="Q1484" t="s">
        <v>34</v>
      </c>
      <c r="R1484" t="s">
        <v>35</v>
      </c>
      <c r="S1484" t="s">
        <v>382</v>
      </c>
      <c r="T1484">
        <v>0.55000000000000004</v>
      </c>
      <c r="U1484" t="s">
        <v>37</v>
      </c>
      <c r="V1484" t="s">
        <v>61</v>
      </c>
      <c r="W1484" t="s">
        <v>83</v>
      </c>
      <c r="X1484" t="s">
        <v>107</v>
      </c>
      <c r="Y1484" t="s">
        <v>3203</v>
      </c>
      <c r="Z1484" s="1">
        <v>42021</v>
      </c>
      <c r="AA1484" s="1">
        <v>42022</v>
      </c>
      <c r="AB1484">
        <v>15.808000000000003</v>
      </c>
      <c r="AC1484">
        <v>25</v>
      </c>
      <c r="AD1484">
        <v>280.43</v>
      </c>
      <c r="AE1484">
        <v>46884</v>
      </c>
      <c r="AF1484">
        <v>2015</v>
      </c>
      <c r="AG1484" t="s">
        <v>42</v>
      </c>
      <c r="AH1484">
        <v>5.6370573761723081E-2</v>
      </c>
      <c r="AI1484">
        <v>1</v>
      </c>
    </row>
    <row r="1485" spans="7:35" x14ac:dyDescent="0.3">
      <c r="G1485">
        <v>4788</v>
      </c>
      <c r="H1485" t="s">
        <v>29</v>
      </c>
      <c r="I1485">
        <v>0.05</v>
      </c>
      <c r="J1485">
        <v>4.84</v>
      </c>
      <c r="K1485">
        <v>0.71</v>
      </c>
      <c r="L1485">
        <v>2618</v>
      </c>
      <c r="M1485" t="s">
        <v>3201</v>
      </c>
      <c r="N1485" t="s">
        <v>31</v>
      </c>
      <c r="O1485" t="s">
        <v>32</v>
      </c>
      <c r="P1485" t="s">
        <v>33</v>
      </c>
      <c r="Q1485" t="s">
        <v>34</v>
      </c>
      <c r="R1485" t="s">
        <v>35</v>
      </c>
      <c r="S1485" t="s">
        <v>1900</v>
      </c>
      <c r="T1485">
        <v>0.52</v>
      </c>
      <c r="U1485" t="s">
        <v>37</v>
      </c>
      <c r="V1485" t="s">
        <v>61</v>
      </c>
      <c r="W1485" t="s">
        <v>83</v>
      </c>
      <c r="X1485" t="s">
        <v>107</v>
      </c>
      <c r="Y1485" t="s">
        <v>3203</v>
      </c>
      <c r="Z1485" s="1">
        <v>42086</v>
      </c>
      <c r="AA1485" s="1">
        <v>42086</v>
      </c>
      <c r="AB1485">
        <v>29.17</v>
      </c>
      <c r="AC1485">
        <v>20</v>
      </c>
      <c r="AD1485">
        <v>103.39</v>
      </c>
      <c r="AE1485">
        <v>34017</v>
      </c>
      <c r="AF1485">
        <v>2015</v>
      </c>
      <c r="AG1485" t="s">
        <v>126</v>
      </c>
      <c r="AH1485">
        <v>0.28213560305638846</v>
      </c>
      <c r="AI1485">
        <v>0</v>
      </c>
    </row>
    <row r="1486" spans="7:35" x14ac:dyDescent="0.3">
      <c r="G1486">
        <v>4789</v>
      </c>
      <c r="H1486" t="s">
        <v>29</v>
      </c>
      <c r="I1486">
        <v>0.01</v>
      </c>
      <c r="J1486">
        <v>14.98</v>
      </c>
      <c r="K1486">
        <v>7.69</v>
      </c>
      <c r="L1486">
        <v>2618</v>
      </c>
      <c r="M1486" t="s">
        <v>3201</v>
      </c>
      <c r="N1486" t="s">
        <v>57</v>
      </c>
      <c r="O1486" t="s">
        <v>32</v>
      </c>
      <c r="P1486" t="s">
        <v>33</v>
      </c>
      <c r="Q1486" t="s">
        <v>169</v>
      </c>
      <c r="R1486" t="s">
        <v>69</v>
      </c>
      <c r="S1486" t="s">
        <v>2246</v>
      </c>
      <c r="T1486">
        <v>0.56999999999999995</v>
      </c>
      <c r="U1486" t="s">
        <v>37</v>
      </c>
      <c r="V1486" t="s">
        <v>61</v>
      </c>
      <c r="W1486" t="s">
        <v>83</v>
      </c>
      <c r="X1486" t="s">
        <v>107</v>
      </c>
      <c r="Y1486" t="s">
        <v>3203</v>
      </c>
      <c r="Z1486" s="1">
        <v>42086</v>
      </c>
      <c r="AA1486" s="1">
        <v>42088</v>
      </c>
      <c r="AB1486">
        <v>-48.97</v>
      </c>
      <c r="AC1486">
        <v>28</v>
      </c>
      <c r="AD1486">
        <v>435.39</v>
      </c>
      <c r="AE1486">
        <v>34017</v>
      </c>
      <c r="AF1486">
        <v>2015</v>
      </c>
      <c r="AG1486" t="s">
        <v>126</v>
      </c>
      <c r="AH1486">
        <v>-0.11247387399802476</v>
      </c>
      <c r="AI1486">
        <v>2</v>
      </c>
    </row>
    <row r="1487" spans="7:35" x14ac:dyDescent="0.3">
      <c r="G1487">
        <v>7452</v>
      </c>
      <c r="H1487" t="s">
        <v>55</v>
      </c>
      <c r="I1487">
        <v>0.1</v>
      </c>
      <c r="J1487">
        <v>20.27</v>
      </c>
      <c r="K1487">
        <v>3.99</v>
      </c>
      <c r="L1487">
        <v>2618</v>
      </c>
      <c r="M1487" t="s">
        <v>3201</v>
      </c>
      <c r="N1487" t="s">
        <v>57</v>
      </c>
      <c r="O1487" t="s">
        <v>32</v>
      </c>
      <c r="P1487" t="s">
        <v>33</v>
      </c>
      <c r="Q1487" t="s">
        <v>313</v>
      </c>
      <c r="R1487" t="s">
        <v>69</v>
      </c>
      <c r="S1487" t="s">
        <v>1952</v>
      </c>
      <c r="T1487">
        <v>0.56999999999999995</v>
      </c>
      <c r="U1487" t="s">
        <v>37</v>
      </c>
      <c r="V1487" t="s">
        <v>61</v>
      </c>
      <c r="W1487" t="s">
        <v>83</v>
      </c>
      <c r="X1487" t="s">
        <v>107</v>
      </c>
      <c r="Y1487" t="s">
        <v>3203</v>
      </c>
      <c r="Z1487" s="1">
        <v>42086</v>
      </c>
      <c r="AA1487" s="1">
        <v>42087</v>
      </c>
      <c r="AB1487">
        <v>84.05</v>
      </c>
      <c r="AC1487">
        <v>53</v>
      </c>
      <c r="AD1487">
        <v>1051.52</v>
      </c>
      <c r="AE1487">
        <v>53153</v>
      </c>
      <c r="AF1487">
        <v>2015</v>
      </c>
      <c r="AG1487" t="s">
        <v>126</v>
      </c>
      <c r="AH1487">
        <v>7.9931908094948267E-2</v>
      </c>
      <c r="AI1487">
        <v>1</v>
      </c>
    </row>
    <row r="1488" spans="7:35" x14ac:dyDescent="0.3">
      <c r="G1488">
        <v>22788</v>
      </c>
      <c r="H1488" t="s">
        <v>29</v>
      </c>
      <c r="I1488">
        <v>0.05</v>
      </c>
      <c r="J1488">
        <v>4.84</v>
      </c>
      <c r="K1488">
        <v>0.71</v>
      </c>
      <c r="L1488">
        <v>2619</v>
      </c>
      <c r="M1488" t="s">
        <v>3205</v>
      </c>
      <c r="N1488" t="s">
        <v>31</v>
      </c>
      <c r="O1488" t="s">
        <v>32</v>
      </c>
      <c r="P1488" t="s">
        <v>33</v>
      </c>
      <c r="Q1488" t="s">
        <v>34</v>
      </c>
      <c r="R1488" t="s">
        <v>35</v>
      </c>
      <c r="S1488" t="s">
        <v>1900</v>
      </c>
      <c r="T1488">
        <v>0.52</v>
      </c>
      <c r="U1488" t="s">
        <v>37</v>
      </c>
      <c r="V1488" t="s">
        <v>71</v>
      </c>
      <c r="W1488" t="s">
        <v>2864</v>
      </c>
      <c r="X1488" t="s">
        <v>3206</v>
      </c>
      <c r="Y1488" t="s">
        <v>3207</v>
      </c>
      <c r="Z1488" s="1">
        <v>42086</v>
      </c>
      <c r="AA1488" s="1">
        <v>42086</v>
      </c>
      <c r="AB1488">
        <v>17.836500000000001</v>
      </c>
      <c r="AC1488">
        <v>5</v>
      </c>
      <c r="AD1488">
        <v>25.85</v>
      </c>
      <c r="AE1488">
        <v>88014</v>
      </c>
      <c r="AF1488">
        <v>2015</v>
      </c>
      <c r="AG1488" t="s">
        <v>126</v>
      </c>
      <c r="AH1488">
        <v>0.69</v>
      </c>
      <c r="AI1488">
        <v>0</v>
      </c>
    </row>
    <row r="1489" spans="7:35" x14ac:dyDescent="0.3">
      <c r="G1489">
        <v>18461</v>
      </c>
      <c r="H1489" t="s">
        <v>43</v>
      </c>
      <c r="I1489">
        <v>0.1</v>
      </c>
      <c r="J1489">
        <v>30.98</v>
      </c>
      <c r="K1489">
        <v>8.99</v>
      </c>
      <c r="L1489">
        <v>2619</v>
      </c>
      <c r="M1489" t="s">
        <v>3205</v>
      </c>
      <c r="N1489" t="s">
        <v>57</v>
      </c>
      <c r="O1489" t="s">
        <v>32</v>
      </c>
      <c r="P1489" t="s">
        <v>33</v>
      </c>
      <c r="Q1489" t="s">
        <v>34</v>
      </c>
      <c r="R1489" t="s">
        <v>59</v>
      </c>
      <c r="S1489" t="s">
        <v>2005</v>
      </c>
      <c r="T1489">
        <v>0.57999999999999996</v>
      </c>
      <c r="U1489" t="s">
        <v>37</v>
      </c>
      <c r="V1489" t="s">
        <v>71</v>
      </c>
      <c r="W1489" t="s">
        <v>2864</v>
      </c>
      <c r="X1489" t="s">
        <v>3206</v>
      </c>
      <c r="Y1489" t="s">
        <v>3207</v>
      </c>
      <c r="Z1489" s="1">
        <v>42044</v>
      </c>
      <c r="AA1489" s="1">
        <v>42046</v>
      </c>
      <c r="AB1489">
        <v>-20.222799999999999</v>
      </c>
      <c r="AC1489">
        <v>4</v>
      </c>
      <c r="AD1489">
        <v>119.37</v>
      </c>
      <c r="AE1489">
        <v>88015</v>
      </c>
      <c r="AF1489">
        <v>2015</v>
      </c>
      <c r="AG1489" t="s">
        <v>65</v>
      </c>
      <c r="AH1489">
        <v>-0.16941275027226271</v>
      </c>
      <c r="AI1489">
        <v>2</v>
      </c>
    </row>
    <row r="1490" spans="7:35" x14ac:dyDescent="0.3">
      <c r="G1490">
        <v>25452</v>
      </c>
      <c r="H1490" t="s">
        <v>55</v>
      </c>
      <c r="I1490">
        <v>0.1</v>
      </c>
      <c r="J1490">
        <v>20.27</v>
      </c>
      <c r="K1490">
        <v>3.99</v>
      </c>
      <c r="L1490">
        <v>2620</v>
      </c>
      <c r="M1490" t="s">
        <v>3208</v>
      </c>
      <c r="N1490" t="s">
        <v>57</v>
      </c>
      <c r="O1490" t="s">
        <v>32</v>
      </c>
      <c r="P1490" t="s">
        <v>33</v>
      </c>
      <c r="Q1490" t="s">
        <v>313</v>
      </c>
      <c r="R1490" t="s">
        <v>69</v>
      </c>
      <c r="S1490" t="s">
        <v>1952</v>
      </c>
      <c r="T1490">
        <v>0.56999999999999995</v>
      </c>
      <c r="U1490" t="s">
        <v>37</v>
      </c>
      <c r="V1490" t="s">
        <v>163</v>
      </c>
      <c r="W1490" t="s">
        <v>297</v>
      </c>
      <c r="X1490" t="s">
        <v>3209</v>
      </c>
      <c r="Y1490" t="s">
        <v>3210</v>
      </c>
      <c r="Z1490" s="1">
        <v>42086</v>
      </c>
      <c r="AA1490" s="1">
        <v>42087</v>
      </c>
      <c r="AB1490">
        <v>381.61799999999994</v>
      </c>
      <c r="AC1490">
        <v>13</v>
      </c>
      <c r="AD1490">
        <v>257.92</v>
      </c>
      <c r="AE1490">
        <v>88017</v>
      </c>
      <c r="AF1490">
        <v>2015</v>
      </c>
      <c r="AG1490" t="s">
        <v>126</v>
      </c>
      <c r="AH1490">
        <v>1.4795983250620344</v>
      </c>
      <c r="AI1490">
        <v>1</v>
      </c>
    </row>
    <row r="1491" spans="7:35" x14ac:dyDescent="0.3">
      <c r="G1491">
        <v>26296</v>
      </c>
      <c r="H1491" t="s">
        <v>29</v>
      </c>
      <c r="I1491">
        <v>0.03</v>
      </c>
      <c r="J1491">
        <v>40.97</v>
      </c>
      <c r="K1491">
        <v>8.99</v>
      </c>
      <c r="L1491">
        <v>2621</v>
      </c>
      <c r="M1491" t="s">
        <v>3211</v>
      </c>
      <c r="N1491" t="s">
        <v>31</v>
      </c>
      <c r="O1491" t="s">
        <v>32</v>
      </c>
      <c r="P1491" t="s">
        <v>33</v>
      </c>
      <c r="Q1491" t="s">
        <v>34</v>
      </c>
      <c r="R1491" t="s">
        <v>59</v>
      </c>
      <c r="S1491" t="s">
        <v>3212</v>
      </c>
      <c r="T1491">
        <v>0.59</v>
      </c>
      <c r="U1491" t="s">
        <v>37</v>
      </c>
      <c r="V1491" t="s">
        <v>163</v>
      </c>
      <c r="W1491" t="s">
        <v>297</v>
      </c>
      <c r="X1491" t="s">
        <v>3213</v>
      </c>
      <c r="Y1491" t="s">
        <v>3214</v>
      </c>
      <c r="Z1491" s="1">
        <v>42082</v>
      </c>
      <c r="AA1491" s="1">
        <v>42083</v>
      </c>
      <c r="AB1491">
        <v>-177.05799999999999</v>
      </c>
      <c r="AC1491">
        <v>5</v>
      </c>
      <c r="AD1491">
        <v>207.22</v>
      </c>
      <c r="AE1491">
        <v>88016</v>
      </c>
      <c r="AF1491">
        <v>2015</v>
      </c>
      <c r="AG1491" t="s">
        <v>126</v>
      </c>
      <c r="AH1491">
        <v>-0.8544445516842003</v>
      </c>
      <c r="AI1491">
        <v>1</v>
      </c>
    </row>
    <row r="1492" spans="7:35" x14ac:dyDescent="0.3">
      <c r="G1492">
        <v>26032</v>
      </c>
      <c r="H1492" t="s">
        <v>29</v>
      </c>
      <c r="I1492">
        <v>0.1</v>
      </c>
      <c r="J1492">
        <v>41.94</v>
      </c>
      <c r="K1492">
        <v>2.99</v>
      </c>
      <c r="L1492">
        <v>2626</v>
      </c>
      <c r="M1492" t="s">
        <v>3215</v>
      </c>
      <c r="N1492" t="s">
        <v>57</v>
      </c>
      <c r="O1492" t="s">
        <v>137</v>
      </c>
      <c r="P1492" t="s">
        <v>33</v>
      </c>
      <c r="Q1492" t="s">
        <v>131</v>
      </c>
      <c r="R1492" t="s">
        <v>69</v>
      </c>
      <c r="S1492" t="s">
        <v>3216</v>
      </c>
      <c r="T1492">
        <v>0.35</v>
      </c>
      <c r="U1492" t="s">
        <v>37</v>
      </c>
      <c r="V1492" t="s">
        <v>38</v>
      </c>
      <c r="W1492" t="s">
        <v>51</v>
      </c>
      <c r="X1492" t="s">
        <v>1872</v>
      </c>
      <c r="Y1492" t="s">
        <v>1873</v>
      </c>
      <c r="Z1492" s="1">
        <v>42042</v>
      </c>
      <c r="AA1492" s="1">
        <v>42043</v>
      </c>
      <c r="AB1492">
        <v>164.08199999999999</v>
      </c>
      <c r="AC1492">
        <v>6</v>
      </c>
      <c r="AD1492">
        <v>237.8</v>
      </c>
      <c r="AE1492">
        <v>90927</v>
      </c>
      <c r="AF1492">
        <v>2015</v>
      </c>
      <c r="AG1492" t="s">
        <v>65</v>
      </c>
      <c r="AH1492">
        <v>0.69</v>
      </c>
      <c r="AI1492">
        <v>1</v>
      </c>
    </row>
    <row r="1493" spans="7:35" x14ac:dyDescent="0.3">
      <c r="G1493">
        <v>18623</v>
      </c>
      <c r="H1493" t="s">
        <v>66</v>
      </c>
      <c r="I1493">
        <v>0.02</v>
      </c>
      <c r="J1493">
        <v>30.53</v>
      </c>
      <c r="K1493">
        <v>19.989999999999998</v>
      </c>
      <c r="L1493">
        <v>2628</v>
      </c>
      <c r="M1493" t="s">
        <v>3217</v>
      </c>
      <c r="N1493" t="s">
        <v>31</v>
      </c>
      <c r="O1493" t="s">
        <v>32</v>
      </c>
      <c r="P1493" t="s">
        <v>33</v>
      </c>
      <c r="Q1493" t="s">
        <v>161</v>
      </c>
      <c r="R1493" t="s">
        <v>69</v>
      </c>
      <c r="S1493" t="s">
        <v>880</v>
      </c>
      <c r="T1493">
        <v>0.39</v>
      </c>
      <c r="U1493" t="s">
        <v>37</v>
      </c>
      <c r="V1493" t="s">
        <v>71</v>
      </c>
      <c r="W1493" t="s">
        <v>372</v>
      </c>
      <c r="X1493" t="s">
        <v>2994</v>
      </c>
      <c r="Y1493" t="s">
        <v>2995</v>
      </c>
      <c r="Z1493" s="1">
        <v>42021</v>
      </c>
      <c r="AA1493" s="1">
        <v>42023</v>
      </c>
      <c r="AB1493">
        <v>-54.63</v>
      </c>
      <c r="AC1493">
        <v>14</v>
      </c>
      <c r="AD1493">
        <v>448.47</v>
      </c>
      <c r="AE1493">
        <v>85916</v>
      </c>
      <c r="AF1493">
        <v>2015</v>
      </c>
      <c r="AG1493" t="s">
        <v>42</v>
      </c>
      <c r="AH1493">
        <v>-0.12181416817178406</v>
      </c>
      <c r="AI1493">
        <v>2</v>
      </c>
    </row>
    <row r="1494" spans="7:35" x14ac:dyDescent="0.3">
      <c r="G1494">
        <v>21981</v>
      </c>
      <c r="H1494" t="s">
        <v>55</v>
      </c>
      <c r="I1494">
        <v>0.01</v>
      </c>
      <c r="J1494">
        <v>194.3</v>
      </c>
      <c r="K1494">
        <v>11.54</v>
      </c>
      <c r="L1494">
        <v>2630</v>
      </c>
      <c r="M1494" t="s">
        <v>3218</v>
      </c>
      <c r="N1494" t="s">
        <v>57</v>
      </c>
      <c r="O1494" t="s">
        <v>68</v>
      </c>
      <c r="P1494" t="s">
        <v>47</v>
      </c>
      <c r="Q1494" t="s">
        <v>58</v>
      </c>
      <c r="R1494" t="s">
        <v>288</v>
      </c>
      <c r="S1494" t="s">
        <v>1479</v>
      </c>
      <c r="T1494">
        <v>0.59</v>
      </c>
      <c r="U1494" t="s">
        <v>37</v>
      </c>
      <c r="V1494" t="s">
        <v>71</v>
      </c>
      <c r="W1494" t="s">
        <v>372</v>
      </c>
      <c r="X1494" t="s">
        <v>3219</v>
      </c>
      <c r="Y1494" t="s">
        <v>3220</v>
      </c>
      <c r="Z1494" s="1">
        <v>42009</v>
      </c>
      <c r="AA1494" s="1">
        <v>42011</v>
      </c>
      <c r="AB1494">
        <v>690.17939999999999</v>
      </c>
      <c r="AC1494">
        <v>5</v>
      </c>
      <c r="AD1494">
        <v>1000.26</v>
      </c>
      <c r="AE1494">
        <v>85914</v>
      </c>
      <c r="AF1494">
        <v>2015</v>
      </c>
      <c r="AG1494" t="s">
        <v>42</v>
      </c>
      <c r="AH1494">
        <v>0.69</v>
      </c>
      <c r="AI1494">
        <v>2</v>
      </c>
    </row>
    <row r="1495" spans="7:35" x14ac:dyDescent="0.3">
      <c r="G1495">
        <v>21982</v>
      </c>
      <c r="H1495" t="s">
        <v>55</v>
      </c>
      <c r="I1495">
        <v>0.02</v>
      </c>
      <c r="J1495">
        <v>209.84</v>
      </c>
      <c r="K1495">
        <v>21.21</v>
      </c>
      <c r="L1495">
        <v>2630</v>
      </c>
      <c r="M1495" t="s">
        <v>3218</v>
      </c>
      <c r="N1495" t="s">
        <v>57</v>
      </c>
      <c r="O1495" t="s">
        <v>68</v>
      </c>
      <c r="P1495" t="s">
        <v>47</v>
      </c>
      <c r="Q1495" t="s">
        <v>58</v>
      </c>
      <c r="R1495" t="s">
        <v>288</v>
      </c>
      <c r="S1495" t="s">
        <v>1477</v>
      </c>
      <c r="T1495">
        <v>0.59</v>
      </c>
      <c r="U1495" t="s">
        <v>37</v>
      </c>
      <c r="V1495" t="s">
        <v>71</v>
      </c>
      <c r="W1495" t="s">
        <v>372</v>
      </c>
      <c r="X1495" t="s">
        <v>3219</v>
      </c>
      <c r="Y1495" t="s">
        <v>3220</v>
      </c>
      <c r="Z1495" s="1">
        <v>42009</v>
      </c>
      <c r="AA1495" s="1">
        <v>42010</v>
      </c>
      <c r="AB1495">
        <v>1507.6430999999998</v>
      </c>
      <c r="AC1495">
        <v>10</v>
      </c>
      <c r="AD1495">
        <v>2184.9899999999998</v>
      </c>
      <c r="AE1495">
        <v>85914</v>
      </c>
      <c r="AF1495">
        <v>2015</v>
      </c>
      <c r="AG1495" t="s">
        <v>42</v>
      </c>
      <c r="AH1495">
        <v>0.69</v>
      </c>
      <c r="AI1495">
        <v>1</v>
      </c>
    </row>
    <row r="1496" spans="7:35" x14ac:dyDescent="0.3">
      <c r="G1496">
        <v>21983</v>
      </c>
      <c r="H1496" t="s">
        <v>55</v>
      </c>
      <c r="I1496">
        <v>0</v>
      </c>
      <c r="J1496">
        <v>145.44999999999999</v>
      </c>
      <c r="K1496">
        <v>17.850000000000001</v>
      </c>
      <c r="L1496">
        <v>2630</v>
      </c>
      <c r="M1496" t="s">
        <v>3218</v>
      </c>
      <c r="N1496" t="s">
        <v>45</v>
      </c>
      <c r="O1496" t="s">
        <v>68</v>
      </c>
      <c r="P1496" t="s">
        <v>92</v>
      </c>
      <c r="Q1496" t="s">
        <v>101</v>
      </c>
      <c r="R1496" t="s">
        <v>49</v>
      </c>
      <c r="S1496" t="s">
        <v>1365</v>
      </c>
      <c r="T1496">
        <v>0.56000000000000005</v>
      </c>
      <c r="U1496" t="s">
        <v>37</v>
      </c>
      <c r="V1496" t="s">
        <v>71</v>
      </c>
      <c r="W1496" t="s">
        <v>372</v>
      </c>
      <c r="X1496" t="s">
        <v>3219</v>
      </c>
      <c r="Y1496" t="s">
        <v>3220</v>
      </c>
      <c r="Z1496" s="1">
        <v>42009</v>
      </c>
      <c r="AA1496" s="1">
        <v>42011</v>
      </c>
      <c r="AB1496">
        <v>801.74680000000012</v>
      </c>
      <c r="AC1496">
        <v>8</v>
      </c>
      <c r="AD1496">
        <v>1191.2</v>
      </c>
      <c r="AE1496">
        <v>85914</v>
      </c>
      <c r="AF1496">
        <v>2015</v>
      </c>
      <c r="AG1496" t="s">
        <v>42</v>
      </c>
      <c r="AH1496">
        <v>0.67305809267965089</v>
      </c>
      <c r="AI1496">
        <v>2</v>
      </c>
    </row>
    <row r="1497" spans="7:35" x14ac:dyDescent="0.3">
      <c r="G1497">
        <v>22540</v>
      </c>
      <c r="H1497" t="s">
        <v>29</v>
      </c>
      <c r="I1497">
        <v>7.0000000000000007E-2</v>
      </c>
      <c r="J1497">
        <v>65.989999999999995</v>
      </c>
      <c r="K1497">
        <v>5.99</v>
      </c>
      <c r="L1497">
        <v>2630</v>
      </c>
      <c r="M1497" t="s">
        <v>3218</v>
      </c>
      <c r="N1497" t="s">
        <v>57</v>
      </c>
      <c r="O1497" t="s">
        <v>68</v>
      </c>
      <c r="P1497" t="s">
        <v>92</v>
      </c>
      <c r="Q1497" t="s">
        <v>93</v>
      </c>
      <c r="R1497" t="s">
        <v>69</v>
      </c>
      <c r="S1497" t="s">
        <v>3221</v>
      </c>
      <c r="T1497">
        <v>0.57999999999999996</v>
      </c>
      <c r="U1497" t="s">
        <v>37</v>
      </c>
      <c r="V1497" t="s">
        <v>71</v>
      </c>
      <c r="W1497" t="s">
        <v>372</v>
      </c>
      <c r="X1497" t="s">
        <v>3219</v>
      </c>
      <c r="Y1497" t="s">
        <v>3220</v>
      </c>
      <c r="Z1497" s="1">
        <v>42011</v>
      </c>
      <c r="AA1497" s="1">
        <v>42012</v>
      </c>
      <c r="AB1497">
        <v>-139.18256</v>
      </c>
      <c r="AC1497">
        <v>3</v>
      </c>
      <c r="AD1497">
        <v>165.71</v>
      </c>
      <c r="AE1497">
        <v>85915</v>
      </c>
      <c r="AF1497">
        <v>2015</v>
      </c>
      <c r="AG1497" t="s">
        <v>42</v>
      </c>
      <c r="AH1497">
        <v>-0.83991648059863611</v>
      </c>
      <c r="AI1497">
        <v>1</v>
      </c>
    </row>
    <row r="1498" spans="7:35" x14ac:dyDescent="0.3">
      <c r="G1498">
        <v>25594</v>
      </c>
      <c r="H1498" t="s">
        <v>128</v>
      </c>
      <c r="I1498">
        <v>0.05</v>
      </c>
      <c r="J1498">
        <v>100.97</v>
      </c>
      <c r="K1498">
        <v>7.18</v>
      </c>
      <c r="L1498">
        <v>2638</v>
      </c>
      <c r="M1498" t="s">
        <v>3222</v>
      </c>
      <c r="N1498" t="s">
        <v>31</v>
      </c>
      <c r="O1498" t="s">
        <v>137</v>
      </c>
      <c r="P1498" t="s">
        <v>92</v>
      </c>
      <c r="Q1498" t="s">
        <v>217</v>
      </c>
      <c r="R1498" t="s">
        <v>69</v>
      </c>
      <c r="S1498" t="s">
        <v>2725</v>
      </c>
      <c r="T1498">
        <v>0.46</v>
      </c>
      <c r="U1498" t="s">
        <v>37</v>
      </c>
      <c r="V1498" t="s">
        <v>38</v>
      </c>
      <c r="W1498" t="s">
        <v>2253</v>
      </c>
      <c r="X1498" t="s">
        <v>3223</v>
      </c>
      <c r="Y1498" t="s">
        <v>3224</v>
      </c>
      <c r="Z1498" s="1">
        <v>42163</v>
      </c>
      <c r="AA1498" s="1">
        <v>42163</v>
      </c>
      <c r="AB1498">
        <v>881.46809999999994</v>
      </c>
      <c r="AC1498">
        <v>13</v>
      </c>
      <c r="AD1498">
        <v>1277.49</v>
      </c>
      <c r="AE1498">
        <v>90951</v>
      </c>
      <c r="AF1498">
        <v>2015</v>
      </c>
      <c r="AG1498" t="s">
        <v>54</v>
      </c>
      <c r="AH1498">
        <v>0.69</v>
      </c>
      <c r="AI1498">
        <v>0</v>
      </c>
    </row>
    <row r="1499" spans="7:35" x14ac:dyDescent="0.3">
      <c r="G1499">
        <v>21041</v>
      </c>
      <c r="H1499" t="s">
        <v>43</v>
      </c>
      <c r="I1499">
        <v>0.05</v>
      </c>
      <c r="J1499">
        <v>4.9800000000000004</v>
      </c>
      <c r="K1499">
        <v>0.49</v>
      </c>
      <c r="L1499">
        <v>2639</v>
      </c>
      <c r="M1499" t="s">
        <v>3225</v>
      </c>
      <c r="N1499" t="s">
        <v>57</v>
      </c>
      <c r="O1499" t="s">
        <v>137</v>
      </c>
      <c r="P1499" t="s">
        <v>33</v>
      </c>
      <c r="Q1499" t="s">
        <v>161</v>
      </c>
      <c r="R1499" t="s">
        <v>69</v>
      </c>
      <c r="S1499" t="s">
        <v>1828</v>
      </c>
      <c r="T1499">
        <v>0.39</v>
      </c>
      <c r="U1499" t="s">
        <v>37</v>
      </c>
      <c r="V1499" t="s">
        <v>38</v>
      </c>
      <c r="W1499" t="s">
        <v>449</v>
      </c>
      <c r="X1499" t="s">
        <v>820</v>
      </c>
      <c r="Y1499" t="s">
        <v>821</v>
      </c>
      <c r="Z1499" s="1">
        <v>42082</v>
      </c>
      <c r="AA1499" s="1">
        <v>42082</v>
      </c>
      <c r="AB1499">
        <v>3.84</v>
      </c>
      <c r="AC1499">
        <v>3</v>
      </c>
      <c r="AD1499">
        <v>14.2</v>
      </c>
      <c r="AE1499">
        <v>90952</v>
      </c>
      <c r="AF1499">
        <v>2015</v>
      </c>
      <c r="AG1499" t="s">
        <v>126</v>
      </c>
      <c r="AH1499">
        <v>0.27042253521126763</v>
      </c>
      <c r="AI1499">
        <v>0</v>
      </c>
    </row>
    <row r="1500" spans="7:35" x14ac:dyDescent="0.3">
      <c r="G1500">
        <v>22438</v>
      </c>
      <c r="H1500" t="s">
        <v>128</v>
      </c>
      <c r="I1500">
        <v>0.1</v>
      </c>
      <c r="J1500">
        <v>10.98</v>
      </c>
      <c r="K1500">
        <v>3.99</v>
      </c>
      <c r="L1500">
        <v>2647</v>
      </c>
      <c r="M1500" t="s">
        <v>3226</v>
      </c>
      <c r="N1500" t="s">
        <v>57</v>
      </c>
      <c r="O1500" t="s">
        <v>32</v>
      </c>
      <c r="P1500" t="s">
        <v>33</v>
      </c>
      <c r="Q1500" t="s">
        <v>313</v>
      </c>
      <c r="R1500" t="s">
        <v>69</v>
      </c>
      <c r="S1500" t="s">
        <v>2036</v>
      </c>
      <c r="T1500">
        <v>0.57999999999999996</v>
      </c>
      <c r="U1500" t="s">
        <v>37</v>
      </c>
      <c r="V1500" t="s">
        <v>38</v>
      </c>
      <c r="W1500" t="s">
        <v>51</v>
      </c>
      <c r="X1500" t="s">
        <v>3227</v>
      </c>
      <c r="Y1500" t="s">
        <v>3228</v>
      </c>
      <c r="Z1500" s="1">
        <v>42080</v>
      </c>
      <c r="AA1500" s="1">
        <v>42087</v>
      </c>
      <c r="AB1500">
        <v>-21.03</v>
      </c>
      <c r="AC1500">
        <v>5</v>
      </c>
      <c r="AD1500">
        <v>52.21</v>
      </c>
      <c r="AE1500">
        <v>91386</v>
      </c>
      <c r="AF1500">
        <v>2015</v>
      </c>
      <c r="AG1500" t="s">
        <v>126</v>
      </c>
      <c r="AH1500">
        <v>-0.40279639915724957</v>
      </c>
      <c r="AI1500">
        <v>7</v>
      </c>
    </row>
    <row r="1501" spans="7:35" x14ac:dyDescent="0.3">
      <c r="G1501">
        <v>22439</v>
      </c>
      <c r="H1501" t="s">
        <v>128</v>
      </c>
      <c r="I1501">
        <v>0.01</v>
      </c>
      <c r="J1501">
        <v>39.979999999999997</v>
      </c>
      <c r="K1501">
        <v>9.1999999999999993</v>
      </c>
      <c r="L1501">
        <v>2647</v>
      </c>
      <c r="M1501" t="s">
        <v>3226</v>
      </c>
      <c r="N1501" t="s">
        <v>57</v>
      </c>
      <c r="O1501" t="s">
        <v>32</v>
      </c>
      <c r="P1501" t="s">
        <v>47</v>
      </c>
      <c r="Q1501" t="s">
        <v>58</v>
      </c>
      <c r="R1501" t="s">
        <v>35</v>
      </c>
      <c r="S1501" t="s">
        <v>3229</v>
      </c>
      <c r="T1501">
        <v>0.65</v>
      </c>
      <c r="U1501" t="s">
        <v>37</v>
      </c>
      <c r="V1501" t="s">
        <v>38</v>
      </c>
      <c r="W1501" t="s">
        <v>51</v>
      </c>
      <c r="X1501" t="s">
        <v>3227</v>
      </c>
      <c r="Y1501" t="s">
        <v>3228</v>
      </c>
      <c r="Z1501" s="1">
        <v>42080</v>
      </c>
      <c r="AA1501" s="1">
        <v>42082</v>
      </c>
      <c r="AB1501">
        <v>117.52079999999998</v>
      </c>
      <c r="AC1501">
        <v>4</v>
      </c>
      <c r="AD1501">
        <v>170.32</v>
      </c>
      <c r="AE1501">
        <v>91386</v>
      </c>
      <c r="AF1501">
        <v>2015</v>
      </c>
      <c r="AG1501" t="s">
        <v>126</v>
      </c>
      <c r="AH1501">
        <v>0.69</v>
      </c>
      <c r="AI1501">
        <v>2</v>
      </c>
    </row>
    <row r="1502" spans="7:35" x14ac:dyDescent="0.3">
      <c r="G1502">
        <v>18720</v>
      </c>
      <c r="H1502" t="s">
        <v>29</v>
      </c>
      <c r="I1502">
        <v>0.01</v>
      </c>
      <c r="J1502">
        <v>39.979999999999997</v>
      </c>
      <c r="K1502">
        <v>4</v>
      </c>
      <c r="L1502">
        <v>2649</v>
      </c>
      <c r="M1502" t="s">
        <v>3230</v>
      </c>
      <c r="N1502" t="s">
        <v>57</v>
      </c>
      <c r="O1502" t="s">
        <v>32</v>
      </c>
      <c r="P1502" t="s">
        <v>92</v>
      </c>
      <c r="Q1502" t="s">
        <v>217</v>
      </c>
      <c r="R1502" t="s">
        <v>69</v>
      </c>
      <c r="S1502" t="s">
        <v>307</v>
      </c>
      <c r="T1502">
        <v>0.7</v>
      </c>
      <c r="U1502" t="s">
        <v>37</v>
      </c>
      <c r="V1502" t="s">
        <v>61</v>
      </c>
      <c r="W1502" t="s">
        <v>512</v>
      </c>
      <c r="X1502" t="s">
        <v>2905</v>
      </c>
      <c r="Y1502" t="s">
        <v>2906</v>
      </c>
      <c r="Z1502" s="1">
        <v>42166</v>
      </c>
      <c r="AA1502" s="1">
        <v>42167</v>
      </c>
      <c r="AB1502">
        <v>-30.808</v>
      </c>
      <c r="AC1502">
        <v>5</v>
      </c>
      <c r="AD1502">
        <v>203.29</v>
      </c>
      <c r="AE1502">
        <v>88814</v>
      </c>
      <c r="AF1502">
        <v>2015</v>
      </c>
      <c r="AG1502" t="s">
        <v>54</v>
      </c>
      <c r="AH1502">
        <v>-0.15154705101087118</v>
      </c>
      <c r="AI1502">
        <v>1</v>
      </c>
    </row>
    <row r="1503" spans="7:35" x14ac:dyDescent="0.3">
      <c r="G1503">
        <v>22904</v>
      </c>
      <c r="H1503" t="s">
        <v>55</v>
      </c>
      <c r="I1503">
        <v>0.05</v>
      </c>
      <c r="J1503">
        <v>35.99</v>
      </c>
      <c r="K1503">
        <v>5.99</v>
      </c>
      <c r="L1503">
        <v>2650</v>
      </c>
      <c r="M1503" t="s">
        <v>3231</v>
      </c>
      <c r="N1503" t="s">
        <v>57</v>
      </c>
      <c r="O1503" t="s">
        <v>32</v>
      </c>
      <c r="P1503" t="s">
        <v>92</v>
      </c>
      <c r="Q1503" t="s">
        <v>93</v>
      </c>
      <c r="R1503" t="s">
        <v>35</v>
      </c>
      <c r="S1503" t="s">
        <v>1248</v>
      </c>
      <c r="T1503">
        <v>0.38</v>
      </c>
      <c r="U1503" t="s">
        <v>37</v>
      </c>
      <c r="V1503" t="s">
        <v>61</v>
      </c>
      <c r="W1503" t="s">
        <v>285</v>
      </c>
      <c r="X1503" t="s">
        <v>3232</v>
      </c>
      <c r="Y1503" t="s">
        <v>3233</v>
      </c>
      <c r="Z1503" s="1">
        <v>42128</v>
      </c>
      <c r="AA1503" s="1">
        <v>42129</v>
      </c>
      <c r="AB1503">
        <v>524.31719999999996</v>
      </c>
      <c r="AC1503">
        <v>26</v>
      </c>
      <c r="AD1503">
        <v>759.88</v>
      </c>
      <c r="AE1503">
        <v>88815</v>
      </c>
      <c r="AF1503">
        <v>2015</v>
      </c>
      <c r="AG1503" t="s">
        <v>75</v>
      </c>
      <c r="AH1503">
        <v>0.69</v>
      </c>
      <c r="AI1503">
        <v>1</v>
      </c>
    </row>
    <row r="1504" spans="7:35" x14ac:dyDescent="0.3">
      <c r="G1504">
        <v>18949</v>
      </c>
      <c r="H1504" t="s">
        <v>66</v>
      </c>
      <c r="I1504">
        <v>0.06</v>
      </c>
      <c r="J1504">
        <v>47.9</v>
      </c>
      <c r="K1504">
        <v>5.86</v>
      </c>
      <c r="L1504">
        <v>2652</v>
      </c>
      <c r="M1504" t="s">
        <v>3234</v>
      </c>
      <c r="N1504" t="s">
        <v>57</v>
      </c>
      <c r="O1504" t="s">
        <v>137</v>
      </c>
      <c r="P1504" t="s">
        <v>33</v>
      </c>
      <c r="Q1504" t="s">
        <v>111</v>
      </c>
      <c r="R1504" t="s">
        <v>69</v>
      </c>
      <c r="S1504" t="s">
        <v>2518</v>
      </c>
      <c r="T1504">
        <v>0.37</v>
      </c>
      <c r="U1504" t="s">
        <v>37</v>
      </c>
      <c r="V1504" t="s">
        <v>38</v>
      </c>
      <c r="W1504" t="s">
        <v>51</v>
      </c>
      <c r="X1504" t="s">
        <v>3227</v>
      </c>
      <c r="Y1504" t="s">
        <v>3228</v>
      </c>
      <c r="Z1504" s="1">
        <v>42149</v>
      </c>
      <c r="AA1504" s="1">
        <v>42151</v>
      </c>
      <c r="AB1504">
        <v>21.78</v>
      </c>
      <c r="AC1504">
        <v>2</v>
      </c>
      <c r="AD1504">
        <v>94.2</v>
      </c>
      <c r="AE1504">
        <v>89361</v>
      </c>
      <c r="AF1504">
        <v>2015</v>
      </c>
      <c r="AG1504" t="s">
        <v>75</v>
      </c>
      <c r="AH1504">
        <v>0.23121019108280255</v>
      </c>
      <c r="AI1504">
        <v>2</v>
      </c>
    </row>
    <row r="1505" spans="7:35" x14ac:dyDescent="0.3">
      <c r="G1505">
        <v>25662</v>
      </c>
      <c r="H1505" t="s">
        <v>43</v>
      </c>
      <c r="I1505">
        <v>0.05</v>
      </c>
      <c r="J1505">
        <v>4.9800000000000004</v>
      </c>
      <c r="K1505">
        <v>4.62</v>
      </c>
      <c r="L1505">
        <v>2653</v>
      </c>
      <c r="M1505" t="s">
        <v>3235</v>
      </c>
      <c r="N1505" t="s">
        <v>57</v>
      </c>
      <c r="O1505" t="s">
        <v>137</v>
      </c>
      <c r="P1505" t="s">
        <v>92</v>
      </c>
      <c r="Q1505" t="s">
        <v>217</v>
      </c>
      <c r="R1505" t="s">
        <v>59</v>
      </c>
      <c r="S1505" t="s">
        <v>507</v>
      </c>
      <c r="T1505">
        <v>0.64</v>
      </c>
      <c r="U1505" t="s">
        <v>37</v>
      </c>
      <c r="V1505" t="s">
        <v>71</v>
      </c>
      <c r="W1505" t="s">
        <v>220</v>
      </c>
      <c r="X1505" t="s">
        <v>3236</v>
      </c>
      <c r="Y1505" t="s">
        <v>3237</v>
      </c>
      <c r="Z1505" s="1">
        <v>42057</v>
      </c>
      <c r="AA1505" s="1">
        <v>42058</v>
      </c>
      <c r="AB1505">
        <v>-98.35</v>
      </c>
      <c r="AC1505">
        <v>7</v>
      </c>
      <c r="AD1505">
        <v>34.32</v>
      </c>
      <c r="AE1505">
        <v>89360</v>
      </c>
      <c r="AF1505">
        <v>2015</v>
      </c>
      <c r="AG1505" t="s">
        <v>65</v>
      </c>
      <c r="AH1505">
        <v>-2.8656759906759905</v>
      </c>
      <c r="AI1505">
        <v>1</v>
      </c>
    </row>
    <row r="1506" spans="7:35" x14ac:dyDescent="0.3">
      <c r="G1506">
        <v>25663</v>
      </c>
      <c r="H1506" t="s">
        <v>43</v>
      </c>
      <c r="I1506">
        <v>0.02</v>
      </c>
      <c r="J1506">
        <v>34.229999999999997</v>
      </c>
      <c r="K1506">
        <v>5.0199999999999996</v>
      </c>
      <c r="L1506">
        <v>2653</v>
      </c>
      <c r="M1506" t="s">
        <v>3235</v>
      </c>
      <c r="N1506" t="s">
        <v>57</v>
      </c>
      <c r="O1506" t="s">
        <v>137</v>
      </c>
      <c r="P1506" t="s">
        <v>47</v>
      </c>
      <c r="Q1506" t="s">
        <v>58</v>
      </c>
      <c r="R1506" t="s">
        <v>69</v>
      </c>
      <c r="S1506" t="s">
        <v>1759</v>
      </c>
      <c r="T1506">
        <v>0.55000000000000004</v>
      </c>
      <c r="U1506" t="s">
        <v>37</v>
      </c>
      <c r="V1506" t="s">
        <v>71</v>
      </c>
      <c r="W1506" t="s">
        <v>220</v>
      </c>
      <c r="X1506" t="s">
        <v>3236</v>
      </c>
      <c r="Y1506" t="s">
        <v>3237</v>
      </c>
      <c r="Z1506" s="1">
        <v>42057</v>
      </c>
      <c r="AA1506" s="1">
        <v>42059</v>
      </c>
      <c r="AB1506">
        <v>270.79049999999995</v>
      </c>
      <c r="AC1506">
        <v>11</v>
      </c>
      <c r="AD1506">
        <v>392.45</v>
      </c>
      <c r="AE1506">
        <v>89360</v>
      </c>
      <c r="AF1506">
        <v>2015</v>
      </c>
      <c r="AG1506" t="s">
        <v>65</v>
      </c>
      <c r="AH1506">
        <v>0.69</v>
      </c>
      <c r="AI1506">
        <v>2</v>
      </c>
    </row>
    <row r="1507" spans="7:35" x14ac:dyDescent="0.3">
      <c r="G1507">
        <v>19131</v>
      </c>
      <c r="H1507" t="s">
        <v>66</v>
      </c>
      <c r="I1507">
        <v>0.09</v>
      </c>
      <c r="J1507">
        <v>89.99</v>
      </c>
      <c r="K1507">
        <v>42</v>
      </c>
      <c r="L1507">
        <v>2655</v>
      </c>
      <c r="M1507" t="s">
        <v>3238</v>
      </c>
      <c r="N1507" t="s">
        <v>45</v>
      </c>
      <c r="O1507" t="s">
        <v>137</v>
      </c>
      <c r="P1507" t="s">
        <v>47</v>
      </c>
      <c r="Q1507" t="s">
        <v>48</v>
      </c>
      <c r="R1507" t="s">
        <v>49</v>
      </c>
      <c r="S1507" t="s">
        <v>3239</v>
      </c>
      <c r="T1507">
        <v>0.66</v>
      </c>
      <c r="U1507" t="s">
        <v>37</v>
      </c>
      <c r="V1507" t="s">
        <v>163</v>
      </c>
      <c r="W1507" t="s">
        <v>475</v>
      </c>
      <c r="X1507" t="s">
        <v>730</v>
      </c>
      <c r="Y1507" t="s">
        <v>731</v>
      </c>
      <c r="Z1507" s="1">
        <v>42112</v>
      </c>
      <c r="AA1507" s="1">
        <v>42112</v>
      </c>
      <c r="AB1507">
        <v>223.416</v>
      </c>
      <c r="AC1507">
        <v>6</v>
      </c>
      <c r="AD1507">
        <v>511.25</v>
      </c>
      <c r="AE1507">
        <v>86063</v>
      </c>
      <c r="AF1507">
        <v>2015</v>
      </c>
      <c r="AG1507" t="s">
        <v>86</v>
      </c>
      <c r="AH1507">
        <v>0.436999511002445</v>
      </c>
      <c r="AI1507">
        <v>0</v>
      </c>
    </row>
    <row r="1508" spans="7:35" x14ac:dyDescent="0.3">
      <c r="G1508">
        <v>22938</v>
      </c>
      <c r="H1508" t="s">
        <v>55</v>
      </c>
      <c r="I1508">
        <v>7.0000000000000007E-2</v>
      </c>
      <c r="J1508">
        <v>2.94</v>
      </c>
      <c r="K1508">
        <v>0.81</v>
      </c>
      <c r="L1508">
        <v>2655</v>
      </c>
      <c r="M1508" t="s">
        <v>3238</v>
      </c>
      <c r="N1508" t="s">
        <v>57</v>
      </c>
      <c r="O1508" t="s">
        <v>32</v>
      </c>
      <c r="P1508" t="s">
        <v>33</v>
      </c>
      <c r="Q1508" t="s">
        <v>34</v>
      </c>
      <c r="R1508" t="s">
        <v>35</v>
      </c>
      <c r="S1508" t="s">
        <v>3240</v>
      </c>
      <c r="T1508">
        <v>0.4</v>
      </c>
      <c r="U1508" t="s">
        <v>37</v>
      </c>
      <c r="V1508" t="s">
        <v>163</v>
      </c>
      <c r="W1508" t="s">
        <v>475</v>
      </c>
      <c r="X1508" t="s">
        <v>730</v>
      </c>
      <c r="Y1508" t="s">
        <v>731</v>
      </c>
      <c r="Z1508" s="1">
        <v>42102</v>
      </c>
      <c r="AA1508" s="1">
        <v>42103</v>
      </c>
      <c r="AB1508">
        <v>-93.927400000000006</v>
      </c>
      <c r="AC1508">
        <v>10</v>
      </c>
      <c r="AD1508">
        <v>29.88</v>
      </c>
      <c r="AE1508">
        <v>86064</v>
      </c>
      <c r="AF1508">
        <v>2015</v>
      </c>
      <c r="AG1508" t="s">
        <v>86</v>
      </c>
      <c r="AH1508">
        <v>-3.1434872824631865</v>
      </c>
      <c r="AI1508">
        <v>1</v>
      </c>
    </row>
    <row r="1509" spans="7:35" x14ac:dyDescent="0.3">
      <c r="G1509">
        <v>19525</v>
      </c>
      <c r="H1509" t="s">
        <v>55</v>
      </c>
      <c r="I1509">
        <v>0.01</v>
      </c>
      <c r="J1509">
        <v>138.13999999999999</v>
      </c>
      <c r="K1509">
        <v>35</v>
      </c>
      <c r="L1509">
        <v>2660</v>
      </c>
      <c r="M1509" t="s">
        <v>3241</v>
      </c>
      <c r="N1509" t="s">
        <v>57</v>
      </c>
      <c r="O1509" t="s">
        <v>68</v>
      </c>
      <c r="P1509" t="s">
        <v>33</v>
      </c>
      <c r="Q1509" t="s">
        <v>169</v>
      </c>
      <c r="R1509" t="s">
        <v>288</v>
      </c>
      <c r="S1509" t="s">
        <v>3242</v>
      </c>
      <c r="U1509" t="s">
        <v>37</v>
      </c>
      <c r="V1509" t="s">
        <v>61</v>
      </c>
      <c r="W1509" t="s">
        <v>226</v>
      </c>
      <c r="X1509" t="s">
        <v>1408</v>
      </c>
      <c r="Y1509" t="s">
        <v>1409</v>
      </c>
      <c r="Z1509" s="1">
        <v>42059</v>
      </c>
      <c r="AA1509" s="1">
        <v>42061</v>
      </c>
      <c r="AB1509">
        <v>-321.51</v>
      </c>
      <c r="AC1509">
        <v>4</v>
      </c>
      <c r="AD1509">
        <v>599.03</v>
      </c>
      <c r="AE1509">
        <v>86486</v>
      </c>
      <c r="AF1509">
        <v>2015</v>
      </c>
      <c r="AG1509" t="s">
        <v>65</v>
      </c>
      <c r="AH1509">
        <v>-0.53671769360466093</v>
      </c>
      <c r="AI1509">
        <v>2</v>
      </c>
    </row>
    <row r="1510" spans="7:35" x14ac:dyDescent="0.3">
      <c r="G1510">
        <v>18400</v>
      </c>
      <c r="H1510" t="s">
        <v>29</v>
      </c>
      <c r="I1510">
        <v>0.04</v>
      </c>
      <c r="J1510">
        <v>90.24</v>
      </c>
      <c r="K1510">
        <v>0.99</v>
      </c>
      <c r="L1510">
        <v>2667</v>
      </c>
      <c r="M1510" t="s">
        <v>3243</v>
      </c>
      <c r="N1510" t="s">
        <v>57</v>
      </c>
      <c r="O1510" t="s">
        <v>46</v>
      </c>
      <c r="P1510" t="s">
        <v>33</v>
      </c>
      <c r="Q1510" t="s">
        <v>313</v>
      </c>
      <c r="R1510" t="s">
        <v>69</v>
      </c>
      <c r="S1510" t="s">
        <v>3244</v>
      </c>
      <c r="T1510">
        <v>0.56000000000000005</v>
      </c>
      <c r="U1510" t="s">
        <v>37</v>
      </c>
      <c r="V1510" t="s">
        <v>61</v>
      </c>
      <c r="W1510" t="s">
        <v>185</v>
      </c>
      <c r="X1510" t="s">
        <v>118</v>
      </c>
      <c r="Y1510" t="s">
        <v>3245</v>
      </c>
      <c r="Z1510" s="1">
        <v>42096</v>
      </c>
      <c r="AA1510" s="1">
        <v>42098</v>
      </c>
      <c r="AB1510">
        <v>246.2748</v>
      </c>
      <c r="AC1510">
        <v>4</v>
      </c>
      <c r="AD1510">
        <v>356.92</v>
      </c>
      <c r="AE1510">
        <v>87831</v>
      </c>
      <c r="AF1510">
        <v>2015</v>
      </c>
      <c r="AG1510" t="s">
        <v>86</v>
      </c>
      <c r="AH1510">
        <v>0.69</v>
      </c>
      <c r="AI1510">
        <v>2</v>
      </c>
    </row>
    <row r="1511" spans="7:35" x14ac:dyDescent="0.3">
      <c r="G1511">
        <v>18401</v>
      </c>
      <c r="H1511" t="s">
        <v>29</v>
      </c>
      <c r="I1511">
        <v>0.09</v>
      </c>
      <c r="J1511">
        <v>47.9</v>
      </c>
      <c r="K1511">
        <v>5.86</v>
      </c>
      <c r="L1511">
        <v>2667</v>
      </c>
      <c r="M1511" t="s">
        <v>3243</v>
      </c>
      <c r="N1511" t="s">
        <v>31</v>
      </c>
      <c r="O1511" t="s">
        <v>46</v>
      </c>
      <c r="P1511" t="s">
        <v>33</v>
      </c>
      <c r="Q1511" t="s">
        <v>111</v>
      </c>
      <c r="R1511" t="s">
        <v>69</v>
      </c>
      <c r="S1511" t="s">
        <v>2518</v>
      </c>
      <c r="T1511">
        <v>0.37</v>
      </c>
      <c r="U1511" t="s">
        <v>37</v>
      </c>
      <c r="V1511" t="s">
        <v>61</v>
      </c>
      <c r="W1511" t="s">
        <v>185</v>
      </c>
      <c r="X1511" t="s">
        <v>118</v>
      </c>
      <c r="Y1511" t="s">
        <v>3245</v>
      </c>
      <c r="Z1511" s="1">
        <v>42096</v>
      </c>
      <c r="AA1511" s="1">
        <v>42098</v>
      </c>
      <c r="AB1511">
        <v>93.950399999999988</v>
      </c>
      <c r="AC1511">
        <v>3</v>
      </c>
      <c r="AD1511">
        <v>136.16</v>
      </c>
      <c r="AE1511">
        <v>87831</v>
      </c>
      <c r="AF1511">
        <v>2015</v>
      </c>
      <c r="AG1511" t="s">
        <v>86</v>
      </c>
      <c r="AH1511">
        <v>0.69</v>
      </c>
      <c r="AI1511">
        <v>2</v>
      </c>
    </row>
    <row r="1512" spans="7:35" x14ac:dyDescent="0.3">
      <c r="G1512">
        <v>19294</v>
      </c>
      <c r="H1512" t="s">
        <v>29</v>
      </c>
      <c r="I1512">
        <v>0.04</v>
      </c>
      <c r="J1512">
        <v>10.4</v>
      </c>
      <c r="K1512">
        <v>5.4</v>
      </c>
      <c r="L1512">
        <v>2668</v>
      </c>
      <c r="M1512" t="s">
        <v>3246</v>
      </c>
      <c r="N1512" t="s">
        <v>57</v>
      </c>
      <c r="O1512" t="s">
        <v>32</v>
      </c>
      <c r="P1512" t="s">
        <v>47</v>
      </c>
      <c r="Q1512" t="s">
        <v>58</v>
      </c>
      <c r="R1512" t="s">
        <v>59</v>
      </c>
      <c r="S1512" t="s">
        <v>3247</v>
      </c>
      <c r="T1512">
        <v>0.51</v>
      </c>
      <c r="U1512" t="s">
        <v>37</v>
      </c>
      <c r="V1512" t="s">
        <v>71</v>
      </c>
      <c r="W1512" t="s">
        <v>2864</v>
      </c>
      <c r="X1512" t="s">
        <v>3248</v>
      </c>
      <c r="Y1512" t="s">
        <v>3249</v>
      </c>
      <c r="Z1512" s="1">
        <v>42091</v>
      </c>
      <c r="AA1512" s="1">
        <v>42092</v>
      </c>
      <c r="AB1512">
        <v>29.98</v>
      </c>
      <c r="AC1512">
        <v>12</v>
      </c>
      <c r="AD1512">
        <v>130.74</v>
      </c>
      <c r="AE1512">
        <v>87830</v>
      </c>
      <c r="AF1512">
        <v>2015</v>
      </c>
      <c r="AG1512" t="s">
        <v>126</v>
      </c>
      <c r="AH1512">
        <v>0.22931008107694659</v>
      </c>
      <c r="AI1512">
        <v>1</v>
      </c>
    </row>
    <row r="1513" spans="7:35" x14ac:dyDescent="0.3">
      <c r="G1513">
        <v>19295</v>
      </c>
      <c r="H1513" t="s">
        <v>29</v>
      </c>
      <c r="I1513">
        <v>0.08</v>
      </c>
      <c r="J1513">
        <v>4.28</v>
      </c>
      <c r="K1513">
        <v>4.79</v>
      </c>
      <c r="L1513">
        <v>2668</v>
      </c>
      <c r="M1513" t="s">
        <v>3246</v>
      </c>
      <c r="N1513" t="s">
        <v>57</v>
      </c>
      <c r="O1513" t="s">
        <v>32</v>
      </c>
      <c r="P1513" t="s">
        <v>33</v>
      </c>
      <c r="Q1513" t="s">
        <v>111</v>
      </c>
      <c r="R1513" t="s">
        <v>69</v>
      </c>
      <c r="S1513" t="s">
        <v>3250</v>
      </c>
      <c r="T1513">
        <v>0.4</v>
      </c>
      <c r="U1513" t="s">
        <v>37</v>
      </c>
      <c r="V1513" t="s">
        <v>71</v>
      </c>
      <c r="W1513" t="s">
        <v>2864</v>
      </c>
      <c r="X1513" t="s">
        <v>3248</v>
      </c>
      <c r="Y1513" t="s">
        <v>3249</v>
      </c>
      <c r="Z1513" s="1">
        <v>42091</v>
      </c>
      <c r="AA1513" s="1">
        <v>42093</v>
      </c>
      <c r="AB1513">
        <v>-121.2</v>
      </c>
      <c r="AC1513">
        <v>12</v>
      </c>
      <c r="AD1513">
        <v>49.87</v>
      </c>
      <c r="AE1513">
        <v>87830</v>
      </c>
      <c r="AF1513">
        <v>2015</v>
      </c>
      <c r="AG1513" t="s">
        <v>126</v>
      </c>
      <c r="AH1513">
        <v>-2.4303188289552837</v>
      </c>
      <c r="AI1513">
        <v>2</v>
      </c>
    </row>
    <row r="1514" spans="7:35" x14ac:dyDescent="0.3">
      <c r="G1514">
        <v>18870</v>
      </c>
      <c r="H1514" t="s">
        <v>43</v>
      </c>
      <c r="I1514">
        <v>0.06</v>
      </c>
      <c r="J1514">
        <v>3.93</v>
      </c>
      <c r="K1514">
        <v>0.99</v>
      </c>
      <c r="L1514">
        <v>2668</v>
      </c>
      <c r="M1514" t="s">
        <v>3246</v>
      </c>
      <c r="N1514" t="s">
        <v>57</v>
      </c>
      <c r="O1514" t="s">
        <v>46</v>
      </c>
      <c r="P1514" t="s">
        <v>33</v>
      </c>
      <c r="Q1514" t="s">
        <v>78</v>
      </c>
      <c r="R1514" t="s">
        <v>35</v>
      </c>
      <c r="S1514" t="s">
        <v>3251</v>
      </c>
      <c r="T1514">
        <v>0.39</v>
      </c>
      <c r="U1514" t="s">
        <v>37</v>
      </c>
      <c r="V1514" t="s">
        <v>71</v>
      </c>
      <c r="W1514" t="s">
        <v>2864</v>
      </c>
      <c r="X1514" t="s">
        <v>3248</v>
      </c>
      <c r="Y1514" t="s">
        <v>3249</v>
      </c>
      <c r="Z1514" s="1">
        <v>42115</v>
      </c>
      <c r="AA1514" s="1">
        <v>42117</v>
      </c>
      <c r="AB1514">
        <v>10.782400000000001</v>
      </c>
      <c r="AC1514">
        <v>6</v>
      </c>
      <c r="AD1514">
        <v>24.18</v>
      </c>
      <c r="AE1514">
        <v>87832</v>
      </c>
      <c r="AF1514">
        <v>2015</v>
      </c>
      <c r="AG1514" t="s">
        <v>86</v>
      </c>
      <c r="AH1514">
        <v>0.4459222497932176</v>
      </c>
      <c r="AI1514">
        <v>2</v>
      </c>
    </row>
    <row r="1515" spans="7:35" x14ac:dyDescent="0.3">
      <c r="G1515">
        <v>5338</v>
      </c>
      <c r="H1515" t="s">
        <v>29</v>
      </c>
      <c r="I1515">
        <v>0.05</v>
      </c>
      <c r="J1515">
        <v>165.2</v>
      </c>
      <c r="K1515">
        <v>19.989999999999998</v>
      </c>
      <c r="L1515">
        <v>2670</v>
      </c>
      <c r="M1515" t="s">
        <v>3252</v>
      </c>
      <c r="N1515" t="s">
        <v>57</v>
      </c>
      <c r="O1515" t="s">
        <v>46</v>
      </c>
      <c r="P1515" t="s">
        <v>33</v>
      </c>
      <c r="Q1515" t="s">
        <v>169</v>
      </c>
      <c r="R1515" t="s">
        <v>69</v>
      </c>
      <c r="S1515" t="s">
        <v>706</v>
      </c>
      <c r="T1515">
        <v>0.59</v>
      </c>
      <c r="U1515" t="s">
        <v>37</v>
      </c>
      <c r="V1515" t="s">
        <v>38</v>
      </c>
      <c r="W1515" t="s">
        <v>51</v>
      </c>
      <c r="X1515" t="s">
        <v>834</v>
      </c>
      <c r="Y1515" t="s">
        <v>1355</v>
      </c>
      <c r="Z1515" s="1">
        <v>42153</v>
      </c>
      <c r="AA1515" s="1">
        <v>42153</v>
      </c>
      <c r="AB1515">
        <v>2008.71</v>
      </c>
      <c r="AC1515">
        <v>167</v>
      </c>
      <c r="AD1515">
        <v>27587.55</v>
      </c>
      <c r="AE1515">
        <v>37924</v>
      </c>
      <c r="AF1515">
        <v>2015</v>
      </c>
      <c r="AG1515" t="s">
        <v>75</v>
      </c>
      <c r="AH1515">
        <v>7.2812192456379779E-2</v>
      </c>
      <c r="AI1515">
        <v>0</v>
      </c>
    </row>
    <row r="1516" spans="7:35" x14ac:dyDescent="0.3">
      <c r="G1516">
        <v>5339</v>
      </c>
      <c r="H1516" t="s">
        <v>29</v>
      </c>
      <c r="I1516">
        <v>0.09</v>
      </c>
      <c r="J1516">
        <v>17.989999999999998</v>
      </c>
      <c r="K1516">
        <v>8.65</v>
      </c>
      <c r="L1516">
        <v>2670</v>
      </c>
      <c r="M1516" t="s">
        <v>3252</v>
      </c>
      <c r="N1516" t="s">
        <v>57</v>
      </c>
      <c r="O1516" t="s">
        <v>46</v>
      </c>
      <c r="P1516" t="s">
        <v>33</v>
      </c>
      <c r="Q1516" t="s">
        <v>34</v>
      </c>
      <c r="R1516" t="s">
        <v>69</v>
      </c>
      <c r="S1516" t="s">
        <v>3253</v>
      </c>
      <c r="T1516">
        <v>0.56999999999999995</v>
      </c>
      <c r="U1516" t="s">
        <v>37</v>
      </c>
      <c r="V1516" t="s">
        <v>38</v>
      </c>
      <c r="W1516" t="s">
        <v>51</v>
      </c>
      <c r="X1516" t="s">
        <v>834</v>
      </c>
      <c r="Y1516" t="s">
        <v>1355</v>
      </c>
      <c r="Z1516" s="1">
        <v>42153</v>
      </c>
      <c r="AA1516" s="1">
        <v>42153</v>
      </c>
      <c r="AB1516">
        <v>-80.53</v>
      </c>
      <c r="AC1516">
        <v>71</v>
      </c>
      <c r="AD1516">
        <v>1191.58</v>
      </c>
      <c r="AE1516">
        <v>37924</v>
      </c>
      <c r="AF1516">
        <v>2015</v>
      </c>
      <c r="AG1516" t="s">
        <v>75</v>
      </c>
      <c r="AH1516">
        <v>-6.7582537471256657E-2</v>
      </c>
      <c r="AI1516">
        <v>0</v>
      </c>
    </row>
    <row r="1517" spans="7:35" x14ac:dyDescent="0.3">
      <c r="G1517">
        <v>23338</v>
      </c>
      <c r="H1517" t="s">
        <v>29</v>
      </c>
      <c r="I1517">
        <v>0.05</v>
      </c>
      <c r="J1517">
        <v>165.2</v>
      </c>
      <c r="K1517">
        <v>19.989999999999998</v>
      </c>
      <c r="L1517">
        <v>2671</v>
      </c>
      <c r="M1517" t="s">
        <v>3254</v>
      </c>
      <c r="N1517" t="s">
        <v>57</v>
      </c>
      <c r="O1517" t="s">
        <v>46</v>
      </c>
      <c r="P1517" t="s">
        <v>33</v>
      </c>
      <c r="Q1517" t="s">
        <v>169</v>
      </c>
      <c r="R1517" t="s">
        <v>69</v>
      </c>
      <c r="S1517" t="s">
        <v>706</v>
      </c>
      <c r="T1517">
        <v>0.59</v>
      </c>
      <c r="U1517" t="s">
        <v>37</v>
      </c>
      <c r="V1517" t="s">
        <v>163</v>
      </c>
      <c r="W1517" t="s">
        <v>297</v>
      </c>
      <c r="X1517" t="s">
        <v>3213</v>
      </c>
      <c r="Y1517" t="s">
        <v>3214</v>
      </c>
      <c r="Z1517" s="1">
        <v>42153</v>
      </c>
      <c r="AA1517" s="1">
        <v>42153</v>
      </c>
      <c r="AB1517">
        <v>-48.957999999999998</v>
      </c>
      <c r="AC1517">
        <v>42</v>
      </c>
      <c r="AD1517">
        <v>6938.19</v>
      </c>
      <c r="AE1517">
        <v>90551</v>
      </c>
      <c r="AF1517">
        <v>2015</v>
      </c>
      <c r="AG1517" t="s">
        <v>75</v>
      </c>
      <c r="AH1517">
        <v>-7.0563071925098626E-3</v>
      </c>
      <c r="AI1517">
        <v>0</v>
      </c>
    </row>
    <row r="1518" spans="7:35" x14ac:dyDescent="0.3">
      <c r="G1518">
        <v>18147</v>
      </c>
      <c r="H1518" t="s">
        <v>55</v>
      </c>
      <c r="I1518">
        <v>0.03</v>
      </c>
      <c r="J1518">
        <v>41.32</v>
      </c>
      <c r="K1518">
        <v>58.66</v>
      </c>
      <c r="L1518">
        <v>2677</v>
      </c>
      <c r="M1518" t="s">
        <v>3255</v>
      </c>
      <c r="N1518" t="s">
        <v>31</v>
      </c>
      <c r="O1518" t="s">
        <v>68</v>
      </c>
      <c r="P1518" t="s">
        <v>47</v>
      </c>
      <c r="Q1518" t="s">
        <v>58</v>
      </c>
      <c r="R1518" t="s">
        <v>102</v>
      </c>
      <c r="S1518" t="s">
        <v>3256</v>
      </c>
      <c r="T1518">
        <v>0.76</v>
      </c>
      <c r="U1518" t="s">
        <v>37</v>
      </c>
      <c r="V1518" t="s">
        <v>163</v>
      </c>
      <c r="W1518" t="s">
        <v>164</v>
      </c>
      <c r="X1518" t="s">
        <v>3257</v>
      </c>
      <c r="Y1518" t="s">
        <v>3258</v>
      </c>
      <c r="Z1518" s="1">
        <v>42171</v>
      </c>
      <c r="AA1518" s="1">
        <v>42172</v>
      </c>
      <c r="AB1518">
        <v>-32.816000000000003</v>
      </c>
      <c r="AC1518">
        <v>10</v>
      </c>
      <c r="AD1518">
        <v>419.27</v>
      </c>
      <c r="AE1518">
        <v>86633</v>
      </c>
      <c r="AF1518">
        <v>2015</v>
      </c>
      <c r="AG1518" t="s">
        <v>54</v>
      </c>
      <c r="AH1518">
        <v>-7.8269372957759931E-2</v>
      </c>
      <c r="AI1518">
        <v>1</v>
      </c>
    </row>
    <row r="1519" spans="7:35" x14ac:dyDescent="0.3">
      <c r="G1519">
        <v>18148</v>
      </c>
      <c r="H1519" t="s">
        <v>55</v>
      </c>
      <c r="I1519">
        <v>0</v>
      </c>
      <c r="J1519">
        <v>6.88</v>
      </c>
      <c r="K1519">
        <v>2</v>
      </c>
      <c r="L1519">
        <v>2677</v>
      </c>
      <c r="M1519" t="s">
        <v>3255</v>
      </c>
      <c r="N1519" t="s">
        <v>57</v>
      </c>
      <c r="O1519" t="s">
        <v>68</v>
      </c>
      <c r="P1519" t="s">
        <v>33</v>
      </c>
      <c r="Q1519" t="s">
        <v>111</v>
      </c>
      <c r="R1519" t="s">
        <v>35</v>
      </c>
      <c r="S1519" t="s">
        <v>833</v>
      </c>
      <c r="T1519">
        <v>0.39</v>
      </c>
      <c r="U1519" t="s">
        <v>37</v>
      </c>
      <c r="V1519" t="s">
        <v>163</v>
      </c>
      <c r="W1519" t="s">
        <v>164</v>
      </c>
      <c r="X1519" t="s">
        <v>3257</v>
      </c>
      <c r="Y1519" t="s">
        <v>3258</v>
      </c>
      <c r="Z1519" s="1">
        <v>42171</v>
      </c>
      <c r="AA1519" s="1">
        <v>42171</v>
      </c>
      <c r="AB1519">
        <v>-15.61</v>
      </c>
      <c r="AC1519">
        <v>5</v>
      </c>
      <c r="AD1519">
        <v>36</v>
      </c>
      <c r="AE1519">
        <v>86633</v>
      </c>
      <c r="AF1519">
        <v>2015</v>
      </c>
      <c r="AG1519" t="s">
        <v>54</v>
      </c>
      <c r="AH1519">
        <v>-0.43361111111111111</v>
      </c>
      <c r="AI1519">
        <v>0</v>
      </c>
    </row>
    <row r="1520" spans="7:35" x14ac:dyDescent="0.3">
      <c r="G1520">
        <v>22848</v>
      </c>
      <c r="H1520" t="s">
        <v>128</v>
      </c>
      <c r="I1520">
        <v>0.09</v>
      </c>
      <c r="J1520">
        <v>8.74</v>
      </c>
      <c r="K1520">
        <v>1.39</v>
      </c>
      <c r="L1520">
        <v>2684</v>
      </c>
      <c r="M1520" t="s">
        <v>3259</v>
      </c>
      <c r="N1520" t="s">
        <v>31</v>
      </c>
      <c r="O1520" t="s">
        <v>68</v>
      </c>
      <c r="P1520" t="s">
        <v>33</v>
      </c>
      <c r="Q1520" t="s">
        <v>81</v>
      </c>
      <c r="R1520" t="s">
        <v>69</v>
      </c>
      <c r="S1520" t="s">
        <v>1909</v>
      </c>
      <c r="T1520">
        <v>0.38</v>
      </c>
      <c r="U1520" t="s">
        <v>37</v>
      </c>
      <c r="V1520" t="s">
        <v>163</v>
      </c>
      <c r="W1520" t="s">
        <v>444</v>
      </c>
      <c r="X1520" t="s">
        <v>3260</v>
      </c>
      <c r="Y1520" t="s">
        <v>3261</v>
      </c>
      <c r="Z1520" s="1">
        <v>42050</v>
      </c>
      <c r="AA1520" s="1">
        <v>42055</v>
      </c>
      <c r="AB1520">
        <v>23.616</v>
      </c>
      <c r="AC1520">
        <v>1</v>
      </c>
      <c r="AD1520">
        <v>11.78</v>
      </c>
      <c r="AE1520">
        <v>89146</v>
      </c>
      <c r="AF1520">
        <v>2015</v>
      </c>
      <c r="AG1520" t="s">
        <v>65</v>
      </c>
      <c r="AH1520">
        <v>2.0047538200339559</v>
      </c>
      <c r="AI1520">
        <v>5</v>
      </c>
    </row>
    <row r="1521" spans="7:35" x14ac:dyDescent="0.3">
      <c r="G1521">
        <v>22849</v>
      </c>
      <c r="H1521" t="s">
        <v>128</v>
      </c>
      <c r="I1521">
        <v>0.09</v>
      </c>
      <c r="J1521">
        <v>18.97</v>
      </c>
      <c r="K1521">
        <v>9.0299999999999994</v>
      </c>
      <c r="L1521">
        <v>2684</v>
      </c>
      <c r="M1521" t="s">
        <v>3259</v>
      </c>
      <c r="N1521" t="s">
        <v>57</v>
      </c>
      <c r="O1521" t="s">
        <v>68</v>
      </c>
      <c r="P1521" t="s">
        <v>33</v>
      </c>
      <c r="Q1521" t="s">
        <v>111</v>
      </c>
      <c r="R1521" t="s">
        <v>69</v>
      </c>
      <c r="S1521" t="s">
        <v>982</v>
      </c>
      <c r="T1521">
        <v>0.37</v>
      </c>
      <c r="U1521" t="s">
        <v>37</v>
      </c>
      <c r="V1521" t="s">
        <v>163</v>
      </c>
      <c r="W1521" t="s">
        <v>444</v>
      </c>
      <c r="X1521" t="s">
        <v>3260</v>
      </c>
      <c r="Y1521" t="s">
        <v>3261</v>
      </c>
      <c r="Z1521" s="1">
        <v>42050</v>
      </c>
      <c r="AA1521" s="1">
        <v>42055</v>
      </c>
      <c r="AB1521">
        <v>-1748.0119999999999</v>
      </c>
      <c r="AC1521">
        <v>1</v>
      </c>
      <c r="AD1521">
        <v>20.96</v>
      </c>
      <c r="AE1521">
        <v>89146</v>
      </c>
      <c r="AF1521">
        <v>2015</v>
      </c>
      <c r="AG1521" t="s">
        <v>65</v>
      </c>
      <c r="AH1521">
        <v>-83.397519083969456</v>
      </c>
      <c r="AI1521">
        <v>5</v>
      </c>
    </row>
    <row r="1522" spans="7:35" x14ac:dyDescent="0.3">
      <c r="G1522">
        <v>25649</v>
      </c>
      <c r="H1522" t="s">
        <v>128</v>
      </c>
      <c r="I1522">
        <v>7.0000000000000007E-2</v>
      </c>
      <c r="J1522">
        <v>4.97</v>
      </c>
      <c r="K1522">
        <v>5.71</v>
      </c>
      <c r="L1522">
        <v>2684</v>
      </c>
      <c r="M1522" t="s">
        <v>3259</v>
      </c>
      <c r="N1522" t="s">
        <v>57</v>
      </c>
      <c r="O1522" t="s">
        <v>68</v>
      </c>
      <c r="P1522" t="s">
        <v>47</v>
      </c>
      <c r="Q1522" t="s">
        <v>58</v>
      </c>
      <c r="R1522" t="s">
        <v>102</v>
      </c>
      <c r="S1522" t="s">
        <v>3262</v>
      </c>
      <c r="T1522">
        <v>0.54</v>
      </c>
      <c r="U1522" t="s">
        <v>37</v>
      </c>
      <c r="V1522" t="s">
        <v>163</v>
      </c>
      <c r="W1522" t="s">
        <v>444</v>
      </c>
      <c r="X1522" t="s">
        <v>3260</v>
      </c>
      <c r="Y1522" t="s">
        <v>3261</v>
      </c>
      <c r="Z1522" s="1">
        <v>42104</v>
      </c>
      <c r="AA1522" s="1">
        <v>42109</v>
      </c>
      <c r="AB1522">
        <v>-180.15200000000002</v>
      </c>
      <c r="AC1522">
        <v>5</v>
      </c>
      <c r="AD1522">
        <v>26.66</v>
      </c>
      <c r="AE1522">
        <v>89148</v>
      </c>
      <c r="AF1522">
        <v>2015</v>
      </c>
      <c r="AG1522" t="s">
        <v>86</v>
      </c>
      <c r="AH1522">
        <v>-6.7573893473368347</v>
      </c>
      <c r="AI1522">
        <v>5</v>
      </c>
    </row>
    <row r="1523" spans="7:35" x14ac:dyDescent="0.3">
      <c r="G1523">
        <v>25650</v>
      </c>
      <c r="H1523" t="s">
        <v>128</v>
      </c>
      <c r="I1523">
        <v>0.09</v>
      </c>
      <c r="J1523">
        <v>2.62</v>
      </c>
      <c r="K1523">
        <v>0.8</v>
      </c>
      <c r="L1523">
        <v>2684</v>
      </c>
      <c r="M1523" t="s">
        <v>3259</v>
      </c>
      <c r="N1523" t="s">
        <v>57</v>
      </c>
      <c r="O1523" t="s">
        <v>68</v>
      </c>
      <c r="P1523" t="s">
        <v>33</v>
      </c>
      <c r="Q1523" t="s">
        <v>78</v>
      </c>
      <c r="R1523" t="s">
        <v>35</v>
      </c>
      <c r="S1523" t="s">
        <v>1810</v>
      </c>
      <c r="T1523">
        <v>0.39</v>
      </c>
      <c r="U1523" t="s">
        <v>37</v>
      </c>
      <c r="V1523" t="s">
        <v>163</v>
      </c>
      <c r="W1523" t="s">
        <v>444</v>
      </c>
      <c r="X1523" t="s">
        <v>3260</v>
      </c>
      <c r="Y1523" t="s">
        <v>3261</v>
      </c>
      <c r="Z1523" s="1">
        <v>42104</v>
      </c>
      <c r="AA1523" s="1">
        <v>42106</v>
      </c>
      <c r="AB1523">
        <v>8.3879999999999999</v>
      </c>
      <c r="AC1523">
        <v>12</v>
      </c>
      <c r="AD1523">
        <v>29.55</v>
      </c>
      <c r="AE1523">
        <v>89148</v>
      </c>
      <c r="AF1523">
        <v>2015</v>
      </c>
      <c r="AG1523" t="s">
        <v>86</v>
      </c>
      <c r="AH1523">
        <v>0.28385786802030455</v>
      </c>
      <c r="AI1523">
        <v>2</v>
      </c>
    </row>
    <row r="1524" spans="7:35" x14ac:dyDescent="0.3">
      <c r="G1524">
        <v>25651</v>
      </c>
      <c r="H1524" t="s">
        <v>128</v>
      </c>
      <c r="I1524">
        <v>0.03</v>
      </c>
      <c r="J1524">
        <v>65.989999999999995</v>
      </c>
      <c r="K1524">
        <v>8.8000000000000007</v>
      </c>
      <c r="L1524">
        <v>2684</v>
      </c>
      <c r="M1524" t="s">
        <v>3259</v>
      </c>
      <c r="N1524" t="s">
        <v>57</v>
      </c>
      <c r="O1524" t="s">
        <v>68</v>
      </c>
      <c r="P1524" t="s">
        <v>92</v>
      </c>
      <c r="Q1524" t="s">
        <v>93</v>
      </c>
      <c r="R1524" t="s">
        <v>69</v>
      </c>
      <c r="S1524" t="s">
        <v>950</v>
      </c>
      <c r="T1524">
        <v>0.57999999999999996</v>
      </c>
      <c r="U1524" t="s">
        <v>37</v>
      </c>
      <c r="V1524" t="s">
        <v>163</v>
      </c>
      <c r="W1524" t="s">
        <v>444</v>
      </c>
      <c r="X1524" t="s">
        <v>3260</v>
      </c>
      <c r="Y1524" t="s">
        <v>3261</v>
      </c>
      <c r="Z1524" s="1">
        <v>42104</v>
      </c>
      <c r="AA1524" s="1">
        <v>42104</v>
      </c>
      <c r="AB1524">
        <v>9.939899999999998</v>
      </c>
      <c r="AC1524">
        <v>21</v>
      </c>
      <c r="AD1524">
        <v>1237.4000000000001</v>
      </c>
      <c r="AE1524">
        <v>89148</v>
      </c>
      <c r="AF1524">
        <v>2015</v>
      </c>
      <c r="AG1524" t="s">
        <v>86</v>
      </c>
      <c r="AH1524">
        <v>8.0328915467916574E-3</v>
      </c>
      <c r="AI1524">
        <v>0</v>
      </c>
    </row>
    <row r="1525" spans="7:35" x14ac:dyDescent="0.3">
      <c r="G1525">
        <v>21114</v>
      </c>
      <c r="H1525" t="s">
        <v>29</v>
      </c>
      <c r="I1525">
        <v>0</v>
      </c>
      <c r="J1525">
        <v>7.38</v>
      </c>
      <c r="K1525">
        <v>11.51</v>
      </c>
      <c r="L1525">
        <v>2685</v>
      </c>
      <c r="M1525" t="s">
        <v>3263</v>
      </c>
      <c r="N1525" t="s">
        <v>57</v>
      </c>
      <c r="O1525" t="s">
        <v>68</v>
      </c>
      <c r="P1525" t="s">
        <v>33</v>
      </c>
      <c r="Q1525" t="s">
        <v>131</v>
      </c>
      <c r="R1525" t="s">
        <v>69</v>
      </c>
      <c r="S1525" t="s">
        <v>3264</v>
      </c>
      <c r="T1525">
        <v>0.36</v>
      </c>
      <c r="U1525" t="s">
        <v>37</v>
      </c>
      <c r="V1525" t="s">
        <v>61</v>
      </c>
      <c r="W1525" t="s">
        <v>83</v>
      </c>
      <c r="X1525" t="s">
        <v>3265</v>
      </c>
      <c r="Y1525" t="s">
        <v>3266</v>
      </c>
      <c r="Z1525" s="1">
        <v>42098</v>
      </c>
      <c r="AA1525" s="1">
        <v>42099</v>
      </c>
      <c r="AB1525">
        <v>-66.170999999999992</v>
      </c>
      <c r="AC1525">
        <v>2</v>
      </c>
      <c r="AD1525">
        <v>17.64</v>
      </c>
      <c r="AE1525">
        <v>89147</v>
      </c>
      <c r="AF1525">
        <v>2015</v>
      </c>
      <c r="AG1525" t="s">
        <v>86</v>
      </c>
      <c r="AH1525">
        <v>-3.7511904761904757</v>
      </c>
      <c r="AI1525">
        <v>1</v>
      </c>
    </row>
    <row r="1526" spans="7:35" x14ac:dyDescent="0.3">
      <c r="G1526">
        <v>23299</v>
      </c>
      <c r="H1526" t="s">
        <v>55</v>
      </c>
      <c r="I1526">
        <v>0.09</v>
      </c>
      <c r="J1526">
        <v>3.75</v>
      </c>
      <c r="K1526">
        <v>0.5</v>
      </c>
      <c r="L1526">
        <v>2689</v>
      </c>
      <c r="M1526" t="s">
        <v>3267</v>
      </c>
      <c r="N1526" t="s">
        <v>57</v>
      </c>
      <c r="O1526" t="s">
        <v>46</v>
      </c>
      <c r="P1526" t="s">
        <v>33</v>
      </c>
      <c r="Q1526" t="s">
        <v>161</v>
      </c>
      <c r="R1526" t="s">
        <v>69</v>
      </c>
      <c r="S1526" t="s">
        <v>3268</v>
      </c>
      <c r="T1526">
        <v>0.37</v>
      </c>
      <c r="U1526" t="s">
        <v>37</v>
      </c>
      <c r="V1526" t="s">
        <v>61</v>
      </c>
      <c r="W1526" t="s">
        <v>62</v>
      </c>
      <c r="X1526" t="s">
        <v>3269</v>
      </c>
      <c r="Y1526" t="s">
        <v>3270</v>
      </c>
      <c r="Z1526" s="1">
        <v>42128</v>
      </c>
      <c r="AA1526" s="1">
        <v>42130</v>
      </c>
      <c r="AB1526">
        <v>51.218699999999998</v>
      </c>
      <c r="AC1526">
        <v>21</v>
      </c>
      <c r="AD1526">
        <v>74.23</v>
      </c>
      <c r="AE1526">
        <v>90624</v>
      </c>
      <c r="AF1526">
        <v>2015</v>
      </c>
      <c r="AG1526" t="s">
        <v>75</v>
      </c>
      <c r="AH1526">
        <v>0.69</v>
      </c>
      <c r="AI1526">
        <v>2</v>
      </c>
    </row>
    <row r="1527" spans="7:35" x14ac:dyDescent="0.3">
      <c r="G1527">
        <v>23298</v>
      </c>
      <c r="H1527" t="s">
        <v>55</v>
      </c>
      <c r="I1527">
        <v>0.01</v>
      </c>
      <c r="J1527">
        <v>30.98</v>
      </c>
      <c r="K1527">
        <v>9.18</v>
      </c>
      <c r="L1527">
        <v>2693</v>
      </c>
      <c r="M1527" t="s">
        <v>3271</v>
      </c>
      <c r="N1527" t="s">
        <v>57</v>
      </c>
      <c r="O1527" t="s">
        <v>46</v>
      </c>
      <c r="P1527" t="s">
        <v>33</v>
      </c>
      <c r="Q1527" t="s">
        <v>111</v>
      </c>
      <c r="R1527" t="s">
        <v>69</v>
      </c>
      <c r="S1527" t="s">
        <v>3089</v>
      </c>
      <c r="T1527">
        <v>0.4</v>
      </c>
      <c r="U1527" t="s">
        <v>37</v>
      </c>
      <c r="V1527" t="s">
        <v>61</v>
      </c>
      <c r="W1527" t="s">
        <v>179</v>
      </c>
      <c r="X1527" t="s">
        <v>1402</v>
      </c>
      <c r="Y1527" t="s">
        <v>1403</v>
      </c>
      <c r="Z1527" s="1">
        <v>42128</v>
      </c>
      <c r="AA1527" s="1">
        <v>42128</v>
      </c>
      <c r="AB1527">
        <v>380.46800000000002</v>
      </c>
      <c r="AC1527">
        <v>20</v>
      </c>
      <c r="AD1527">
        <v>627.19000000000005</v>
      </c>
      <c r="AE1527">
        <v>90624</v>
      </c>
      <c r="AF1527">
        <v>2015</v>
      </c>
      <c r="AG1527" t="s">
        <v>75</v>
      </c>
      <c r="AH1527">
        <v>0.60662319233406148</v>
      </c>
      <c r="AI1527">
        <v>0</v>
      </c>
    </row>
    <row r="1528" spans="7:35" x14ac:dyDescent="0.3">
      <c r="G1528">
        <v>18354</v>
      </c>
      <c r="H1528" t="s">
        <v>55</v>
      </c>
      <c r="I1528">
        <v>0.05</v>
      </c>
      <c r="J1528">
        <v>107.53</v>
      </c>
      <c r="K1528">
        <v>5.81</v>
      </c>
      <c r="L1528">
        <v>2696</v>
      </c>
      <c r="M1528" t="s">
        <v>3272</v>
      </c>
      <c r="N1528" t="s">
        <v>57</v>
      </c>
      <c r="O1528" t="s">
        <v>46</v>
      </c>
      <c r="P1528" t="s">
        <v>47</v>
      </c>
      <c r="Q1528" t="s">
        <v>58</v>
      </c>
      <c r="R1528" t="s">
        <v>102</v>
      </c>
      <c r="S1528" t="s">
        <v>2134</v>
      </c>
      <c r="T1528">
        <v>0.65</v>
      </c>
      <c r="U1528" t="s">
        <v>37</v>
      </c>
      <c r="V1528" t="s">
        <v>163</v>
      </c>
      <c r="W1528" t="s">
        <v>1634</v>
      </c>
      <c r="X1528" t="s">
        <v>3273</v>
      </c>
      <c r="Y1528" t="s">
        <v>3274</v>
      </c>
      <c r="Z1528" s="1">
        <v>42068</v>
      </c>
      <c r="AA1528" s="1">
        <v>42069</v>
      </c>
      <c r="AB1528">
        <v>-89.418000000000006</v>
      </c>
      <c r="AC1528">
        <v>6</v>
      </c>
      <c r="AD1528">
        <v>612.91999999999996</v>
      </c>
      <c r="AE1528">
        <v>87676</v>
      </c>
      <c r="AF1528">
        <v>2015</v>
      </c>
      <c r="AG1528" t="s">
        <v>126</v>
      </c>
      <c r="AH1528">
        <v>-0.14588853357697582</v>
      </c>
      <c r="AI1528">
        <v>1</v>
      </c>
    </row>
    <row r="1529" spans="7:35" x14ac:dyDescent="0.3">
      <c r="G1529">
        <v>19506</v>
      </c>
      <c r="H1529" t="s">
        <v>55</v>
      </c>
      <c r="I1529">
        <v>0.04</v>
      </c>
      <c r="J1529">
        <v>1.74</v>
      </c>
      <c r="K1529">
        <v>4.08</v>
      </c>
      <c r="L1529">
        <v>2697</v>
      </c>
      <c r="M1529" t="s">
        <v>3275</v>
      </c>
      <c r="N1529" t="s">
        <v>57</v>
      </c>
      <c r="O1529" t="s">
        <v>32</v>
      </c>
      <c r="P1529" t="s">
        <v>47</v>
      </c>
      <c r="Q1529" t="s">
        <v>58</v>
      </c>
      <c r="R1529" t="s">
        <v>59</v>
      </c>
      <c r="S1529" t="s">
        <v>266</v>
      </c>
      <c r="T1529">
        <v>0.53</v>
      </c>
      <c r="U1529" t="s">
        <v>37</v>
      </c>
      <c r="V1529" t="s">
        <v>163</v>
      </c>
      <c r="W1529" t="s">
        <v>1634</v>
      </c>
      <c r="X1529" t="s">
        <v>3276</v>
      </c>
      <c r="Y1529" t="s">
        <v>3277</v>
      </c>
      <c r="Z1529" s="1">
        <v>42058</v>
      </c>
      <c r="AA1529" s="1">
        <v>42060</v>
      </c>
      <c r="AB1529">
        <v>9.2519999999999989</v>
      </c>
      <c r="AC1529">
        <v>16</v>
      </c>
      <c r="AD1529">
        <v>29.08</v>
      </c>
      <c r="AE1529">
        <v>87678</v>
      </c>
      <c r="AF1529">
        <v>2015</v>
      </c>
      <c r="AG1529" t="s">
        <v>65</v>
      </c>
      <c r="AH1529">
        <v>0.31815680880330122</v>
      </c>
      <c r="AI1529">
        <v>2</v>
      </c>
    </row>
    <row r="1530" spans="7:35" x14ac:dyDescent="0.3">
      <c r="G1530">
        <v>19507</v>
      </c>
      <c r="H1530" t="s">
        <v>55</v>
      </c>
      <c r="I1530">
        <v>0.01</v>
      </c>
      <c r="J1530">
        <v>119.99</v>
      </c>
      <c r="K1530">
        <v>56.14</v>
      </c>
      <c r="L1530">
        <v>2697</v>
      </c>
      <c r="M1530" t="s">
        <v>3275</v>
      </c>
      <c r="N1530" t="s">
        <v>45</v>
      </c>
      <c r="O1530" t="s">
        <v>32</v>
      </c>
      <c r="P1530" t="s">
        <v>92</v>
      </c>
      <c r="Q1530" t="s">
        <v>101</v>
      </c>
      <c r="R1530" t="s">
        <v>146</v>
      </c>
      <c r="S1530" t="s">
        <v>389</v>
      </c>
      <c r="T1530">
        <v>0.39</v>
      </c>
      <c r="U1530" t="s">
        <v>37</v>
      </c>
      <c r="V1530" t="s">
        <v>163</v>
      </c>
      <c r="W1530" t="s">
        <v>1634</v>
      </c>
      <c r="X1530" t="s">
        <v>3276</v>
      </c>
      <c r="Y1530" t="s">
        <v>3277</v>
      </c>
      <c r="Z1530" s="1">
        <v>42058</v>
      </c>
      <c r="AA1530" s="1">
        <v>42059</v>
      </c>
      <c r="AB1530">
        <v>-1197.0419999999999</v>
      </c>
      <c r="AC1530">
        <v>21</v>
      </c>
      <c r="AD1530">
        <v>2569.5700000000002</v>
      </c>
      <c r="AE1530">
        <v>87678</v>
      </c>
      <c r="AF1530">
        <v>2015</v>
      </c>
      <c r="AG1530" t="s">
        <v>65</v>
      </c>
      <c r="AH1530">
        <v>-0.46585304155948265</v>
      </c>
      <c r="AI1530">
        <v>1</v>
      </c>
    </row>
    <row r="1531" spans="7:35" x14ac:dyDescent="0.3">
      <c r="G1531">
        <v>21580</v>
      </c>
      <c r="H1531" t="s">
        <v>55</v>
      </c>
      <c r="I1531">
        <v>0.06</v>
      </c>
      <c r="J1531">
        <v>4.9800000000000004</v>
      </c>
      <c r="K1531">
        <v>4.95</v>
      </c>
      <c r="L1531">
        <v>2699</v>
      </c>
      <c r="M1531" t="s">
        <v>3278</v>
      </c>
      <c r="N1531" t="s">
        <v>57</v>
      </c>
      <c r="O1531" t="s">
        <v>32</v>
      </c>
      <c r="P1531" t="s">
        <v>33</v>
      </c>
      <c r="Q1531" t="s">
        <v>131</v>
      </c>
      <c r="R1531" t="s">
        <v>69</v>
      </c>
      <c r="S1531" t="s">
        <v>3279</v>
      </c>
      <c r="T1531">
        <v>0.37</v>
      </c>
      <c r="U1531" t="s">
        <v>37</v>
      </c>
      <c r="V1531" t="s">
        <v>38</v>
      </c>
      <c r="W1531" t="s">
        <v>464</v>
      </c>
      <c r="X1531" t="s">
        <v>3280</v>
      </c>
      <c r="Y1531" t="s">
        <v>3281</v>
      </c>
      <c r="Z1531" s="1">
        <v>42146</v>
      </c>
      <c r="AA1531" s="1">
        <v>42148</v>
      </c>
      <c r="AB1531">
        <v>-103.224</v>
      </c>
      <c r="AC1531">
        <v>16</v>
      </c>
      <c r="AD1531">
        <v>78.989999999999995</v>
      </c>
      <c r="AE1531">
        <v>87677</v>
      </c>
      <c r="AF1531">
        <v>2015</v>
      </c>
      <c r="AG1531" t="s">
        <v>75</v>
      </c>
      <c r="AH1531">
        <v>-1.3067983289023928</v>
      </c>
      <c r="AI1531">
        <v>2</v>
      </c>
    </row>
    <row r="1532" spans="7:35" x14ac:dyDescent="0.3">
      <c r="G1532">
        <v>20983</v>
      </c>
      <c r="H1532" t="s">
        <v>43</v>
      </c>
      <c r="I1532">
        <v>0.04</v>
      </c>
      <c r="J1532">
        <v>70.98</v>
      </c>
      <c r="K1532">
        <v>26.74</v>
      </c>
      <c r="L1532">
        <v>2699</v>
      </c>
      <c r="M1532" t="s">
        <v>3278</v>
      </c>
      <c r="N1532" t="s">
        <v>45</v>
      </c>
      <c r="O1532" t="s">
        <v>32</v>
      </c>
      <c r="P1532" t="s">
        <v>47</v>
      </c>
      <c r="Q1532" t="s">
        <v>230</v>
      </c>
      <c r="R1532" t="s">
        <v>146</v>
      </c>
      <c r="S1532" t="s">
        <v>3282</v>
      </c>
      <c r="T1532">
        <v>0.6</v>
      </c>
      <c r="U1532" t="s">
        <v>37</v>
      </c>
      <c r="V1532" t="s">
        <v>38</v>
      </c>
      <c r="W1532" t="s">
        <v>464</v>
      </c>
      <c r="X1532" t="s">
        <v>3280</v>
      </c>
      <c r="Y1532" t="s">
        <v>3281</v>
      </c>
      <c r="Z1532" s="1">
        <v>42102</v>
      </c>
      <c r="AA1532" s="1">
        <v>42104</v>
      </c>
      <c r="AB1532">
        <v>-84.628799999999998</v>
      </c>
      <c r="AC1532">
        <v>19</v>
      </c>
      <c r="AD1532">
        <v>1345.33</v>
      </c>
      <c r="AE1532">
        <v>87679</v>
      </c>
      <c r="AF1532">
        <v>2015</v>
      </c>
      <c r="AG1532" t="s">
        <v>86</v>
      </c>
      <c r="AH1532">
        <v>-6.2905606802791877E-2</v>
      </c>
      <c r="AI1532">
        <v>2</v>
      </c>
    </row>
    <row r="1533" spans="7:35" x14ac:dyDescent="0.3">
      <c r="G1533">
        <v>24151</v>
      </c>
      <c r="H1533" t="s">
        <v>55</v>
      </c>
      <c r="I1533">
        <v>0.06</v>
      </c>
      <c r="J1533">
        <v>3.6</v>
      </c>
      <c r="K1533">
        <v>2.2000000000000002</v>
      </c>
      <c r="L1533">
        <v>2704</v>
      </c>
      <c r="M1533" t="s">
        <v>3283</v>
      </c>
      <c r="N1533" t="s">
        <v>57</v>
      </c>
      <c r="O1533" t="s">
        <v>137</v>
      </c>
      <c r="P1533" t="s">
        <v>33</v>
      </c>
      <c r="Q1533" t="s">
        <v>111</v>
      </c>
      <c r="R1533" t="s">
        <v>35</v>
      </c>
      <c r="S1533" t="s">
        <v>2155</v>
      </c>
      <c r="T1533">
        <v>0.39</v>
      </c>
      <c r="U1533" t="s">
        <v>37</v>
      </c>
      <c r="V1533" t="s">
        <v>163</v>
      </c>
      <c r="W1533" t="s">
        <v>444</v>
      </c>
      <c r="X1533" t="s">
        <v>3284</v>
      </c>
      <c r="Y1533" t="s">
        <v>3285</v>
      </c>
      <c r="Z1533" s="1">
        <v>42124</v>
      </c>
      <c r="AA1533" s="1">
        <v>42126</v>
      </c>
      <c r="AB1533">
        <v>2755.6422000000002</v>
      </c>
      <c r="AC1533">
        <v>4</v>
      </c>
      <c r="AD1533">
        <v>15.19</v>
      </c>
      <c r="AE1533">
        <v>91407</v>
      </c>
      <c r="AF1533">
        <v>2015</v>
      </c>
      <c r="AG1533" t="s">
        <v>86</v>
      </c>
      <c r="AH1533">
        <v>181.41159973666888</v>
      </c>
      <c r="AI1533">
        <v>2</v>
      </c>
    </row>
    <row r="1534" spans="7:35" x14ac:dyDescent="0.3">
      <c r="G1534">
        <v>21979</v>
      </c>
      <c r="H1534" t="s">
        <v>128</v>
      </c>
      <c r="I1534">
        <v>0.03</v>
      </c>
      <c r="J1534">
        <v>13.48</v>
      </c>
      <c r="K1534">
        <v>4.51</v>
      </c>
      <c r="L1534">
        <v>2704</v>
      </c>
      <c r="M1534" t="s">
        <v>3283</v>
      </c>
      <c r="N1534" t="s">
        <v>31</v>
      </c>
      <c r="O1534" t="s">
        <v>137</v>
      </c>
      <c r="P1534" t="s">
        <v>33</v>
      </c>
      <c r="Q1534" t="s">
        <v>169</v>
      </c>
      <c r="R1534" t="s">
        <v>69</v>
      </c>
      <c r="S1534" t="s">
        <v>3286</v>
      </c>
      <c r="T1534">
        <v>0.59</v>
      </c>
      <c r="U1534" t="s">
        <v>37</v>
      </c>
      <c r="V1534" t="s">
        <v>163</v>
      </c>
      <c r="W1534" t="s">
        <v>444</v>
      </c>
      <c r="X1534" t="s">
        <v>3284</v>
      </c>
      <c r="Y1534" t="s">
        <v>3285</v>
      </c>
      <c r="Z1534" s="1">
        <v>42124</v>
      </c>
      <c r="AA1534" s="1">
        <v>42128</v>
      </c>
      <c r="AB1534">
        <v>-256.01800000000003</v>
      </c>
      <c r="AC1534">
        <v>4</v>
      </c>
      <c r="AD1534">
        <v>59.49</v>
      </c>
      <c r="AE1534">
        <v>91408</v>
      </c>
      <c r="AF1534">
        <v>2015</v>
      </c>
      <c r="AG1534" t="s">
        <v>86</v>
      </c>
      <c r="AH1534">
        <v>-4.3035468145906881</v>
      </c>
      <c r="AI1534">
        <v>4</v>
      </c>
    </row>
    <row r="1535" spans="7:35" x14ac:dyDescent="0.3">
      <c r="G1535">
        <v>18898</v>
      </c>
      <c r="H1535" t="s">
        <v>66</v>
      </c>
      <c r="I1535">
        <v>7.0000000000000007E-2</v>
      </c>
      <c r="J1535">
        <v>60.97</v>
      </c>
      <c r="K1535">
        <v>4.5</v>
      </c>
      <c r="L1535">
        <v>2709</v>
      </c>
      <c r="M1535" t="s">
        <v>3287</v>
      </c>
      <c r="N1535" t="s">
        <v>57</v>
      </c>
      <c r="O1535" t="s">
        <v>137</v>
      </c>
      <c r="P1535" t="s">
        <v>33</v>
      </c>
      <c r="Q1535" t="s">
        <v>313</v>
      </c>
      <c r="R1535" t="s">
        <v>69</v>
      </c>
      <c r="S1535" t="s">
        <v>2781</v>
      </c>
      <c r="T1535">
        <v>0.56000000000000005</v>
      </c>
      <c r="U1535" t="s">
        <v>37</v>
      </c>
      <c r="V1535" t="s">
        <v>61</v>
      </c>
      <c r="W1535" t="s">
        <v>512</v>
      </c>
      <c r="X1535" t="s">
        <v>3288</v>
      </c>
      <c r="Y1535" t="s">
        <v>3289</v>
      </c>
      <c r="Z1535" s="1">
        <v>42152</v>
      </c>
      <c r="AA1535" s="1">
        <v>42154</v>
      </c>
      <c r="AB1535">
        <v>-41.77</v>
      </c>
      <c r="AC1535">
        <v>1</v>
      </c>
      <c r="AD1535">
        <v>57.84</v>
      </c>
      <c r="AE1535">
        <v>89240</v>
      </c>
      <c r="AF1535">
        <v>2015</v>
      </c>
      <c r="AG1535" t="s">
        <v>75</v>
      </c>
      <c r="AH1535">
        <v>-0.72216459197786997</v>
      </c>
      <c r="AI1535">
        <v>2</v>
      </c>
    </row>
    <row r="1536" spans="7:35" x14ac:dyDescent="0.3">
      <c r="G1536">
        <v>18899</v>
      </c>
      <c r="H1536" t="s">
        <v>66</v>
      </c>
      <c r="I1536">
        <v>0</v>
      </c>
      <c r="J1536">
        <v>90.98</v>
      </c>
      <c r="K1536">
        <v>56.2</v>
      </c>
      <c r="L1536">
        <v>2709</v>
      </c>
      <c r="M1536" t="s">
        <v>3287</v>
      </c>
      <c r="N1536" t="s">
        <v>57</v>
      </c>
      <c r="O1536" t="s">
        <v>137</v>
      </c>
      <c r="P1536" t="s">
        <v>47</v>
      </c>
      <c r="Q1536" t="s">
        <v>58</v>
      </c>
      <c r="R1536" t="s">
        <v>102</v>
      </c>
      <c r="S1536" t="s">
        <v>1349</v>
      </c>
      <c r="T1536">
        <v>0.74</v>
      </c>
      <c r="U1536" t="s">
        <v>37</v>
      </c>
      <c r="V1536" t="s">
        <v>61</v>
      </c>
      <c r="W1536" t="s">
        <v>512</v>
      </c>
      <c r="X1536" t="s">
        <v>3288</v>
      </c>
      <c r="Y1536" t="s">
        <v>3289</v>
      </c>
      <c r="Z1536" s="1">
        <v>42152</v>
      </c>
      <c r="AA1536" s="1">
        <v>42154</v>
      </c>
      <c r="AB1536">
        <v>-1014.11</v>
      </c>
      <c r="AC1536">
        <v>15</v>
      </c>
      <c r="AD1536">
        <v>1425.71</v>
      </c>
      <c r="AE1536">
        <v>89240</v>
      </c>
      <c r="AF1536">
        <v>2015</v>
      </c>
      <c r="AG1536" t="s">
        <v>75</v>
      </c>
      <c r="AH1536">
        <v>-0.71130173737997204</v>
      </c>
      <c r="AI1536">
        <v>2</v>
      </c>
    </row>
    <row r="1537" spans="7:35" x14ac:dyDescent="0.3">
      <c r="G1537">
        <v>18855</v>
      </c>
      <c r="H1537" t="s">
        <v>55</v>
      </c>
      <c r="I1537">
        <v>7.0000000000000007E-2</v>
      </c>
      <c r="J1537">
        <v>2.88</v>
      </c>
      <c r="K1537">
        <v>0.5</v>
      </c>
      <c r="L1537">
        <v>2713</v>
      </c>
      <c r="M1537" t="s">
        <v>3290</v>
      </c>
      <c r="N1537" t="s">
        <v>57</v>
      </c>
      <c r="O1537" t="s">
        <v>32</v>
      </c>
      <c r="P1537" t="s">
        <v>33</v>
      </c>
      <c r="Q1537" t="s">
        <v>161</v>
      </c>
      <c r="R1537" t="s">
        <v>69</v>
      </c>
      <c r="S1537" t="s">
        <v>3291</v>
      </c>
      <c r="T1537">
        <v>0.39</v>
      </c>
      <c r="U1537" t="s">
        <v>37</v>
      </c>
      <c r="V1537" t="s">
        <v>71</v>
      </c>
      <c r="W1537" t="s">
        <v>367</v>
      </c>
      <c r="X1537" t="s">
        <v>3292</v>
      </c>
      <c r="Y1537" t="s">
        <v>3293</v>
      </c>
      <c r="Z1537" s="1">
        <v>42176</v>
      </c>
      <c r="AA1537" s="1">
        <v>42179</v>
      </c>
      <c r="AB1537">
        <v>17.429400000000001</v>
      </c>
      <c r="AC1537">
        <v>9</v>
      </c>
      <c r="AD1537">
        <v>25.26</v>
      </c>
      <c r="AE1537">
        <v>88701</v>
      </c>
      <c r="AF1537">
        <v>2015</v>
      </c>
      <c r="AG1537" t="s">
        <v>54</v>
      </c>
      <c r="AH1537">
        <v>0.69</v>
      </c>
      <c r="AI1537">
        <v>3</v>
      </c>
    </row>
    <row r="1538" spans="7:35" x14ac:dyDescent="0.3">
      <c r="G1538">
        <v>18856</v>
      </c>
      <c r="H1538" t="s">
        <v>55</v>
      </c>
      <c r="I1538">
        <v>0.03</v>
      </c>
      <c r="J1538">
        <v>348.21</v>
      </c>
      <c r="K1538">
        <v>40.19</v>
      </c>
      <c r="L1538">
        <v>2713</v>
      </c>
      <c r="M1538" t="s">
        <v>3290</v>
      </c>
      <c r="N1538" t="s">
        <v>45</v>
      </c>
      <c r="O1538" t="s">
        <v>32</v>
      </c>
      <c r="P1538" t="s">
        <v>47</v>
      </c>
      <c r="Q1538" t="s">
        <v>183</v>
      </c>
      <c r="R1538" t="s">
        <v>146</v>
      </c>
      <c r="S1538" t="s">
        <v>2028</v>
      </c>
      <c r="T1538">
        <v>0.62</v>
      </c>
      <c r="U1538" t="s">
        <v>37</v>
      </c>
      <c r="V1538" t="s">
        <v>71</v>
      </c>
      <c r="W1538" t="s">
        <v>367</v>
      </c>
      <c r="X1538" t="s">
        <v>3292</v>
      </c>
      <c r="Y1538" t="s">
        <v>3293</v>
      </c>
      <c r="Z1538" s="1">
        <v>42176</v>
      </c>
      <c r="AA1538" s="1">
        <v>42177</v>
      </c>
      <c r="AB1538">
        <v>-178.86960000000002</v>
      </c>
      <c r="AC1538">
        <v>2</v>
      </c>
      <c r="AD1538">
        <v>736.16</v>
      </c>
      <c r="AE1538">
        <v>88701</v>
      </c>
      <c r="AF1538">
        <v>2015</v>
      </c>
      <c r="AG1538" t="s">
        <v>54</v>
      </c>
      <c r="AH1538">
        <v>-0.24297652684199092</v>
      </c>
      <c r="AI1538">
        <v>1</v>
      </c>
    </row>
    <row r="1539" spans="7:35" x14ac:dyDescent="0.3">
      <c r="G1539">
        <v>21690</v>
      </c>
      <c r="H1539" t="s">
        <v>128</v>
      </c>
      <c r="I1539">
        <v>0.01</v>
      </c>
      <c r="J1539">
        <v>29.89</v>
      </c>
      <c r="K1539">
        <v>1.99</v>
      </c>
      <c r="L1539">
        <v>2715</v>
      </c>
      <c r="M1539" t="s">
        <v>3294</v>
      </c>
      <c r="N1539" t="s">
        <v>57</v>
      </c>
      <c r="O1539" t="s">
        <v>32</v>
      </c>
      <c r="P1539" t="s">
        <v>92</v>
      </c>
      <c r="Q1539" t="s">
        <v>217</v>
      </c>
      <c r="R1539" t="s">
        <v>59</v>
      </c>
      <c r="S1539" t="s">
        <v>1679</v>
      </c>
      <c r="T1539">
        <v>0.5</v>
      </c>
      <c r="U1539" t="s">
        <v>37</v>
      </c>
      <c r="V1539" t="s">
        <v>71</v>
      </c>
      <c r="W1539" t="s">
        <v>367</v>
      </c>
      <c r="X1539" t="s">
        <v>3295</v>
      </c>
      <c r="Y1539" t="s">
        <v>3296</v>
      </c>
      <c r="Z1539" s="1">
        <v>42016</v>
      </c>
      <c r="AA1539" s="1">
        <v>42020</v>
      </c>
      <c r="AB1539">
        <v>-74.64</v>
      </c>
      <c r="AC1539">
        <v>1</v>
      </c>
      <c r="AD1539">
        <v>31.96</v>
      </c>
      <c r="AE1539">
        <v>88702</v>
      </c>
      <c r="AF1539">
        <v>2015</v>
      </c>
      <c r="AG1539" t="s">
        <v>42</v>
      </c>
      <c r="AH1539">
        <v>-2.3354192740926156</v>
      </c>
      <c r="AI1539">
        <v>4</v>
      </c>
    </row>
    <row r="1540" spans="7:35" x14ac:dyDescent="0.3">
      <c r="G1540">
        <v>21863</v>
      </c>
      <c r="H1540" t="s">
        <v>55</v>
      </c>
      <c r="I1540">
        <v>0.1</v>
      </c>
      <c r="J1540">
        <v>6.74</v>
      </c>
      <c r="K1540">
        <v>1.72</v>
      </c>
      <c r="L1540">
        <v>2718</v>
      </c>
      <c r="M1540" t="s">
        <v>3297</v>
      </c>
      <c r="N1540" t="s">
        <v>57</v>
      </c>
      <c r="O1540" t="s">
        <v>137</v>
      </c>
      <c r="P1540" t="s">
        <v>33</v>
      </c>
      <c r="Q1540" t="s">
        <v>111</v>
      </c>
      <c r="R1540" t="s">
        <v>35</v>
      </c>
      <c r="S1540" t="s">
        <v>3298</v>
      </c>
      <c r="T1540">
        <v>0.35</v>
      </c>
      <c r="U1540" t="s">
        <v>37</v>
      </c>
      <c r="V1540" t="s">
        <v>71</v>
      </c>
      <c r="W1540" t="s">
        <v>214</v>
      </c>
      <c r="X1540" t="s">
        <v>3295</v>
      </c>
      <c r="Y1540" t="s">
        <v>3299</v>
      </c>
      <c r="Z1540" s="1">
        <v>42064</v>
      </c>
      <c r="AA1540" s="1">
        <v>42066</v>
      </c>
      <c r="AB1540">
        <v>65.41</v>
      </c>
      <c r="AC1540">
        <v>15</v>
      </c>
      <c r="AD1540">
        <v>98.17</v>
      </c>
      <c r="AE1540">
        <v>89394</v>
      </c>
      <c r="AF1540">
        <v>2015</v>
      </c>
      <c r="AG1540" t="s">
        <v>126</v>
      </c>
      <c r="AH1540">
        <v>0.66629316491799939</v>
      </c>
      <c r="AI1540">
        <v>2</v>
      </c>
    </row>
    <row r="1541" spans="7:35" x14ac:dyDescent="0.3">
      <c r="G1541">
        <v>21399</v>
      </c>
      <c r="H1541" t="s">
        <v>55</v>
      </c>
      <c r="I1541">
        <v>0</v>
      </c>
      <c r="J1541">
        <v>40.479999999999997</v>
      </c>
      <c r="K1541">
        <v>19.989999999999998</v>
      </c>
      <c r="L1541">
        <v>2720</v>
      </c>
      <c r="M1541" t="s">
        <v>3300</v>
      </c>
      <c r="N1541" t="s">
        <v>57</v>
      </c>
      <c r="O1541" t="s">
        <v>68</v>
      </c>
      <c r="P1541" t="s">
        <v>92</v>
      </c>
      <c r="Q1541" t="s">
        <v>217</v>
      </c>
      <c r="R1541" t="s">
        <v>69</v>
      </c>
      <c r="S1541" t="s">
        <v>1052</v>
      </c>
      <c r="T1541">
        <v>0.77</v>
      </c>
      <c r="U1541" t="s">
        <v>37</v>
      </c>
      <c r="V1541" t="s">
        <v>163</v>
      </c>
      <c r="W1541" t="s">
        <v>475</v>
      </c>
      <c r="X1541" t="s">
        <v>3301</v>
      </c>
      <c r="Y1541" t="s">
        <v>3302</v>
      </c>
      <c r="Z1541" s="1">
        <v>42171</v>
      </c>
      <c r="AA1541" s="1">
        <v>42172</v>
      </c>
      <c r="AB1541">
        <v>-25.634</v>
      </c>
      <c r="AC1541">
        <v>6</v>
      </c>
      <c r="AD1541">
        <v>264.95</v>
      </c>
      <c r="AE1541">
        <v>88766</v>
      </c>
      <c r="AF1541">
        <v>2015</v>
      </c>
      <c r="AG1541" t="s">
        <v>54</v>
      </c>
      <c r="AH1541">
        <v>-9.6750330250990765E-2</v>
      </c>
      <c r="AI1541">
        <v>1</v>
      </c>
    </row>
    <row r="1542" spans="7:35" x14ac:dyDescent="0.3">
      <c r="G1542">
        <v>19907</v>
      </c>
      <c r="H1542" t="s">
        <v>55</v>
      </c>
      <c r="I1542">
        <v>0.06</v>
      </c>
      <c r="J1542">
        <v>4.9800000000000004</v>
      </c>
      <c r="K1542">
        <v>7.44</v>
      </c>
      <c r="L1542">
        <v>2724</v>
      </c>
      <c r="M1542" t="s">
        <v>3303</v>
      </c>
      <c r="N1542" t="s">
        <v>57</v>
      </c>
      <c r="O1542" t="s">
        <v>46</v>
      </c>
      <c r="P1542" t="s">
        <v>33</v>
      </c>
      <c r="Q1542" t="s">
        <v>111</v>
      </c>
      <c r="R1542" t="s">
        <v>69</v>
      </c>
      <c r="S1542" t="s">
        <v>472</v>
      </c>
      <c r="T1542">
        <v>0.36</v>
      </c>
      <c r="U1542" t="s">
        <v>37</v>
      </c>
      <c r="V1542" t="s">
        <v>163</v>
      </c>
      <c r="W1542" t="s">
        <v>297</v>
      </c>
      <c r="X1542" t="s">
        <v>3304</v>
      </c>
      <c r="Y1542" t="s">
        <v>3305</v>
      </c>
      <c r="Z1542" s="1">
        <v>42125</v>
      </c>
      <c r="AA1542" s="1">
        <v>42126</v>
      </c>
      <c r="AB1542">
        <v>-37.561999999999998</v>
      </c>
      <c r="AC1542">
        <v>10</v>
      </c>
      <c r="AD1542">
        <v>53.21</v>
      </c>
      <c r="AE1542">
        <v>88959</v>
      </c>
      <c r="AF1542">
        <v>2015</v>
      </c>
      <c r="AG1542" t="s">
        <v>75</v>
      </c>
      <c r="AH1542">
        <v>-0.70591993986092838</v>
      </c>
      <c r="AI1542">
        <v>1</v>
      </c>
    </row>
    <row r="1543" spans="7:35" x14ac:dyDescent="0.3">
      <c r="G1543">
        <v>19908</v>
      </c>
      <c r="H1543" t="s">
        <v>55</v>
      </c>
      <c r="I1543">
        <v>0.01</v>
      </c>
      <c r="J1543">
        <v>6.48</v>
      </c>
      <c r="K1543">
        <v>7.37</v>
      </c>
      <c r="L1543">
        <v>2724</v>
      </c>
      <c r="M1543" t="s">
        <v>3303</v>
      </c>
      <c r="N1543" t="s">
        <v>57</v>
      </c>
      <c r="O1543" t="s">
        <v>46</v>
      </c>
      <c r="P1543" t="s">
        <v>33</v>
      </c>
      <c r="Q1543" t="s">
        <v>111</v>
      </c>
      <c r="R1543" t="s">
        <v>69</v>
      </c>
      <c r="S1543" t="s">
        <v>902</v>
      </c>
      <c r="T1543">
        <v>0.37</v>
      </c>
      <c r="U1543" t="s">
        <v>37</v>
      </c>
      <c r="V1543" t="s">
        <v>163</v>
      </c>
      <c r="W1543" t="s">
        <v>297</v>
      </c>
      <c r="X1543" t="s">
        <v>3304</v>
      </c>
      <c r="Y1543" t="s">
        <v>3305</v>
      </c>
      <c r="Z1543" s="1">
        <v>42125</v>
      </c>
      <c r="AA1543" s="1">
        <v>42127</v>
      </c>
      <c r="AB1543">
        <v>-449.69399999999996</v>
      </c>
      <c r="AC1543">
        <v>18</v>
      </c>
      <c r="AD1543">
        <v>122.8</v>
      </c>
      <c r="AE1543">
        <v>88959</v>
      </c>
      <c r="AF1543">
        <v>2015</v>
      </c>
      <c r="AG1543" t="s">
        <v>75</v>
      </c>
      <c r="AH1543">
        <v>-3.66200325732899</v>
      </c>
      <c r="AI1543">
        <v>2</v>
      </c>
    </row>
    <row r="1544" spans="7:35" x14ac:dyDescent="0.3">
      <c r="G1544">
        <v>22612</v>
      </c>
      <c r="H1544" t="s">
        <v>43</v>
      </c>
      <c r="I1544">
        <v>0.05</v>
      </c>
      <c r="J1544">
        <v>28.15</v>
      </c>
      <c r="K1544">
        <v>6.17</v>
      </c>
      <c r="L1544">
        <v>2725</v>
      </c>
      <c r="M1544" t="s">
        <v>3306</v>
      </c>
      <c r="N1544" t="s">
        <v>57</v>
      </c>
      <c r="O1544" t="s">
        <v>46</v>
      </c>
      <c r="P1544" t="s">
        <v>33</v>
      </c>
      <c r="Q1544" t="s">
        <v>34</v>
      </c>
      <c r="R1544" t="s">
        <v>59</v>
      </c>
      <c r="S1544" t="s">
        <v>3062</v>
      </c>
      <c r="T1544">
        <v>0.55000000000000004</v>
      </c>
      <c r="U1544" t="s">
        <v>37</v>
      </c>
      <c r="V1544" t="s">
        <v>163</v>
      </c>
      <c r="W1544" t="s">
        <v>297</v>
      </c>
      <c r="X1544" t="s">
        <v>3307</v>
      </c>
      <c r="Y1544" t="s">
        <v>3308</v>
      </c>
      <c r="Z1544" s="1">
        <v>42021</v>
      </c>
      <c r="AA1544" s="1">
        <v>42022</v>
      </c>
      <c r="AB1544">
        <v>-66.248000000000005</v>
      </c>
      <c r="AC1544">
        <v>10</v>
      </c>
      <c r="AD1544">
        <v>282.38</v>
      </c>
      <c r="AE1544">
        <v>88958</v>
      </c>
      <c r="AF1544">
        <v>2015</v>
      </c>
      <c r="AG1544" t="s">
        <v>42</v>
      </c>
      <c r="AH1544">
        <v>-0.23460585027268221</v>
      </c>
      <c r="AI1544">
        <v>1</v>
      </c>
    </row>
    <row r="1545" spans="7:35" x14ac:dyDescent="0.3">
      <c r="G1545">
        <v>21422</v>
      </c>
      <c r="H1545" t="s">
        <v>128</v>
      </c>
      <c r="I1545">
        <v>0.08</v>
      </c>
      <c r="J1545">
        <v>230.98</v>
      </c>
      <c r="K1545">
        <v>23.78</v>
      </c>
      <c r="L1545">
        <v>2729</v>
      </c>
      <c r="M1545" t="s">
        <v>3309</v>
      </c>
      <c r="N1545" t="s">
        <v>45</v>
      </c>
      <c r="O1545" t="s">
        <v>137</v>
      </c>
      <c r="P1545" t="s">
        <v>47</v>
      </c>
      <c r="Q1545" t="s">
        <v>183</v>
      </c>
      <c r="R1545" t="s">
        <v>146</v>
      </c>
      <c r="S1545" t="s">
        <v>1046</v>
      </c>
      <c r="T1545">
        <v>0.6</v>
      </c>
      <c r="U1545" t="s">
        <v>37</v>
      </c>
      <c r="V1545" t="s">
        <v>38</v>
      </c>
      <c r="W1545" t="s">
        <v>39</v>
      </c>
      <c r="X1545" t="s">
        <v>711</v>
      </c>
      <c r="Y1545" t="s">
        <v>3310</v>
      </c>
      <c r="Z1545" s="1">
        <v>42069</v>
      </c>
      <c r="AA1545" s="1">
        <v>42073</v>
      </c>
      <c r="AB1545">
        <v>501.69</v>
      </c>
      <c r="AC1545">
        <v>4</v>
      </c>
      <c r="AD1545">
        <v>924.8</v>
      </c>
      <c r="AE1545">
        <v>88114</v>
      </c>
      <c r="AF1545">
        <v>2015</v>
      </c>
      <c r="AG1545" t="s">
        <v>126</v>
      </c>
      <c r="AH1545">
        <v>0.54248486159169551</v>
      </c>
      <c r="AI1545">
        <v>4</v>
      </c>
    </row>
    <row r="1546" spans="7:35" x14ac:dyDescent="0.3">
      <c r="G1546">
        <v>19819</v>
      </c>
      <c r="H1546" t="s">
        <v>43</v>
      </c>
      <c r="I1546">
        <v>0.05</v>
      </c>
      <c r="J1546">
        <v>100.98</v>
      </c>
      <c r="K1546">
        <v>7.18</v>
      </c>
      <c r="L1546">
        <v>2737</v>
      </c>
      <c r="M1546" t="s">
        <v>3311</v>
      </c>
      <c r="N1546" t="s">
        <v>57</v>
      </c>
      <c r="O1546" t="s">
        <v>68</v>
      </c>
      <c r="P1546" t="s">
        <v>92</v>
      </c>
      <c r="Q1546" t="s">
        <v>217</v>
      </c>
      <c r="R1546" t="s">
        <v>69</v>
      </c>
      <c r="S1546" t="s">
        <v>2975</v>
      </c>
      <c r="T1546">
        <v>0.4</v>
      </c>
      <c r="U1546" t="s">
        <v>37</v>
      </c>
      <c r="V1546" t="s">
        <v>61</v>
      </c>
      <c r="W1546" t="s">
        <v>179</v>
      </c>
      <c r="X1546" t="s">
        <v>934</v>
      </c>
      <c r="Y1546" t="s">
        <v>935</v>
      </c>
      <c r="Z1546" s="1">
        <v>42116</v>
      </c>
      <c r="AA1546" s="1">
        <v>42118</v>
      </c>
      <c r="AB1546">
        <v>566.6072999999999</v>
      </c>
      <c r="AC1546">
        <v>8</v>
      </c>
      <c r="AD1546">
        <v>821.17</v>
      </c>
      <c r="AE1546">
        <v>89018</v>
      </c>
      <c r="AF1546">
        <v>2015</v>
      </c>
      <c r="AG1546" t="s">
        <v>86</v>
      </c>
      <c r="AH1546">
        <v>0.69</v>
      </c>
      <c r="AI1546">
        <v>2</v>
      </c>
    </row>
    <row r="1547" spans="7:35" x14ac:dyDescent="0.3">
      <c r="G1547">
        <v>18790</v>
      </c>
      <c r="H1547" t="s">
        <v>66</v>
      </c>
      <c r="I1547">
        <v>0.03</v>
      </c>
      <c r="J1547">
        <v>15.31</v>
      </c>
      <c r="K1547">
        <v>8.7799999999999994</v>
      </c>
      <c r="L1547">
        <v>2737</v>
      </c>
      <c r="M1547" t="s">
        <v>3311</v>
      </c>
      <c r="N1547" t="s">
        <v>57</v>
      </c>
      <c r="O1547" t="s">
        <v>68</v>
      </c>
      <c r="P1547" t="s">
        <v>33</v>
      </c>
      <c r="Q1547" t="s">
        <v>169</v>
      </c>
      <c r="R1547" t="s">
        <v>69</v>
      </c>
      <c r="S1547" t="s">
        <v>2507</v>
      </c>
      <c r="T1547">
        <v>0.56999999999999995</v>
      </c>
      <c r="U1547" t="s">
        <v>37</v>
      </c>
      <c r="V1547" t="s">
        <v>61</v>
      </c>
      <c r="W1547" t="s">
        <v>179</v>
      </c>
      <c r="X1547" t="s">
        <v>934</v>
      </c>
      <c r="Y1547" t="s">
        <v>935</v>
      </c>
      <c r="Z1547" s="1">
        <v>42156</v>
      </c>
      <c r="AA1547" s="1">
        <v>42157</v>
      </c>
      <c r="AB1547">
        <v>-57.56</v>
      </c>
      <c r="AC1547">
        <v>12</v>
      </c>
      <c r="AD1547">
        <v>194.08</v>
      </c>
      <c r="AE1547">
        <v>89019</v>
      </c>
      <c r="AF1547">
        <v>2015</v>
      </c>
      <c r="AG1547" t="s">
        <v>54</v>
      </c>
      <c r="AH1547">
        <v>-0.29657873042044519</v>
      </c>
      <c r="AI1547">
        <v>1</v>
      </c>
    </row>
    <row r="1548" spans="7:35" x14ac:dyDescent="0.3">
      <c r="G1548">
        <v>24278</v>
      </c>
      <c r="H1548" t="s">
        <v>55</v>
      </c>
      <c r="I1548">
        <v>0.02</v>
      </c>
      <c r="J1548">
        <v>33.979999999999997</v>
      </c>
      <c r="K1548">
        <v>1.99</v>
      </c>
      <c r="L1548">
        <v>2738</v>
      </c>
      <c r="M1548" t="s">
        <v>3312</v>
      </c>
      <c r="N1548" t="s">
        <v>57</v>
      </c>
      <c r="O1548" t="s">
        <v>68</v>
      </c>
      <c r="P1548" t="s">
        <v>92</v>
      </c>
      <c r="Q1548" t="s">
        <v>217</v>
      </c>
      <c r="R1548" t="s">
        <v>59</v>
      </c>
      <c r="S1548" t="s">
        <v>3313</v>
      </c>
      <c r="T1548">
        <v>0.45</v>
      </c>
      <c r="U1548" t="s">
        <v>37</v>
      </c>
      <c r="V1548" t="s">
        <v>61</v>
      </c>
      <c r="W1548" t="s">
        <v>179</v>
      </c>
      <c r="X1548" t="s">
        <v>986</v>
      </c>
      <c r="Y1548" t="s">
        <v>987</v>
      </c>
      <c r="Z1548" s="1">
        <v>42107</v>
      </c>
      <c r="AA1548" s="1">
        <v>42109</v>
      </c>
      <c r="AB1548">
        <v>164.06129999999999</v>
      </c>
      <c r="AC1548">
        <v>7</v>
      </c>
      <c r="AD1548">
        <v>237.77</v>
      </c>
      <c r="AE1548">
        <v>89017</v>
      </c>
      <c r="AF1548">
        <v>2015</v>
      </c>
      <c r="AG1548" t="s">
        <v>86</v>
      </c>
      <c r="AH1548">
        <v>0.69</v>
      </c>
      <c r="AI1548">
        <v>2</v>
      </c>
    </row>
    <row r="1549" spans="7:35" x14ac:dyDescent="0.3">
      <c r="G1549">
        <v>19987</v>
      </c>
      <c r="H1549" t="s">
        <v>128</v>
      </c>
      <c r="I1549">
        <v>0.01</v>
      </c>
      <c r="J1549">
        <v>35.99</v>
      </c>
      <c r="K1549">
        <v>5.99</v>
      </c>
      <c r="L1549">
        <v>2741</v>
      </c>
      <c r="M1549" t="s">
        <v>3314</v>
      </c>
      <c r="N1549" t="s">
        <v>57</v>
      </c>
      <c r="O1549" t="s">
        <v>68</v>
      </c>
      <c r="P1549" t="s">
        <v>92</v>
      </c>
      <c r="Q1549" t="s">
        <v>93</v>
      </c>
      <c r="R1549" t="s">
        <v>35</v>
      </c>
      <c r="S1549" t="s">
        <v>1248</v>
      </c>
      <c r="T1549">
        <v>0.38</v>
      </c>
      <c r="U1549" t="s">
        <v>37</v>
      </c>
      <c r="V1549" t="s">
        <v>38</v>
      </c>
      <c r="W1549" t="s">
        <v>2253</v>
      </c>
      <c r="X1549" t="s">
        <v>3315</v>
      </c>
      <c r="Y1549" t="s">
        <v>3316</v>
      </c>
      <c r="Z1549" s="1">
        <v>42075</v>
      </c>
      <c r="AA1549" s="1">
        <v>42082</v>
      </c>
      <c r="AB1549">
        <v>218.23319999999995</v>
      </c>
      <c r="AC1549">
        <v>10</v>
      </c>
      <c r="AD1549">
        <v>316.27999999999997</v>
      </c>
      <c r="AE1549">
        <v>89481</v>
      </c>
      <c r="AF1549">
        <v>2015</v>
      </c>
      <c r="AG1549" t="s">
        <v>126</v>
      </c>
      <c r="AH1549">
        <v>0.69</v>
      </c>
      <c r="AI1549">
        <v>7</v>
      </c>
    </row>
    <row r="1550" spans="7:35" x14ac:dyDescent="0.3">
      <c r="G1550">
        <v>21323</v>
      </c>
      <c r="H1550" t="s">
        <v>66</v>
      </c>
      <c r="I1550">
        <v>0.01</v>
      </c>
      <c r="J1550">
        <v>220.98</v>
      </c>
      <c r="K1550">
        <v>64.66</v>
      </c>
      <c r="L1550">
        <v>2745</v>
      </c>
      <c r="M1550" t="s">
        <v>3317</v>
      </c>
      <c r="N1550" t="s">
        <v>45</v>
      </c>
      <c r="O1550" t="s">
        <v>32</v>
      </c>
      <c r="P1550" t="s">
        <v>47</v>
      </c>
      <c r="Q1550" t="s">
        <v>230</v>
      </c>
      <c r="R1550" t="s">
        <v>146</v>
      </c>
      <c r="S1550" t="s">
        <v>3318</v>
      </c>
      <c r="T1550">
        <v>0.62</v>
      </c>
      <c r="U1550" t="s">
        <v>37</v>
      </c>
      <c r="V1550" t="s">
        <v>38</v>
      </c>
      <c r="W1550" t="s">
        <v>464</v>
      </c>
      <c r="X1550" t="s">
        <v>3319</v>
      </c>
      <c r="Y1550" t="s">
        <v>3320</v>
      </c>
      <c r="Z1550" s="1">
        <v>42081</v>
      </c>
      <c r="AA1550" s="1">
        <v>42082</v>
      </c>
      <c r="AB1550">
        <v>1049.03</v>
      </c>
      <c r="AC1550">
        <v>11</v>
      </c>
      <c r="AD1550">
        <v>2591.09</v>
      </c>
      <c r="AE1550">
        <v>86184</v>
      </c>
      <c r="AF1550">
        <v>2015</v>
      </c>
      <c r="AG1550" t="s">
        <v>126</v>
      </c>
      <c r="AH1550">
        <v>0.40486050272279228</v>
      </c>
      <c r="AI1550">
        <v>1</v>
      </c>
    </row>
    <row r="1551" spans="7:35" x14ac:dyDescent="0.3">
      <c r="G1551">
        <v>4949</v>
      </c>
      <c r="H1551" t="s">
        <v>66</v>
      </c>
      <c r="I1551">
        <v>0.08</v>
      </c>
      <c r="J1551">
        <v>9.98</v>
      </c>
      <c r="K1551">
        <v>12.52</v>
      </c>
      <c r="L1551">
        <v>2747</v>
      </c>
      <c r="M1551" t="s">
        <v>3321</v>
      </c>
      <c r="N1551" t="s">
        <v>57</v>
      </c>
      <c r="O1551" t="s">
        <v>32</v>
      </c>
      <c r="P1551" t="s">
        <v>47</v>
      </c>
      <c r="Q1551" t="s">
        <v>58</v>
      </c>
      <c r="R1551" t="s">
        <v>69</v>
      </c>
      <c r="S1551" t="s">
        <v>3322</v>
      </c>
      <c r="T1551">
        <v>0.56999999999999995</v>
      </c>
      <c r="U1551" t="s">
        <v>37</v>
      </c>
      <c r="V1551" t="s">
        <v>61</v>
      </c>
      <c r="W1551" t="s">
        <v>83</v>
      </c>
      <c r="X1551" t="s">
        <v>107</v>
      </c>
      <c r="Y1551" t="s">
        <v>3323</v>
      </c>
      <c r="Z1551" s="1">
        <v>42040</v>
      </c>
      <c r="AA1551" s="1">
        <v>42042</v>
      </c>
      <c r="AB1551">
        <v>-102.93</v>
      </c>
      <c r="AC1551">
        <v>15</v>
      </c>
      <c r="AD1551">
        <v>150.24</v>
      </c>
      <c r="AE1551">
        <v>35200</v>
      </c>
      <c r="AF1551">
        <v>2015</v>
      </c>
      <c r="AG1551" t="s">
        <v>65</v>
      </c>
      <c r="AH1551">
        <v>-0.68510383386581475</v>
      </c>
      <c r="AI1551">
        <v>2</v>
      </c>
    </row>
    <row r="1552" spans="7:35" x14ac:dyDescent="0.3">
      <c r="G1552">
        <v>3323</v>
      </c>
      <c r="H1552" t="s">
        <v>66</v>
      </c>
      <c r="I1552">
        <v>0.01</v>
      </c>
      <c r="J1552">
        <v>220.98</v>
      </c>
      <c r="K1552">
        <v>64.66</v>
      </c>
      <c r="L1552">
        <v>2747</v>
      </c>
      <c r="M1552" t="s">
        <v>3321</v>
      </c>
      <c r="N1552" t="s">
        <v>45</v>
      </c>
      <c r="O1552" t="s">
        <v>32</v>
      </c>
      <c r="P1552" t="s">
        <v>47</v>
      </c>
      <c r="Q1552" t="s">
        <v>230</v>
      </c>
      <c r="R1552" t="s">
        <v>146</v>
      </c>
      <c r="S1552" t="s">
        <v>3318</v>
      </c>
      <c r="T1552">
        <v>0.62</v>
      </c>
      <c r="U1552" t="s">
        <v>37</v>
      </c>
      <c r="V1552" t="s">
        <v>61</v>
      </c>
      <c r="W1552" t="s">
        <v>83</v>
      </c>
      <c r="X1552" t="s">
        <v>107</v>
      </c>
      <c r="Y1552" t="s">
        <v>3323</v>
      </c>
      <c r="Z1552" s="1">
        <v>42081</v>
      </c>
      <c r="AA1552" s="1">
        <v>42082</v>
      </c>
      <c r="AB1552">
        <v>1049.03</v>
      </c>
      <c r="AC1552">
        <v>44</v>
      </c>
      <c r="AD1552">
        <v>10364.36</v>
      </c>
      <c r="AE1552">
        <v>23751</v>
      </c>
      <c r="AF1552">
        <v>2015</v>
      </c>
      <c r="AG1552" t="s">
        <v>126</v>
      </c>
      <c r="AH1552">
        <v>0.10121512568069807</v>
      </c>
      <c r="AI1552">
        <v>1</v>
      </c>
    </row>
    <row r="1553" spans="7:35" x14ac:dyDescent="0.3">
      <c r="G1553">
        <v>23271</v>
      </c>
      <c r="H1553" t="s">
        <v>55</v>
      </c>
      <c r="I1553">
        <v>0.02</v>
      </c>
      <c r="J1553">
        <v>161.55000000000001</v>
      </c>
      <c r="K1553">
        <v>19.989999999999998</v>
      </c>
      <c r="L1553">
        <v>2750</v>
      </c>
      <c r="M1553" t="s">
        <v>3324</v>
      </c>
      <c r="N1553" t="s">
        <v>57</v>
      </c>
      <c r="O1553" t="s">
        <v>68</v>
      </c>
      <c r="P1553" t="s">
        <v>33</v>
      </c>
      <c r="Q1553" t="s">
        <v>169</v>
      </c>
      <c r="R1553" t="s">
        <v>69</v>
      </c>
      <c r="S1553" t="s">
        <v>194</v>
      </c>
      <c r="T1553">
        <v>0.66</v>
      </c>
      <c r="U1553" t="s">
        <v>37</v>
      </c>
      <c r="V1553" t="s">
        <v>163</v>
      </c>
      <c r="W1553" t="s">
        <v>164</v>
      </c>
      <c r="X1553" t="s">
        <v>3325</v>
      </c>
      <c r="Y1553" t="s">
        <v>3326</v>
      </c>
      <c r="Z1553" s="1">
        <v>42071</v>
      </c>
      <c r="AA1553" s="1">
        <v>42071</v>
      </c>
      <c r="AB1553">
        <v>664.51800000000003</v>
      </c>
      <c r="AC1553">
        <v>4</v>
      </c>
      <c r="AD1553">
        <v>657.61</v>
      </c>
      <c r="AE1553">
        <v>91424</v>
      </c>
      <c r="AF1553">
        <v>2015</v>
      </c>
      <c r="AG1553" t="s">
        <v>126</v>
      </c>
      <c r="AH1553">
        <v>1.0105047064369459</v>
      </c>
      <c r="AI1553">
        <v>0</v>
      </c>
    </row>
    <row r="1554" spans="7:35" x14ac:dyDescent="0.3">
      <c r="G1554">
        <v>21630</v>
      </c>
      <c r="H1554" t="s">
        <v>66</v>
      </c>
      <c r="I1554">
        <v>0.08</v>
      </c>
      <c r="J1554">
        <v>22.01</v>
      </c>
      <c r="K1554">
        <v>5.53</v>
      </c>
      <c r="L1554">
        <v>2760</v>
      </c>
      <c r="M1554" t="s">
        <v>3327</v>
      </c>
      <c r="N1554" t="s">
        <v>57</v>
      </c>
      <c r="O1554" t="s">
        <v>32</v>
      </c>
      <c r="P1554" t="s">
        <v>33</v>
      </c>
      <c r="Q1554" t="s">
        <v>34</v>
      </c>
      <c r="R1554" t="s">
        <v>59</v>
      </c>
      <c r="S1554" t="s">
        <v>2670</v>
      </c>
      <c r="T1554">
        <v>0.59</v>
      </c>
      <c r="U1554" t="s">
        <v>37</v>
      </c>
      <c r="V1554" t="s">
        <v>61</v>
      </c>
      <c r="W1554" t="s">
        <v>277</v>
      </c>
      <c r="X1554" t="s">
        <v>3328</v>
      </c>
      <c r="Y1554" t="s">
        <v>3329</v>
      </c>
      <c r="Z1554" s="1">
        <v>42116</v>
      </c>
      <c r="AA1554" s="1">
        <v>42118</v>
      </c>
      <c r="AB1554">
        <v>105.7</v>
      </c>
      <c r="AC1554">
        <v>11</v>
      </c>
      <c r="AD1554">
        <v>241.97</v>
      </c>
      <c r="AE1554">
        <v>90724</v>
      </c>
      <c r="AF1554">
        <v>2015</v>
      </c>
      <c r="AG1554" t="s">
        <v>86</v>
      </c>
      <c r="AH1554">
        <v>0.43683101210893915</v>
      </c>
      <c r="AI1554">
        <v>2</v>
      </c>
    </row>
    <row r="1555" spans="7:35" x14ac:dyDescent="0.3">
      <c r="G1555">
        <v>21629</v>
      </c>
      <c r="H1555" t="s">
        <v>66</v>
      </c>
      <c r="I1555">
        <v>0.02</v>
      </c>
      <c r="J1555">
        <v>29.74</v>
      </c>
      <c r="K1555">
        <v>6.64</v>
      </c>
      <c r="L1555">
        <v>2764</v>
      </c>
      <c r="M1555" t="s">
        <v>3330</v>
      </c>
      <c r="N1555" t="s">
        <v>57</v>
      </c>
      <c r="O1555" t="s">
        <v>32</v>
      </c>
      <c r="P1555" t="s">
        <v>33</v>
      </c>
      <c r="Q1555" t="s">
        <v>169</v>
      </c>
      <c r="R1555" t="s">
        <v>69</v>
      </c>
      <c r="S1555" t="s">
        <v>3331</v>
      </c>
      <c r="T1555">
        <v>0.7</v>
      </c>
      <c r="U1555" t="s">
        <v>37</v>
      </c>
      <c r="V1555" t="s">
        <v>61</v>
      </c>
      <c r="W1555" t="s">
        <v>62</v>
      </c>
      <c r="X1555" t="s">
        <v>3185</v>
      </c>
      <c r="Y1555" t="s">
        <v>3186</v>
      </c>
      <c r="Z1555" s="1">
        <v>42116</v>
      </c>
      <c r="AA1555" s="1">
        <v>42116</v>
      </c>
      <c r="AB1555">
        <v>-21.06</v>
      </c>
      <c r="AC1555">
        <v>4</v>
      </c>
      <c r="AD1555">
        <v>120.81</v>
      </c>
      <c r="AE1555">
        <v>90724</v>
      </c>
      <c r="AF1555">
        <v>2015</v>
      </c>
      <c r="AG1555" t="s">
        <v>86</v>
      </c>
      <c r="AH1555">
        <v>-0.17432331760615841</v>
      </c>
      <c r="AI1555">
        <v>0</v>
      </c>
    </row>
    <row r="1556" spans="7:35" x14ac:dyDescent="0.3">
      <c r="G1556">
        <v>26156</v>
      </c>
      <c r="H1556" t="s">
        <v>128</v>
      </c>
      <c r="I1556">
        <v>0.03</v>
      </c>
      <c r="J1556">
        <v>5.85</v>
      </c>
      <c r="K1556">
        <v>2.27</v>
      </c>
      <c r="L1556">
        <v>2765</v>
      </c>
      <c r="M1556" t="s">
        <v>3332</v>
      </c>
      <c r="N1556" t="s">
        <v>57</v>
      </c>
      <c r="O1556" t="s">
        <v>32</v>
      </c>
      <c r="P1556" t="s">
        <v>33</v>
      </c>
      <c r="Q1556" t="s">
        <v>34</v>
      </c>
      <c r="R1556" t="s">
        <v>35</v>
      </c>
      <c r="S1556" t="s">
        <v>3333</v>
      </c>
      <c r="T1556">
        <v>0.56000000000000005</v>
      </c>
      <c r="U1556" t="s">
        <v>37</v>
      </c>
      <c r="V1556" t="s">
        <v>61</v>
      </c>
      <c r="W1556" t="s">
        <v>62</v>
      </c>
      <c r="X1556" t="s">
        <v>3334</v>
      </c>
      <c r="Y1556" t="s">
        <v>3335</v>
      </c>
      <c r="Z1556" s="1">
        <v>42152</v>
      </c>
      <c r="AA1556" s="1">
        <v>42154</v>
      </c>
      <c r="AB1556">
        <v>-5.08</v>
      </c>
      <c r="AC1556">
        <v>7</v>
      </c>
      <c r="AD1556">
        <v>41.4</v>
      </c>
      <c r="AE1556">
        <v>90725</v>
      </c>
      <c r="AF1556">
        <v>2015</v>
      </c>
      <c r="AG1556" t="s">
        <v>75</v>
      </c>
      <c r="AH1556">
        <v>-0.12270531400966184</v>
      </c>
      <c r="AI1556">
        <v>2</v>
      </c>
    </row>
    <row r="1557" spans="7:35" x14ac:dyDescent="0.3">
      <c r="G1557">
        <v>23342</v>
      </c>
      <c r="H1557" t="s">
        <v>55</v>
      </c>
      <c r="I1557">
        <v>0.02</v>
      </c>
      <c r="J1557">
        <v>11.55</v>
      </c>
      <c r="K1557">
        <v>2.36</v>
      </c>
      <c r="L1557">
        <v>2770</v>
      </c>
      <c r="M1557" t="s">
        <v>3336</v>
      </c>
      <c r="N1557" t="s">
        <v>57</v>
      </c>
      <c r="O1557" t="s">
        <v>32</v>
      </c>
      <c r="P1557" t="s">
        <v>33</v>
      </c>
      <c r="Q1557" t="s">
        <v>34</v>
      </c>
      <c r="R1557" t="s">
        <v>35</v>
      </c>
      <c r="S1557" t="s">
        <v>382</v>
      </c>
      <c r="T1557">
        <v>0.55000000000000004</v>
      </c>
      <c r="U1557" t="s">
        <v>37</v>
      </c>
      <c r="V1557" t="s">
        <v>163</v>
      </c>
      <c r="W1557" t="s">
        <v>475</v>
      </c>
      <c r="X1557" t="s">
        <v>3337</v>
      </c>
      <c r="Y1557" t="s">
        <v>3338</v>
      </c>
      <c r="Z1557" s="1">
        <v>42071</v>
      </c>
      <c r="AA1557" s="1">
        <v>42073</v>
      </c>
      <c r="AB1557">
        <v>1289.3819999999998</v>
      </c>
      <c r="AC1557">
        <v>14</v>
      </c>
      <c r="AD1557">
        <v>159.53</v>
      </c>
      <c r="AE1557">
        <v>88975</v>
      </c>
      <c r="AF1557">
        <v>2015</v>
      </c>
      <c r="AG1557" t="s">
        <v>126</v>
      </c>
      <c r="AH1557">
        <v>8.0823794897511423</v>
      </c>
      <c r="AI1557">
        <v>2</v>
      </c>
    </row>
    <row r="1558" spans="7:35" x14ac:dyDescent="0.3">
      <c r="G1558">
        <v>26157</v>
      </c>
      <c r="H1558" t="s">
        <v>29</v>
      </c>
      <c r="I1558">
        <v>7.0000000000000007E-2</v>
      </c>
      <c r="J1558">
        <v>177.98</v>
      </c>
      <c r="K1558">
        <v>0.99</v>
      </c>
      <c r="L1558">
        <v>2771</v>
      </c>
      <c r="M1558" t="s">
        <v>3339</v>
      </c>
      <c r="N1558" t="s">
        <v>57</v>
      </c>
      <c r="O1558" t="s">
        <v>32</v>
      </c>
      <c r="P1558" t="s">
        <v>33</v>
      </c>
      <c r="Q1558" t="s">
        <v>313</v>
      </c>
      <c r="R1558" t="s">
        <v>69</v>
      </c>
      <c r="S1558" t="s">
        <v>1927</v>
      </c>
      <c r="T1558">
        <v>0.56000000000000005</v>
      </c>
      <c r="U1558" t="s">
        <v>37</v>
      </c>
      <c r="V1558" t="s">
        <v>163</v>
      </c>
      <c r="W1558" t="s">
        <v>475</v>
      </c>
      <c r="X1558" t="s">
        <v>3340</v>
      </c>
      <c r="Y1558" t="s">
        <v>3341</v>
      </c>
      <c r="Z1558" s="1">
        <v>42168</v>
      </c>
      <c r="AA1558" s="1">
        <v>42168</v>
      </c>
      <c r="AB1558">
        <v>-191.548</v>
      </c>
      <c r="AC1558">
        <v>3</v>
      </c>
      <c r="AD1558">
        <v>536.29</v>
      </c>
      <c r="AE1558">
        <v>88974</v>
      </c>
      <c r="AF1558">
        <v>2015</v>
      </c>
      <c r="AG1558" t="s">
        <v>54</v>
      </c>
      <c r="AH1558">
        <v>-0.35717242536687244</v>
      </c>
      <c r="AI1558">
        <v>0</v>
      </c>
    </row>
    <row r="1559" spans="7:35" x14ac:dyDescent="0.3">
      <c r="G1559">
        <v>24523</v>
      </c>
      <c r="H1559" t="s">
        <v>43</v>
      </c>
      <c r="I1559">
        <v>0.1</v>
      </c>
      <c r="J1559">
        <v>5.18</v>
      </c>
      <c r="K1559">
        <v>5.74</v>
      </c>
      <c r="L1559">
        <v>2773</v>
      </c>
      <c r="M1559" t="s">
        <v>3342</v>
      </c>
      <c r="N1559" t="s">
        <v>57</v>
      </c>
      <c r="O1559" t="s">
        <v>32</v>
      </c>
      <c r="P1559" t="s">
        <v>33</v>
      </c>
      <c r="Q1559" t="s">
        <v>131</v>
      </c>
      <c r="R1559" t="s">
        <v>69</v>
      </c>
      <c r="S1559" t="s">
        <v>1111</v>
      </c>
      <c r="T1559">
        <v>0.36</v>
      </c>
      <c r="U1559" t="s">
        <v>37</v>
      </c>
      <c r="V1559" t="s">
        <v>38</v>
      </c>
      <c r="W1559" t="s">
        <v>51</v>
      </c>
      <c r="X1559" t="s">
        <v>1463</v>
      </c>
      <c r="Y1559" t="s">
        <v>3343</v>
      </c>
      <c r="Z1559" s="1">
        <v>42089</v>
      </c>
      <c r="AA1559" s="1">
        <v>42091</v>
      </c>
      <c r="AB1559">
        <v>-29.003</v>
      </c>
      <c r="AC1559">
        <v>2</v>
      </c>
      <c r="AD1559">
        <v>10.96</v>
      </c>
      <c r="AE1559">
        <v>91584</v>
      </c>
      <c r="AF1559">
        <v>2015</v>
      </c>
      <c r="AG1559" t="s">
        <v>126</v>
      </c>
      <c r="AH1559">
        <v>-2.646259124087591</v>
      </c>
      <c r="AI1559">
        <v>2</v>
      </c>
    </row>
    <row r="1560" spans="7:35" x14ac:dyDescent="0.3">
      <c r="G1560">
        <v>20956</v>
      </c>
      <c r="H1560" t="s">
        <v>128</v>
      </c>
      <c r="I1560">
        <v>7.0000000000000007E-2</v>
      </c>
      <c r="J1560">
        <v>574.74</v>
      </c>
      <c r="K1560">
        <v>24.49</v>
      </c>
      <c r="L1560">
        <v>2775</v>
      </c>
      <c r="M1560" t="s">
        <v>3344</v>
      </c>
      <c r="N1560" t="s">
        <v>57</v>
      </c>
      <c r="O1560" t="s">
        <v>137</v>
      </c>
      <c r="P1560" t="s">
        <v>92</v>
      </c>
      <c r="Q1560" t="s">
        <v>101</v>
      </c>
      <c r="R1560" t="s">
        <v>288</v>
      </c>
      <c r="S1560" t="s">
        <v>328</v>
      </c>
      <c r="T1560">
        <v>0.37</v>
      </c>
      <c r="U1560" t="s">
        <v>37</v>
      </c>
      <c r="V1560" t="s">
        <v>71</v>
      </c>
      <c r="W1560" t="s">
        <v>214</v>
      </c>
      <c r="X1560" t="s">
        <v>3345</v>
      </c>
      <c r="Y1560" t="s">
        <v>3346</v>
      </c>
      <c r="Z1560" s="1">
        <v>42034</v>
      </c>
      <c r="AA1560" s="1">
        <v>42039</v>
      </c>
      <c r="AB1560">
        <v>2860.9331999999995</v>
      </c>
      <c r="AC1560">
        <v>8</v>
      </c>
      <c r="AD1560">
        <v>4146.28</v>
      </c>
      <c r="AE1560">
        <v>91229</v>
      </c>
      <c r="AF1560">
        <v>2015</v>
      </c>
      <c r="AG1560" t="s">
        <v>42</v>
      </c>
      <c r="AH1560">
        <v>0.69</v>
      </c>
      <c r="AI1560">
        <v>5</v>
      </c>
    </row>
    <row r="1561" spans="7:35" x14ac:dyDescent="0.3">
      <c r="G1561">
        <v>24122</v>
      </c>
      <c r="H1561" t="s">
        <v>55</v>
      </c>
      <c r="I1561">
        <v>0.03</v>
      </c>
      <c r="J1561">
        <v>350.98</v>
      </c>
      <c r="K1561">
        <v>30</v>
      </c>
      <c r="L1561">
        <v>2776</v>
      </c>
      <c r="M1561" t="s">
        <v>3347</v>
      </c>
      <c r="N1561" t="s">
        <v>45</v>
      </c>
      <c r="O1561" t="s">
        <v>137</v>
      </c>
      <c r="P1561" t="s">
        <v>47</v>
      </c>
      <c r="Q1561" t="s">
        <v>48</v>
      </c>
      <c r="R1561" t="s">
        <v>49</v>
      </c>
      <c r="S1561" t="s">
        <v>1093</v>
      </c>
      <c r="T1561">
        <v>0.61</v>
      </c>
      <c r="U1561" t="s">
        <v>37</v>
      </c>
      <c r="V1561" t="s">
        <v>61</v>
      </c>
      <c r="W1561" t="s">
        <v>512</v>
      </c>
      <c r="X1561" t="s">
        <v>3348</v>
      </c>
      <c r="Y1561" t="s">
        <v>3349</v>
      </c>
      <c r="Z1561" s="1">
        <v>42016</v>
      </c>
      <c r="AA1561" s="1">
        <v>42019</v>
      </c>
      <c r="AB1561">
        <v>2692.4420999999998</v>
      </c>
      <c r="AC1561">
        <v>11</v>
      </c>
      <c r="AD1561">
        <v>3902.09</v>
      </c>
      <c r="AE1561">
        <v>91228</v>
      </c>
      <c r="AF1561">
        <v>2015</v>
      </c>
      <c r="AG1561" t="s">
        <v>42</v>
      </c>
      <c r="AH1561">
        <v>0.69</v>
      </c>
      <c r="AI1561">
        <v>3</v>
      </c>
    </row>
    <row r="1562" spans="7:35" x14ac:dyDescent="0.3">
      <c r="G1562">
        <v>24123</v>
      </c>
      <c r="H1562" t="s">
        <v>55</v>
      </c>
      <c r="I1562">
        <v>0.04</v>
      </c>
      <c r="J1562">
        <v>1.68</v>
      </c>
      <c r="K1562">
        <v>1</v>
      </c>
      <c r="L1562">
        <v>2776</v>
      </c>
      <c r="M1562" t="s">
        <v>3347</v>
      </c>
      <c r="N1562" t="s">
        <v>57</v>
      </c>
      <c r="O1562" t="s">
        <v>137</v>
      </c>
      <c r="P1562" t="s">
        <v>33</v>
      </c>
      <c r="Q1562" t="s">
        <v>34</v>
      </c>
      <c r="R1562" t="s">
        <v>35</v>
      </c>
      <c r="S1562" t="s">
        <v>3350</v>
      </c>
      <c r="T1562">
        <v>0.35</v>
      </c>
      <c r="U1562" t="s">
        <v>37</v>
      </c>
      <c r="V1562" t="s">
        <v>61</v>
      </c>
      <c r="W1562" t="s">
        <v>512</v>
      </c>
      <c r="X1562" t="s">
        <v>3348</v>
      </c>
      <c r="Y1562" t="s">
        <v>3349</v>
      </c>
      <c r="Z1562" s="1">
        <v>42016</v>
      </c>
      <c r="AA1562" s="1">
        <v>42018</v>
      </c>
      <c r="AB1562">
        <v>2.0672000000000001</v>
      </c>
      <c r="AC1562">
        <v>8</v>
      </c>
      <c r="AD1562">
        <v>14.18</v>
      </c>
      <c r="AE1562">
        <v>91228</v>
      </c>
      <c r="AF1562">
        <v>2015</v>
      </c>
      <c r="AG1562" t="s">
        <v>42</v>
      </c>
      <c r="AH1562">
        <v>0.14578279266572639</v>
      </c>
      <c r="AI1562">
        <v>2</v>
      </c>
    </row>
    <row r="1563" spans="7:35" x14ac:dyDescent="0.3">
      <c r="G1563">
        <v>20097</v>
      </c>
      <c r="H1563" t="s">
        <v>29</v>
      </c>
      <c r="I1563">
        <v>0.05</v>
      </c>
      <c r="J1563">
        <v>205.99</v>
      </c>
      <c r="K1563">
        <v>8.99</v>
      </c>
      <c r="L1563">
        <v>2778</v>
      </c>
      <c r="M1563" t="s">
        <v>3351</v>
      </c>
      <c r="N1563" t="s">
        <v>31</v>
      </c>
      <c r="O1563" t="s">
        <v>137</v>
      </c>
      <c r="P1563" t="s">
        <v>92</v>
      </c>
      <c r="Q1563" t="s">
        <v>93</v>
      </c>
      <c r="R1563" t="s">
        <v>69</v>
      </c>
      <c r="S1563" t="s">
        <v>3352</v>
      </c>
      <c r="T1563">
        <v>0.57999999999999996</v>
      </c>
      <c r="U1563" t="s">
        <v>37</v>
      </c>
      <c r="V1563" t="s">
        <v>163</v>
      </c>
      <c r="W1563" t="s">
        <v>394</v>
      </c>
      <c r="X1563" t="s">
        <v>1297</v>
      </c>
      <c r="Y1563" t="s">
        <v>3353</v>
      </c>
      <c r="Z1563" s="1">
        <v>42046</v>
      </c>
      <c r="AA1563" s="1">
        <v>42047</v>
      </c>
      <c r="AB1563">
        <v>111.05249999999999</v>
      </c>
      <c r="AC1563">
        <v>12</v>
      </c>
      <c r="AD1563">
        <v>2118.9899999999998</v>
      </c>
      <c r="AE1563">
        <v>87160</v>
      </c>
      <c r="AF1563">
        <v>2015</v>
      </c>
      <c r="AG1563" t="s">
        <v>65</v>
      </c>
      <c r="AH1563">
        <v>5.2408222785383603E-2</v>
      </c>
      <c r="AI1563">
        <v>1</v>
      </c>
    </row>
    <row r="1564" spans="7:35" x14ac:dyDescent="0.3">
      <c r="G1564">
        <v>20098</v>
      </c>
      <c r="H1564" t="s">
        <v>29</v>
      </c>
      <c r="I1564">
        <v>0.08</v>
      </c>
      <c r="J1564">
        <v>205.99</v>
      </c>
      <c r="K1564">
        <v>8.99</v>
      </c>
      <c r="L1564">
        <v>2778</v>
      </c>
      <c r="M1564" t="s">
        <v>3351</v>
      </c>
      <c r="N1564" t="s">
        <v>57</v>
      </c>
      <c r="O1564" t="s">
        <v>137</v>
      </c>
      <c r="P1564" t="s">
        <v>92</v>
      </c>
      <c r="Q1564" t="s">
        <v>93</v>
      </c>
      <c r="R1564" t="s">
        <v>69</v>
      </c>
      <c r="S1564" t="s">
        <v>129</v>
      </c>
      <c r="T1564">
        <v>0.56000000000000005</v>
      </c>
      <c r="U1564" t="s">
        <v>37</v>
      </c>
      <c r="V1564" t="s">
        <v>163</v>
      </c>
      <c r="W1564" t="s">
        <v>394</v>
      </c>
      <c r="X1564" t="s">
        <v>1297</v>
      </c>
      <c r="Y1564" t="s">
        <v>3353</v>
      </c>
      <c r="Z1564" s="1">
        <v>42046</v>
      </c>
      <c r="AA1564" s="1">
        <v>42047</v>
      </c>
      <c r="AB1564">
        <v>-1963.752</v>
      </c>
      <c r="AC1564">
        <v>5</v>
      </c>
      <c r="AD1564">
        <v>837.64</v>
      </c>
      <c r="AE1564">
        <v>87160</v>
      </c>
      <c r="AF1564">
        <v>2015</v>
      </c>
      <c r="AG1564" t="s">
        <v>65</v>
      </c>
      <c r="AH1564">
        <v>-2.3443866099995225</v>
      </c>
      <c r="AI1564">
        <v>1</v>
      </c>
    </row>
    <row r="1565" spans="7:35" x14ac:dyDescent="0.3">
      <c r="G1565">
        <v>21707</v>
      </c>
      <c r="H1565" t="s">
        <v>55</v>
      </c>
      <c r="I1565">
        <v>0.01</v>
      </c>
      <c r="J1565">
        <v>35.99</v>
      </c>
      <c r="K1565">
        <v>5.99</v>
      </c>
      <c r="L1565">
        <v>2779</v>
      </c>
      <c r="M1565" t="s">
        <v>3354</v>
      </c>
      <c r="N1565" t="s">
        <v>57</v>
      </c>
      <c r="O1565" t="s">
        <v>32</v>
      </c>
      <c r="P1565" t="s">
        <v>92</v>
      </c>
      <c r="Q1565" t="s">
        <v>93</v>
      </c>
      <c r="R1565" t="s">
        <v>35</v>
      </c>
      <c r="S1565" t="s">
        <v>1248</v>
      </c>
      <c r="T1565">
        <v>0.38</v>
      </c>
      <c r="U1565" t="s">
        <v>37</v>
      </c>
      <c r="V1565" t="s">
        <v>163</v>
      </c>
      <c r="W1565" t="s">
        <v>394</v>
      </c>
      <c r="X1565" t="s">
        <v>3355</v>
      </c>
      <c r="Y1565" t="s">
        <v>3356</v>
      </c>
      <c r="Z1565" s="1">
        <v>42166</v>
      </c>
      <c r="AA1565" s="1">
        <v>42167</v>
      </c>
      <c r="AB1565">
        <v>-60.704000000000001</v>
      </c>
      <c r="AC1565">
        <v>11</v>
      </c>
      <c r="AD1565">
        <v>345.07</v>
      </c>
      <c r="AE1565">
        <v>87161</v>
      </c>
      <c r="AF1565">
        <v>2015</v>
      </c>
      <c r="AG1565" t="s">
        <v>54</v>
      </c>
      <c r="AH1565">
        <v>-0.17591792969542414</v>
      </c>
      <c r="AI1565">
        <v>1</v>
      </c>
    </row>
    <row r="1566" spans="7:35" x14ac:dyDescent="0.3">
      <c r="G1566">
        <v>22095</v>
      </c>
      <c r="H1566" t="s">
        <v>128</v>
      </c>
      <c r="I1566">
        <v>0.09</v>
      </c>
      <c r="J1566">
        <v>2.16</v>
      </c>
      <c r="K1566">
        <v>6.05</v>
      </c>
      <c r="L1566">
        <v>2781</v>
      </c>
      <c r="M1566" t="s">
        <v>3357</v>
      </c>
      <c r="N1566" t="s">
        <v>57</v>
      </c>
      <c r="O1566" t="s">
        <v>137</v>
      </c>
      <c r="P1566" t="s">
        <v>33</v>
      </c>
      <c r="Q1566" t="s">
        <v>131</v>
      </c>
      <c r="R1566" t="s">
        <v>69</v>
      </c>
      <c r="S1566" t="s">
        <v>1980</v>
      </c>
      <c r="T1566">
        <v>0.37</v>
      </c>
      <c r="U1566" t="s">
        <v>37</v>
      </c>
      <c r="V1566" t="s">
        <v>38</v>
      </c>
      <c r="W1566" t="s">
        <v>122</v>
      </c>
      <c r="X1566" t="s">
        <v>3358</v>
      </c>
      <c r="Y1566" t="s">
        <v>3359</v>
      </c>
      <c r="Z1566" s="1">
        <v>42035</v>
      </c>
      <c r="AA1566" s="1">
        <v>42039</v>
      </c>
      <c r="AB1566">
        <v>-37.789000000000001</v>
      </c>
      <c r="AC1566">
        <v>2</v>
      </c>
      <c r="AD1566">
        <v>5.48</v>
      </c>
      <c r="AE1566">
        <v>87162</v>
      </c>
      <c r="AF1566">
        <v>2015</v>
      </c>
      <c r="AG1566" t="s">
        <v>42</v>
      </c>
      <c r="AH1566">
        <v>-6.8958029197080286</v>
      </c>
      <c r="AI1566">
        <v>4</v>
      </c>
    </row>
    <row r="1567" spans="7:35" x14ac:dyDescent="0.3">
      <c r="G1567">
        <v>22096</v>
      </c>
      <c r="H1567" t="s">
        <v>128</v>
      </c>
      <c r="I1567">
        <v>0.03</v>
      </c>
      <c r="J1567">
        <v>808.49</v>
      </c>
      <c r="K1567">
        <v>55.3</v>
      </c>
      <c r="L1567">
        <v>2781</v>
      </c>
      <c r="M1567" t="s">
        <v>3357</v>
      </c>
      <c r="N1567" t="s">
        <v>45</v>
      </c>
      <c r="O1567" t="s">
        <v>137</v>
      </c>
      <c r="P1567" t="s">
        <v>92</v>
      </c>
      <c r="Q1567" t="s">
        <v>101</v>
      </c>
      <c r="R1567" t="s">
        <v>49</v>
      </c>
      <c r="S1567" t="s">
        <v>3360</v>
      </c>
      <c r="T1567">
        <v>0.4</v>
      </c>
      <c r="U1567" t="s">
        <v>37</v>
      </c>
      <c r="V1567" t="s">
        <v>38</v>
      </c>
      <c r="W1567" t="s">
        <v>122</v>
      </c>
      <c r="X1567" t="s">
        <v>3358</v>
      </c>
      <c r="Y1567" t="s">
        <v>3359</v>
      </c>
      <c r="Z1567" s="1">
        <v>42035</v>
      </c>
      <c r="AA1567" s="1">
        <v>42042</v>
      </c>
      <c r="AB1567">
        <v>7576.11</v>
      </c>
      <c r="AC1567">
        <v>11</v>
      </c>
      <c r="AD1567">
        <v>8201.33</v>
      </c>
      <c r="AE1567">
        <v>87162</v>
      </c>
      <c r="AF1567">
        <v>2015</v>
      </c>
      <c r="AG1567" t="s">
        <v>42</v>
      </c>
      <c r="AH1567">
        <v>0.92376602331573043</v>
      </c>
      <c r="AI1567">
        <v>7</v>
      </c>
    </row>
    <row r="1568" spans="7:35" x14ac:dyDescent="0.3">
      <c r="G1568">
        <v>22097</v>
      </c>
      <c r="H1568" t="s">
        <v>128</v>
      </c>
      <c r="I1568">
        <v>0</v>
      </c>
      <c r="J1568">
        <v>6.48</v>
      </c>
      <c r="K1568">
        <v>8.19</v>
      </c>
      <c r="L1568">
        <v>2781</v>
      </c>
      <c r="M1568" t="s">
        <v>3357</v>
      </c>
      <c r="N1568" t="s">
        <v>57</v>
      </c>
      <c r="O1568" t="s">
        <v>137</v>
      </c>
      <c r="P1568" t="s">
        <v>33</v>
      </c>
      <c r="Q1568" t="s">
        <v>111</v>
      </c>
      <c r="R1568" t="s">
        <v>69</v>
      </c>
      <c r="S1568" t="s">
        <v>3361</v>
      </c>
      <c r="T1568">
        <v>0.37</v>
      </c>
      <c r="U1568" t="s">
        <v>37</v>
      </c>
      <c r="V1568" t="s">
        <v>38</v>
      </c>
      <c r="W1568" t="s">
        <v>122</v>
      </c>
      <c r="X1568" t="s">
        <v>3358</v>
      </c>
      <c r="Y1568" t="s">
        <v>3359</v>
      </c>
      <c r="Z1568" s="1">
        <v>42035</v>
      </c>
      <c r="AA1568" s="1">
        <v>42042</v>
      </c>
      <c r="AB1568">
        <v>-43.26</v>
      </c>
      <c r="AC1568">
        <v>3</v>
      </c>
      <c r="AD1568">
        <v>22.67</v>
      </c>
      <c r="AE1568">
        <v>87162</v>
      </c>
      <c r="AF1568">
        <v>2015</v>
      </c>
      <c r="AG1568" t="s">
        <v>42</v>
      </c>
      <c r="AH1568">
        <v>-1.9082487869430964</v>
      </c>
      <c r="AI1568">
        <v>7</v>
      </c>
    </row>
    <row r="1569" spans="7:35" x14ac:dyDescent="0.3">
      <c r="G1569">
        <v>21587</v>
      </c>
      <c r="H1569" t="s">
        <v>43</v>
      </c>
      <c r="I1569">
        <v>0.01</v>
      </c>
      <c r="J1569">
        <v>47.98</v>
      </c>
      <c r="K1569">
        <v>3.61</v>
      </c>
      <c r="L1569">
        <v>2787</v>
      </c>
      <c r="M1569" t="s">
        <v>3362</v>
      </c>
      <c r="N1569" t="s">
        <v>31</v>
      </c>
      <c r="O1569" t="s">
        <v>137</v>
      </c>
      <c r="P1569" t="s">
        <v>92</v>
      </c>
      <c r="Q1569" t="s">
        <v>217</v>
      </c>
      <c r="R1569" t="s">
        <v>59</v>
      </c>
      <c r="S1569" t="s">
        <v>1287</v>
      </c>
      <c r="T1569">
        <v>0.71</v>
      </c>
      <c r="U1569" t="s">
        <v>37</v>
      </c>
      <c r="V1569" t="s">
        <v>163</v>
      </c>
      <c r="W1569" t="s">
        <v>206</v>
      </c>
      <c r="X1569" t="s">
        <v>3363</v>
      </c>
      <c r="Y1569" t="s">
        <v>3364</v>
      </c>
      <c r="Z1569" s="1">
        <v>42075</v>
      </c>
      <c r="AA1569" s="1">
        <v>42076</v>
      </c>
      <c r="AB1569">
        <v>-44.436</v>
      </c>
      <c r="AC1569">
        <v>8</v>
      </c>
      <c r="AD1569">
        <v>393.98</v>
      </c>
      <c r="AE1569">
        <v>91316</v>
      </c>
      <c r="AF1569">
        <v>2015</v>
      </c>
      <c r="AG1569" t="s">
        <v>126</v>
      </c>
      <c r="AH1569">
        <v>-0.11278745113965176</v>
      </c>
      <c r="AI1569">
        <v>1</v>
      </c>
    </row>
    <row r="1570" spans="7:35" x14ac:dyDescent="0.3">
      <c r="G1570">
        <v>19860</v>
      </c>
      <c r="H1570" t="s">
        <v>55</v>
      </c>
      <c r="I1570">
        <v>0.09</v>
      </c>
      <c r="J1570">
        <v>2.88</v>
      </c>
      <c r="K1570">
        <v>0.7</v>
      </c>
      <c r="L1570">
        <v>2791</v>
      </c>
      <c r="M1570" t="s">
        <v>3365</v>
      </c>
      <c r="N1570" t="s">
        <v>57</v>
      </c>
      <c r="O1570" t="s">
        <v>32</v>
      </c>
      <c r="P1570" t="s">
        <v>33</v>
      </c>
      <c r="Q1570" t="s">
        <v>34</v>
      </c>
      <c r="R1570" t="s">
        <v>35</v>
      </c>
      <c r="S1570" t="s">
        <v>3366</v>
      </c>
      <c r="T1570">
        <v>0.56000000000000005</v>
      </c>
      <c r="U1570" t="s">
        <v>37</v>
      </c>
      <c r="V1570" t="s">
        <v>71</v>
      </c>
      <c r="W1570" t="s">
        <v>367</v>
      </c>
      <c r="X1570" t="s">
        <v>3367</v>
      </c>
      <c r="Y1570" t="s">
        <v>3368</v>
      </c>
      <c r="Z1570" s="1">
        <v>42019</v>
      </c>
      <c r="AA1570" s="1">
        <v>42019</v>
      </c>
      <c r="AB1570">
        <v>4.8499999999999996</v>
      </c>
      <c r="AC1570">
        <v>7</v>
      </c>
      <c r="AD1570">
        <v>19.29</v>
      </c>
      <c r="AE1570">
        <v>88758</v>
      </c>
      <c r="AF1570">
        <v>2015</v>
      </c>
      <c r="AG1570" t="s">
        <v>42</v>
      </c>
      <c r="AH1570">
        <v>0.25142560912389839</v>
      </c>
      <c r="AI1570">
        <v>0</v>
      </c>
    </row>
    <row r="1571" spans="7:35" x14ac:dyDescent="0.3">
      <c r="G1571">
        <v>18361</v>
      </c>
      <c r="H1571" t="s">
        <v>66</v>
      </c>
      <c r="I1571">
        <v>0.06</v>
      </c>
      <c r="J1571">
        <v>2.61</v>
      </c>
      <c r="K1571">
        <v>0.5</v>
      </c>
      <c r="L1571">
        <v>2794</v>
      </c>
      <c r="M1571" t="s">
        <v>3369</v>
      </c>
      <c r="N1571" t="s">
        <v>57</v>
      </c>
      <c r="O1571" t="s">
        <v>32</v>
      </c>
      <c r="P1571" t="s">
        <v>33</v>
      </c>
      <c r="Q1571" t="s">
        <v>161</v>
      </c>
      <c r="R1571" t="s">
        <v>69</v>
      </c>
      <c r="S1571" t="s">
        <v>1124</v>
      </c>
      <c r="T1571">
        <v>0.39</v>
      </c>
      <c r="U1571" t="s">
        <v>37</v>
      </c>
      <c r="V1571" t="s">
        <v>71</v>
      </c>
      <c r="W1571" t="s">
        <v>404</v>
      </c>
      <c r="X1571" t="s">
        <v>3370</v>
      </c>
      <c r="Y1571" t="s">
        <v>3371</v>
      </c>
      <c r="Z1571" s="1">
        <v>42083</v>
      </c>
      <c r="AA1571" s="1">
        <v>42085</v>
      </c>
      <c r="AB1571">
        <v>3.5948999999999995</v>
      </c>
      <c r="AC1571">
        <v>2</v>
      </c>
      <c r="AD1571">
        <v>5.21</v>
      </c>
      <c r="AE1571">
        <v>87554</v>
      </c>
      <c r="AF1571">
        <v>2015</v>
      </c>
      <c r="AG1571" t="s">
        <v>126</v>
      </c>
      <c r="AH1571">
        <v>0.69</v>
      </c>
      <c r="AI1571">
        <v>2</v>
      </c>
    </row>
    <row r="1572" spans="7:35" x14ac:dyDescent="0.3">
      <c r="G1572">
        <v>18895</v>
      </c>
      <c r="H1572" t="s">
        <v>29</v>
      </c>
      <c r="I1572">
        <v>7.0000000000000007E-2</v>
      </c>
      <c r="J1572">
        <v>4.76</v>
      </c>
      <c r="K1572">
        <v>0.88</v>
      </c>
      <c r="L1572">
        <v>2794</v>
      </c>
      <c r="M1572" t="s">
        <v>3369</v>
      </c>
      <c r="N1572" t="s">
        <v>57</v>
      </c>
      <c r="O1572" t="s">
        <v>32</v>
      </c>
      <c r="P1572" t="s">
        <v>33</v>
      </c>
      <c r="Q1572" t="s">
        <v>111</v>
      </c>
      <c r="R1572" t="s">
        <v>35</v>
      </c>
      <c r="S1572" t="s">
        <v>3372</v>
      </c>
      <c r="T1572">
        <v>0.39</v>
      </c>
      <c r="U1572" t="s">
        <v>37</v>
      </c>
      <c r="V1572" t="s">
        <v>71</v>
      </c>
      <c r="W1572" t="s">
        <v>404</v>
      </c>
      <c r="X1572" t="s">
        <v>3370</v>
      </c>
      <c r="Y1572" t="s">
        <v>3371</v>
      </c>
      <c r="Z1572" s="1">
        <v>42162</v>
      </c>
      <c r="AA1572" s="1">
        <v>42162</v>
      </c>
      <c r="AB1572">
        <v>15.8148</v>
      </c>
      <c r="AC1572">
        <v>5</v>
      </c>
      <c r="AD1572">
        <v>22.92</v>
      </c>
      <c r="AE1572">
        <v>87555</v>
      </c>
      <c r="AF1572">
        <v>2015</v>
      </c>
      <c r="AG1572" t="s">
        <v>54</v>
      </c>
      <c r="AH1572">
        <v>0.69</v>
      </c>
      <c r="AI1572">
        <v>0</v>
      </c>
    </row>
    <row r="1573" spans="7:35" x14ac:dyDescent="0.3">
      <c r="G1573">
        <v>19486</v>
      </c>
      <c r="H1573" t="s">
        <v>128</v>
      </c>
      <c r="I1573">
        <v>0.04</v>
      </c>
      <c r="J1573">
        <v>3.57</v>
      </c>
      <c r="K1573">
        <v>4.17</v>
      </c>
      <c r="L1573">
        <v>2795</v>
      </c>
      <c r="M1573" t="s">
        <v>3373</v>
      </c>
      <c r="N1573" t="s">
        <v>57</v>
      </c>
      <c r="O1573" t="s">
        <v>32</v>
      </c>
      <c r="P1573" t="s">
        <v>33</v>
      </c>
      <c r="Q1573" t="s">
        <v>34</v>
      </c>
      <c r="R1573" t="s">
        <v>59</v>
      </c>
      <c r="S1573" t="s">
        <v>3374</v>
      </c>
      <c r="T1573">
        <v>0.59</v>
      </c>
      <c r="U1573" t="s">
        <v>37</v>
      </c>
      <c r="V1573" t="s">
        <v>71</v>
      </c>
      <c r="W1573" t="s">
        <v>404</v>
      </c>
      <c r="X1573" t="s">
        <v>3375</v>
      </c>
      <c r="Y1573" t="s">
        <v>3376</v>
      </c>
      <c r="Z1573" s="1">
        <v>42030</v>
      </c>
      <c r="AA1573" s="1">
        <v>42032</v>
      </c>
      <c r="AB1573">
        <v>-69.91</v>
      </c>
      <c r="AC1573">
        <v>8</v>
      </c>
      <c r="AD1573">
        <v>30.9</v>
      </c>
      <c r="AE1573">
        <v>87556</v>
      </c>
      <c r="AF1573">
        <v>2015</v>
      </c>
      <c r="AG1573" t="s">
        <v>42</v>
      </c>
      <c r="AH1573">
        <v>-2.2624595469255664</v>
      </c>
      <c r="AI1573">
        <v>2</v>
      </c>
    </row>
    <row r="1574" spans="7:35" x14ac:dyDescent="0.3">
      <c r="G1574">
        <v>19487</v>
      </c>
      <c r="H1574" t="s">
        <v>128</v>
      </c>
      <c r="I1574">
        <v>0.05</v>
      </c>
      <c r="J1574">
        <v>200.99</v>
      </c>
      <c r="K1574">
        <v>4.2</v>
      </c>
      <c r="L1574">
        <v>2795</v>
      </c>
      <c r="M1574" t="s">
        <v>3373</v>
      </c>
      <c r="N1574" t="s">
        <v>57</v>
      </c>
      <c r="O1574" t="s">
        <v>32</v>
      </c>
      <c r="P1574" t="s">
        <v>92</v>
      </c>
      <c r="Q1574" t="s">
        <v>93</v>
      </c>
      <c r="R1574" t="s">
        <v>69</v>
      </c>
      <c r="S1574" t="s">
        <v>688</v>
      </c>
      <c r="T1574">
        <v>0.59</v>
      </c>
      <c r="U1574" t="s">
        <v>37</v>
      </c>
      <c r="V1574" t="s">
        <v>71</v>
      </c>
      <c r="W1574" t="s">
        <v>404</v>
      </c>
      <c r="X1574" t="s">
        <v>3375</v>
      </c>
      <c r="Y1574" t="s">
        <v>3376</v>
      </c>
      <c r="Z1574" s="1">
        <v>42030</v>
      </c>
      <c r="AA1574" s="1">
        <v>42034</v>
      </c>
      <c r="AB1574">
        <v>1630.5251999999998</v>
      </c>
      <c r="AC1574">
        <v>14</v>
      </c>
      <c r="AD1574">
        <v>2363.08</v>
      </c>
      <c r="AE1574">
        <v>87556</v>
      </c>
      <c r="AF1574">
        <v>2015</v>
      </c>
      <c r="AG1574" t="s">
        <v>42</v>
      </c>
      <c r="AH1574">
        <v>0.69</v>
      </c>
      <c r="AI1574">
        <v>4</v>
      </c>
    </row>
    <row r="1575" spans="7:35" x14ac:dyDescent="0.3">
      <c r="G1575">
        <v>19488</v>
      </c>
      <c r="H1575" t="s">
        <v>128</v>
      </c>
      <c r="I1575">
        <v>7.0000000000000007E-2</v>
      </c>
      <c r="J1575">
        <v>195.99</v>
      </c>
      <c r="K1575">
        <v>8.99</v>
      </c>
      <c r="L1575">
        <v>2795</v>
      </c>
      <c r="M1575" t="s">
        <v>3373</v>
      </c>
      <c r="N1575" t="s">
        <v>57</v>
      </c>
      <c r="O1575" t="s">
        <v>32</v>
      </c>
      <c r="P1575" t="s">
        <v>92</v>
      </c>
      <c r="Q1575" t="s">
        <v>93</v>
      </c>
      <c r="R1575" t="s">
        <v>69</v>
      </c>
      <c r="S1575" t="s">
        <v>3377</v>
      </c>
      <c r="T1575">
        <v>0.57999999999999996</v>
      </c>
      <c r="U1575" t="s">
        <v>37</v>
      </c>
      <c r="V1575" t="s">
        <v>71</v>
      </c>
      <c r="W1575" t="s">
        <v>404</v>
      </c>
      <c r="X1575" t="s">
        <v>3375</v>
      </c>
      <c r="Y1575" t="s">
        <v>3376</v>
      </c>
      <c r="Z1575" s="1">
        <v>42030</v>
      </c>
      <c r="AA1575" s="1">
        <v>42030</v>
      </c>
      <c r="AB1575">
        <v>-457.16</v>
      </c>
      <c r="AC1575">
        <v>2</v>
      </c>
      <c r="AD1575">
        <v>328.45</v>
      </c>
      <c r="AE1575">
        <v>87556</v>
      </c>
      <c r="AF1575">
        <v>2015</v>
      </c>
      <c r="AG1575" t="s">
        <v>42</v>
      </c>
      <c r="AH1575">
        <v>-1.391870908814127</v>
      </c>
      <c r="AI1575">
        <v>0</v>
      </c>
    </row>
    <row r="1576" spans="7:35" x14ac:dyDescent="0.3">
      <c r="G1576">
        <v>23351</v>
      </c>
      <c r="H1576" t="s">
        <v>66</v>
      </c>
      <c r="I1576">
        <v>0.02</v>
      </c>
      <c r="J1576">
        <v>30.44</v>
      </c>
      <c r="K1576">
        <v>1.49</v>
      </c>
      <c r="L1576">
        <v>2796</v>
      </c>
      <c r="M1576" t="s">
        <v>3378</v>
      </c>
      <c r="N1576" t="s">
        <v>57</v>
      </c>
      <c r="O1576" t="s">
        <v>32</v>
      </c>
      <c r="P1576" t="s">
        <v>33</v>
      </c>
      <c r="Q1576" t="s">
        <v>131</v>
      </c>
      <c r="R1576" t="s">
        <v>69</v>
      </c>
      <c r="S1576" t="s">
        <v>3379</v>
      </c>
      <c r="T1576">
        <v>0.37</v>
      </c>
      <c r="U1576" t="s">
        <v>37</v>
      </c>
      <c r="V1576" t="s">
        <v>71</v>
      </c>
      <c r="W1576" t="s">
        <v>404</v>
      </c>
      <c r="X1576" t="s">
        <v>3380</v>
      </c>
      <c r="Y1576" t="s">
        <v>3381</v>
      </c>
      <c r="Z1576" s="1">
        <v>42025</v>
      </c>
      <c r="AA1576" s="1">
        <v>42027</v>
      </c>
      <c r="AB1576">
        <v>266.76089999999999</v>
      </c>
      <c r="AC1576">
        <v>12</v>
      </c>
      <c r="AD1576">
        <v>386.61</v>
      </c>
      <c r="AE1576">
        <v>87553</v>
      </c>
      <c r="AF1576">
        <v>2015</v>
      </c>
      <c r="AG1576" t="s">
        <v>42</v>
      </c>
      <c r="AH1576">
        <v>0.69</v>
      </c>
      <c r="AI1576">
        <v>2</v>
      </c>
    </row>
    <row r="1577" spans="7:35" x14ac:dyDescent="0.3">
      <c r="G1577">
        <v>22787</v>
      </c>
      <c r="H1577" t="s">
        <v>66</v>
      </c>
      <c r="I1577">
        <v>0</v>
      </c>
      <c r="J1577">
        <v>5.0199999999999996</v>
      </c>
      <c r="K1577">
        <v>5.14</v>
      </c>
      <c r="L1577">
        <v>2797</v>
      </c>
      <c r="M1577" t="s">
        <v>3382</v>
      </c>
      <c r="N1577" t="s">
        <v>57</v>
      </c>
      <c r="O1577" t="s">
        <v>137</v>
      </c>
      <c r="P1577" t="s">
        <v>92</v>
      </c>
      <c r="Q1577" t="s">
        <v>217</v>
      </c>
      <c r="R1577" t="s">
        <v>59</v>
      </c>
      <c r="S1577" t="s">
        <v>1065</v>
      </c>
      <c r="T1577">
        <v>0.79</v>
      </c>
      <c r="U1577" t="s">
        <v>37</v>
      </c>
      <c r="V1577" t="s">
        <v>61</v>
      </c>
      <c r="W1577" t="s">
        <v>285</v>
      </c>
      <c r="X1577" t="s">
        <v>3383</v>
      </c>
      <c r="Y1577" t="s">
        <v>287</v>
      </c>
      <c r="Z1577" s="1">
        <v>42014</v>
      </c>
      <c r="AA1577" s="1">
        <v>42015</v>
      </c>
      <c r="AB1577">
        <v>-159.30279999999999</v>
      </c>
      <c r="AC1577">
        <v>8</v>
      </c>
      <c r="AD1577">
        <v>43.94</v>
      </c>
      <c r="AE1577">
        <v>87552</v>
      </c>
      <c r="AF1577">
        <v>2015</v>
      </c>
      <c r="AG1577" t="s">
        <v>42</v>
      </c>
      <c r="AH1577">
        <v>-3.625461993627674</v>
      </c>
      <c r="AI1577">
        <v>1</v>
      </c>
    </row>
    <row r="1578" spans="7:35" x14ac:dyDescent="0.3">
      <c r="G1578">
        <v>23350</v>
      </c>
      <c r="H1578" t="s">
        <v>66</v>
      </c>
      <c r="I1578">
        <v>0.02</v>
      </c>
      <c r="J1578">
        <v>4.91</v>
      </c>
      <c r="K1578">
        <v>0.5</v>
      </c>
      <c r="L1578">
        <v>2797</v>
      </c>
      <c r="M1578" t="s">
        <v>3382</v>
      </c>
      <c r="N1578" t="s">
        <v>57</v>
      </c>
      <c r="O1578" t="s">
        <v>32</v>
      </c>
      <c r="P1578" t="s">
        <v>33</v>
      </c>
      <c r="Q1578" t="s">
        <v>161</v>
      </c>
      <c r="R1578" t="s">
        <v>69</v>
      </c>
      <c r="S1578" t="s">
        <v>2013</v>
      </c>
      <c r="T1578">
        <v>0.36</v>
      </c>
      <c r="U1578" t="s">
        <v>37</v>
      </c>
      <c r="V1578" t="s">
        <v>61</v>
      </c>
      <c r="W1578" t="s">
        <v>285</v>
      </c>
      <c r="X1578" t="s">
        <v>3383</v>
      </c>
      <c r="Y1578" t="s">
        <v>287</v>
      </c>
      <c r="Z1578" s="1">
        <v>42025</v>
      </c>
      <c r="AA1578" s="1">
        <v>42026</v>
      </c>
      <c r="AB1578">
        <v>29.883900000000001</v>
      </c>
      <c r="AC1578">
        <v>9</v>
      </c>
      <c r="AD1578">
        <v>43.31</v>
      </c>
      <c r="AE1578">
        <v>87553</v>
      </c>
      <c r="AF1578">
        <v>2015</v>
      </c>
      <c r="AG1578" t="s">
        <v>42</v>
      </c>
      <c r="AH1578">
        <v>0.69</v>
      </c>
      <c r="AI1578">
        <v>1</v>
      </c>
    </row>
    <row r="1579" spans="7:35" x14ac:dyDescent="0.3">
      <c r="G1579">
        <v>20618</v>
      </c>
      <c r="H1579" t="s">
        <v>128</v>
      </c>
      <c r="I1579">
        <v>0</v>
      </c>
      <c r="J1579">
        <v>17.52</v>
      </c>
      <c r="K1579">
        <v>8.17</v>
      </c>
      <c r="L1579">
        <v>2801</v>
      </c>
      <c r="M1579" t="s">
        <v>3384</v>
      </c>
      <c r="N1579" t="s">
        <v>57</v>
      </c>
      <c r="O1579" t="s">
        <v>46</v>
      </c>
      <c r="P1579" t="s">
        <v>33</v>
      </c>
      <c r="Q1579" t="s">
        <v>313</v>
      </c>
      <c r="R1579" t="s">
        <v>102</v>
      </c>
      <c r="S1579" t="s">
        <v>3385</v>
      </c>
      <c r="T1579">
        <v>0.5</v>
      </c>
      <c r="U1579" t="s">
        <v>37</v>
      </c>
      <c r="V1579" t="s">
        <v>38</v>
      </c>
      <c r="W1579" t="s">
        <v>464</v>
      </c>
      <c r="X1579" t="s">
        <v>3319</v>
      </c>
      <c r="Y1579" t="s">
        <v>3320</v>
      </c>
      <c r="Z1579" s="1">
        <v>42183</v>
      </c>
      <c r="AA1579" s="1">
        <v>42188</v>
      </c>
      <c r="AB1579">
        <v>52.763999999999996</v>
      </c>
      <c r="AC1579">
        <v>15</v>
      </c>
      <c r="AD1579">
        <v>284.33999999999997</v>
      </c>
      <c r="AE1579">
        <v>91049</v>
      </c>
      <c r="AF1579">
        <v>2015</v>
      </c>
      <c r="AG1579" t="s">
        <v>54</v>
      </c>
      <c r="AH1579">
        <v>0.18556657522684111</v>
      </c>
      <c r="AI1579">
        <v>5</v>
      </c>
    </row>
    <row r="1580" spans="7:35" x14ac:dyDescent="0.3">
      <c r="G1580">
        <v>18070</v>
      </c>
      <c r="H1580" t="s">
        <v>66</v>
      </c>
      <c r="I1580">
        <v>7.0000000000000007E-2</v>
      </c>
      <c r="J1580">
        <v>500.98</v>
      </c>
      <c r="K1580">
        <v>28.14</v>
      </c>
      <c r="L1580">
        <v>2803</v>
      </c>
      <c r="M1580" t="s">
        <v>3386</v>
      </c>
      <c r="N1580" t="s">
        <v>45</v>
      </c>
      <c r="O1580" t="s">
        <v>68</v>
      </c>
      <c r="P1580" t="s">
        <v>92</v>
      </c>
      <c r="Q1580" t="s">
        <v>101</v>
      </c>
      <c r="R1580" t="s">
        <v>49</v>
      </c>
      <c r="S1580" t="s">
        <v>3387</v>
      </c>
      <c r="T1580">
        <v>0.38</v>
      </c>
      <c r="U1580" t="s">
        <v>37</v>
      </c>
      <c r="V1580" t="s">
        <v>38</v>
      </c>
      <c r="W1580" t="s">
        <v>51</v>
      </c>
      <c r="X1580" t="s">
        <v>3388</v>
      </c>
      <c r="Y1580" t="s">
        <v>3389</v>
      </c>
      <c r="Z1580" s="1">
        <v>42040</v>
      </c>
      <c r="AA1580" s="1">
        <v>42041</v>
      </c>
      <c r="AB1580">
        <v>2699.9838</v>
      </c>
      <c r="AC1580">
        <v>10</v>
      </c>
      <c r="AD1580">
        <v>3913.02</v>
      </c>
      <c r="AE1580">
        <v>86227</v>
      </c>
      <c r="AF1580">
        <v>2015</v>
      </c>
      <c r="AG1580" t="s">
        <v>65</v>
      </c>
      <c r="AH1580">
        <v>0.69</v>
      </c>
      <c r="AI1580">
        <v>1</v>
      </c>
    </row>
    <row r="1581" spans="7:35" x14ac:dyDescent="0.3">
      <c r="G1581">
        <v>18071</v>
      </c>
      <c r="H1581" t="s">
        <v>66</v>
      </c>
      <c r="I1581">
        <v>0.1</v>
      </c>
      <c r="J1581">
        <v>178.47</v>
      </c>
      <c r="K1581">
        <v>19.989999999999998</v>
      </c>
      <c r="L1581">
        <v>2803</v>
      </c>
      <c r="M1581" t="s">
        <v>3386</v>
      </c>
      <c r="N1581" t="s">
        <v>57</v>
      </c>
      <c r="O1581" t="s">
        <v>68</v>
      </c>
      <c r="P1581" t="s">
        <v>33</v>
      </c>
      <c r="Q1581" t="s">
        <v>169</v>
      </c>
      <c r="R1581" t="s">
        <v>69</v>
      </c>
      <c r="S1581" t="s">
        <v>662</v>
      </c>
      <c r="T1581">
        <v>0.55000000000000004</v>
      </c>
      <c r="U1581" t="s">
        <v>37</v>
      </c>
      <c r="V1581" t="s">
        <v>38</v>
      </c>
      <c r="W1581" t="s">
        <v>51</v>
      </c>
      <c r="X1581" t="s">
        <v>3388</v>
      </c>
      <c r="Y1581" t="s">
        <v>3389</v>
      </c>
      <c r="Z1581" s="1">
        <v>42040</v>
      </c>
      <c r="AA1581" s="1">
        <v>42042</v>
      </c>
      <c r="AB1581">
        <v>-170.98</v>
      </c>
      <c r="AC1581">
        <v>1</v>
      </c>
      <c r="AD1581">
        <v>180.14</v>
      </c>
      <c r="AE1581">
        <v>86227</v>
      </c>
      <c r="AF1581">
        <v>2015</v>
      </c>
      <c r="AG1581" t="s">
        <v>65</v>
      </c>
      <c r="AH1581">
        <v>-0.94915066059731323</v>
      </c>
      <c r="AI1581">
        <v>2</v>
      </c>
    </row>
    <row r="1582" spans="7:35" x14ac:dyDescent="0.3">
      <c r="G1582">
        <v>24604</v>
      </c>
      <c r="H1582" t="s">
        <v>66</v>
      </c>
      <c r="I1582">
        <v>7.0000000000000007E-2</v>
      </c>
      <c r="J1582">
        <v>30.56</v>
      </c>
      <c r="K1582">
        <v>2.99</v>
      </c>
      <c r="L1582">
        <v>2813</v>
      </c>
      <c r="M1582" t="s">
        <v>3390</v>
      </c>
      <c r="N1582" t="s">
        <v>57</v>
      </c>
      <c r="O1582" t="s">
        <v>32</v>
      </c>
      <c r="P1582" t="s">
        <v>33</v>
      </c>
      <c r="Q1582" t="s">
        <v>131</v>
      </c>
      <c r="R1582" t="s">
        <v>69</v>
      </c>
      <c r="S1582" t="s">
        <v>3391</v>
      </c>
      <c r="T1582">
        <v>0.35</v>
      </c>
      <c r="U1582" t="s">
        <v>37</v>
      </c>
      <c r="V1582" t="s">
        <v>163</v>
      </c>
      <c r="W1582" t="s">
        <v>297</v>
      </c>
      <c r="X1582" t="s">
        <v>3392</v>
      </c>
      <c r="Y1582" t="s">
        <v>3393</v>
      </c>
      <c r="Z1582" s="1">
        <v>42042</v>
      </c>
      <c r="AA1582" s="1">
        <v>42042</v>
      </c>
      <c r="AB1582">
        <v>-95.618600000000015</v>
      </c>
      <c r="AC1582">
        <v>12</v>
      </c>
      <c r="AD1582">
        <v>364.92</v>
      </c>
      <c r="AE1582">
        <v>88819</v>
      </c>
      <c r="AF1582">
        <v>2015</v>
      </c>
      <c r="AG1582" t="s">
        <v>65</v>
      </c>
      <c r="AH1582">
        <v>-0.26202619752274475</v>
      </c>
      <c r="AI1582">
        <v>0</v>
      </c>
    </row>
    <row r="1583" spans="7:35" x14ac:dyDescent="0.3">
      <c r="G1583">
        <v>24044</v>
      </c>
      <c r="H1583" t="s">
        <v>29</v>
      </c>
      <c r="I1583">
        <v>0.05</v>
      </c>
      <c r="J1583">
        <v>4.71</v>
      </c>
      <c r="K1583">
        <v>0.7</v>
      </c>
      <c r="L1583">
        <v>2817</v>
      </c>
      <c r="M1583" t="s">
        <v>3394</v>
      </c>
      <c r="N1583" t="s">
        <v>31</v>
      </c>
      <c r="O1583" t="s">
        <v>32</v>
      </c>
      <c r="P1583" t="s">
        <v>33</v>
      </c>
      <c r="Q1583" t="s">
        <v>78</v>
      </c>
      <c r="R1583" t="s">
        <v>35</v>
      </c>
      <c r="S1583" t="s">
        <v>1572</v>
      </c>
      <c r="T1583">
        <v>0.8</v>
      </c>
      <c r="U1583" t="s">
        <v>37</v>
      </c>
      <c r="V1583" t="s">
        <v>61</v>
      </c>
      <c r="W1583" t="s">
        <v>185</v>
      </c>
      <c r="X1583" t="s">
        <v>494</v>
      </c>
      <c r="Y1583" t="s">
        <v>3395</v>
      </c>
      <c r="Z1583" s="1">
        <v>42156</v>
      </c>
      <c r="AA1583" s="1">
        <v>42157</v>
      </c>
      <c r="AB1583">
        <v>-2.3760000000000003</v>
      </c>
      <c r="AC1583">
        <v>2</v>
      </c>
      <c r="AD1583">
        <v>12.16</v>
      </c>
      <c r="AE1583">
        <v>89743</v>
      </c>
      <c r="AF1583">
        <v>2015</v>
      </c>
      <c r="AG1583" t="s">
        <v>54</v>
      </c>
      <c r="AH1583">
        <v>-0.19539473684210529</v>
      </c>
      <c r="AI1583">
        <v>1</v>
      </c>
    </row>
    <row r="1584" spans="7:35" x14ac:dyDescent="0.3">
      <c r="G1584">
        <v>24045</v>
      </c>
      <c r="H1584" t="s">
        <v>29</v>
      </c>
      <c r="I1584">
        <v>0.04</v>
      </c>
      <c r="J1584">
        <v>55.99</v>
      </c>
      <c r="K1584">
        <v>1.25</v>
      </c>
      <c r="L1584">
        <v>2817</v>
      </c>
      <c r="M1584" t="s">
        <v>3394</v>
      </c>
      <c r="N1584" t="s">
        <v>31</v>
      </c>
      <c r="O1584" t="s">
        <v>32</v>
      </c>
      <c r="P1584" t="s">
        <v>92</v>
      </c>
      <c r="Q1584" t="s">
        <v>93</v>
      </c>
      <c r="R1584" t="s">
        <v>59</v>
      </c>
      <c r="S1584" t="s">
        <v>3396</v>
      </c>
      <c r="T1584">
        <v>0.35</v>
      </c>
      <c r="U1584" t="s">
        <v>37</v>
      </c>
      <c r="V1584" t="s">
        <v>61</v>
      </c>
      <c r="W1584" t="s">
        <v>185</v>
      </c>
      <c r="X1584" t="s">
        <v>494</v>
      </c>
      <c r="Y1584" t="s">
        <v>3395</v>
      </c>
      <c r="Z1584" s="1">
        <v>42156</v>
      </c>
      <c r="AA1584" s="1">
        <v>42157</v>
      </c>
      <c r="AB1584">
        <v>-18.3216</v>
      </c>
      <c r="AC1584">
        <v>3</v>
      </c>
      <c r="AD1584">
        <v>147.56</v>
      </c>
      <c r="AE1584">
        <v>89743</v>
      </c>
      <c r="AF1584">
        <v>2015</v>
      </c>
      <c r="AG1584" t="s">
        <v>54</v>
      </c>
      <c r="AH1584">
        <v>-0.12416373000813229</v>
      </c>
      <c r="AI1584">
        <v>1</v>
      </c>
    </row>
    <row r="1585" spans="7:35" x14ac:dyDescent="0.3">
      <c r="G1585">
        <v>24373</v>
      </c>
      <c r="H1585" t="s">
        <v>128</v>
      </c>
      <c r="I1585">
        <v>0.08</v>
      </c>
      <c r="J1585">
        <v>6.48</v>
      </c>
      <c r="K1585">
        <v>2.74</v>
      </c>
      <c r="L1585">
        <v>2820</v>
      </c>
      <c r="M1585" t="s">
        <v>3397</v>
      </c>
      <c r="N1585" t="s">
        <v>57</v>
      </c>
      <c r="O1585" t="s">
        <v>46</v>
      </c>
      <c r="P1585" t="s">
        <v>92</v>
      </c>
      <c r="Q1585" t="s">
        <v>217</v>
      </c>
      <c r="R1585" t="s">
        <v>59</v>
      </c>
      <c r="S1585" t="s">
        <v>2146</v>
      </c>
      <c r="T1585">
        <v>0.71</v>
      </c>
      <c r="U1585" t="s">
        <v>37</v>
      </c>
      <c r="V1585" t="s">
        <v>71</v>
      </c>
      <c r="W1585" t="s">
        <v>633</v>
      </c>
      <c r="X1585" t="s">
        <v>3398</v>
      </c>
      <c r="Y1585" t="s">
        <v>2630</v>
      </c>
      <c r="Z1585" s="1">
        <v>42134</v>
      </c>
      <c r="AA1585" s="1">
        <v>42136</v>
      </c>
      <c r="AB1585">
        <v>-82.64</v>
      </c>
      <c r="AC1585">
        <v>18</v>
      </c>
      <c r="AD1585">
        <v>113.68</v>
      </c>
      <c r="AE1585">
        <v>87899</v>
      </c>
      <c r="AF1585">
        <v>2015</v>
      </c>
      <c r="AG1585" t="s">
        <v>75</v>
      </c>
      <c r="AH1585">
        <v>-0.72695285010555943</v>
      </c>
      <c r="AI1585">
        <v>2</v>
      </c>
    </row>
    <row r="1586" spans="7:35" x14ac:dyDescent="0.3">
      <c r="G1586">
        <v>24746</v>
      </c>
      <c r="H1586" t="s">
        <v>43</v>
      </c>
      <c r="I1586">
        <v>0.1</v>
      </c>
      <c r="J1586">
        <v>22.01</v>
      </c>
      <c r="K1586">
        <v>5.53</v>
      </c>
      <c r="L1586">
        <v>2820</v>
      </c>
      <c r="M1586" t="s">
        <v>3397</v>
      </c>
      <c r="N1586" t="s">
        <v>57</v>
      </c>
      <c r="O1586" t="s">
        <v>46</v>
      </c>
      <c r="P1586" t="s">
        <v>33</v>
      </c>
      <c r="Q1586" t="s">
        <v>34</v>
      </c>
      <c r="R1586" t="s">
        <v>59</v>
      </c>
      <c r="S1586" t="s">
        <v>2670</v>
      </c>
      <c r="T1586">
        <v>0.59</v>
      </c>
      <c r="U1586" t="s">
        <v>37</v>
      </c>
      <c r="V1586" t="s">
        <v>71</v>
      </c>
      <c r="W1586" t="s">
        <v>633</v>
      </c>
      <c r="X1586" t="s">
        <v>3398</v>
      </c>
      <c r="Y1586" t="s">
        <v>2630</v>
      </c>
      <c r="Z1586" s="1">
        <v>42018</v>
      </c>
      <c r="AA1586" s="1">
        <v>42019</v>
      </c>
      <c r="AB1586">
        <v>31.59</v>
      </c>
      <c r="AC1586">
        <v>14</v>
      </c>
      <c r="AD1586">
        <v>281.75</v>
      </c>
      <c r="AE1586">
        <v>87900</v>
      </c>
      <c r="AF1586">
        <v>2015</v>
      </c>
      <c r="AG1586" t="s">
        <v>42</v>
      </c>
      <c r="AH1586">
        <v>0.1121206743566992</v>
      </c>
      <c r="AI1586">
        <v>1</v>
      </c>
    </row>
    <row r="1587" spans="7:35" x14ac:dyDescent="0.3">
      <c r="G1587">
        <v>23803</v>
      </c>
      <c r="H1587" t="s">
        <v>128</v>
      </c>
      <c r="I1587">
        <v>0.02</v>
      </c>
      <c r="J1587">
        <v>21.98</v>
      </c>
      <c r="K1587">
        <v>2.87</v>
      </c>
      <c r="L1587">
        <v>2823</v>
      </c>
      <c r="M1587" t="s">
        <v>3399</v>
      </c>
      <c r="N1587" t="s">
        <v>57</v>
      </c>
      <c r="O1587" t="s">
        <v>32</v>
      </c>
      <c r="P1587" t="s">
        <v>33</v>
      </c>
      <c r="Q1587" t="s">
        <v>34</v>
      </c>
      <c r="R1587" t="s">
        <v>59</v>
      </c>
      <c r="S1587" t="s">
        <v>3400</v>
      </c>
      <c r="T1587">
        <v>0.55000000000000004</v>
      </c>
      <c r="U1587" t="s">
        <v>37</v>
      </c>
      <c r="V1587" t="s">
        <v>38</v>
      </c>
      <c r="W1587" t="s">
        <v>668</v>
      </c>
      <c r="X1587" t="s">
        <v>3401</v>
      </c>
      <c r="Y1587" t="s">
        <v>3402</v>
      </c>
      <c r="Z1587" s="1">
        <v>42124</v>
      </c>
      <c r="AA1587" s="1">
        <v>42126</v>
      </c>
      <c r="AB1587">
        <v>165.6345</v>
      </c>
      <c r="AC1587">
        <v>11</v>
      </c>
      <c r="AD1587">
        <v>240.05</v>
      </c>
      <c r="AE1587">
        <v>87240</v>
      </c>
      <c r="AF1587">
        <v>2015</v>
      </c>
      <c r="AG1587" t="s">
        <v>86</v>
      </c>
      <c r="AH1587">
        <v>0.69</v>
      </c>
      <c r="AI1587">
        <v>2</v>
      </c>
    </row>
    <row r="1588" spans="7:35" x14ac:dyDescent="0.3">
      <c r="G1588">
        <v>22660</v>
      </c>
      <c r="H1588" t="s">
        <v>128</v>
      </c>
      <c r="I1588">
        <v>0.02</v>
      </c>
      <c r="J1588">
        <v>27.48</v>
      </c>
      <c r="K1588">
        <v>4</v>
      </c>
      <c r="L1588">
        <v>2825</v>
      </c>
      <c r="M1588" t="s">
        <v>3403</v>
      </c>
      <c r="N1588" t="s">
        <v>57</v>
      </c>
      <c r="O1588" t="s">
        <v>137</v>
      </c>
      <c r="P1588" t="s">
        <v>92</v>
      </c>
      <c r="Q1588" t="s">
        <v>217</v>
      </c>
      <c r="R1588" t="s">
        <v>69</v>
      </c>
      <c r="S1588" t="s">
        <v>1104</v>
      </c>
      <c r="T1588">
        <v>0.75</v>
      </c>
      <c r="U1588" t="s">
        <v>37</v>
      </c>
      <c r="V1588" t="s">
        <v>38</v>
      </c>
      <c r="W1588" t="s">
        <v>2253</v>
      </c>
      <c r="X1588" t="s">
        <v>3223</v>
      </c>
      <c r="Y1588" t="s">
        <v>3404</v>
      </c>
      <c r="Z1588" s="1">
        <v>42144</v>
      </c>
      <c r="AA1588" s="1">
        <v>42151</v>
      </c>
      <c r="AB1588">
        <v>19.308000000000021</v>
      </c>
      <c r="AC1588">
        <v>3</v>
      </c>
      <c r="AD1588">
        <v>87.21</v>
      </c>
      <c r="AE1588">
        <v>89497</v>
      </c>
      <c r="AF1588">
        <v>2015</v>
      </c>
      <c r="AG1588" t="s">
        <v>75</v>
      </c>
      <c r="AH1588">
        <v>0.22139662882696964</v>
      </c>
      <c r="AI1588">
        <v>7</v>
      </c>
    </row>
    <row r="1589" spans="7:35" x14ac:dyDescent="0.3">
      <c r="G1589">
        <v>22661</v>
      </c>
      <c r="H1589" t="s">
        <v>128</v>
      </c>
      <c r="I1589">
        <v>0.08</v>
      </c>
      <c r="J1589">
        <v>10.06</v>
      </c>
      <c r="K1589">
        <v>2.06</v>
      </c>
      <c r="L1589">
        <v>2825</v>
      </c>
      <c r="M1589" t="s">
        <v>3403</v>
      </c>
      <c r="N1589" t="s">
        <v>57</v>
      </c>
      <c r="O1589" t="s">
        <v>137</v>
      </c>
      <c r="P1589" t="s">
        <v>33</v>
      </c>
      <c r="Q1589" t="s">
        <v>111</v>
      </c>
      <c r="R1589" t="s">
        <v>35</v>
      </c>
      <c r="S1589" t="s">
        <v>342</v>
      </c>
      <c r="T1589">
        <v>0.39</v>
      </c>
      <c r="U1589" t="s">
        <v>37</v>
      </c>
      <c r="V1589" t="s">
        <v>38</v>
      </c>
      <c r="W1589" t="s">
        <v>2253</v>
      </c>
      <c r="X1589" t="s">
        <v>3223</v>
      </c>
      <c r="Y1589" t="s">
        <v>3404</v>
      </c>
      <c r="Z1589" s="1">
        <v>42144</v>
      </c>
      <c r="AA1589" s="1">
        <v>42148</v>
      </c>
      <c r="AB1589">
        <v>0.32999999999999691</v>
      </c>
      <c r="AC1589">
        <v>4</v>
      </c>
      <c r="AD1589">
        <v>40.15</v>
      </c>
      <c r="AE1589">
        <v>89497</v>
      </c>
      <c r="AF1589">
        <v>2015</v>
      </c>
      <c r="AG1589" t="s">
        <v>75</v>
      </c>
      <c r="AH1589">
        <v>8.2191780821917037E-3</v>
      </c>
      <c r="AI1589">
        <v>4</v>
      </c>
    </row>
    <row r="1590" spans="7:35" x14ac:dyDescent="0.3">
      <c r="G1590">
        <v>24607</v>
      </c>
      <c r="H1590" t="s">
        <v>29</v>
      </c>
      <c r="I1590">
        <v>0.05</v>
      </c>
      <c r="J1590">
        <v>11.29</v>
      </c>
      <c r="K1590">
        <v>5.03</v>
      </c>
      <c r="L1590">
        <v>2828</v>
      </c>
      <c r="M1590" t="s">
        <v>3405</v>
      </c>
      <c r="N1590" t="s">
        <v>57</v>
      </c>
      <c r="O1590" t="s">
        <v>32</v>
      </c>
      <c r="P1590" t="s">
        <v>33</v>
      </c>
      <c r="Q1590" t="s">
        <v>169</v>
      </c>
      <c r="R1590" t="s">
        <v>69</v>
      </c>
      <c r="S1590" t="s">
        <v>1868</v>
      </c>
      <c r="T1590">
        <v>0.59</v>
      </c>
      <c r="U1590" t="s">
        <v>37</v>
      </c>
      <c r="V1590" t="s">
        <v>38</v>
      </c>
      <c r="W1590" t="s">
        <v>51</v>
      </c>
      <c r="X1590" t="s">
        <v>3406</v>
      </c>
      <c r="Y1590" t="s">
        <v>3407</v>
      </c>
      <c r="Z1590" s="1">
        <v>42054</v>
      </c>
      <c r="AA1590" s="1">
        <v>42056</v>
      </c>
      <c r="AB1590">
        <v>-35.26</v>
      </c>
      <c r="AC1590">
        <v>8</v>
      </c>
      <c r="AD1590">
        <v>90.46</v>
      </c>
      <c r="AE1590">
        <v>87720</v>
      </c>
      <c r="AF1590">
        <v>2015</v>
      </c>
      <c r="AG1590" t="s">
        <v>65</v>
      </c>
      <c r="AH1590">
        <v>-0.38978554057041787</v>
      </c>
      <c r="AI1590">
        <v>2</v>
      </c>
    </row>
    <row r="1591" spans="7:35" x14ac:dyDescent="0.3">
      <c r="G1591">
        <v>23431</v>
      </c>
      <c r="H1591" t="s">
        <v>66</v>
      </c>
      <c r="I1591">
        <v>7.0000000000000007E-2</v>
      </c>
      <c r="J1591">
        <v>39.479999999999997</v>
      </c>
      <c r="K1591">
        <v>1.99</v>
      </c>
      <c r="L1591">
        <v>2828</v>
      </c>
      <c r="M1591" t="s">
        <v>3405</v>
      </c>
      <c r="N1591" t="s">
        <v>57</v>
      </c>
      <c r="O1591" t="s">
        <v>32</v>
      </c>
      <c r="P1591" t="s">
        <v>92</v>
      </c>
      <c r="Q1591" t="s">
        <v>217</v>
      </c>
      <c r="R1591" t="s">
        <v>59</v>
      </c>
      <c r="S1591" t="s">
        <v>891</v>
      </c>
      <c r="T1591">
        <v>0.54</v>
      </c>
      <c r="U1591" t="s">
        <v>37</v>
      </c>
      <c r="V1591" t="s">
        <v>38</v>
      </c>
      <c r="W1591" t="s">
        <v>51</v>
      </c>
      <c r="X1591" t="s">
        <v>3406</v>
      </c>
      <c r="Y1591" t="s">
        <v>3407</v>
      </c>
      <c r="Z1591" s="1">
        <v>42156</v>
      </c>
      <c r="AA1591" s="1">
        <v>42157</v>
      </c>
      <c r="AB1591">
        <v>322.25069999999994</v>
      </c>
      <c r="AC1591">
        <v>12</v>
      </c>
      <c r="AD1591">
        <v>467.03</v>
      </c>
      <c r="AE1591">
        <v>87721</v>
      </c>
      <c r="AF1591">
        <v>2015</v>
      </c>
      <c r="AG1591" t="s">
        <v>54</v>
      </c>
      <c r="AH1591">
        <v>0.69</v>
      </c>
      <c r="AI1591">
        <v>1</v>
      </c>
    </row>
    <row r="1592" spans="7:35" x14ac:dyDescent="0.3">
      <c r="G1592">
        <v>20594</v>
      </c>
      <c r="H1592" t="s">
        <v>43</v>
      </c>
      <c r="I1592">
        <v>0.03</v>
      </c>
      <c r="J1592">
        <v>140.97999999999999</v>
      </c>
      <c r="K1592">
        <v>36.090000000000003</v>
      </c>
      <c r="L1592">
        <v>2833</v>
      </c>
      <c r="M1592" t="s">
        <v>3408</v>
      </c>
      <c r="N1592" t="s">
        <v>45</v>
      </c>
      <c r="O1592" t="s">
        <v>68</v>
      </c>
      <c r="P1592" t="s">
        <v>47</v>
      </c>
      <c r="Q1592" t="s">
        <v>230</v>
      </c>
      <c r="R1592" t="s">
        <v>146</v>
      </c>
      <c r="S1592" t="s">
        <v>1728</v>
      </c>
      <c r="T1592">
        <v>0.77</v>
      </c>
      <c r="U1592" t="s">
        <v>37</v>
      </c>
      <c r="V1592" t="s">
        <v>71</v>
      </c>
      <c r="W1592" t="s">
        <v>72</v>
      </c>
      <c r="X1592" t="s">
        <v>3409</v>
      </c>
      <c r="Y1592" t="s">
        <v>3410</v>
      </c>
      <c r="Z1592" s="1">
        <v>42088</v>
      </c>
      <c r="AA1592" s="1">
        <v>42090</v>
      </c>
      <c r="AB1592">
        <v>-221.5</v>
      </c>
      <c r="AC1592">
        <v>4</v>
      </c>
      <c r="AD1592">
        <v>608.80999999999995</v>
      </c>
      <c r="AE1592">
        <v>91030</v>
      </c>
      <c r="AF1592">
        <v>2015</v>
      </c>
      <c r="AG1592" t="s">
        <v>126</v>
      </c>
      <c r="AH1592">
        <v>-0.36382451010988653</v>
      </c>
      <c r="AI1592">
        <v>2</v>
      </c>
    </row>
    <row r="1593" spans="7:35" x14ac:dyDescent="0.3">
      <c r="G1593">
        <v>20595</v>
      </c>
      <c r="H1593" t="s">
        <v>43</v>
      </c>
      <c r="I1593">
        <v>0.08</v>
      </c>
      <c r="J1593">
        <v>65.989999999999995</v>
      </c>
      <c r="K1593">
        <v>8.99</v>
      </c>
      <c r="L1593">
        <v>2833</v>
      </c>
      <c r="M1593" t="s">
        <v>3408</v>
      </c>
      <c r="N1593" t="s">
        <v>57</v>
      </c>
      <c r="O1593" t="s">
        <v>68</v>
      </c>
      <c r="P1593" t="s">
        <v>92</v>
      </c>
      <c r="Q1593" t="s">
        <v>93</v>
      </c>
      <c r="R1593" t="s">
        <v>69</v>
      </c>
      <c r="S1593" t="s">
        <v>775</v>
      </c>
      <c r="T1593">
        <v>0.56000000000000005</v>
      </c>
      <c r="U1593" t="s">
        <v>37</v>
      </c>
      <c r="V1593" t="s">
        <v>71</v>
      </c>
      <c r="W1593" t="s">
        <v>72</v>
      </c>
      <c r="X1593" t="s">
        <v>3409</v>
      </c>
      <c r="Y1593" t="s">
        <v>3410</v>
      </c>
      <c r="Z1593" s="1">
        <v>42088</v>
      </c>
      <c r="AA1593" s="1">
        <v>42089</v>
      </c>
      <c r="AB1593">
        <v>206.352</v>
      </c>
      <c r="AC1593">
        <v>15</v>
      </c>
      <c r="AD1593">
        <v>808.61</v>
      </c>
      <c r="AE1593">
        <v>91030</v>
      </c>
      <c r="AF1593">
        <v>2015</v>
      </c>
      <c r="AG1593" t="s">
        <v>126</v>
      </c>
      <c r="AH1593">
        <v>0.25519348016967386</v>
      </c>
      <c r="AI1593">
        <v>1</v>
      </c>
    </row>
    <row r="1594" spans="7:35" x14ac:dyDescent="0.3">
      <c r="G1594">
        <v>19191</v>
      </c>
      <c r="H1594" t="s">
        <v>29</v>
      </c>
      <c r="I1594">
        <v>7.0000000000000007E-2</v>
      </c>
      <c r="J1594">
        <v>51.98</v>
      </c>
      <c r="K1594">
        <v>10.17</v>
      </c>
      <c r="L1594">
        <v>2837</v>
      </c>
      <c r="M1594" t="s">
        <v>3411</v>
      </c>
      <c r="N1594" t="s">
        <v>57</v>
      </c>
      <c r="O1594" t="s">
        <v>46</v>
      </c>
      <c r="P1594" t="s">
        <v>92</v>
      </c>
      <c r="Q1594" t="s">
        <v>101</v>
      </c>
      <c r="R1594" t="s">
        <v>102</v>
      </c>
      <c r="S1594" t="s">
        <v>1451</v>
      </c>
      <c r="T1594">
        <v>0.37</v>
      </c>
      <c r="U1594" t="s">
        <v>37</v>
      </c>
      <c r="V1594" t="s">
        <v>71</v>
      </c>
      <c r="W1594" t="s">
        <v>372</v>
      </c>
      <c r="X1594" t="s">
        <v>3412</v>
      </c>
      <c r="Y1594" t="s">
        <v>3413</v>
      </c>
      <c r="Z1594" s="1">
        <v>42071</v>
      </c>
      <c r="AA1594" s="1">
        <v>42073</v>
      </c>
      <c r="AB1594">
        <v>439.78529999999995</v>
      </c>
      <c r="AC1594">
        <v>13</v>
      </c>
      <c r="AD1594">
        <v>637.37</v>
      </c>
      <c r="AE1594">
        <v>89801</v>
      </c>
      <c r="AF1594">
        <v>2015</v>
      </c>
      <c r="AG1594" t="s">
        <v>126</v>
      </c>
      <c r="AH1594">
        <v>0.69</v>
      </c>
      <c r="AI1594">
        <v>2</v>
      </c>
    </row>
    <row r="1595" spans="7:35" x14ac:dyDescent="0.3">
      <c r="G1595">
        <v>19192</v>
      </c>
      <c r="H1595" t="s">
        <v>29</v>
      </c>
      <c r="I1595">
        <v>0.1</v>
      </c>
      <c r="J1595">
        <v>80.97</v>
      </c>
      <c r="K1595">
        <v>33.6</v>
      </c>
      <c r="L1595">
        <v>2837</v>
      </c>
      <c r="M1595" t="s">
        <v>3411</v>
      </c>
      <c r="N1595" t="s">
        <v>45</v>
      </c>
      <c r="O1595" t="s">
        <v>46</v>
      </c>
      <c r="P1595" t="s">
        <v>92</v>
      </c>
      <c r="Q1595" t="s">
        <v>101</v>
      </c>
      <c r="R1595" t="s">
        <v>49</v>
      </c>
      <c r="S1595" t="s">
        <v>2643</v>
      </c>
      <c r="T1595">
        <v>0.37</v>
      </c>
      <c r="U1595" t="s">
        <v>37</v>
      </c>
      <c r="V1595" t="s">
        <v>71</v>
      </c>
      <c r="W1595" t="s">
        <v>372</v>
      </c>
      <c r="X1595" t="s">
        <v>3412</v>
      </c>
      <c r="Y1595" t="s">
        <v>3413</v>
      </c>
      <c r="Z1595" s="1">
        <v>42071</v>
      </c>
      <c r="AA1595" s="1">
        <v>42074</v>
      </c>
      <c r="AB1595">
        <v>-149.4573</v>
      </c>
      <c r="AC1595">
        <v>3</v>
      </c>
      <c r="AD1595">
        <v>232.16</v>
      </c>
      <c r="AE1595">
        <v>89801</v>
      </c>
      <c r="AF1595">
        <v>2015</v>
      </c>
      <c r="AG1595" t="s">
        <v>126</v>
      </c>
      <c r="AH1595">
        <v>-0.6437685217091661</v>
      </c>
      <c r="AI1595">
        <v>3</v>
      </c>
    </row>
    <row r="1596" spans="7:35" x14ac:dyDescent="0.3">
      <c r="G1596">
        <v>18416</v>
      </c>
      <c r="H1596" t="s">
        <v>29</v>
      </c>
      <c r="I1596">
        <v>0</v>
      </c>
      <c r="J1596">
        <v>21.98</v>
      </c>
      <c r="K1596">
        <v>2.87</v>
      </c>
      <c r="L1596">
        <v>2840</v>
      </c>
      <c r="M1596" t="s">
        <v>3414</v>
      </c>
      <c r="N1596" t="s">
        <v>57</v>
      </c>
      <c r="O1596" t="s">
        <v>32</v>
      </c>
      <c r="P1596" t="s">
        <v>33</v>
      </c>
      <c r="Q1596" t="s">
        <v>34</v>
      </c>
      <c r="R1596" t="s">
        <v>59</v>
      </c>
      <c r="S1596" t="s">
        <v>3400</v>
      </c>
      <c r="T1596">
        <v>0.55000000000000004</v>
      </c>
      <c r="U1596" t="s">
        <v>37</v>
      </c>
      <c r="V1596" t="s">
        <v>163</v>
      </c>
      <c r="W1596" t="s">
        <v>444</v>
      </c>
      <c r="X1596" t="s">
        <v>3415</v>
      </c>
      <c r="Y1596" t="s">
        <v>3416</v>
      </c>
      <c r="Z1596" s="1">
        <v>42082</v>
      </c>
      <c r="AA1596" s="1">
        <v>42083</v>
      </c>
      <c r="AB1596">
        <v>21.095999999999997</v>
      </c>
      <c r="AC1596">
        <v>16</v>
      </c>
      <c r="AD1596">
        <v>360.03</v>
      </c>
      <c r="AE1596">
        <v>87884</v>
      </c>
      <c r="AF1596">
        <v>2015</v>
      </c>
      <c r="AG1596" t="s">
        <v>126</v>
      </c>
      <c r="AH1596">
        <v>5.8595117073577195E-2</v>
      </c>
      <c r="AI1596">
        <v>1</v>
      </c>
    </row>
    <row r="1597" spans="7:35" x14ac:dyDescent="0.3">
      <c r="G1597">
        <v>18419</v>
      </c>
      <c r="H1597" t="s">
        <v>66</v>
      </c>
      <c r="I1597">
        <v>0.05</v>
      </c>
      <c r="J1597">
        <v>15.68</v>
      </c>
      <c r="K1597">
        <v>3.73</v>
      </c>
      <c r="L1597">
        <v>2840</v>
      </c>
      <c r="M1597" t="s">
        <v>3414</v>
      </c>
      <c r="N1597" t="s">
        <v>57</v>
      </c>
      <c r="O1597" t="s">
        <v>32</v>
      </c>
      <c r="P1597" t="s">
        <v>47</v>
      </c>
      <c r="Q1597" t="s">
        <v>58</v>
      </c>
      <c r="R1597" t="s">
        <v>59</v>
      </c>
      <c r="S1597" t="s">
        <v>3121</v>
      </c>
      <c r="T1597">
        <v>0.46</v>
      </c>
      <c r="U1597" t="s">
        <v>37</v>
      </c>
      <c r="V1597" t="s">
        <v>163</v>
      </c>
      <c r="W1597" t="s">
        <v>444</v>
      </c>
      <c r="X1597" t="s">
        <v>3415</v>
      </c>
      <c r="Y1597" t="s">
        <v>3416</v>
      </c>
      <c r="Z1597" s="1">
        <v>42166</v>
      </c>
      <c r="AA1597" s="1">
        <v>42168</v>
      </c>
      <c r="AB1597">
        <v>1166.6280000000002</v>
      </c>
      <c r="AC1597">
        <v>17</v>
      </c>
      <c r="AD1597">
        <v>260.01</v>
      </c>
      <c r="AE1597">
        <v>87885</v>
      </c>
      <c r="AF1597">
        <v>2015</v>
      </c>
      <c r="AG1597" t="s">
        <v>54</v>
      </c>
      <c r="AH1597">
        <v>4.4868581977616255</v>
      </c>
      <c r="AI1597">
        <v>2</v>
      </c>
    </row>
    <row r="1598" spans="7:35" x14ac:dyDescent="0.3">
      <c r="G1598">
        <v>18420</v>
      </c>
      <c r="H1598" t="s">
        <v>66</v>
      </c>
      <c r="I1598">
        <v>0</v>
      </c>
      <c r="J1598">
        <v>14.98</v>
      </c>
      <c r="K1598">
        <v>8.99</v>
      </c>
      <c r="L1598">
        <v>2840</v>
      </c>
      <c r="M1598" t="s">
        <v>3414</v>
      </c>
      <c r="N1598" t="s">
        <v>57</v>
      </c>
      <c r="O1598" t="s">
        <v>32</v>
      </c>
      <c r="P1598" t="s">
        <v>47</v>
      </c>
      <c r="Q1598" t="s">
        <v>58</v>
      </c>
      <c r="R1598" t="s">
        <v>59</v>
      </c>
      <c r="S1598" t="s">
        <v>3417</v>
      </c>
      <c r="T1598">
        <v>0.39</v>
      </c>
      <c r="U1598" t="s">
        <v>37</v>
      </c>
      <c r="V1598" t="s">
        <v>163</v>
      </c>
      <c r="W1598" t="s">
        <v>444</v>
      </c>
      <c r="X1598" t="s">
        <v>3415</v>
      </c>
      <c r="Y1598" t="s">
        <v>3416</v>
      </c>
      <c r="Z1598" s="1">
        <v>42166</v>
      </c>
      <c r="AA1598" s="1">
        <v>42167</v>
      </c>
      <c r="AB1598">
        <v>-40.604199999999999</v>
      </c>
      <c r="AC1598">
        <v>18</v>
      </c>
      <c r="AD1598">
        <v>273.79000000000002</v>
      </c>
      <c r="AE1598">
        <v>87885</v>
      </c>
      <c r="AF1598">
        <v>2015</v>
      </c>
      <c r="AG1598" t="s">
        <v>54</v>
      </c>
      <c r="AH1598">
        <v>-0.14830417473245916</v>
      </c>
      <c r="AI1598">
        <v>1</v>
      </c>
    </row>
    <row r="1599" spans="7:35" x14ac:dyDescent="0.3">
      <c r="G1599">
        <v>18421</v>
      </c>
      <c r="H1599" t="s">
        <v>66</v>
      </c>
      <c r="I1599">
        <v>0.02</v>
      </c>
      <c r="J1599">
        <v>38.76</v>
      </c>
      <c r="K1599">
        <v>13.26</v>
      </c>
      <c r="L1599">
        <v>2840</v>
      </c>
      <c r="M1599" t="s">
        <v>3414</v>
      </c>
      <c r="N1599" t="s">
        <v>57</v>
      </c>
      <c r="O1599" t="s">
        <v>32</v>
      </c>
      <c r="P1599" t="s">
        <v>33</v>
      </c>
      <c r="Q1599" t="s">
        <v>111</v>
      </c>
      <c r="R1599" t="s">
        <v>69</v>
      </c>
      <c r="S1599" t="s">
        <v>3418</v>
      </c>
      <c r="T1599">
        <v>0.36</v>
      </c>
      <c r="U1599" t="s">
        <v>37</v>
      </c>
      <c r="V1599" t="s">
        <v>163</v>
      </c>
      <c r="W1599" t="s">
        <v>444</v>
      </c>
      <c r="X1599" t="s">
        <v>3415</v>
      </c>
      <c r="Y1599" t="s">
        <v>3416</v>
      </c>
      <c r="Z1599" s="1">
        <v>42166</v>
      </c>
      <c r="AA1599" s="1">
        <v>42167</v>
      </c>
      <c r="AB1599">
        <v>-294.084</v>
      </c>
      <c r="AC1599">
        <v>1</v>
      </c>
      <c r="AD1599">
        <v>44.62</v>
      </c>
      <c r="AE1599">
        <v>87885</v>
      </c>
      <c r="AF1599">
        <v>2015</v>
      </c>
      <c r="AG1599" t="s">
        <v>54</v>
      </c>
      <c r="AH1599">
        <v>-6.5908561183325869</v>
      </c>
      <c r="AI1599">
        <v>1</v>
      </c>
    </row>
    <row r="1600" spans="7:35" x14ac:dyDescent="0.3">
      <c r="G1600">
        <v>21855</v>
      </c>
      <c r="H1600" t="s">
        <v>43</v>
      </c>
      <c r="I1600">
        <v>0.04</v>
      </c>
      <c r="J1600">
        <v>90.48</v>
      </c>
      <c r="K1600">
        <v>19.989999999999998</v>
      </c>
      <c r="L1600">
        <v>2847</v>
      </c>
      <c r="M1600" t="s">
        <v>3419</v>
      </c>
      <c r="N1600" t="s">
        <v>57</v>
      </c>
      <c r="O1600" t="s">
        <v>32</v>
      </c>
      <c r="P1600" t="s">
        <v>33</v>
      </c>
      <c r="Q1600" t="s">
        <v>81</v>
      </c>
      <c r="R1600" t="s">
        <v>69</v>
      </c>
      <c r="S1600" t="s">
        <v>2388</v>
      </c>
      <c r="T1600">
        <v>0.4</v>
      </c>
      <c r="U1600" t="s">
        <v>37</v>
      </c>
      <c r="V1600" t="s">
        <v>163</v>
      </c>
      <c r="W1600" t="s">
        <v>297</v>
      </c>
      <c r="X1600" t="s">
        <v>3420</v>
      </c>
      <c r="Y1600" t="s">
        <v>3421</v>
      </c>
      <c r="Z1600" s="1">
        <v>42103</v>
      </c>
      <c r="AA1600" s="1">
        <v>42105</v>
      </c>
      <c r="AB1600">
        <v>55.555199999999999</v>
      </c>
      <c r="AC1600">
        <v>3</v>
      </c>
      <c r="AD1600">
        <v>268.64</v>
      </c>
      <c r="AE1600">
        <v>85928</v>
      </c>
      <c r="AF1600">
        <v>2015</v>
      </c>
      <c r="AG1600" t="s">
        <v>86</v>
      </c>
      <c r="AH1600">
        <v>0.20680166765932104</v>
      </c>
      <c r="AI1600">
        <v>2</v>
      </c>
    </row>
    <row r="1601" spans="7:35" x14ac:dyDescent="0.3">
      <c r="G1601">
        <v>21856</v>
      </c>
      <c r="H1601" t="s">
        <v>43</v>
      </c>
      <c r="I1601">
        <v>0.02</v>
      </c>
      <c r="J1601">
        <v>9.77</v>
      </c>
      <c r="K1601">
        <v>6.02</v>
      </c>
      <c r="L1601">
        <v>2847</v>
      </c>
      <c r="M1601" t="s">
        <v>3419</v>
      </c>
      <c r="N1601" t="s">
        <v>57</v>
      </c>
      <c r="O1601" t="s">
        <v>32</v>
      </c>
      <c r="P1601" t="s">
        <v>47</v>
      </c>
      <c r="Q1601" t="s">
        <v>58</v>
      </c>
      <c r="R1601" t="s">
        <v>102</v>
      </c>
      <c r="S1601" t="s">
        <v>2067</v>
      </c>
      <c r="T1601">
        <v>0.48</v>
      </c>
      <c r="U1601" t="s">
        <v>37</v>
      </c>
      <c r="V1601" t="s">
        <v>163</v>
      </c>
      <c r="W1601" t="s">
        <v>297</v>
      </c>
      <c r="X1601" t="s">
        <v>3420</v>
      </c>
      <c r="Y1601" t="s">
        <v>3421</v>
      </c>
      <c r="Z1601" s="1">
        <v>42103</v>
      </c>
      <c r="AA1601" s="1">
        <v>42104</v>
      </c>
      <c r="AB1601">
        <v>-535.33199999999999</v>
      </c>
      <c r="AC1601">
        <v>9</v>
      </c>
      <c r="AD1601">
        <v>87.68</v>
      </c>
      <c r="AE1601">
        <v>85928</v>
      </c>
      <c r="AF1601">
        <v>2015</v>
      </c>
      <c r="AG1601" t="s">
        <v>86</v>
      </c>
      <c r="AH1601">
        <v>-6.1055200729927002</v>
      </c>
      <c r="AI1601">
        <v>1</v>
      </c>
    </row>
    <row r="1602" spans="7:35" x14ac:dyDescent="0.3">
      <c r="G1602">
        <v>21857</v>
      </c>
      <c r="H1602" t="s">
        <v>43</v>
      </c>
      <c r="I1602">
        <v>0.09</v>
      </c>
      <c r="J1602">
        <v>34.99</v>
      </c>
      <c r="K1602">
        <v>7.73</v>
      </c>
      <c r="L1602">
        <v>2847</v>
      </c>
      <c r="M1602" t="s">
        <v>3419</v>
      </c>
      <c r="N1602" t="s">
        <v>57</v>
      </c>
      <c r="O1602" t="s">
        <v>32</v>
      </c>
      <c r="P1602" t="s">
        <v>33</v>
      </c>
      <c r="Q1602" t="s">
        <v>34</v>
      </c>
      <c r="R1602" t="s">
        <v>69</v>
      </c>
      <c r="S1602" t="s">
        <v>121</v>
      </c>
      <c r="T1602">
        <v>0.59</v>
      </c>
      <c r="U1602" t="s">
        <v>37</v>
      </c>
      <c r="V1602" t="s">
        <v>163</v>
      </c>
      <c r="W1602" t="s">
        <v>297</v>
      </c>
      <c r="X1602" t="s">
        <v>3420</v>
      </c>
      <c r="Y1602" t="s">
        <v>3421</v>
      </c>
      <c r="Z1602" s="1">
        <v>42103</v>
      </c>
      <c r="AA1602" s="1">
        <v>42105</v>
      </c>
      <c r="AB1602">
        <v>-208.72039999999998</v>
      </c>
      <c r="AC1602">
        <v>1</v>
      </c>
      <c r="AD1602">
        <v>37.619999999999997</v>
      </c>
      <c r="AE1602">
        <v>85928</v>
      </c>
      <c r="AF1602">
        <v>2015</v>
      </c>
      <c r="AG1602" t="s">
        <v>86</v>
      </c>
      <c r="AH1602">
        <v>-5.5481233386496545</v>
      </c>
      <c r="AI1602">
        <v>2</v>
      </c>
    </row>
    <row r="1603" spans="7:35" x14ac:dyDescent="0.3">
      <c r="G1603">
        <v>24455</v>
      </c>
      <c r="H1603" t="s">
        <v>66</v>
      </c>
      <c r="I1603">
        <v>0</v>
      </c>
      <c r="J1603">
        <v>49.99</v>
      </c>
      <c r="K1603">
        <v>19.989999999999998</v>
      </c>
      <c r="L1603">
        <v>2848</v>
      </c>
      <c r="M1603" t="s">
        <v>3422</v>
      </c>
      <c r="N1603" t="s">
        <v>57</v>
      </c>
      <c r="O1603" t="s">
        <v>32</v>
      </c>
      <c r="P1603" t="s">
        <v>92</v>
      </c>
      <c r="Q1603" t="s">
        <v>217</v>
      </c>
      <c r="R1603" t="s">
        <v>69</v>
      </c>
      <c r="S1603" t="s">
        <v>335</v>
      </c>
      <c r="T1603">
        <v>0.41</v>
      </c>
      <c r="U1603" t="s">
        <v>37</v>
      </c>
      <c r="V1603" t="s">
        <v>163</v>
      </c>
      <c r="W1603" t="s">
        <v>297</v>
      </c>
      <c r="X1603" t="s">
        <v>3423</v>
      </c>
      <c r="Y1603" t="s">
        <v>3424</v>
      </c>
      <c r="Z1603" s="1">
        <v>42161</v>
      </c>
      <c r="AA1603" s="1">
        <v>42163</v>
      </c>
      <c r="AB1603">
        <v>38.885999999999996</v>
      </c>
      <c r="AC1603">
        <v>16</v>
      </c>
      <c r="AD1603">
        <v>832.97</v>
      </c>
      <c r="AE1603">
        <v>85929</v>
      </c>
      <c r="AF1603">
        <v>2015</v>
      </c>
      <c r="AG1603" t="s">
        <v>54</v>
      </c>
      <c r="AH1603">
        <v>4.668355402955688E-2</v>
      </c>
      <c r="AI1603">
        <v>2</v>
      </c>
    </row>
    <row r="1604" spans="7:35" x14ac:dyDescent="0.3">
      <c r="G1604">
        <v>23622</v>
      </c>
      <c r="H1604" t="s">
        <v>128</v>
      </c>
      <c r="I1604">
        <v>0.05</v>
      </c>
      <c r="J1604">
        <v>115.99</v>
      </c>
      <c r="K1604">
        <v>8.99</v>
      </c>
      <c r="L1604">
        <v>2851</v>
      </c>
      <c r="M1604" t="s">
        <v>3425</v>
      </c>
      <c r="N1604" t="s">
        <v>57</v>
      </c>
      <c r="O1604" t="s">
        <v>137</v>
      </c>
      <c r="P1604" t="s">
        <v>92</v>
      </c>
      <c r="Q1604" t="s">
        <v>93</v>
      </c>
      <c r="R1604" t="s">
        <v>69</v>
      </c>
      <c r="S1604" t="s">
        <v>223</v>
      </c>
      <c r="T1604">
        <v>0.57999999999999996</v>
      </c>
      <c r="U1604" t="s">
        <v>37</v>
      </c>
      <c r="V1604" t="s">
        <v>71</v>
      </c>
      <c r="W1604" t="s">
        <v>156</v>
      </c>
      <c r="X1604" t="s">
        <v>3426</v>
      </c>
      <c r="Y1604" t="s">
        <v>3427</v>
      </c>
      <c r="Z1604" s="1">
        <v>42103</v>
      </c>
      <c r="AA1604" s="1">
        <v>42107</v>
      </c>
      <c r="AB1604">
        <v>719.35259999999994</v>
      </c>
      <c r="AC1604">
        <v>11</v>
      </c>
      <c r="AD1604">
        <v>1042.54</v>
      </c>
      <c r="AE1604">
        <v>86454</v>
      </c>
      <c r="AF1604">
        <v>2015</v>
      </c>
      <c r="AG1604" t="s">
        <v>86</v>
      </c>
      <c r="AH1604">
        <v>0.69</v>
      </c>
      <c r="AI1604">
        <v>4</v>
      </c>
    </row>
    <row r="1605" spans="7:35" x14ac:dyDescent="0.3">
      <c r="G1605">
        <v>23042</v>
      </c>
      <c r="H1605" t="s">
        <v>66</v>
      </c>
      <c r="I1605">
        <v>0.08</v>
      </c>
      <c r="J1605">
        <v>7.84</v>
      </c>
      <c r="K1605">
        <v>4.71</v>
      </c>
      <c r="L1605">
        <v>2855</v>
      </c>
      <c r="M1605" t="s">
        <v>3428</v>
      </c>
      <c r="N1605" t="s">
        <v>57</v>
      </c>
      <c r="O1605" t="s">
        <v>32</v>
      </c>
      <c r="P1605" t="s">
        <v>33</v>
      </c>
      <c r="Q1605" t="s">
        <v>131</v>
      </c>
      <c r="R1605" t="s">
        <v>69</v>
      </c>
      <c r="S1605" t="s">
        <v>2967</v>
      </c>
      <c r="T1605">
        <v>0.35</v>
      </c>
      <c r="U1605" t="s">
        <v>37</v>
      </c>
      <c r="V1605" t="s">
        <v>38</v>
      </c>
      <c r="W1605" t="s">
        <v>39</v>
      </c>
      <c r="X1605" t="s">
        <v>3429</v>
      </c>
      <c r="Y1605" t="s">
        <v>3430</v>
      </c>
      <c r="Z1605" s="1">
        <v>42025</v>
      </c>
      <c r="AA1605" s="1">
        <v>42026</v>
      </c>
      <c r="AB1605">
        <v>-12.876779999999998</v>
      </c>
      <c r="AC1605">
        <v>10</v>
      </c>
      <c r="AD1605">
        <v>76.16</v>
      </c>
      <c r="AE1605">
        <v>87316</v>
      </c>
      <c r="AF1605">
        <v>2015</v>
      </c>
      <c r="AG1605" t="s">
        <v>42</v>
      </c>
      <c r="AH1605">
        <v>-0.1690753676470588</v>
      </c>
      <c r="AI1605">
        <v>1</v>
      </c>
    </row>
    <row r="1606" spans="7:35" x14ac:dyDescent="0.3">
      <c r="G1606">
        <v>23043</v>
      </c>
      <c r="H1606" t="s">
        <v>66</v>
      </c>
      <c r="I1606">
        <v>0.03</v>
      </c>
      <c r="J1606">
        <v>105.34</v>
      </c>
      <c r="K1606">
        <v>24.49</v>
      </c>
      <c r="L1606">
        <v>2855</v>
      </c>
      <c r="M1606" t="s">
        <v>3428</v>
      </c>
      <c r="N1606" t="s">
        <v>57</v>
      </c>
      <c r="O1606" t="s">
        <v>32</v>
      </c>
      <c r="P1606" t="s">
        <v>47</v>
      </c>
      <c r="Q1606" t="s">
        <v>58</v>
      </c>
      <c r="R1606" t="s">
        <v>288</v>
      </c>
      <c r="S1606" t="s">
        <v>3431</v>
      </c>
      <c r="T1606">
        <v>0.61</v>
      </c>
      <c r="U1606" t="s">
        <v>37</v>
      </c>
      <c r="V1606" t="s">
        <v>38</v>
      </c>
      <c r="W1606" t="s">
        <v>39</v>
      </c>
      <c r="X1606" t="s">
        <v>3429</v>
      </c>
      <c r="Y1606" t="s">
        <v>3430</v>
      </c>
      <c r="Z1606" s="1">
        <v>42025</v>
      </c>
      <c r="AA1606" s="1">
        <v>42026</v>
      </c>
      <c r="AB1606">
        <v>618.13080000000002</v>
      </c>
      <c r="AC1606">
        <v>10</v>
      </c>
      <c r="AD1606">
        <v>1038.1400000000001</v>
      </c>
      <c r="AE1606">
        <v>87316</v>
      </c>
      <c r="AF1606">
        <v>2015</v>
      </c>
      <c r="AG1606" t="s">
        <v>42</v>
      </c>
      <c r="AH1606">
        <v>0.59542142678251486</v>
      </c>
      <c r="AI1606">
        <v>1</v>
      </c>
    </row>
    <row r="1607" spans="7:35" x14ac:dyDescent="0.3">
      <c r="G1607">
        <v>23213</v>
      </c>
      <c r="H1607" t="s">
        <v>128</v>
      </c>
      <c r="I1607">
        <v>0.09</v>
      </c>
      <c r="J1607">
        <v>6783.02</v>
      </c>
      <c r="K1607">
        <v>24.49</v>
      </c>
      <c r="L1607">
        <v>2855</v>
      </c>
      <c r="M1607" t="s">
        <v>3428</v>
      </c>
      <c r="N1607" t="s">
        <v>57</v>
      </c>
      <c r="O1607" t="s">
        <v>137</v>
      </c>
      <c r="P1607" t="s">
        <v>92</v>
      </c>
      <c r="Q1607" t="s">
        <v>101</v>
      </c>
      <c r="R1607" t="s">
        <v>288</v>
      </c>
      <c r="S1607" t="s">
        <v>1633</v>
      </c>
      <c r="T1607">
        <v>0.39</v>
      </c>
      <c r="U1607" t="s">
        <v>37</v>
      </c>
      <c r="V1607" t="s">
        <v>38</v>
      </c>
      <c r="W1607" t="s">
        <v>39</v>
      </c>
      <c r="X1607" t="s">
        <v>3429</v>
      </c>
      <c r="Y1607" t="s">
        <v>3430</v>
      </c>
      <c r="Z1607" s="1">
        <v>42073</v>
      </c>
      <c r="AA1607" s="1">
        <v>42077</v>
      </c>
      <c r="AB1607">
        <v>-14140.7016</v>
      </c>
      <c r="AC1607">
        <v>1</v>
      </c>
      <c r="AD1607">
        <v>6296</v>
      </c>
      <c r="AE1607">
        <v>87317</v>
      </c>
      <c r="AF1607">
        <v>2015</v>
      </c>
      <c r="AG1607" t="s">
        <v>126</v>
      </c>
      <c r="AH1607">
        <v>-2.245981829733164</v>
      </c>
      <c r="AI1607">
        <v>4</v>
      </c>
    </row>
    <row r="1608" spans="7:35" x14ac:dyDescent="0.3">
      <c r="G1608">
        <v>18516</v>
      </c>
      <c r="H1608" t="s">
        <v>66</v>
      </c>
      <c r="I1608">
        <v>0.06</v>
      </c>
      <c r="J1608">
        <v>2.94</v>
      </c>
      <c r="K1608">
        <v>0.96</v>
      </c>
      <c r="L1608">
        <v>2858</v>
      </c>
      <c r="M1608" t="s">
        <v>3432</v>
      </c>
      <c r="N1608" t="s">
        <v>57</v>
      </c>
      <c r="O1608" t="s">
        <v>32</v>
      </c>
      <c r="P1608" t="s">
        <v>33</v>
      </c>
      <c r="Q1608" t="s">
        <v>34</v>
      </c>
      <c r="R1608" t="s">
        <v>35</v>
      </c>
      <c r="S1608" t="s">
        <v>755</v>
      </c>
      <c r="T1608">
        <v>0.57999999999999996</v>
      </c>
      <c r="U1608" t="s">
        <v>37</v>
      </c>
      <c r="V1608" t="s">
        <v>163</v>
      </c>
      <c r="W1608" t="s">
        <v>444</v>
      </c>
      <c r="X1608" t="s">
        <v>2918</v>
      </c>
      <c r="Y1608" t="s">
        <v>2919</v>
      </c>
      <c r="Z1608" s="1">
        <v>42141</v>
      </c>
      <c r="AA1608" s="1">
        <v>42142</v>
      </c>
      <c r="AB1608">
        <v>-8.8759999999999994</v>
      </c>
      <c r="AC1608">
        <v>3</v>
      </c>
      <c r="AD1608">
        <v>8.7899999999999991</v>
      </c>
      <c r="AE1608">
        <v>88279</v>
      </c>
      <c r="AF1608">
        <v>2015</v>
      </c>
      <c r="AG1608" t="s">
        <v>75</v>
      </c>
      <c r="AH1608">
        <v>-1.0097838452787258</v>
      </c>
      <c r="AI1608">
        <v>1</v>
      </c>
    </row>
    <row r="1609" spans="7:35" x14ac:dyDescent="0.3">
      <c r="G1609">
        <v>18506</v>
      </c>
      <c r="H1609" t="s">
        <v>128</v>
      </c>
      <c r="I1609">
        <v>0.04</v>
      </c>
      <c r="J1609">
        <v>67.28</v>
      </c>
      <c r="K1609">
        <v>19.989999999999998</v>
      </c>
      <c r="L1609">
        <v>2858</v>
      </c>
      <c r="M1609" t="s">
        <v>3432</v>
      </c>
      <c r="N1609" t="s">
        <v>57</v>
      </c>
      <c r="O1609" t="s">
        <v>32</v>
      </c>
      <c r="P1609" t="s">
        <v>33</v>
      </c>
      <c r="Q1609" t="s">
        <v>131</v>
      </c>
      <c r="R1609" t="s">
        <v>69</v>
      </c>
      <c r="S1609" t="s">
        <v>848</v>
      </c>
      <c r="T1609">
        <v>0.4</v>
      </c>
      <c r="U1609" t="s">
        <v>37</v>
      </c>
      <c r="V1609" t="s">
        <v>163</v>
      </c>
      <c r="W1609" t="s">
        <v>444</v>
      </c>
      <c r="X1609" t="s">
        <v>2918</v>
      </c>
      <c r="Y1609" t="s">
        <v>2919</v>
      </c>
      <c r="Z1609" s="1">
        <v>42147</v>
      </c>
      <c r="AA1609" s="1">
        <v>42152</v>
      </c>
      <c r="AB1609">
        <v>14.754</v>
      </c>
      <c r="AC1609">
        <v>30</v>
      </c>
      <c r="AD1609">
        <v>2051.6799999999998</v>
      </c>
      <c r="AE1609">
        <v>88282</v>
      </c>
      <c r="AF1609">
        <v>2015</v>
      </c>
      <c r="AG1609" t="s">
        <v>75</v>
      </c>
      <c r="AH1609">
        <v>7.1911799110972478E-3</v>
      </c>
      <c r="AI1609">
        <v>5</v>
      </c>
    </row>
    <row r="1610" spans="7:35" x14ac:dyDescent="0.3">
      <c r="G1610">
        <v>18507</v>
      </c>
      <c r="H1610" t="s">
        <v>128</v>
      </c>
      <c r="I1610">
        <v>0.1</v>
      </c>
      <c r="J1610">
        <v>130.97999999999999</v>
      </c>
      <c r="K1610">
        <v>54.74</v>
      </c>
      <c r="L1610">
        <v>2858</v>
      </c>
      <c r="M1610" t="s">
        <v>3432</v>
      </c>
      <c r="N1610" t="s">
        <v>45</v>
      </c>
      <c r="O1610" t="s">
        <v>32</v>
      </c>
      <c r="P1610" t="s">
        <v>47</v>
      </c>
      <c r="Q1610" t="s">
        <v>230</v>
      </c>
      <c r="R1610" t="s">
        <v>146</v>
      </c>
      <c r="S1610" t="s">
        <v>500</v>
      </c>
      <c r="T1610">
        <v>0.69</v>
      </c>
      <c r="U1610" t="s">
        <v>37</v>
      </c>
      <c r="V1610" t="s">
        <v>163</v>
      </c>
      <c r="W1610" t="s">
        <v>444</v>
      </c>
      <c r="X1610" t="s">
        <v>2918</v>
      </c>
      <c r="Y1610" t="s">
        <v>2919</v>
      </c>
      <c r="Z1610" s="1">
        <v>42147</v>
      </c>
      <c r="AA1610" s="1">
        <v>42147</v>
      </c>
      <c r="AB1610">
        <v>669.61199999999997</v>
      </c>
      <c r="AC1610">
        <v>42</v>
      </c>
      <c r="AD1610">
        <v>5295.03</v>
      </c>
      <c r="AE1610">
        <v>88282</v>
      </c>
      <c r="AF1610">
        <v>2015</v>
      </c>
      <c r="AG1610" t="s">
        <v>75</v>
      </c>
      <c r="AH1610">
        <v>0.12646047331176594</v>
      </c>
      <c r="AI1610">
        <v>0</v>
      </c>
    </row>
    <row r="1611" spans="7:35" x14ac:dyDescent="0.3">
      <c r="G1611">
        <v>18508</v>
      </c>
      <c r="H1611" t="s">
        <v>128</v>
      </c>
      <c r="I1611">
        <v>0.04</v>
      </c>
      <c r="J1611">
        <v>2.78</v>
      </c>
      <c r="K1611">
        <v>1.25</v>
      </c>
      <c r="L1611">
        <v>2858</v>
      </c>
      <c r="M1611" t="s">
        <v>3432</v>
      </c>
      <c r="N1611" t="s">
        <v>57</v>
      </c>
      <c r="O1611" t="s">
        <v>32</v>
      </c>
      <c r="P1611" t="s">
        <v>33</v>
      </c>
      <c r="Q1611" t="s">
        <v>34</v>
      </c>
      <c r="R1611" t="s">
        <v>35</v>
      </c>
      <c r="S1611" t="s">
        <v>2883</v>
      </c>
      <c r="T1611">
        <v>0.59</v>
      </c>
      <c r="U1611" t="s">
        <v>37</v>
      </c>
      <c r="V1611" t="s">
        <v>163</v>
      </c>
      <c r="W1611" t="s">
        <v>444</v>
      </c>
      <c r="X1611" t="s">
        <v>2918</v>
      </c>
      <c r="Y1611" t="s">
        <v>2919</v>
      </c>
      <c r="Z1611" s="1">
        <v>42147</v>
      </c>
      <c r="AA1611" s="1">
        <v>42147</v>
      </c>
      <c r="AB1611">
        <v>213</v>
      </c>
      <c r="AC1611">
        <v>28</v>
      </c>
      <c r="AD1611">
        <v>80.27</v>
      </c>
      <c r="AE1611">
        <v>88282</v>
      </c>
      <c r="AF1611">
        <v>2015</v>
      </c>
      <c r="AG1611" t="s">
        <v>75</v>
      </c>
      <c r="AH1611">
        <v>2.6535442880279061</v>
      </c>
      <c r="AI1611">
        <v>0</v>
      </c>
    </row>
    <row r="1612" spans="7:35" x14ac:dyDescent="0.3">
      <c r="G1612">
        <v>20270</v>
      </c>
      <c r="H1612" t="s">
        <v>43</v>
      </c>
      <c r="I1612">
        <v>0.03</v>
      </c>
      <c r="J1612">
        <v>142.86000000000001</v>
      </c>
      <c r="K1612">
        <v>19.989999999999998</v>
      </c>
      <c r="L1612">
        <v>2859</v>
      </c>
      <c r="M1612" t="s">
        <v>3433</v>
      </c>
      <c r="N1612" t="s">
        <v>57</v>
      </c>
      <c r="O1612" t="s">
        <v>32</v>
      </c>
      <c r="P1612" t="s">
        <v>33</v>
      </c>
      <c r="Q1612" t="s">
        <v>169</v>
      </c>
      <c r="R1612" t="s">
        <v>69</v>
      </c>
      <c r="S1612" t="s">
        <v>2160</v>
      </c>
      <c r="T1612">
        <v>0.56000000000000005</v>
      </c>
      <c r="U1612" t="s">
        <v>37</v>
      </c>
      <c r="V1612" t="s">
        <v>163</v>
      </c>
      <c r="W1612" t="s">
        <v>444</v>
      </c>
      <c r="X1612" t="s">
        <v>343</v>
      </c>
      <c r="Y1612" t="s">
        <v>3434</v>
      </c>
      <c r="Z1612" s="1">
        <v>42095</v>
      </c>
      <c r="AA1612" s="1">
        <v>42097</v>
      </c>
      <c r="AB1612">
        <v>-8.3881000000000014</v>
      </c>
      <c r="AC1612">
        <v>23</v>
      </c>
      <c r="AD1612">
        <v>3292.02</v>
      </c>
      <c r="AE1612">
        <v>88281</v>
      </c>
      <c r="AF1612">
        <v>2015</v>
      </c>
      <c r="AG1612" t="s">
        <v>86</v>
      </c>
      <c r="AH1612">
        <v>-2.5480100363910307E-3</v>
      </c>
      <c r="AI1612">
        <v>2</v>
      </c>
    </row>
    <row r="1613" spans="7:35" x14ac:dyDescent="0.3">
      <c r="G1613">
        <v>23238</v>
      </c>
      <c r="H1613" t="s">
        <v>66</v>
      </c>
      <c r="I1613">
        <v>0.05</v>
      </c>
      <c r="J1613">
        <v>20.99</v>
      </c>
      <c r="K1613">
        <v>4.8099999999999996</v>
      </c>
      <c r="L1613">
        <v>2861</v>
      </c>
      <c r="M1613" t="s">
        <v>3435</v>
      </c>
      <c r="N1613" t="s">
        <v>57</v>
      </c>
      <c r="O1613" t="s">
        <v>32</v>
      </c>
      <c r="P1613" t="s">
        <v>92</v>
      </c>
      <c r="Q1613" t="s">
        <v>93</v>
      </c>
      <c r="R1613" t="s">
        <v>102</v>
      </c>
      <c r="S1613" t="s">
        <v>593</v>
      </c>
      <c r="T1613">
        <v>0.57999999999999996</v>
      </c>
      <c r="U1613" t="s">
        <v>37</v>
      </c>
      <c r="V1613" t="s">
        <v>71</v>
      </c>
      <c r="W1613" t="s">
        <v>220</v>
      </c>
      <c r="X1613" t="s">
        <v>3436</v>
      </c>
      <c r="Y1613" t="s">
        <v>3437</v>
      </c>
      <c r="Z1613" s="1">
        <v>42063</v>
      </c>
      <c r="AA1613" s="1">
        <v>42063</v>
      </c>
      <c r="AB1613">
        <v>4.9017600000000003</v>
      </c>
      <c r="AC1613">
        <v>11</v>
      </c>
      <c r="AD1613">
        <v>199.43</v>
      </c>
      <c r="AE1613">
        <v>88280</v>
      </c>
      <c r="AF1613">
        <v>2015</v>
      </c>
      <c r="AG1613" t="s">
        <v>65</v>
      </c>
      <c r="AH1613">
        <v>2.4578849721706864E-2</v>
      </c>
      <c r="AI1613">
        <v>0</v>
      </c>
    </row>
    <row r="1614" spans="7:35" x14ac:dyDescent="0.3">
      <c r="G1614">
        <v>25932</v>
      </c>
      <c r="H1614" t="s">
        <v>29</v>
      </c>
      <c r="I1614">
        <v>0</v>
      </c>
      <c r="J1614">
        <v>12.22</v>
      </c>
      <c r="K1614">
        <v>2.85</v>
      </c>
      <c r="L1614">
        <v>2862</v>
      </c>
      <c r="M1614" t="s">
        <v>3438</v>
      </c>
      <c r="N1614" t="s">
        <v>57</v>
      </c>
      <c r="O1614" t="s">
        <v>32</v>
      </c>
      <c r="P1614" t="s">
        <v>47</v>
      </c>
      <c r="Q1614" t="s">
        <v>58</v>
      </c>
      <c r="R1614" t="s">
        <v>59</v>
      </c>
      <c r="S1614" t="s">
        <v>3147</v>
      </c>
      <c r="T1614">
        <v>0.55000000000000004</v>
      </c>
      <c r="U1614" t="s">
        <v>37</v>
      </c>
      <c r="V1614" t="s">
        <v>71</v>
      </c>
      <c r="W1614" t="s">
        <v>620</v>
      </c>
      <c r="X1614" t="s">
        <v>3439</v>
      </c>
      <c r="Y1614" t="s">
        <v>3440</v>
      </c>
      <c r="Z1614" s="1">
        <v>42105</v>
      </c>
      <c r="AA1614" s="1">
        <v>42106</v>
      </c>
      <c r="AB1614">
        <v>76.389899999999983</v>
      </c>
      <c r="AC1614">
        <v>9</v>
      </c>
      <c r="AD1614">
        <v>110.71</v>
      </c>
      <c r="AE1614">
        <v>88278</v>
      </c>
      <c r="AF1614">
        <v>2015</v>
      </c>
      <c r="AG1614" t="s">
        <v>86</v>
      </c>
      <c r="AH1614">
        <v>0.68999999999999984</v>
      </c>
      <c r="AI1614">
        <v>1</v>
      </c>
    </row>
    <row r="1615" spans="7:35" x14ac:dyDescent="0.3">
      <c r="G1615">
        <v>23136</v>
      </c>
      <c r="H1615" t="s">
        <v>55</v>
      </c>
      <c r="I1615">
        <v>0.01</v>
      </c>
      <c r="J1615">
        <v>13.79</v>
      </c>
      <c r="K1615">
        <v>8.7799999999999994</v>
      </c>
      <c r="L1615">
        <v>2865</v>
      </c>
      <c r="M1615" t="s">
        <v>3441</v>
      </c>
      <c r="N1615" t="s">
        <v>57</v>
      </c>
      <c r="O1615" t="s">
        <v>32</v>
      </c>
      <c r="P1615" t="s">
        <v>47</v>
      </c>
      <c r="Q1615" t="s">
        <v>58</v>
      </c>
      <c r="R1615" t="s">
        <v>69</v>
      </c>
      <c r="S1615" t="s">
        <v>887</v>
      </c>
      <c r="T1615">
        <v>0.43</v>
      </c>
      <c r="U1615" t="s">
        <v>37</v>
      </c>
      <c r="V1615" t="s">
        <v>71</v>
      </c>
      <c r="W1615" t="s">
        <v>156</v>
      </c>
      <c r="X1615" t="s">
        <v>3442</v>
      </c>
      <c r="Y1615" t="s">
        <v>3443</v>
      </c>
      <c r="Z1615" s="1">
        <v>42058</v>
      </c>
      <c r="AA1615" s="1">
        <v>42060</v>
      </c>
      <c r="AB1615">
        <v>-36.770000000000003</v>
      </c>
      <c r="AC1615">
        <v>4</v>
      </c>
      <c r="AD1615">
        <v>56.68</v>
      </c>
      <c r="AE1615">
        <v>90871</v>
      </c>
      <c r="AF1615">
        <v>2015</v>
      </c>
      <c r="AG1615" t="s">
        <v>65</v>
      </c>
      <c r="AH1615">
        <v>-0.64872971065631624</v>
      </c>
      <c r="AI1615">
        <v>2</v>
      </c>
    </row>
    <row r="1616" spans="7:35" x14ac:dyDescent="0.3">
      <c r="G1616">
        <v>23137</v>
      </c>
      <c r="H1616" t="s">
        <v>55</v>
      </c>
      <c r="I1616">
        <v>0.04</v>
      </c>
      <c r="J1616">
        <v>33.29</v>
      </c>
      <c r="K1616">
        <v>8.74</v>
      </c>
      <c r="L1616">
        <v>2865</v>
      </c>
      <c r="M1616" t="s">
        <v>3441</v>
      </c>
      <c r="N1616" t="s">
        <v>57</v>
      </c>
      <c r="O1616" t="s">
        <v>32</v>
      </c>
      <c r="P1616" t="s">
        <v>33</v>
      </c>
      <c r="Q1616" t="s">
        <v>169</v>
      </c>
      <c r="R1616" t="s">
        <v>69</v>
      </c>
      <c r="S1616" t="s">
        <v>3444</v>
      </c>
      <c r="T1616">
        <v>0.61</v>
      </c>
      <c r="U1616" t="s">
        <v>37</v>
      </c>
      <c r="V1616" t="s">
        <v>71</v>
      </c>
      <c r="W1616" t="s">
        <v>156</v>
      </c>
      <c r="X1616" t="s">
        <v>3442</v>
      </c>
      <c r="Y1616" t="s">
        <v>3443</v>
      </c>
      <c r="Z1616" s="1">
        <v>42058</v>
      </c>
      <c r="AA1616" s="1">
        <v>42059</v>
      </c>
      <c r="AB1616">
        <v>87.03</v>
      </c>
      <c r="AC1616">
        <v>8</v>
      </c>
      <c r="AD1616">
        <v>273.33999999999997</v>
      </c>
      <c r="AE1616">
        <v>90871</v>
      </c>
      <c r="AF1616">
        <v>2015</v>
      </c>
      <c r="AG1616" t="s">
        <v>65</v>
      </c>
      <c r="AH1616">
        <v>0.31839467330065124</v>
      </c>
      <c r="AI1616">
        <v>1</v>
      </c>
    </row>
    <row r="1617" spans="7:35" x14ac:dyDescent="0.3">
      <c r="G1617">
        <v>1529</v>
      </c>
      <c r="H1617" t="s">
        <v>29</v>
      </c>
      <c r="I1617">
        <v>0.01</v>
      </c>
      <c r="J1617">
        <v>125.99</v>
      </c>
      <c r="K1617">
        <v>8.99</v>
      </c>
      <c r="L1617">
        <v>2867</v>
      </c>
      <c r="M1617" t="s">
        <v>3445</v>
      </c>
      <c r="N1617" t="s">
        <v>57</v>
      </c>
      <c r="O1617" t="s">
        <v>32</v>
      </c>
      <c r="P1617" t="s">
        <v>92</v>
      </c>
      <c r="Q1617" t="s">
        <v>93</v>
      </c>
      <c r="R1617" t="s">
        <v>69</v>
      </c>
      <c r="S1617" t="s">
        <v>580</v>
      </c>
      <c r="T1617">
        <v>0.59</v>
      </c>
      <c r="U1617" t="s">
        <v>37</v>
      </c>
      <c r="V1617" t="s">
        <v>61</v>
      </c>
      <c r="W1617" t="s">
        <v>1280</v>
      </c>
      <c r="X1617" t="s">
        <v>39</v>
      </c>
      <c r="Y1617" t="s">
        <v>1648</v>
      </c>
      <c r="Z1617" s="1">
        <v>42111</v>
      </c>
      <c r="AA1617" s="1">
        <v>42112</v>
      </c>
      <c r="AB1617">
        <v>-582.64799999999991</v>
      </c>
      <c r="AC1617">
        <v>2</v>
      </c>
      <c r="AD1617">
        <v>226.88</v>
      </c>
      <c r="AE1617">
        <v>11013</v>
      </c>
      <c r="AF1617">
        <v>2015</v>
      </c>
      <c r="AG1617" t="s">
        <v>86</v>
      </c>
      <c r="AH1617">
        <v>-2.5680888575458387</v>
      </c>
      <c r="AI1617">
        <v>1</v>
      </c>
    </row>
    <row r="1618" spans="7:35" x14ac:dyDescent="0.3">
      <c r="G1618">
        <v>18998</v>
      </c>
      <c r="H1618" t="s">
        <v>29</v>
      </c>
      <c r="I1618">
        <v>0.03</v>
      </c>
      <c r="J1618">
        <v>896.99</v>
      </c>
      <c r="K1618">
        <v>19.989999999999998</v>
      </c>
      <c r="L1618">
        <v>2868</v>
      </c>
      <c r="M1618" t="s">
        <v>3446</v>
      </c>
      <c r="N1618" t="s">
        <v>57</v>
      </c>
      <c r="O1618" t="s">
        <v>32</v>
      </c>
      <c r="P1618" t="s">
        <v>33</v>
      </c>
      <c r="Q1618" t="s">
        <v>131</v>
      </c>
      <c r="R1618" t="s">
        <v>69</v>
      </c>
      <c r="S1618" t="s">
        <v>192</v>
      </c>
      <c r="T1618">
        <v>0.38</v>
      </c>
      <c r="U1618" t="s">
        <v>37</v>
      </c>
      <c r="V1618" t="s">
        <v>38</v>
      </c>
      <c r="W1618" t="s">
        <v>39</v>
      </c>
      <c r="X1618" t="s">
        <v>3447</v>
      </c>
      <c r="Y1618" t="s">
        <v>3448</v>
      </c>
      <c r="Z1618" s="1">
        <v>42012</v>
      </c>
      <c r="AA1618" s="1">
        <v>42014</v>
      </c>
      <c r="AB1618">
        <v>3602.1311999999994</v>
      </c>
      <c r="AC1618">
        <v>6</v>
      </c>
      <c r="AD1618">
        <v>5220.4799999999996</v>
      </c>
      <c r="AE1618">
        <v>85826</v>
      </c>
      <c r="AF1618">
        <v>2015</v>
      </c>
      <c r="AG1618" t="s">
        <v>42</v>
      </c>
      <c r="AH1618">
        <v>0.69</v>
      </c>
      <c r="AI1618">
        <v>2</v>
      </c>
    </row>
    <row r="1619" spans="7:35" x14ac:dyDescent="0.3">
      <c r="G1619">
        <v>19529</v>
      </c>
      <c r="H1619" t="s">
        <v>29</v>
      </c>
      <c r="I1619">
        <v>0.01</v>
      </c>
      <c r="J1619">
        <v>125.99</v>
      </c>
      <c r="K1619">
        <v>8.99</v>
      </c>
      <c r="L1619">
        <v>2868</v>
      </c>
      <c r="M1619" t="s">
        <v>3446</v>
      </c>
      <c r="N1619" t="s">
        <v>57</v>
      </c>
      <c r="O1619" t="s">
        <v>32</v>
      </c>
      <c r="P1619" t="s">
        <v>92</v>
      </c>
      <c r="Q1619" t="s">
        <v>93</v>
      </c>
      <c r="R1619" t="s">
        <v>69</v>
      </c>
      <c r="S1619" t="s">
        <v>580</v>
      </c>
      <c r="T1619">
        <v>0.59</v>
      </c>
      <c r="U1619" t="s">
        <v>37</v>
      </c>
      <c r="V1619" t="s">
        <v>38</v>
      </c>
      <c r="W1619" t="s">
        <v>39</v>
      </c>
      <c r="X1619" t="s">
        <v>3447</v>
      </c>
      <c r="Y1619" t="s">
        <v>3448</v>
      </c>
      <c r="Z1619" s="1">
        <v>42111</v>
      </c>
      <c r="AA1619" s="1">
        <v>42112</v>
      </c>
      <c r="AB1619">
        <v>-582.64799999999991</v>
      </c>
      <c r="AC1619">
        <v>1</v>
      </c>
      <c r="AD1619">
        <v>113.44</v>
      </c>
      <c r="AE1619">
        <v>85827</v>
      </c>
      <c r="AF1619">
        <v>2015</v>
      </c>
      <c r="AG1619" t="s">
        <v>86</v>
      </c>
      <c r="AH1619">
        <v>-5.1361777150916774</v>
      </c>
      <c r="AI1619">
        <v>1</v>
      </c>
    </row>
    <row r="1620" spans="7:35" x14ac:dyDescent="0.3">
      <c r="G1620">
        <v>19293</v>
      </c>
      <c r="H1620" t="s">
        <v>43</v>
      </c>
      <c r="I1620">
        <v>0.08</v>
      </c>
      <c r="J1620">
        <v>15.99</v>
      </c>
      <c r="K1620">
        <v>13.18</v>
      </c>
      <c r="L1620">
        <v>2868</v>
      </c>
      <c r="M1620" t="s">
        <v>3446</v>
      </c>
      <c r="N1620" t="s">
        <v>31</v>
      </c>
      <c r="O1620" t="s">
        <v>32</v>
      </c>
      <c r="P1620" t="s">
        <v>33</v>
      </c>
      <c r="Q1620" t="s">
        <v>131</v>
      </c>
      <c r="R1620" t="s">
        <v>69</v>
      </c>
      <c r="S1620" t="s">
        <v>803</v>
      </c>
      <c r="T1620">
        <v>0.37</v>
      </c>
      <c r="U1620" t="s">
        <v>37</v>
      </c>
      <c r="V1620" t="s">
        <v>38</v>
      </c>
      <c r="W1620" t="s">
        <v>39</v>
      </c>
      <c r="X1620" t="s">
        <v>3447</v>
      </c>
      <c r="Y1620" t="s">
        <v>3448</v>
      </c>
      <c r="Z1620" s="1">
        <v>42149</v>
      </c>
      <c r="AA1620" s="1">
        <v>42151</v>
      </c>
      <c r="AB1620">
        <v>-66.584999999999994</v>
      </c>
      <c r="AC1620">
        <v>4</v>
      </c>
      <c r="AD1620">
        <v>66.02</v>
      </c>
      <c r="AE1620">
        <v>85828</v>
      </c>
      <c r="AF1620">
        <v>2015</v>
      </c>
      <c r="AG1620" t="s">
        <v>75</v>
      </c>
      <c r="AH1620">
        <v>-1.0085580127234171</v>
      </c>
      <c r="AI1620">
        <v>2</v>
      </c>
    </row>
    <row r="1621" spans="7:35" x14ac:dyDescent="0.3">
      <c r="G1621">
        <v>25724</v>
      </c>
      <c r="H1621" t="s">
        <v>66</v>
      </c>
      <c r="I1621">
        <v>7.0000000000000007E-2</v>
      </c>
      <c r="J1621">
        <v>2.89</v>
      </c>
      <c r="K1621">
        <v>0.5</v>
      </c>
      <c r="L1621">
        <v>2873</v>
      </c>
      <c r="M1621" t="s">
        <v>3449</v>
      </c>
      <c r="N1621" t="s">
        <v>57</v>
      </c>
      <c r="O1621" t="s">
        <v>68</v>
      </c>
      <c r="P1621" t="s">
        <v>33</v>
      </c>
      <c r="Q1621" t="s">
        <v>161</v>
      </c>
      <c r="R1621" t="s">
        <v>69</v>
      </c>
      <c r="S1621" t="s">
        <v>1000</v>
      </c>
      <c r="T1621">
        <v>0.38</v>
      </c>
      <c r="U1621" t="s">
        <v>37</v>
      </c>
      <c r="V1621" t="s">
        <v>163</v>
      </c>
      <c r="W1621" t="s">
        <v>444</v>
      </c>
      <c r="X1621" t="s">
        <v>3450</v>
      </c>
      <c r="Y1621" t="s">
        <v>3451</v>
      </c>
      <c r="Z1621" s="1">
        <v>42026</v>
      </c>
      <c r="AA1621" s="1">
        <v>42028</v>
      </c>
      <c r="AB1621">
        <v>441.59399999999999</v>
      </c>
      <c r="AC1621">
        <v>12</v>
      </c>
      <c r="AD1621">
        <v>33.020000000000003</v>
      </c>
      <c r="AE1621">
        <v>89872</v>
      </c>
      <c r="AF1621">
        <v>2015</v>
      </c>
      <c r="AG1621" t="s">
        <v>42</v>
      </c>
      <c r="AH1621">
        <v>13.37353119321623</v>
      </c>
      <c r="AI1621">
        <v>2</v>
      </c>
    </row>
    <row r="1622" spans="7:35" x14ac:dyDescent="0.3">
      <c r="G1622">
        <v>25725</v>
      </c>
      <c r="H1622" t="s">
        <v>66</v>
      </c>
      <c r="I1622">
        <v>0</v>
      </c>
      <c r="J1622">
        <v>217.85</v>
      </c>
      <c r="K1622">
        <v>29.1</v>
      </c>
      <c r="L1622">
        <v>2873</v>
      </c>
      <c r="M1622" t="s">
        <v>3449</v>
      </c>
      <c r="N1622" t="s">
        <v>45</v>
      </c>
      <c r="O1622" t="s">
        <v>68</v>
      </c>
      <c r="P1622" t="s">
        <v>47</v>
      </c>
      <c r="Q1622" t="s">
        <v>183</v>
      </c>
      <c r="R1622" t="s">
        <v>146</v>
      </c>
      <c r="S1622" t="s">
        <v>3452</v>
      </c>
      <c r="T1622">
        <v>0.68</v>
      </c>
      <c r="U1622" t="s">
        <v>37</v>
      </c>
      <c r="V1622" t="s">
        <v>163</v>
      </c>
      <c r="W1622" t="s">
        <v>444</v>
      </c>
      <c r="X1622" t="s">
        <v>3450</v>
      </c>
      <c r="Y1622" t="s">
        <v>3451</v>
      </c>
      <c r="Z1622" s="1">
        <v>42026</v>
      </c>
      <c r="AA1622" s="1">
        <v>42027</v>
      </c>
      <c r="AB1622">
        <v>394.17</v>
      </c>
      <c r="AC1622">
        <v>10</v>
      </c>
      <c r="AD1622">
        <v>2273.1</v>
      </c>
      <c r="AE1622">
        <v>89872</v>
      </c>
      <c r="AF1622">
        <v>2015</v>
      </c>
      <c r="AG1622" t="s">
        <v>42</v>
      </c>
      <c r="AH1622">
        <v>0.17340636135673751</v>
      </c>
      <c r="AI1622">
        <v>1</v>
      </c>
    </row>
    <row r="1623" spans="7:35" x14ac:dyDescent="0.3">
      <c r="G1623">
        <v>21768</v>
      </c>
      <c r="H1623" t="s">
        <v>128</v>
      </c>
      <c r="I1623">
        <v>0.05</v>
      </c>
      <c r="J1623">
        <v>4.84</v>
      </c>
      <c r="K1623">
        <v>0.71</v>
      </c>
      <c r="L1623">
        <v>2874</v>
      </c>
      <c r="M1623" t="s">
        <v>3453</v>
      </c>
      <c r="N1623" t="s">
        <v>57</v>
      </c>
      <c r="O1623" t="s">
        <v>46</v>
      </c>
      <c r="P1623" t="s">
        <v>33</v>
      </c>
      <c r="Q1623" t="s">
        <v>34</v>
      </c>
      <c r="R1623" t="s">
        <v>35</v>
      </c>
      <c r="S1623" t="s">
        <v>1900</v>
      </c>
      <c r="T1623">
        <v>0.52</v>
      </c>
      <c r="U1623" t="s">
        <v>37</v>
      </c>
      <c r="V1623" t="s">
        <v>71</v>
      </c>
      <c r="W1623" t="s">
        <v>620</v>
      </c>
      <c r="X1623" t="s">
        <v>3439</v>
      </c>
      <c r="Y1623" t="s">
        <v>3440</v>
      </c>
      <c r="Z1623" s="1">
        <v>42100</v>
      </c>
      <c r="AA1623" s="1">
        <v>42109</v>
      </c>
      <c r="AB1623">
        <v>13.448099999999998</v>
      </c>
      <c r="AC1623">
        <v>4</v>
      </c>
      <c r="AD1623">
        <v>19.489999999999998</v>
      </c>
      <c r="AE1623">
        <v>89873</v>
      </c>
      <c r="AF1623">
        <v>2015</v>
      </c>
      <c r="AG1623" t="s">
        <v>86</v>
      </c>
      <c r="AH1623">
        <v>0.69</v>
      </c>
      <c r="AI1623">
        <v>9</v>
      </c>
    </row>
    <row r="1624" spans="7:35" x14ac:dyDescent="0.3">
      <c r="G1624">
        <v>19246</v>
      </c>
      <c r="H1624" t="s">
        <v>55</v>
      </c>
      <c r="I1624">
        <v>0.03</v>
      </c>
      <c r="J1624">
        <v>304.99</v>
      </c>
      <c r="K1624">
        <v>19.989999999999998</v>
      </c>
      <c r="L1624">
        <v>2874</v>
      </c>
      <c r="M1624" t="s">
        <v>3453</v>
      </c>
      <c r="N1624" t="s">
        <v>57</v>
      </c>
      <c r="O1624" t="s">
        <v>46</v>
      </c>
      <c r="P1624" t="s">
        <v>33</v>
      </c>
      <c r="Q1624" t="s">
        <v>131</v>
      </c>
      <c r="R1624" t="s">
        <v>69</v>
      </c>
      <c r="S1624" t="s">
        <v>3454</v>
      </c>
      <c r="T1624">
        <v>0.4</v>
      </c>
      <c r="U1624" t="s">
        <v>37</v>
      </c>
      <c r="V1624" t="s">
        <v>71</v>
      </c>
      <c r="W1624" t="s">
        <v>620</v>
      </c>
      <c r="X1624" t="s">
        <v>3439</v>
      </c>
      <c r="Y1624" t="s">
        <v>3440</v>
      </c>
      <c r="Z1624" s="1">
        <v>42177</v>
      </c>
      <c r="AA1624" s="1">
        <v>42179</v>
      </c>
      <c r="AB1624">
        <v>4033.6089000000002</v>
      </c>
      <c r="AC1624">
        <v>19</v>
      </c>
      <c r="AD1624">
        <v>5845.81</v>
      </c>
      <c r="AE1624">
        <v>89874</v>
      </c>
      <c r="AF1624">
        <v>2015</v>
      </c>
      <c r="AG1624" t="s">
        <v>54</v>
      </c>
      <c r="AH1624">
        <v>0.69</v>
      </c>
      <c r="AI1624">
        <v>2</v>
      </c>
    </row>
    <row r="1625" spans="7:35" x14ac:dyDescent="0.3">
      <c r="G1625">
        <v>19247</v>
      </c>
      <c r="H1625" t="s">
        <v>55</v>
      </c>
      <c r="I1625">
        <v>0.09</v>
      </c>
      <c r="J1625">
        <v>65.989999999999995</v>
      </c>
      <c r="K1625">
        <v>8.99</v>
      </c>
      <c r="L1625">
        <v>2874</v>
      </c>
      <c r="M1625" t="s">
        <v>3453</v>
      </c>
      <c r="N1625" t="s">
        <v>57</v>
      </c>
      <c r="O1625" t="s">
        <v>46</v>
      </c>
      <c r="P1625" t="s">
        <v>92</v>
      </c>
      <c r="Q1625" t="s">
        <v>93</v>
      </c>
      <c r="R1625" t="s">
        <v>69</v>
      </c>
      <c r="S1625" t="s">
        <v>3455</v>
      </c>
      <c r="T1625">
        <v>0.57999999999999996</v>
      </c>
      <c r="U1625" t="s">
        <v>37</v>
      </c>
      <c r="V1625" t="s">
        <v>71</v>
      </c>
      <c r="W1625" t="s">
        <v>620</v>
      </c>
      <c r="X1625" t="s">
        <v>3439</v>
      </c>
      <c r="Y1625" t="s">
        <v>3440</v>
      </c>
      <c r="Z1625" s="1">
        <v>42177</v>
      </c>
      <c r="AA1625" s="1">
        <v>42179</v>
      </c>
      <c r="AB1625">
        <v>141.7824</v>
      </c>
      <c r="AC1625">
        <v>12</v>
      </c>
      <c r="AD1625">
        <v>633.85</v>
      </c>
      <c r="AE1625">
        <v>89874</v>
      </c>
      <c r="AF1625">
        <v>2015</v>
      </c>
      <c r="AG1625" t="s">
        <v>54</v>
      </c>
      <c r="AH1625">
        <v>0.22368446793405378</v>
      </c>
      <c r="AI1625">
        <v>2</v>
      </c>
    </row>
    <row r="1626" spans="7:35" x14ac:dyDescent="0.3">
      <c r="G1626">
        <v>25599</v>
      </c>
      <c r="H1626" t="s">
        <v>43</v>
      </c>
      <c r="I1626">
        <v>0</v>
      </c>
      <c r="J1626">
        <v>8.33</v>
      </c>
      <c r="K1626">
        <v>1.99</v>
      </c>
      <c r="L1626">
        <v>2877</v>
      </c>
      <c r="M1626" t="s">
        <v>3456</v>
      </c>
      <c r="N1626" t="s">
        <v>31</v>
      </c>
      <c r="O1626" t="s">
        <v>137</v>
      </c>
      <c r="P1626" t="s">
        <v>92</v>
      </c>
      <c r="Q1626" t="s">
        <v>217</v>
      </c>
      <c r="R1626" t="s">
        <v>59</v>
      </c>
      <c r="S1626" t="s">
        <v>511</v>
      </c>
      <c r="T1626">
        <v>0.52</v>
      </c>
      <c r="U1626" t="s">
        <v>37</v>
      </c>
      <c r="V1626" t="s">
        <v>61</v>
      </c>
      <c r="W1626" t="s">
        <v>185</v>
      </c>
      <c r="X1626" t="s">
        <v>3457</v>
      </c>
      <c r="Y1626" t="s">
        <v>3458</v>
      </c>
      <c r="Z1626" s="1">
        <v>42065</v>
      </c>
      <c r="AA1626" s="1">
        <v>42067</v>
      </c>
      <c r="AB1626">
        <v>74.181899999999999</v>
      </c>
      <c r="AC1626">
        <v>12</v>
      </c>
      <c r="AD1626">
        <v>107.51</v>
      </c>
      <c r="AE1626">
        <v>91492</v>
      </c>
      <c r="AF1626">
        <v>2015</v>
      </c>
      <c r="AG1626" t="s">
        <v>126</v>
      </c>
      <c r="AH1626">
        <v>0.69</v>
      </c>
      <c r="AI1626">
        <v>2</v>
      </c>
    </row>
    <row r="1627" spans="7:35" x14ac:dyDescent="0.3">
      <c r="G1627">
        <v>7599</v>
      </c>
      <c r="H1627" t="s">
        <v>43</v>
      </c>
      <c r="I1627">
        <v>0</v>
      </c>
      <c r="J1627">
        <v>8.33</v>
      </c>
      <c r="K1627">
        <v>1.99</v>
      </c>
      <c r="L1627">
        <v>2878</v>
      </c>
      <c r="M1627" t="s">
        <v>3459</v>
      </c>
      <c r="N1627" t="s">
        <v>31</v>
      </c>
      <c r="O1627" t="s">
        <v>137</v>
      </c>
      <c r="P1627" t="s">
        <v>92</v>
      </c>
      <c r="Q1627" t="s">
        <v>217</v>
      </c>
      <c r="R1627" t="s">
        <v>59</v>
      </c>
      <c r="S1627" t="s">
        <v>511</v>
      </c>
      <c r="T1627">
        <v>0.52</v>
      </c>
      <c r="U1627" t="s">
        <v>37</v>
      </c>
      <c r="V1627" t="s">
        <v>38</v>
      </c>
      <c r="W1627" t="s">
        <v>39</v>
      </c>
      <c r="X1627" t="s">
        <v>253</v>
      </c>
      <c r="Y1627" t="s">
        <v>3460</v>
      </c>
      <c r="Z1627" s="1">
        <v>42065</v>
      </c>
      <c r="AA1627" s="1">
        <v>42067</v>
      </c>
      <c r="AB1627">
        <v>82.31</v>
      </c>
      <c r="AC1627">
        <v>47</v>
      </c>
      <c r="AD1627">
        <v>421.08</v>
      </c>
      <c r="AE1627">
        <v>54369</v>
      </c>
      <c r="AF1627">
        <v>2015</v>
      </c>
      <c r="AG1627" t="s">
        <v>126</v>
      </c>
      <c r="AH1627">
        <v>0.19547354421962573</v>
      </c>
      <c r="AI1627">
        <v>2</v>
      </c>
    </row>
    <row r="1628" spans="7:35" x14ac:dyDescent="0.3">
      <c r="G1628">
        <v>18642</v>
      </c>
      <c r="H1628" t="s">
        <v>66</v>
      </c>
      <c r="I1628">
        <v>0.05</v>
      </c>
      <c r="J1628">
        <v>6.68</v>
      </c>
      <c r="K1628">
        <v>6.93</v>
      </c>
      <c r="L1628">
        <v>2880</v>
      </c>
      <c r="M1628" t="s">
        <v>3461</v>
      </c>
      <c r="N1628" t="s">
        <v>57</v>
      </c>
      <c r="O1628" t="s">
        <v>68</v>
      </c>
      <c r="P1628" t="s">
        <v>33</v>
      </c>
      <c r="Q1628" t="s">
        <v>111</v>
      </c>
      <c r="R1628" t="s">
        <v>69</v>
      </c>
      <c r="S1628" t="s">
        <v>2784</v>
      </c>
      <c r="T1628">
        <v>0.37</v>
      </c>
      <c r="U1628" t="s">
        <v>37</v>
      </c>
      <c r="V1628" t="s">
        <v>163</v>
      </c>
      <c r="W1628" t="s">
        <v>444</v>
      </c>
      <c r="X1628" t="s">
        <v>3462</v>
      </c>
      <c r="Y1628" t="s">
        <v>3463</v>
      </c>
      <c r="Z1628" s="1">
        <v>42091</v>
      </c>
      <c r="AA1628" s="1">
        <v>42092</v>
      </c>
      <c r="AB1628">
        <v>-2.3520000000000096</v>
      </c>
      <c r="AC1628">
        <v>11</v>
      </c>
      <c r="AD1628">
        <v>77.2</v>
      </c>
      <c r="AE1628">
        <v>88626</v>
      </c>
      <c r="AF1628">
        <v>2015</v>
      </c>
      <c r="AG1628" t="s">
        <v>126</v>
      </c>
      <c r="AH1628">
        <v>-3.0466321243523439E-2</v>
      </c>
      <c r="AI1628">
        <v>1</v>
      </c>
    </row>
    <row r="1629" spans="7:35" x14ac:dyDescent="0.3">
      <c r="G1629">
        <v>20315</v>
      </c>
      <c r="H1629" t="s">
        <v>128</v>
      </c>
      <c r="I1629">
        <v>0.09</v>
      </c>
      <c r="J1629">
        <v>243.98</v>
      </c>
      <c r="K1629">
        <v>43.32</v>
      </c>
      <c r="L1629">
        <v>2880</v>
      </c>
      <c r="M1629" t="s">
        <v>3461</v>
      </c>
      <c r="N1629" t="s">
        <v>45</v>
      </c>
      <c r="O1629" t="s">
        <v>68</v>
      </c>
      <c r="P1629" t="s">
        <v>47</v>
      </c>
      <c r="Q1629" t="s">
        <v>48</v>
      </c>
      <c r="R1629" t="s">
        <v>49</v>
      </c>
      <c r="S1629" t="s">
        <v>2680</v>
      </c>
      <c r="T1629">
        <v>0.55000000000000004</v>
      </c>
      <c r="U1629" t="s">
        <v>37</v>
      </c>
      <c r="V1629" t="s">
        <v>163</v>
      </c>
      <c r="W1629" t="s">
        <v>444</v>
      </c>
      <c r="X1629" t="s">
        <v>3462</v>
      </c>
      <c r="Y1629" t="s">
        <v>3463</v>
      </c>
      <c r="Z1629" s="1">
        <v>42132</v>
      </c>
      <c r="AA1629" s="1">
        <v>42137</v>
      </c>
      <c r="AB1629">
        <v>1059.288</v>
      </c>
      <c r="AC1629">
        <v>25</v>
      </c>
      <c r="AD1629">
        <v>5587.89</v>
      </c>
      <c r="AE1629">
        <v>88627</v>
      </c>
      <c r="AF1629">
        <v>2015</v>
      </c>
      <c r="AG1629" t="s">
        <v>75</v>
      </c>
      <c r="AH1629">
        <v>0.18956851333866628</v>
      </c>
      <c r="AI1629">
        <v>5</v>
      </c>
    </row>
    <row r="1630" spans="7:35" x14ac:dyDescent="0.3">
      <c r="G1630">
        <v>7718</v>
      </c>
      <c r="H1630" t="s">
        <v>29</v>
      </c>
      <c r="I1630">
        <v>0.03</v>
      </c>
      <c r="J1630">
        <v>4.0599999999999996</v>
      </c>
      <c r="K1630">
        <v>6.89</v>
      </c>
      <c r="L1630">
        <v>2882</v>
      </c>
      <c r="M1630" t="s">
        <v>3464</v>
      </c>
      <c r="N1630" t="s">
        <v>57</v>
      </c>
      <c r="O1630" t="s">
        <v>137</v>
      </c>
      <c r="P1630" t="s">
        <v>33</v>
      </c>
      <c r="Q1630" t="s">
        <v>313</v>
      </c>
      <c r="R1630" t="s">
        <v>69</v>
      </c>
      <c r="S1630" t="s">
        <v>1157</v>
      </c>
      <c r="T1630">
        <v>0.6</v>
      </c>
      <c r="U1630" t="s">
        <v>37</v>
      </c>
      <c r="V1630" t="s">
        <v>163</v>
      </c>
      <c r="W1630" t="s">
        <v>394</v>
      </c>
      <c r="X1630" t="s">
        <v>479</v>
      </c>
      <c r="Y1630" t="s">
        <v>3465</v>
      </c>
      <c r="Z1630" s="1">
        <v>42055</v>
      </c>
      <c r="AA1630" s="1">
        <v>42057</v>
      </c>
      <c r="AB1630">
        <v>-246.27609999999999</v>
      </c>
      <c r="AC1630">
        <v>37</v>
      </c>
      <c r="AD1630">
        <v>159.88999999999999</v>
      </c>
      <c r="AE1630">
        <v>55300</v>
      </c>
      <c r="AF1630">
        <v>2015</v>
      </c>
      <c r="AG1630" t="s">
        <v>65</v>
      </c>
      <c r="AH1630">
        <v>-1.5402845706423167</v>
      </c>
      <c r="AI1630">
        <v>2</v>
      </c>
    </row>
    <row r="1631" spans="7:35" x14ac:dyDescent="0.3">
      <c r="G1631">
        <v>7719</v>
      </c>
      <c r="H1631" t="s">
        <v>29</v>
      </c>
      <c r="I1631">
        <v>0.01</v>
      </c>
      <c r="J1631">
        <v>3.75</v>
      </c>
      <c r="K1631">
        <v>0.5</v>
      </c>
      <c r="L1631">
        <v>2882</v>
      </c>
      <c r="M1631" t="s">
        <v>3464</v>
      </c>
      <c r="N1631" t="s">
        <v>57</v>
      </c>
      <c r="O1631" t="s">
        <v>137</v>
      </c>
      <c r="P1631" t="s">
        <v>33</v>
      </c>
      <c r="Q1631" t="s">
        <v>161</v>
      </c>
      <c r="R1631" t="s">
        <v>69</v>
      </c>
      <c r="S1631" t="s">
        <v>3466</v>
      </c>
      <c r="T1631">
        <v>0.37</v>
      </c>
      <c r="U1631" t="s">
        <v>37</v>
      </c>
      <c r="V1631" t="s">
        <v>163</v>
      </c>
      <c r="W1631" t="s">
        <v>394</v>
      </c>
      <c r="X1631" t="s">
        <v>479</v>
      </c>
      <c r="Y1631" t="s">
        <v>3465</v>
      </c>
      <c r="Z1631" s="1">
        <v>42055</v>
      </c>
      <c r="AA1631" s="1">
        <v>42056</v>
      </c>
      <c r="AB1631">
        <v>55.194599999999994</v>
      </c>
      <c r="AC1631">
        <v>48</v>
      </c>
      <c r="AD1631">
        <v>180.48</v>
      </c>
      <c r="AE1631">
        <v>55300</v>
      </c>
      <c r="AF1631">
        <v>2015</v>
      </c>
      <c r="AG1631" t="s">
        <v>65</v>
      </c>
      <c r="AH1631">
        <v>0.30582114361702128</v>
      </c>
      <c r="AI1631">
        <v>1</v>
      </c>
    </row>
    <row r="1632" spans="7:35" x14ac:dyDescent="0.3">
      <c r="G1632">
        <v>7720</v>
      </c>
      <c r="H1632" t="s">
        <v>29</v>
      </c>
      <c r="I1632">
        <v>0.02</v>
      </c>
      <c r="J1632">
        <v>10.68</v>
      </c>
      <c r="K1632">
        <v>13.04</v>
      </c>
      <c r="L1632">
        <v>2882</v>
      </c>
      <c r="M1632" t="s">
        <v>3464</v>
      </c>
      <c r="N1632" t="s">
        <v>57</v>
      </c>
      <c r="O1632" t="s">
        <v>137</v>
      </c>
      <c r="P1632" t="s">
        <v>47</v>
      </c>
      <c r="Q1632" t="s">
        <v>58</v>
      </c>
      <c r="R1632" t="s">
        <v>288</v>
      </c>
      <c r="S1632" t="s">
        <v>3467</v>
      </c>
      <c r="T1632">
        <v>0.6</v>
      </c>
      <c r="U1632" t="s">
        <v>37</v>
      </c>
      <c r="V1632" t="s">
        <v>163</v>
      </c>
      <c r="W1632" t="s">
        <v>394</v>
      </c>
      <c r="X1632" t="s">
        <v>479</v>
      </c>
      <c r="Y1632" t="s">
        <v>3465</v>
      </c>
      <c r="Z1632" s="1">
        <v>42055</v>
      </c>
      <c r="AA1632" s="1">
        <v>42057</v>
      </c>
      <c r="AB1632">
        <v>-307.29650000000004</v>
      </c>
      <c r="AC1632">
        <v>31</v>
      </c>
      <c r="AD1632">
        <v>350.48</v>
      </c>
      <c r="AE1632">
        <v>55300</v>
      </c>
      <c r="AF1632">
        <v>2015</v>
      </c>
      <c r="AG1632" t="s">
        <v>65</v>
      </c>
      <c r="AH1632">
        <v>-0.87678754850490759</v>
      </c>
      <c r="AI1632">
        <v>2</v>
      </c>
    </row>
    <row r="1633" spans="7:35" x14ac:dyDescent="0.3">
      <c r="G1633">
        <v>2314</v>
      </c>
      <c r="H1633" t="s">
        <v>29</v>
      </c>
      <c r="I1633">
        <v>7.0000000000000007E-2</v>
      </c>
      <c r="J1633">
        <v>28.99</v>
      </c>
      <c r="K1633">
        <v>8.59</v>
      </c>
      <c r="L1633">
        <v>2882</v>
      </c>
      <c r="M1633" t="s">
        <v>3464</v>
      </c>
      <c r="N1633" t="s">
        <v>57</v>
      </c>
      <c r="O1633" t="s">
        <v>137</v>
      </c>
      <c r="P1633" t="s">
        <v>92</v>
      </c>
      <c r="Q1633" t="s">
        <v>93</v>
      </c>
      <c r="R1633" t="s">
        <v>102</v>
      </c>
      <c r="S1633" t="s">
        <v>2661</v>
      </c>
      <c r="T1633">
        <v>0.56000000000000005</v>
      </c>
      <c r="U1633" t="s">
        <v>37</v>
      </c>
      <c r="V1633" t="s">
        <v>163</v>
      </c>
      <c r="W1633" t="s">
        <v>394</v>
      </c>
      <c r="X1633" t="s">
        <v>479</v>
      </c>
      <c r="Y1633" t="s">
        <v>3465</v>
      </c>
      <c r="Z1633" s="1">
        <v>42082</v>
      </c>
      <c r="AA1633" s="1">
        <v>42082</v>
      </c>
      <c r="AB1633">
        <v>-16.063740000000003</v>
      </c>
      <c r="AC1633">
        <v>39</v>
      </c>
      <c r="AD1633">
        <v>936.8</v>
      </c>
      <c r="AE1633">
        <v>16676</v>
      </c>
      <c r="AF1633">
        <v>2015</v>
      </c>
      <c r="AG1633" t="s">
        <v>126</v>
      </c>
      <c r="AH1633">
        <v>-1.7147459436379166E-2</v>
      </c>
      <c r="AI1633">
        <v>0</v>
      </c>
    </row>
    <row r="1634" spans="7:35" x14ac:dyDescent="0.3">
      <c r="G1634">
        <v>694</v>
      </c>
      <c r="H1634" t="s">
        <v>55</v>
      </c>
      <c r="I1634">
        <v>0.05</v>
      </c>
      <c r="J1634">
        <v>6.48</v>
      </c>
      <c r="K1634">
        <v>8.73</v>
      </c>
      <c r="L1634">
        <v>2882</v>
      </c>
      <c r="M1634" t="s">
        <v>3464</v>
      </c>
      <c r="N1634" t="s">
        <v>57</v>
      </c>
      <c r="O1634" t="s">
        <v>137</v>
      </c>
      <c r="P1634" t="s">
        <v>33</v>
      </c>
      <c r="Q1634" t="s">
        <v>111</v>
      </c>
      <c r="R1634" t="s">
        <v>69</v>
      </c>
      <c r="S1634" t="s">
        <v>3027</v>
      </c>
      <c r="T1634">
        <v>0.37</v>
      </c>
      <c r="U1634" t="s">
        <v>37</v>
      </c>
      <c r="V1634" t="s">
        <v>163</v>
      </c>
      <c r="W1634" t="s">
        <v>394</v>
      </c>
      <c r="X1634" t="s">
        <v>479</v>
      </c>
      <c r="Y1634" t="s">
        <v>3465</v>
      </c>
      <c r="Z1634" s="1">
        <v>42133</v>
      </c>
      <c r="AA1634" s="1">
        <v>42133</v>
      </c>
      <c r="AB1634">
        <v>-160.38470000000001</v>
      </c>
      <c r="AC1634">
        <v>35</v>
      </c>
      <c r="AD1634">
        <v>232.5</v>
      </c>
      <c r="AE1634">
        <v>4839</v>
      </c>
      <c r="AF1634">
        <v>2015</v>
      </c>
      <c r="AG1634" t="s">
        <v>75</v>
      </c>
      <c r="AH1634">
        <v>-0.6898266666666667</v>
      </c>
      <c r="AI1634">
        <v>0</v>
      </c>
    </row>
    <row r="1635" spans="7:35" x14ac:dyDescent="0.3">
      <c r="G1635">
        <v>3065</v>
      </c>
      <c r="H1635" t="s">
        <v>29</v>
      </c>
      <c r="I1635">
        <v>0.09</v>
      </c>
      <c r="J1635">
        <v>363.25</v>
      </c>
      <c r="K1635">
        <v>19.989999999999998</v>
      </c>
      <c r="L1635">
        <v>2882</v>
      </c>
      <c r="M1635" t="s">
        <v>3464</v>
      </c>
      <c r="N1635" t="s">
        <v>57</v>
      </c>
      <c r="O1635" t="s">
        <v>137</v>
      </c>
      <c r="P1635" t="s">
        <v>33</v>
      </c>
      <c r="Q1635" t="s">
        <v>313</v>
      </c>
      <c r="R1635" t="s">
        <v>69</v>
      </c>
      <c r="S1635" t="s">
        <v>1600</v>
      </c>
      <c r="T1635">
        <v>0.56999999999999995</v>
      </c>
      <c r="U1635" t="s">
        <v>37</v>
      </c>
      <c r="V1635" t="s">
        <v>163</v>
      </c>
      <c r="W1635" t="s">
        <v>394</v>
      </c>
      <c r="X1635" t="s">
        <v>479</v>
      </c>
      <c r="Y1635" t="s">
        <v>3465</v>
      </c>
      <c r="Z1635" s="1">
        <v>42160</v>
      </c>
      <c r="AA1635" s="1">
        <v>42161</v>
      </c>
      <c r="AB1635">
        <v>732.26980000000003</v>
      </c>
      <c r="AC1635">
        <v>21</v>
      </c>
      <c r="AD1635">
        <v>7497.05</v>
      </c>
      <c r="AE1635">
        <v>21958</v>
      </c>
      <c r="AF1635">
        <v>2015</v>
      </c>
      <c r="AG1635" t="s">
        <v>54</v>
      </c>
      <c r="AH1635">
        <v>9.7674391927491486E-2</v>
      </c>
      <c r="AI1635">
        <v>1</v>
      </c>
    </row>
    <row r="1636" spans="7:35" x14ac:dyDescent="0.3">
      <c r="G1636">
        <v>5689</v>
      </c>
      <c r="H1636" t="s">
        <v>128</v>
      </c>
      <c r="I1636">
        <v>0.05</v>
      </c>
      <c r="J1636">
        <v>63.94</v>
      </c>
      <c r="K1636">
        <v>14.48</v>
      </c>
      <c r="L1636">
        <v>2882</v>
      </c>
      <c r="M1636" t="s">
        <v>3464</v>
      </c>
      <c r="N1636" t="s">
        <v>31</v>
      </c>
      <c r="O1636" t="s">
        <v>137</v>
      </c>
      <c r="P1636" t="s">
        <v>47</v>
      </c>
      <c r="Q1636" t="s">
        <v>58</v>
      </c>
      <c r="R1636" t="s">
        <v>69</v>
      </c>
      <c r="S1636" t="s">
        <v>650</v>
      </c>
      <c r="T1636">
        <v>0.46</v>
      </c>
      <c r="U1636" t="s">
        <v>37</v>
      </c>
      <c r="V1636" t="s">
        <v>163</v>
      </c>
      <c r="W1636" t="s">
        <v>394</v>
      </c>
      <c r="X1636" t="s">
        <v>479</v>
      </c>
      <c r="Y1636" t="s">
        <v>3465</v>
      </c>
      <c r="Z1636" s="1">
        <v>42185</v>
      </c>
      <c r="AA1636" s="1">
        <v>42192</v>
      </c>
      <c r="AB1636">
        <v>270.87430000000001</v>
      </c>
      <c r="AC1636">
        <v>21</v>
      </c>
      <c r="AD1636">
        <v>1336.35</v>
      </c>
      <c r="AE1636">
        <v>40224</v>
      </c>
      <c r="AF1636">
        <v>2015</v>
      </c>
      <c r="AG1636" t="s">
        <v>54</v>
      </c>
      <c r="AH1636">
        <v>0.20269712275975607</v>
      </c>
      <c r="AI1636">
        <v>7</v>
      </c>
    </row>
    <row r="1637" spans="7:35" x14ac:dyDescent="0.3">
      <c r="G1637">
        <v>7137</v>
      </c>
      <c r="H1637" t="s">
        <v>128</v>
      </c>
      <c r="I1637">
        <v>0.02</v>
      </c>
      <c r="J1637">
        <v>43.98</v>
      </c>
      <c r="K1637">
        <v>1.99</v>
      </c>
      <c r="L1637">
        <v>2882</v>
      </c>
      <c r="M1637" t="s">
        <v>3464</v>
      </c>
      <c r="N1637" t="s">
        <v>57</v>
      </c>
      <c r="O1637" t="s">
        <v>137</v>
      </c>
      <c r="P1637" t="s">
        <v>92</v>
      </c>
      <c r="Q1637" t="s">
        <v>217</v>
      </c>
      <c r="R1637" t="s">
        <v>59</v>
      </c>
      <c r="S1637" t="s">
        <v>3468</v>
      </c>
      <c r="T1637">
        <v>0.44</v>
      </c>
      <c r="U1637" t="s">
        <v>37</v>
      </c>
      <c r="V1637" t="s">
        <v>163</v>
      </c>
      <c r="W1637" t="s">
        <v>394</v>
      </c>
      <c r="X1637" t="s">
        <v>479</v>
      </c>
      <c r="Y1637" t="s">
        <v>3465</v>
      </c>
      <c r="Z1637" s="1">
        <v>42025</v>
      </c>
      <c r="AA1637" s="1">
        <v>42029</v>
      </c>
      <c r="AB1637">
        <v>333.76049999999998</v>
      </c>
      <c r="AC1637">
        <v>40</v>
      </c>
      <c r="AD1637">
        <v>1724.01</v>
      </c>
      <c r="AE1637">
        <v>50917</v>
      </c>
      <c r="AF1637">
        <v>2015</v>
      </c>
      <c r="AG1637" t="s">
        <v>42</v>
      </c>
      <c r="AH1637">
        <v>0.19359545478274487</v>
      </c>
      <c r="AI1637">
        <v>4</v>
      </c>
    </row>
    <row r="1638" spans="7:35" x14ac:dyDescent="0.3">
      <c r="G1638">
        <v>18694</v>
      </c>
      <c r="H1638" t="s">
        <v>55</v>
      </c>
      <c r="I1638">
        <v>0.05</v>
      </c>
      <c r="J1638">
        <v>6.48</v>
      </c>
      <c r="K1638">
        <v>8.73</v>
      </c>
      <c r="L1638">
        <v>2883</v>
      </c>
      <c r="M1638" t="s">
        <v>3469</v>
      </c>
      <c r="N1638" t="s">
        <v>57</v>
      </c>
      <c r="O1638" t="s">
        <v>137</v>
      </c>
      <c r="P1638" t="s">
        <v>33</v>
      </c>
      <c r="Q1638" t="s">
        <v>111</v>
      </c>
      <c r="R1638" t="s">
        <v>69</v>
      </c>
      <c r="S1638" t="s">
        <v>3027</v>
      </c>
      <c r="T1638">
        <v>0.37</v>
      </c>
      <c r="U1638" t="s">
        <v>37</v>
      </c>
      <c r="V1638" t="s">
        <v>61</v>
      </c>
      <c r="W1638" t="s">
        <v>185</v>
      </c>
      <c r="X1638" t="s">
        <v>3457</v>
      </c>
      <c r="Y1638" t="s">
        <v>3458</v>
      </c>
      <c r="Z1638" s="1">
        <v>42133</v>
      </c>
      <c r="AA1638" s="1">
        <v>42133</v>
      </c>
      <c r="AB1638">
        <v>-120.59</v>
      </c>
      <c r="AC1638">
        <v>9</v>
      </c>
      <c r="AD1638">
        <v>59.79</v>
      </c>
      <c r="AE1638">
        <v>87632</v>
      </c>
      <c r="AF1638">
        <v>2015</v>
      </c>
      <c r="AG1638" t="s">
        <v>75</v>
      </c>
      <c r="AH1638">
        <v>-2.0168924569325974</v>
      </c>
      <c r="AI1638">
        <v>0</v>
      </c>
    </row>
    <row r="1639" spans="7:35" x14ac:dyDescent="0.3">
      <c r="G1639">
        <v>20314</v>
      </c>
      <c r="H1639" t="s">
        <v>29</v>
      </c>
      <c r="I1639">
        <v>7.0000000000000007E-2</v>
      </c>
      <c r="J1639">
        <v>28.99</v>
      </c>
      <c r="K1639">
        <v>8.59</v>
      </c>
      <c r="L1639">
        <v>2884</v>
      </c>
      <c r="M1639" t="s">
        <v>3470</v>
      </c>
      <c r="N1639" t="s">
        <v>57</v>
      </c>
      <c r="O1639" t="s">
        <v>137</v>
      </c>
      <c r="P1639" t="s">
        <v>92</v>
      </c>
      <c r="Q1639" t="s">
        <v>93</v>
      </c>
      <c r="R1639" t="s">
        <v>102</v>
      </c>
      <c r="S1639" t="s">
        <v>2661</v>
      </c>
      <c r="T1639">
        <v>0.56000000000000005</v>
      </c>
      <c r="U1639" t="s">
        <v>37</v>
      </c>
      <c r="V1639" t="s">
        <v>61</v>
      </c>
      <c r="W1639" t="s">
        <v>185</v>
      </c>
      <c r="X1639" t="s">
        <v>3471</v>
      </c>
      <c r="Y1639" t="s">
        <v>3472</v>
      </c>
      <c r="Z1639" s="1">
        <v>42082</v>
      </c>
      <c r="AA1639" s="1">
        <v>42082</v>
      </c>
      <c r="AB1639">
        <v>-12.078000000000001</v>
      </c>
      <c r="AC1639">
        <v>10</v>
      </c>
      <c r="AD1639">
        <v>240.21</v>
      </c>
      <c r="AE1639">
        <v>87631</v>
      </c>
      <c r="AF1639">
        <v>2015</v>
      </c>
      <c r="AG1639" t="s">
        <v>126</v>
      </c>
      <c r="AH1639">
        <v>-5.0281004121393781E-2</v>
      </c>
      <c r="AI1639">
        <v>0</v>
      </c>
    </row>
    <row r="1640" spans="7:35" x14ac:dyDescent="0.3">
      <c r="G1640">
        <v>21065</v>
      </c>
      <c r="H1640" t="s">
        <v>29</v>
      </c>
      <c r="I1640">
        <v>0.09</v>
      </c>
      <c r="J1640">
        <v>363.25</v>
      </c>
      <c r="K1640">
        <v>19.989999999999998</v>
      </c>
      <c r="L1640">
        <v>2884</v>
      </c>
      <c r="M1640" t="s">
        <v>3470</v>
      </c>
      <c r="N1640" t="s">
        <v>57</v>
      </c>
      <c r="O1640" t="s">
        <v>137</v>
      </c>
      <c r="P1640" t="s">
        <v>33</v>
      </c>
      <c r="Q1640" t="s">
        <v>313</v>
      </c>
      <c r="R1640" t="s">
        <v>69</v>
      </c>
      <c r="S1640" t="s">
        <v>1600</v>
      </c>
      <c r="T1640">
        <v>0.56999999999999995</v>
      </c>
      <c r="U1640" t="s">
        <v>37</v>
      </c>
      <c r="V1640" t="s">
        <v>61</v>
      </c>
      <c r="W1640" t="s">
        <v>185</v>
      </c>
      <c r="X1640" t="s">
        <v>3471</v>
      </c>
      <c r="Y1640" t="s">
        <v>3472</v>
      </c>
      <c r="Z1640" s="1">
        <v>42160</v>
      </c>
      <c r="AA1640" s="1">
        <v>42161</v>
      </c>
      <c r="AB1640">
        <v>1231.6569</v>
      </c>
      <c r="AC1640">
        <v>5</v>
      </c>
      <c r="AD1640">
        <v>1785.01</v>
      </c>
      <c r="AE1640">
        <v>87633</v>
      </c>
      <c r="AF1640">
        <v>2015</v>
      </c>
      <c r="AG1640" t="s">
        <v>54</v>
      </c>
      <c r="AH1640">
        <v>0.69</v>
      </c>
      <c r="AI1640">
        <v>1</v>
      </c>
    </row>
    <row r="1641" spans="7:35" x14ac:dyDescent="0.3">
      <c r="G1641">
        <v>23689</v>
      </c>
      <c r="H1641" t="s">
        <v>128</v>
      </c>
      <c r="I1641">
        <v>0.05</v>
      </c>
      <c r="J1641">
        <v>63.94</v>
      </c>
      <c r="K1641">
        <v>14.48</v>
      </c>
      <c r="L1641">
        <v>2885</v>
      </c>
      <c r="M1641" t="s">
        <v>3473</v>
      </c>
      <c r="N1641" t="s">
        <v>31</v>
      </c>
      <c r="O1641" t="s">
        <v>137</v>
      </c>
      <c r="P1641" t="s">
        <v>47</v>
      </c>
      <c r="Q1641" t="s">
        <v>58</v>
      </c>
      <c r="R1641" t="s">
        <v>69</v>
      </c>
      <c r="S1641" t="s">
        <v>650</v>
      </c>
      <c r="T1641">
        <v>0.46</v>
      </c>
      <c r="U1641" t="s">
        <v>37</v>
      </c>
      <c r="V1641" t="s">
        <v>61</v>
      </c>
      <c r="W1641" t="s">
        <v>185</v>
      </c>
      <c r="X1641" t="s">
        <v>3474</v>
      </c>
      <c r="Y1641" t="s">
        <v>3475</v>
      </c>
      <c r="Z1641" s="1">
        <v>42185</v>
      </c>
      <c r="AA1641" s="1">
        <v>42192</v>
      </c>
      <c r="AB1641">
        <v>219.54419999999999</v>
      </c>
      <c r="AC1641">
        <v>5</v>
      </c>
      <c r="AD1641">
        <v>318.18</v>
      </c>
      <c r="AE1641">
        <v>87634</v>
      </c>
      <c r="AF1641">
        <v>2015</v>
      </c>
      <c r="AG1641" t="s">
        <v>54</v>
      </c>
      <c r="AH1641">
        <v>0.69</v>
      </c>
      <c r="AI1641">
        <v>7</v>
      </c>
    </row>
    <row r="1642" spans="7:35" x14ac:dyDescent="0.3">
      <c r="G1642">
        <v>25718</v>
      </c>
      <c r="H1642" t="s">
        <v>29</v>
      </c>
      <c r="I1642">
        <v>0.03</v>
      </c>
      <c r="J1642">
        <v>4.0599999999999996</v>
      </c>
      <c r="K1642">
        <v>6.89</v>
      </c>
      <c r="L1642">
        <v>2886</v>
      </c>
      <c r="M1642" t="s">
        <v>3476</v>
      </c>
      <c r="N1642" t="s">
        <v>57</v>
      </c>
      <c r="O1642" t="s">
        <v>137</v>
      </c>
      <c r="P1642" t="s">
        <v>33</v>
      </c>
      <c r="Q1642" t="s">
        <v>313</v>
      </c>
      <c r="R1642" t="s">
        <v>69</v>
      </c>
      <c r="S1642" t="s">
        <v>1157</v>
      </c>
      <c r="T1642">
        <v>0.6</v>
      </c>
      <c r="U1642" t="s">
        <v>37</v>
      </c>
      <c r="V1642" t="s">
        <v>61</v>
      </c>
      <c r="W1642" t="s">
        <v>185</v>
      </c>
      <c r="X1642" t="s">
        <v>3477</v>
      </c>
      <c r="Y1642" t="s">
        <v>3478</v>
      </c>
      <c r="Z1642" s="1">
        <v>42055</v>
      </c>
      <c r="AA1642" s="1">
        <v>42057</v>
      </c>
      <c r="AB1642">
        <v>-185.17</v>
      </c>
      <c r="AC1642">
        <v>9</v>
      </c>
      <c r="AD1642">
        <v>38.89</v>
      </c>
      <c r="AE1642">
        <v>87630</v>
      </c>
      <c r="AF1642">
        <v>2015</v>
      </c>
      <c r="AG1642" t="s">
        <v>65</v>
      </c>
      <c r="AH1642">
        <v>-4.761378246335819</v>
      </c>
      <c r="AI1642">
        <v>2</v>
      </c>
    </row>
    <row r="1643" spans="7:35" x14ac:dyDescent="0.3">
      <c r="G1643">
        <v>25719</v>
      </c>
      <c r="H1643" t="s">
        <v>29</v>
      </c>
      <c r="I1643">
        <v>0.01</v>
      </c>
      <c r="J1643">
        <v>3.75</v>
      </c>
      <c r="K1643">
        <v>0.5</v>
      </c>
      <c r="L1643">
        <v>2886</v>
      </c>
      <c r="M1643" t="s">
        <v>3476</v>
      </c>
      <c r="N1643" t="s">
        <v>57</v>
      </c>
      <c r="O1643" t="s">
        <v>137</v>
      </c>
      <c r="P1643" t="s">
        <v>33</v>
      </c>
      <c r="Q1643" t="s">
        <v>161</v>
      </c>
      <c r="R1643" t="s">
        <v>69</v>
      </c>
      <c r="S1643" t="s">
        <v>3466</v>
      </c>
      <c r="T1643">
        <v>0.37</v>
      </c>
      <c r="U1643" t="s">
        <v>37</v>
      </c>
      <c r="V1643" t="s">
        <v>61</v>
      </c>
      <c r="W1643" t="s">
        <v>185</v>
      </c>
      <c r="X1643" t="s">
        <v>3477</v>
      </c>
      <c r="Y1643" t="s">
        <v>3478</v>
      </c>
      <c r="Z1643" s="1">
        <v>42055</v>
      </c>
      <c r="AA1643" s="1">
        <v>42056</v>
      </c>
      <c r="AB1643">
        <v>31.132799999999996</v>
      </c>
      <c r="AC1643">
        <v>12</v>
      </c>
      <c r="AD1643">
        <v>45.12</v>
      </c>
      <c r="AE1643">
        <v>87630</v>
      </c>
      <c r="AF1643">
        <v>2015</v>
      </c>
      <c r="AG1643" t="s">
        <v>65</v>
      </c>
      <c r="AH1643">
        <v>0.69</v>
      </c>
      <c r="AI1643">
        <v>1</v>
      </c>
    </row>
    <row r="1644" spans="7:35" x14ac:dyDescent="0.3">
      <c r="G1644">
        <v>25720</v>
      </c>
      <c r="H1644" t="s">
        <v>29</v>
      </c>
      <c r="I1644">
        <v>0.02</v>
      </c>
      <c r="J1644">
        <v>10.68</v>
      </c>
      <c r="K1644">
        <v>13.04</v>
      </c>
      <c r="L1644">
        <v>2886</v>
      </c>
      <c r="M1644" t="s">
        <v>3476</v>
      </c>
      <c r="N1644" t="s">
        <v>57</v>
      </c>
      <c r="O1644" t="s">
        <v>137</v>
      </c>
      <c r="P1644" t="s">
        <v>47</v>
      </c>
      <c r="Q1644" t="s">
        <v>58</v>
      </c>
      <c r="R1644" t="s">
        <v>288</v>
      </c>
      <c r="S1644" t="s">
        <v>3467</v>
      </c>
      <c r="T1644">
        <v>0.6</v>
      </c>
      <c r="U1644" t="s">
        <v>37</v>
      </c>
      <c r="V1644" t="s">
        <v>61</v>
      </c>
      <c r="W1644" t="s">
        <v>185</v>
      </c>
      <c r="X1644" t="s">
        <v>3477</v>
      </c>
      <c r="Y1644" t="s">
        <v>3478</v>
      </c>
      <c r="Z1644" s="1">
        <v>42055</v>
      </c>
      <c r="AA1644" s="1">
        <v>42057</v>
      </c>
      <c r="AB1644">
        <v>-231.05</v>
      </c>
      <c r="AC1644">
        <v>8</v>
      </c>
      <c r="AD1644">
        <v>90.45</v>
      </c>
      <c r="AE1644">
        <v>87630</v>
      </c>
      <c r="AF1644">
        <v>2015</v>
      </c>
      <c r="AG1644" t="s">
        <v>65</v>
      </c>
      <c r="AH1644">
        <v>-2.5544499723604202</v>
      </c>
      <c r="AI1644">
        <v>2</v>
      </c>
    </row>
    <row r="1645" spans="7:35" x14ac:dyDescent="0.3">
      <c r="G1645">
        <v>21514</v>
      </c>
      <c r="H1645" t="s">
        <v>29</v>
      </c>
      <c r="I1645">
        <v>0.1</v>
      </c>
      <c r="J1645">
        <v>209.37</v>
      </c>
      <c r="K1645">
        <v>69</v>
      </c>
      <c r="L1645">
        <v>2892</v>
      </c>
      <c r="M1645" t="s">
        <v>3479</v>
      </c>
      <c r="N1645" t="s">
        <v>57</v>
      </c>
      <c r="O1645" t="s">
        <v>137</v>
      </c>
      <c r="P1645" t="s">
        <v>47</v>
      </c>
      <c r="Q1645" t="s">
        <v>183</v>
      </c>
      <c r="R1645" t="s">
        <v>288</v>
      </c>
      <c r="S1645" t="s">
        <v>2108</v>
      </c>
      <c r="T1645">
        <v>0.79</v>
      </c>
      <c r="U1645" t="s">
        <v>37</v>
      </c>
      <c r="V1645" t="s">
        <v>71</v>
      </c>
      <c r="W1645" t="s">
        <v>367</v>
      </c>
      <c r="X1645" t="s">
        <v>3480</v>
      </c>
      <c r="Y1645" t="s">
        <v>3481</v>
      </c>
      <c r="Z1645" s="1">
        <v>42058</v>
      </c>
      <c r="AA1645" s="1">
        <v>42060</v>
      </c>
      <c r="AB1645">
        <v>-165.59492040000003</v>
      </c>
      <c r="AC1645">
        <v>11</v>
      </c>
      <c r="AD1645">
        <v>2125.12</v>
      </c>
      <c r="AE1645">
        <v>90011</v>
      </c>
      <c r="AF1645">
        <v>2015</v>
      </c>
      <c r="AG1645" t="s">
        <v>65</v>
      </c>
      <c r="AH1645">
        <v>-7.7922621028459593E-2</v>
      </c>
      <c r="AI1645">
        <v>2</v>
      </c>
    </row>
    <row r="1646" spans="7:35" x14ac:dyDescent="0.3">
      <c r="G1646">
        <v>21515</v>
      </c>
      <c r="H1646" t="s">
        <v>29</v>
      </c>
      <c r="I1646">
        <v>7.0000000000000007E-2</v>
      </c>
      <c r="J1646">
        <v>4.9800000000000004</v>
      </c>
      <c r="K1646">
        <v>4.7</v>
      </c>
      <c r="L1646">
        <v>2893</v>
      </c>
      <c r="M1646" t="s">
        <v>3482</v>
      </c>
      <c r="N1646" t="s">
        <v>57</v>
      </c>
      <c r="O1646" t="s">
        <v>137</v>
      </c>
      <c r="P1646" t="s">
        <v>33</v>
      </c>
      <c r="Q1646" t="s">
        <v>111</v>
      </c>
      <c r="R1646" t="s">
        <v>69</v>
      </c>
      <c r="S1646" t="s">
        <v>2178</v>
      </c>
      <c r="T1646">
        <v>0.38</v>
      </c>
      <c r="U1646" t="s">
        <v>37</v>
      </c>
      <c r="V1646" t="s">
        <v>71</v>
      </c>
      <c r="W1646" t="s">
        <v>367</v>
      </c>
      <c r="X1646" t="s">
        <v>3367</v>
      </c>
      <c r="Y1646" t="s">
        <v>3368</v>
      </c>
      <c r="Z1646" s="1">
        <v>42058</v>
      </c>
      <c r="AA1646" s="1">
        <v>42059</v>
      </c>
      <c r="AB1646">
        <v>-21.684000000000001</v>
      </c>
      <c r="AC1646">
        <v>9</v>
      </c>
      <c r="AD1646">
        <v>45.05</v>
      </c>
      <c r="AE1646">
        <v>90011</v>
      </c>
      <c r="AF1646">
        <v>2015</v>
      </c>
      <c r="AG1646" t="s">
        <v>65</v>
      </c>
      <c r="AH1646">
        <v>-0.48133185349611546</v>
      </c>
      <c r="AI1646">
        <v>1</v>
      </c>
    </row>
    <row r="1647" spans="7:35" x14ac:dyDescent="0.3">
      <c r="G1647">
        <v>19909</v>
      </c>
      <c r="H1647" t="s">
        <v>128</v>
      </c>
      <c r="I1647">
        <v>0.02</v>
      </c>
      <c r="J1647">
        <v>880.98</v>
      </c>
      <c r="K1647">
        <v>44.55</v>
      </c>
      <c r="L1647">
        <v>2896</v>
      </c>
      <c r="M1647" t="s">
        <v>3483</v>
      </c>
      <c r="N1647" t="s">
        <v>45</v>
      </c>
      <c r="O1647" t="s">
        <v>46</v>
      </c>
      <c r="P1647" t="s">
        <v>47</v>
      </c>
      <c r="Q1647" t="s">
        <v>230</v>
      </c>
      <c r="R1647" t="s">
        <v>146</v>
      </c>
      <c r="S1647" t="s">
        <v>975</v>
      </c>
      <c r="T1647">
        <v>0.62</v>
      </c>
      <c r="U1647" t="s">
        <v>37</v>
      </c>
      <c r="V1647" t="s">
        <v>71</v>
      </c>
      <c r="W1647" t="s">
        <v>72</v>
      </c>
      <c r="X1647" t="s">
        <v>3484</v>
      </c>
      <c r="Y1647" t="s">
        <v>3485</v>
      </c>
      <c r="Z1647" s="1">
        <v>42026</v>
      </c>
      <c r="AA1647" s="1">
        <v>42030</v>
      </c>
      <c r="AB1647">
        <v>4861.0637999999999</v>
      </c>
      <c r="AC1647">
        <v>8</v>
      </c>
      <c r="AD1647">
        <v>7045.02</v>
      </c>
      <c r="AE1647">
        <v>86925</v>
      </c>
      <c r="AF1647">
        <v>2015</v>
      </c>
      <c r="AG1647" t="s">
        <v>42</v>
      </c>
      <c r="AH1647">
        <v>0.69</v>
      </c>
      <c r="AI1647">
        <v>4</v>
      </c>
    </row>
    <row r="1648" spans="7:35" x14ac:dyDescent="0.3">
      <c r="G1648">
        <v>18198</v>
      </c>
      <c r="H1648" t="s">
        <v>55</v>
      </c>
      <c r="I1648">
        <v>0</v>
      </c>
      <c r="J1648">
        <v>22.84</v>
      </c>
      <c r="K1648">
        <v>16.920000000000002</v>
      </c>
      <c r="L1648">
        <v>2896</v>
      </c>
      <c r="M1648" t="s">
        <v>3483</v>
      </c>
      <c r="N1648" t="s">
        <v>57</v>
      </c>
      <c r="O1648" t="s">
        <v>46</v>
      </c>
      <c r="P1648" t="s">
        <v>33</v>
      </c>
      <c r="Q1648" t="s">
        <v>111</v>
      </c>
      <c r="R1648" t="s">
        <v>69</v>
      </c>
      <c r="S1648" t="s">
        <v>3486</v>
      </c>
      <c r="T1648">
        <v>0.39</v>
      </c>
      <c r="U1648" t="s">
        <v>37</v>
      </c>
      <c r="V1648" t="s">
        <v>71</v>
      </c>
      <c r="W1648" t="s">
        <v>72</v>
      </c>
      <c r="X1648" t="s">
        <v>3484</v>
      </c>
      <c r="Y1648" t="s">
        <v>3485</v>
      </c>
      <c r="Z1648" s="1">
        <v>42075</v>
      </c>
      <c r="AA1648" s="1">
        <v>42077</v>
      </c>
      <c r="AB1648">
        <v>-83.75</v>
      </c>
      <c r="AC1648">
        <v>15</v>
      </c>
      <c r="AD1648">
        <v>370.62</v>
      </c>
      <c r="AE1648">
        <v>86927</v>
      </c>
      <c r="AF1648">
        <v>2015</v>
      </c>
      <c r="AG1648" t="s">
        <v>126</v>
      </c>
      <c r="AH1648">
        <v>-0.22597269440397172</v>
      </c>
      <c r="AI1648">
        <v>2</v>
      </c>
    </row>
    <row r="1649" spans="7:35" x14ac:dyDescent="0.3">
      <c r="G1649">
        <v>20304</v>
      </c>
      <c r="H1649" t="s">
        <v>29</v>
      </c>
      <c r="I1649">
        <v>0.05</v>
      </c>
      <c r="J1649">
        <v>80.97</v>
      </c>
      <c r="K1649">
        <v>30.06</v>
      </c>
      <c r="L1649">
        <v>2897</v>
      </c>
      <c r="M1649" t="s">
        <v>3487</v>
      </c>
      <c r="N1649" t="s">
        <v>45</v>
      </c>
      <c r="O1649" t="s">
        <v>46</v>
      </c>
      <c r="P1649" t="s">
        <v>92</v>
      </c>
      <c r="Q1649" t="s">
        <v>101</v>
      </c>
      <c r="R1649" t="s">
        <v>146</v>
      </c>
      <c r="S1649" t="s">
        <v>474</v>
      </c>
      <c r="T1649">
        <v>0.4</v>
      </c>
      <c r="U1649" t="s">
        <v>37</v>
      </c>
      <c r="V1649" t="s">
        <v>71</v>
      </c>
      <c r="W1649" t="s">
        <v>72</v>
      </c>
      <c r="X1649" t="s">
        <v>3488</v>
      </c>
      <c r="Y1649" t="s">
        <v>3489</v>
      </c>
      <c r="Z1649" s="1">
        <v>42048</v>
      </c>
      <c r="AA1649" s="1">
        <v>42049</v>
      </c>
      <c r="AB1649">
        <v>565.17999999999995</v>
      </c>
      <c r="AC1649">
        <v>11</v>
      </c>
      <c r="AD1649">
        <v>904.25</v>
      </c>
      <c r="AE1649">
        <v>86926</v>
      </c>
      <c r="AF1649">
        <v>2015</v>
      </c>
      <c r="AG1649" t="s">
        <v>65</v>
      </c>
      <c r="AH1649">
        <v>0.62502626486038149</v>
      </c>
      <c r="AI1649">
        <v>1</v>
      </c>
    </row>
    <row r="1650" spans="7:35" x14ac:dyDescent="0.3">
      <c r="G1650">
        <v>20305</v>
      </c>
      <c r="H1650" t="s">
        <v>29</v>
      </c>
      <c r="I1650">
        <v>0</v>
      </c>
      <c r="J1650">
        <v>6.48</v>
      </c>
      <c r="K1650">
        <v>10.050000000000001</v>
      </c>
      <c r="L1650">
        <v>2897</v>
      </c>
      <c r="M1650" t="s">
        <v>3487</v>
      </c>
      <c r="N1650" t="s">
        <v>57</v>
      </c>
      <c r="O1650" t="s">
        <v>46</v>
      </c>
      <c r="P1650" t="s">
        <v>33</v>
      </c>
      <c r="Q1650" t="s">
        <v>111</v>
      </c>
      <c r="R1650" t="s">
        <v>69</v>
      </c>
      <c r="S1650" t="s">
        <v>3490</v>
      </c>
      <c r="T1650">
        <v>0.37</v>
      </c>
      <c r="U1650" t="s">
        <v>37</v>
      </c>
      <c r="V1650" t="s">
        <v>71</v>
      </c>
      <c r="W1650" t="s">
        <v>72</v>
      </c>
      <c r="X1650" t="s">
        <v>3488</v>
      </c>
      <c r="Y1650" t="s">
        <v>3489</v>
      </c>
      <c r="Z1650" s="1">
        <v>42048</v>
      </c>
      <c r="AA1650" s="1">
        <v>42050</v>
      </c>
      <c r="AB1650">
        <v>-38.72</v>
      </c>
      <c r="AC1650">
        <v>2</v>
      </c>
      <c r="AD1650">
        <v>16.309999999999999</v>
      </c>
      <c r="AE1650">
        <v>86926</v>
      </c>
      <c r="AF1650">
        <v>2015</v>
      </c>
      <c r="AG1650" t="s">
        <v>65</v>
      </c>
      <c r="AH1650">
        <v>-2.374003678724709</v>
      </c>
      <c r="AI1650">
        <v>2</v>
      </c>
    </row>
    <row r="1651" spans="7:35" x14ac:dyDescent="0.3">
      <c r="G1651">
        <v>23151</v>
      </c>
      <c r="H1651" t="s">
        <v>43</v>
      </c>
      <c r="I1651">
        <v>0.06</v>
      </c>
      <c r="J1651">
        <v>70.89</v>
      </c>
      <c r="K1651">
        <v>89.3</v>
      </c>
      <c r="L1651">
        <v>2903</v>
      </c>
      <c r="M1651" t="s">
        <v>3491</v>
      </c>
      <c r="N1651" t="s">
        <v>45</v>
      </c>
      <c r="O1651" t="s">
        <v>68</v>
      </c>
      <c r="P1651" t="s">
        <v>47</v>
      </c>
      <c r="Q1651" t="s">
        <v>183</v>
      </c>
      <c r="R1651" t="s">
        <v>146</v>
      </c>
      <c r="S1651" t="s">
        <v>3492</v>
      </c>
      <c r="T1651">
        <v>0.72</v>
      </c>
      <c r="U1651" t="s">
        <v>37</v>
      </c>
      <c r="V1651" t="s">
        <v>61</v>
      </c>
      <c r="W1651" t="s">
        <v>185</v>
      </c>
      <c r="X1651" t="s">
        <v>3493</v>
      </c>
      <c r="Y1651" t="s">
        <v>3494</v>
      </c>
      <c r="Z1651" s="1">
        <v>42180</v>
      </c>
      <c r="AA1651" s="1">
        <v>42180</v>
      </c>
      <c r="AB1651">
        <v>65.077020000000005</v>
      </c>
      <c r="AC1651">
        <v>6</v>
      </c>
      <c r="AD1651">
        <v>364.26</v>
      </c>
      <c r="AE1651">
        <v>87374</v>
      </c>
      <c r="AF1651">
        <v>2015</v>
      </c>
      <c r="AG1651" t="s">
        <v>54</v>
      </c>
      <c r="AH1651">
        <v>0.17865541097018614</v>
      </c>
      <c r="AI1651">
        <v>0</v>
      </c>
    </row>
    <row r="1652" spans="7:35" x14ac:dyDescent="0.3">
      <c r="G1652">
        <v>18611</v>
      </c>
      <c r="H1652" t="s">
        <v>29</v>
      </c>
      <c r="I1652">
        <v>7.0000000000000007E-2</v>
      </c>
      <c r="J1652">
        <v>4.13</v>
      </c>
      <c r="K1652">
        <v>0.99</v>
      </c>
      <c r="L1652">
        <v>2908</v>
      </c>
      <c r="M1652" t="s">
        <v>3495</v>
      </c>
      <c r="N1652" t="s">
        <v>57</v>
      </c>
      <c r="O1652" t="s">
        <v>46</v>
      </c>
      <c r="P1652" t="s">
        <v>33</v>
      </c>
      <c r="Q1652" t="s">
        <v>161</v>
      </c>
      <c r="R1652" t="s">
        <v>69</v>
      </c>
      <c r="S1652" t="s">
        <v>1825</v>
      </c>
      <c r="T1652">
        <v>0.39</v>
      </c>
      <c r="U1652" t="s">
        <v>37</v>
      </c>
      <c r="V1652" t="s">
        <v>61</v>
      </c>
      <c r="W1652" t="s">
        <v>185</v>
      </c>
      <c r="X1652" t="s">
        <v>3496</v>
      </c>
      <c r="Y1652" t="s">
        <v>3497</v>
      </c>
      <c r="Z1652" s="1">
        <v>42012</v>
      </c>
      <c r="AA1652" s="1">
        <v>42012</v>
      </c>
      <c r="AB1652">
        <v>10.959199999999999</v>
      </c>
      <c r="AC1652">
        <v>4</v>
      </c>
      <c r="AD1652">
        <v>16.07</v>
      </c>
      <c r="AE1652">
        <v>88156</v>
      </c>
      <c r="AF1652">
        <v>2015</v>
      </c>
      <c r="AG1652" t="s">
        <v>42</v>
      </c>
      <c r="AH1652">
        <v>0.68196639701306772</v>
      </c>
      <c r="AI1652">
        <v>0</v>
      </c>
    </row>
    <row r="1653" spans="7:35" x14ac:dyDescent="0.3">
      <c r="G1653">
        <v>18612</v>
      </c>
      <c r="H1653" t="s">
        <v>29</v>
      </c>
      <c r="I1653">
        <v>0.03</v>
      </c>
      <c r="J1653">
        <v>22.72</v>
      </c>
      <c r="K1653">
        <v>8.99</v>
      </c>
      <c r="L1653">
        <v>2908</v>
      </c>
      <c r="M1653" t="s">
        <v>3495</v>
      </c>
      <c r="N1653" t="s">
        <v>57</v>
      </c>
      <c r="O1653" t="s">
        <v>46</v>
      </c>
      <c r="P1653" t="s">
        <v>47</v>
      </c>
      <c r="Q1653" t="s">
        <v>58</v>
      </c>
      <c r="R1653" t="s">
        <v>59</v>
      </c>
      <c r="S1653" t="s">
        <v>991</v>
      </c>
      <c r="T1653">
        <v>0.44</v>
      </c>
      <c r="U1653" t="s">
        <v>37</v>
      </c>
      <c r="V1653" t="s">
        <v>61</v>
      </c>
      <c r="W1653" t="s">
        <v>185</v>
      </c>
      <c r="X1653" t="s">
        <v>3496</v>
      </c>
      <c r="Y1653" t="s">
        <v>3497</v>
      </c>
      <c r="Z1653" s="1">
        <v>42012</v>
      </c>
      <c r="AA1653" s="1">
        <v>42012</v>
      </c>
      <c r="AB1653">
        <v>17.429400000000001</v>
      </c>
      <c r="AC1653">
        <v>1</v>
      </c>
      <c r="AD1653">
        <v>25.26</v>
      </c>
      <c r="AE1653">
        <v>88156</v>
      </c>
      <c r="AF1653">
        <v>2015</v>
      </c>
      <c r="AG1653" t="s">
        <v>42</v>
      </c>
      <c r="AH1653">
        <v>0.69</v>
      </c>
      <c r="AI1653">
        <v>0</v>
      </c>
    </row>
    <row r="1654" spans="7:35" x14ac:dyDescent="0.3">
      <c r="G1654">
        <v>20827</v>
      </c>
      <c r="H1654" t="s">
        <v>43</v>
      </c>
      <c r="I1654">
        <v>0.05</v>
      </c>
      <c r="J1654">
        <v>34.979999999999997</v>
      </c>
      <c r="K1654">
        <v>7.53</v>
      </c>
      <c r="L1654">
        <v>2908</v>
      </c>
      <c r="M1654" t="s">
        <v>3495</v>
      </c>
      <c r="N1654" t="s">
        <v>31</v>
      </c>
      <c r="O1654" t="s">
        <v>46</v>
      </c>
      <c r="P1654" t="s">
        <v>92</v>
      </c>
      <c r="Q1654" t="s">
        <v>217</v>
      </c>
      <c r="R1654" t="s">
        <v>69</v>
      </c>
      <c r="S1654" t="s">
        <v>632</v>
      </c>
      <c r="T1654">
        <v>0.76</v>
      </c>
      <c r="U1654" t="s">
        <v>37</v>
      </c>
      <c r="V1654" t="s">
        <v>61</v>
      </c>
      <c r="W1654" t="s">
        <v>185</v>
      </c>
      <c r="X1654" t="s">
        <v>3496</v>
      </c>
      <c r="Y1654" t="s">
        <v>3497</v>
      </c>
      <c r="Z1654" s="1">
        <v>42063</v>
      </c>
      <c r="AA1654" s="1">
        <v>42066</v>
      </c>
      <c r="AB1654">
        <v>-32.666400000000003</v>
      </c>
      <c r="AC1654">
        <v>16</v>
      </c>
      <c r="AD1654">
        <v>581.08000000000004</v>
      </c>
      <c r="AE1654">
        <v>88157</v>
      </c>
      <c r="AF1654">
        <v>2015</v>
      </c>
      <c r="AG1654" t="s">
        <v>65</v>
      </c>
      <c r="AH1654">
        <v>-5.6216699938046399E-2</v>
      </c>
      <c r="AI1654">
        <v>3</v>
      </c>
    </row>
    <row r="1655" spans="7:35" x14ac:dyDescent="0.3">
      <c r="G1655">
        <v>20828</v>
      </c>
      <c r="H1655" t="s">
        <v>43</v>
      </c>
      <c r="I1655">
        <v>0</v>
      </c>
      <c r="J1655">
        <v>3.14</v>
      </c>
      <c r="K1655">
        <v>1.92</v>
      </c>
      <c r="L1655">
        <v>2908</v>
      </c>
      <c r="M1655" t="s">
        <v>3495</v>
      </c>
      <c r="N1655" t="s">
        <v>57</v>
      </c>
      <c r="O1655" t="s">
        <v>46</v>
      </c>
      <c r="P1655" t="s">
        <v>33</v>
      </c>
      <c r="Q1655" t="s">
        <v>210</v>
      </c>
      <c r="R1655" t="s">
        <v>35</v>
      </c>
      <c r="S1655" t="s">
        <v>3498</v>
      </c>
      <c r="T1655">
        <v>0.84</v>
      </c>
      <c r="U1655" t="s">
        <v>37</v>
      </c>
      <c r="V1655" t="s">
        <v>61</v>
      </c>
      <c r="W1655" t="s">
        <v>185</v>
      </c>
      <c r="X1655" t="s">
        <v>3496</v>
      </c>
      <c r="Y1655" t="s">
        <v>3497</v>
      </c>
      <c r="Z1655" s="1">
        <v>42063</v>
      </c>
      <c r="AA1655" s="1">
        <v>42065</v>
      </c>
      <c r="AB1655">
        <v>-13.135200000000001</v>
      </c>
      <c r="AC1655">
        <v>8</v>
      </c>
      <c r="AD1655">
        <v>27.53</v>
      </c>
      <c r="AE1655">
        <v>88157</v>
      </c>
      <c r="AF1655">
        <v>2015</v>
      </c>
      <c r="AG1655" t="s">
        <v>65</v>
      </c>
      <c r="AH1655">
        <v>-0.47712313839447879</v>
      </c>
      <c r="AI1655">
        <v>2</v>
      </c>
    </row>
    <row r="1656" spans="7:35" x14ac:dyDescent="0.3">
      <c r="G1656">
        <v>21290</v>
      </c>
      <c r="H1656" t="s">
        <v>29</v>
      </c>
      <c r="I1656">
        <v>0.04</v>
      </c>
      <c r="J1656">
        <v>4.13</v>
      </c>
      <c r="K1656">
        <v>0.99</v>
      </c>
      <c r="L1656">
        <v>2912</v>
      </c>
      <c r="M1656" t="s">
        <v>3499</v>
      </c>
      <c r="N1656" t="s">
        <v>31</v>
      </c>
      <c r="O1656" t="s">
        <v>46</v>
      </c>
      <c r="P1656" t="s">
        <v>33</v>
      </c>
      <c r="Q1656" t="s">
        <v>161</v>
      </c>
      <c r="R1656" t="s">
        <v>69</v>
      </c>
      <c r="S1656" t="s">
        <v>1825</v>
      </c>
      <c r="T1656">
        <v>0.39</v>
      </c>
      <c r="U1656" t="s">
        <v>37</v>
      </c>
      <c r="V1656" t="s">
        <v>71</v>
      </c>
      <c r="W1656" t="s">
        <v>3500</v>
      </c>
      <c r="X1656" t="s">
        <v>3501</v>
      </c>
      <c r="Y1656" t="s">
        <v>3502</v>
      </c>
      <c r="Z1656" s="1">
        <v>42122</v>
      </c>
      <c r="AA1656" s="1">
        <v>42124</v>
      </c>
      <c r="AB1656">
        <v>22.307699999999997</v>
      </c>
      <c r="AC1656">
        <v>7</v>
      </c>
      <c r="AD1656">
        <v>32.33</v>
      </c>
      <c r="AE1656">
        <v>87396</v>
      </c>
      <c r="AF1656">
        <v>2015</v>
      </c>
      <c r="AG1656" t="s">
        <v>86</v>
      </c>
      <c r="AH1656">
        <v>0.69</v>
      </c>
      <c r="AI1656">
        <v>2</v>
      </c>
    </row>
    <row r="1657" spans="7:35" x14ac:dyDescent="0.3">
      <c r="G1657">
        <v>21291</v>
      </c>
      <c r="H1657" t="s">
        <v>29</v>
      </c>
      <c r="I1657">
        <v>0.06</v>
      </c>
      <c r="J1657">
        <v>55.48</v>
      </c>
      <c r="K1657">
        <v>14.3</v>
      </c>
      <c r="L1657">
        <v>2912</v>
      </c>
      <c r="M1657" t="s">
        <v>3499</v>
      </c>
      <c r="N1657" t="s">
        <v>57</v>
      </c>
      <c r="O1657" t="s">
        <v>46</v>
      </c>
      <c r="P1657" t="s">
        <v>33</v>
      </c>
      <c r="Q1657" t="s">
        <v>111</v>
      </c>
      <c r="R1657" t="s">
        <v>69</v>
      </c>
      <c r="S1657" t="s">
        <v>112</v>
      </c>
      <c r="T1657">
        <v>0.37</v>
      </c>
      <c r="U1657" t="s">
        <v>37</v>
      </c>
      <c r="V1657" t="s">
        <v>71</v>
      </c>
      <c r="W1657" t="s">
        <v>3500</v>
      </c>
      <c r="X1657" t="s">
        <v>3501</v>
      </c>
      <c r="Y1657" t="s">
        <v>3502</v>
      </c>
      <c r="Z1657" s="1">
        <v>42122</v>
      </c>
      <c r="AA1657" s="1">
        <v>42124</v>
      </c>
      <c r="AB1657">
        <v>443.02139999999991</v>
      </c>
      <c r="AC1657">
        <v>12</v>
      </c>
      <c r="AD1657">
        <v>642.05999999999995</v>
      </c>
      <c r="AE1657">
        <v>87396</v>
      </c>
      <c r="AF1657">
        <v>2015</v>
      </c>
      <c r="AG1657" t="s">
        <v>86</v>
      </c>
      <c r="AH1657">
        <v>0.69</v>
      </c>
      <c r="AI1657">
        <v>2</v>
      </c>
    </row>
    <row r="1658" spans="7:35" x14ac:dyDescent="0.3">
      <c r="G1658">
        <v>8310</v>
      </c>
      <c r="H1658" t="s">
        <v>66</v>
      </c>
      <c r="I1658">
        <v>0.05</v>
      </c>
      <c r="J1658">
        <v>535.64</v>
      </c>
      <c r="K1658">
        <v>14.7</v>
      </c>
      <c r="L1658">
        <v>2920</v>
      </c>
      <c r="M1658" t="s">
        <v>3503</v>
      </c>
      <c r="N1658" t="s">
        <v>45</v>
      </c>
      <c r="O1658" t="s">
        <v>46</v>
      </c>
      <c r="P1658" t="s">
        <v>92</v>
      </c>
      <c r="Q1658" t="s">
        <v>101</v>
      </c>
      <c r="R1658" t="s">
        <v>49</v>
      </c>
      <c r="S1658" t="s">
        <v>2399</v>
      </c>
      <c r="T1658">
        <v>0.59</v>
      </c>
      <c r="U1658" t="s">
        <v>37</v>
      </c>
      <c r="V1658" t="s">
        <v>71</v>
      </c>
      <c r="W1658" t="s">
        <v>214</v>
      </c>
      <c r="X1658" t="s">
        <v>215</v>
      </c>
      <c r="Y1658" t="s">
        <v>3504</v>
      </c>
      <c r="Z1658" s="1">
        <v>42162</v>
      </c>
      <c r="AA1658" s="1">
        <v>42164</v>
      </c>
      <c r="AB1658">
        <v>-1220.9144999999999</v>
      </c>
      <c r="AC1658">
        <v>2</v>
      </c>
      <c r="AD1658">
        <v>1068.5999999999999</v>
      </c>
      <c r="AE1658">
        <v>59365</v>
      </c>
      <c r="AF1658">
        <v>2015</v>
      </c>
      <c r="AG1658" t="s">
        <v>54</v>
      </c>
      <c r="AH1658">
        <v>-1.142536496350365</v>
      </c>
      <c r="AI1658">
        <v>2</v>
      </c>
    </row>
    <row r="1659" spans="7:35" x14ac:dyDescent="0.3">
      <c r="G1659">
        <v>18166</v>
      </c>
      <c r="H1659" t="s">
        <v>66</v>
      </c>
      <c r="I1659">
        <v>0</v>
      </c>
      <c r="J1659">
        <v>6.37</v>
      </c>
      <c r="K1659">
        <v>5.19</v>
      </c>
      <c r="L1659">
        <v>2923</v>
      </c>
      <c r="M1659" t="s">
        <v>3505</v>
      </c>
      <c r="N1659" t="s">
        <v>57</v>
      </c>
      <c r="O1659" t="s">
        <v>137</v>
      </c>
      <c r="P1659" t="s">
        <v>33</v>
      </c>
      <c r="Q1659" t="s">
        <v>131</v>
      </c>
      <c r="R1659" t="s">
        <v>69</v>
      </c>
      <c r="S1659" t="s">
        <v>785</v>
      </c>
      <c r="T1659">
        <v>0.38</v>
      </c>
      <c r="U1659" t="s">
        <v>37</v>
      </c>
      <c r="V1659" t="s">
        <v>61</v>
      </c>
      <c r="W1659" t="s">
        <v>512</v>
      </c>
      <c r="X1659" t="s">
        <v>3506</v>
      </c>
      <c r="Y1659" t="s">
        <v>3507</v>
      </c>
      <c r="Z1659" s="1">
        <v>42063</v>
      </c>
      <c r="AA1659" s="1">
        <v>42065</v>
      </c>
      <c r="AB1659">
        <v>-27.1492</v>
      </c>
      <c r="AC1659">
        <v>15</v>
      </c>
      <c r="AD1659">
        <v>99.75</v>
      </c>
      <c r="AE1659">
        <v>86592</v>
      </c>
      <c r="AF1659">
        <v>2015</v>
      </c>
      <c r="AG1659" t="s">
        <v>65</v>
      </c>
      <c r="AH1659">
        <v>-0.27217243107769423</v>
      </c>
      <c r="AI1659">
        <v>2</v>
      </c>
    </row>
    <row r="1660" spans="7:35" x14ac:dyDescent="0.3">
      <c r="G1660">
        <v>18345</v>
      </c>
      <c r="H1660" t="s">
        <v>55</v>
      </c>
      <c r="I1660">
        <v>0.02</v>
      </c>
      <c r="J1660">
        <v>110.98</v>
      </c>
      <c r="K1660">
        <v>13.99</v>
      </c>
      <c r="L1660">
        <v>2924</v>
      </c>
      <c r="M1660" t="s">
        <v>3508</v>
      </c>
      <c r="N1660" t="s">
        <v>57</v>
      </c>
      <c r="O1660" t="s">
        <v>137</v>
      </c>
      <c r="P1660" t="s">
        <v>47</v>
      </c>
      <c r="Q1660" t="s">
        <v>58</v>
      </c>
      <c r="R1660" t="s">
        <v>102</v>
      </c>
      <c r="S1660" t="s">
        <v>2457</v>
      </c>
      <c r="T1660">
        <v>0.69</v>
      </c>
      <c r="U1660" t="s">
        <v>37</v>
      </c>
      <c r="V1660" t="s">
        <v>61</v>
      </c>
      <c r="W1660" t="s">
        <v>512</v>
      </c>
      <c r="X1660" t="s">
        <v>3509</v>
      </c>
      <c r="Y1660" t="s">
        <v>3510</v>
      </c>
      <c r="Z1660" s="1">
        <v>42020</v>
      </c>
      <c r="AA1660" s="1">
        <v>42022</v>
      </c>
      <c r="AB1660">
        <v>-106.3424</v>
      </c>
      <c r="AC1660">
        <v>2</v>
      </c>
      <c r="AD1660">
        <v>226.53</v>
      </c>
      <c r="AE1660">
        <v>86591</v>
      </c>
      <c r="AF1660">
        <v>2015</v>
      </c>
      <c r="AG1660" t="s">
        <v>42</v>
      </c>
      <c r="AH1660">
        <v>-0.46944069218205092</v>
      </c>
      <c r="AI1660">
        <v>2</v>
      </c>
    </row>
    <row r="1661" spans="7:35" x14ac:dyDescent="0.3">
      <c r="G1661">
        <v>18346</v>
      </c>
      <c r="H1661" t="s">
        <v>55</v>
      </c>
      <c r="I1661">
        <v>0.01</v>
      </c>
      <c r="J1661">
        <v>8.01</v>
      </c>
      <c r="K1661">
        <v>2.87</v>
      </c>
      <c r="L1661">
        <v>2924</v>
      </c>
      <c r="M1661" t="s">
        <v>3508</v>
      </c>
      <c r="N1661" t="s">
        <v>57</v>
      </c>
      <c r="O1661" t="s">
        <v>137</v>
      </c>
      <c r="P1661" t="s">
        <v>33</v>
      </c>
      <c r="Q1661" t="s">
        <v>111</v>
      </c>
      <c r="R1661" t="s">
        <v>35</v>
      </c>
      <c r="S1661" t="s">
        <v>3511</v>
      </c>
      <c r="T1661">
        <v>0.4</v>
      </c>
      <c r="U1661" t="s">
        <v>37</v>
      </c>
      <c r="V1661" t="s">
        <v>61</v>
      </c>
      <c r="W1661" t="s">
        <v>512</v>
      </c>
      <c r="X1661" t="s">
        <v>3509</v>
      </c>
      <c r="Y1661" t="s">
        <v>3510</v>
      </c>
      <c r="Z1661" s="1">
        <v>42020</v>
      </c>
      <c r="AA1661" s="1">
        <v>42022</v>
      </c>
      <c r="AB1661">
        <v>44.976799999999997</v>
      </c>
      <c r="AC1661">
        <v>8</v>
      </c>
      <c r="AD1661">
        <v>68.650000000000006</v>
      </c>
      <c r="AE1661">
        <v>86591</v>
      </c>
      <c r="AF1661">
        <v>2015</v>
      </c>
      <c r="AG1661" t="s">
        <v>42</v>
      </c>
      <c r="AH1661">
        <v>0.65516096139839752</v>
      </c>
      <c r="AI1661">
        <v>2</v>
      </c>
    </row>
    <row r="1662" spans="7:35" x14ac:dyDescent="0.3">
      <c r="G1662">
        <v>25817</v>
      </c>
      <c r="H1662" t="s">
        <v>55</v>
      </c>
      <c r="I1662">
        <v>0.02</v>
      </c>
      <c r="J1662">
        <v>5.58</v>
      </c>
      <c r="K1662">
        <v>2.99</v>
      </c>
      <c r="L1662">
        <v>2928</v>
      </c>
      <c r="M1662" t="s">
        <v>3512</v>
      </c>
      <c r="N1662" t="s">
        <v>57</v>
      </c>
      <c r="O1662" t="s">
        <v>137</v>
      </c>
      <c r="P1662" t="s">
        <v>33</v>
      </c>
      <c r="Q1662" t="s">
        <v>131</v>
      </c>
      <c r="R1662" t="s">
        <v>69</v>
      </c>
      <c r="S1662" t="s">
        <v>3513</v>
      </c>
      <c r="T1662">
        <v>0.37</v>
      </c>
      <c r="U1662" t="s">
        <v>37</v>
      </c>
      <c r="V1662" t="s">
        <v>163</v>
      </c>
      <c r="W1662" t="s">
        <v>1184</v>
      </c>
      <c r="X1662" t="s">
        <v>3514</v>
      </c>
      <c r="Y1662" t="s">
        <v>3515</v>
      </c>
      <c r="Z1662" s="1">
        <v>42150</v>
      </c>
      <c r="AA1662" s="1">
        <v>42152</v>
      </c>
      <c r="AB1662">
        <v>689.32799999999997</v>
      </c>
      <c r="AC1662">
        <v>42</v>
      </c>
      <c r="AD1662">
        <v>236.83</v>
      </c>
      <c r="AE1662">
        <v>90218</v>
      </c>
      <c r="AF1662">
        <v>2015</v>
      </c>
      <c r="AG1662" t="s">
        <v>75</v>
      </c>
      <c r="AH1662">
        <v>2.9106447662880544</v>
      </c>
      <c r="AI1662">
        <v>2</v>
      </c>
    </row>
    <row r="1663" spans="7:35" x14ac:dyDescent="0.3">
      <c r="G1663">
        <v>25819</v>
      </c>
      <c r="H1663" t="s">
        <v>55</v>
      </c>
      <c r="I1663">
        <v>0.02</v>
      </c>
      <c r="J1663">
        <v>54.1</v>
      </c>
      <c r="K1663">
        <v>19.989999999999998</v>
      </c>
      <c r="L1663">
        <v>2928</v>
      </c>
      <c r="M1663" t="s">
        <v>3512</v>
      </c>
      <c r="N1663" t="s">
        <v>57</v>
      </c>
      <c r="O1663" t="s">
        <v>137</v>
      </c>
      <c r="P1663" t="s">
        <v>33</v>
      </c>
      <c r="Q1663" t="s">
        <v>169</v>
      </c>
      <c r="R1663" t="s">
        <v>69</v>
      </c>
      <c r="S1663" t="s">
        <v>2849</v>
      </c>
      <c r="T1663">
        <v>0.59</v>
      </c>
      <c r="U1663" t="s">
        <v>37</v>
      </c>
      <c r="V1663" t="s">
        <v>163</v>
      </c>
      <c r="W1663" t="s">
        <v>1184</v>
      </c>
      <c r="X1663" t="s">
        <v>3514</v>
      </c>
      <c r="Y1663" t="s">
        <v>3515</v>
      </c>
      <c r="Z1663" s="1">
        <v>42150</v>
      </c>
      <c r="AA1663" s="1">
        <v>42151</v>
      </c>
      <c r="AB1663">
        <v>-33.585999999999999</v>
      </c>
      <c r="AC1663">
        <v>36</v>
      </c>
      <c r="AD1663">
        <v>1944.87</v>
      </c>
      <c r="AE1663">
        <v>90218</v>
      </c>
      <c r="AF1663">
        <v>2015</v>
      </c>
      <c r="AG1663" t="s">
        <v>75</v>
      </c>
      <c r="AH1663">
        <v>-1.7269020551502156E-2</v>
      </c>
      <c r="AI1663">
        <v>1</v>
      </c>
    </row>
    <row r="1664" spans="7:35" x14ac:dyDescent="0.3">
      <c r="G1664">
        <v>21313</v>
      </c>
      <c r="H1664" t="s">
        <v>43</v>
      </c>
      <c r="I1664">
        <v>0.1</v>
      </c>
      <c r="J1664">
        <v>11.55</v>
      </c>
      <c r="K1664">
        <v>2.36</v>
      </c>
      <c r="L1664">
        <v>2931</v>
      </c>
      <c r="M1664" t="s">
        <v>3516</v>
      </c>
      <c r="N1664" t="s">
        <v>57</v>
      </c>
      <c r="O1664" t="s">
        <v>68</v>
      </c>
      <c r="P1664" t="s">
        <v>33</v>
      </c>
      <c r="Q1664" t="s">
        <v>34</v>
      </c>
      <c r="R1664" t="s">
        <v>35</v>
      </c>
      <c r="S1664" t="s">
        <v>382</v>
      </c>
      <c r="T1664">
        <v>0.55000000000000004</v>
      </c>
      <c r="U1664" t="s">
        <v>37</v>
      </c>
      <c r="V1664" t="s">
        <v>38</v>
      </c>
      <c r="W1664" t="s">
        <v>51</v>
      </c>
      <c r="X1664" t="s">
        <v>3517</v>
      </c>
      <c r="Y1664" t="s">
        <v>3518</v>
      </c>
      <c r="Z1664" s="1">
        <v>42063</v>
      </c>
      <c r="AA1664" s="1">
        <v>42063</v>
      </c>
      <c r="AB1664">
        <v>69.767200000000003</v>
      </c>
      <c r="AC1664">
        <v>12</v>
      </c>
      <c r="AD1664">
        <v>135.77000000000001</v>
      </c>
      <c r="AE1664">
        <v>87619</v>
      </c>
      <c r="AF1664">
        <v>2015</v>
      </c>
      <c r="AG1664" t="s">
        <v>65</v>
      </c>
      <c r="AH1664">
        <v>0.51386315091699197</v>
      </c>
      <c r="AI1664">
        <v>0</v>
      </c>
    </row>
    <row r="1665" spans="7:35" x14ac:dyDescent="0.3">
      <c r="G1665">
        <v>24866</v>
      </c>
      <c r="H1665" t="s">
        <v>29</v>
      </c>
      <c r="I1665">
        <v>0.01</v>
      </c>
      <c r="J1665">
        <v>35.44</v>
      </c>
      <c r="K1665">
        <v>19.989999999999998</v>
      </c>
      <c r="L1665">
        <v>2932</v>
      </c>
      <c r="M1665" t="s">
        <v>3519</v>
      </c>
      <c r="N1665" t="s">
        <v>57</v>
      </c>
      <c r="O1665" t="s">
        <v>68</v>
      </c>
      <c r="P1665" t="s">
        <v>33</v>
      </c>
      <c r="Q1665" t="s">
        <v>111</v>
      </c>
      <c r="R1665" t="s">
        <v>69</v>
      </c>
      <c r="S1665" t="s">
        <v>2271</v>
      </c>
      <c r="T1665">
        <v>0.38</v>
      </c>
      <c r="U1665" t="s">
        <v>37</v>
      </c>
      <c r="V1665" t="s">
        <v>61</v>
      </c>
      <c r="W1665" t="s">
        <v>277</v>
      </c>
      <c r="X1665" t="s">
        <v>1086</v>
      </c>
      <c r="Y1665" t="s">
        <v>1087</v>
      </c>
      <c r="Z1665" s="1">
        <v>42116</v>
      </c>
      <c r="AA1665" s="1">
        <v>42117</v>
      </c>
      <c r="AB1665">
        <v>-52.822799999999994</v>
      </c>
      <c r="AC1665">
        <v>1</v>
      </c>
      <c r="AD1665">
        <v>55.43</v>
      </c>
      <c r="AE1665">
        <v>87620</v>
      </c>
      <c r="AF1665">
        <v>2015</v>
      </c>
      <c r="AG1665" t="s">
        <v>86</v>
      </c>
      <c r="AH1665">
        <v>-0.95296409886343125</v>
      </c>
      <c r="AI1665">
        <v>1</v>
      </c>
    </row>
    <row r="1666" spans="7:35" x14ac:dyDescent="0.3">
      <c r="G1666">
        <v>24995</v>
      </c>
      <c r="H1666" t="s">
        <v>128</v>
      </c>
      <c r="I1666">
        <v>0.02</v>
      </c>
      <c r="J1666">
        <v>3.8</v>
      </c>
      <c r="K1666">
        <v>1.49</v>
      </c>
      <c r="L1666">
        <v>2935</v>
      </c>
      <c r="M1666" t="s">
        <v>3520</v>
      </c>
      <c r="N1666" t="s">
        <v>57</v>
      </c>
      <c r="O1666" t="s">
        <v>68</v>
      </c>
      <c r="P1666" t="s">
        <v>33</v>
      </c>
      <c r="Q1666" t="s">
        <v>131</v>
      </c>
      <c r="R1666" t="s">
        <v>69</v>
      </c>
      <c r="S1666" t="s">
        <v>150</v>
      </c>
      <c r="T1666">
        <v>0.38</v>
      </c>
      <c r="U1666" t="s">
        <v>37</v>
      </c>
      <c r="V1666" t="s">
        <v>61</v>
      </c>
      <c r="W1666" t="s">
        <v>232</v>
      </c>
      <c r="X1666" t="s">
        <v>233</v>
      </c>
      <c r="Y1666" t="s">
        <v>3521</v>
      </c>
      <c r="Z1666" s="1">
        <v>42135</v>
      </c>
      <c r="AA1666" s="1">
        <v>42139</v>
      </c>
      <c r="AB1666">
        <v>7.31</v>
      </c>
      <c r="AC1666">
        <v>5</v>
      </c>
      <c r="AD1666">
        <v>20.46</v>
      </c>
      <c r="AE1666">
        <v>87617</v>
      </c>
      <c r="AF1666">
        <v>2015</v>
      </c>
      <c r="AG1666" t="s">
        <v>75</v>
      </c>
      <c r="AH1666">
        <v>0.35728250244379273</v>
      </c>
      <c r="AI1666">
        <v>4</v>
      </c>
    </row>
    <row r="1667" spans="7:35" x14ac:dyDescent="0.3">
      <c r="G1667">
        <v>24865</v>
      </c>
      <c r="H1667" t="s">
        <v>29</v>
      </c>
      <c r="I1667">
        <v>0.03</v>
      </c>
      <c r="J1667">
        <v>47.9</v>
      </c>
      <c r="K1667">
        <v>5.86</v>
      </c>
      <c r="L1667">
        <v>2938</v>
      </c>
      <c r="M1667" t="s">
        <v>3522</v>
      </c>
      <c r="N1667" t="s">
        <v>57</v>
      </c>
      <c r="O1667" t="s">
        <v>68</v>
      </c>
      <c r="P1667" t="s">
        <v>33</v>
      </c>
      <c r="Q1667" t="s">
        <v>111</v>
      </c>
      <c r="R1667" t="s">
        <v>69</v>
      </c>
      <c r="S1667" t="s">
        <v>2518</v>
      </c>
      <c r="T1667">
        <v>0.37</v>
      </c>
      <c r="U1667" t="s">
        <v>37</v>
      </c>
      <c r="V1667" t="s">
        <v>61</v>
      </c>
      <c r="W1667" t="s">
        <v>232</v>
      </c>
      <c r="X1667" t="s">
        <v>3523</v>
      </c>
      <c r="Y1667" t="s">
        <v>203</v>
      </c>
      <c r="Z1667" s="1">
        <v>42116</v>
      </c>
      <c r="AA1667" s="1">
        <v>42119</v>
      </c>
      <c r="AB1667">
        <v>642.99029999999993</v>
      </c>
      <c r="AC1667">
        <v>20</v>
      </c>
      <c r="AD1667">
        <v>931.87</v>
      </c>
      <c r="AE1667">
        <v>87620</v>
      </c>
      <c r="AF1667">
        <v>2015</v>
      </c>
      <c r="AG1667" t="s">
        <v>86</v>
      </c>
      <c r="AH1667">
        <v>0.69</v>
      </c>
      <c r="AI1667">
        <v>3</v>
      </c>
    </row>
    <row r="1668" spans="7:35" x14ac:dyDescent="0.3">
      <c r="G1668">
        <v>23567</v>
      </c>
      <c r="H1668" t="s">
        <v>55</v>
      </c>
      <c r="I1668">
        <v>0.05</v>
      </c>
      <c r="J1668">
        <v>2.62</v>
      </c>
      <c r="K1668">
        <v>0.8</v>
      </c>
      <c r="L1668">
        <v>2941</v>
      </c>
      <c r="M1668" t="s">
        <v>3524</v>
      </c>
      <c r="N1668" t="s">
        <v>57</v>
      </c>
      <c r="O1668" t="s">
        <v>68</v>
      </c>
      <c r="P1668" t="s">
        <v>33</v>
      </c>
      <c r="Q1668" t="s">
        <v>78</v>
      </c>
      <c r="R1668" t="s">
        <v>35</v>
      </c>
      <c r="S1668" t="s">
        <v>1810</v>
      </c>
      <c r="T1668">
        <v>0.39</v>
      </c>
      <c r="U1668" t="s">
        <v>37</v>
      </c>
      <c r="V1668" t="s">
        <v>61</v>
      </c>
      <c r="W1668" t="s">
        <v>62</v>
      </c>
      <c r="X1668" t="s">
        <v>605</v>
      </c>
      <c r="Y1668" t="s">
        <v>3525</v>
      </c>
      <c r="Z1668" s="1">
        <v>42150</v>
      </c>
      <c r="AA1668" s="1">
        <v>42151</v>
      </c>
      <c r="AB1668">
        <v>12.71</v>
      </c>
      <c r="AC1668">
        <v>8</v>
      </c>
      <c r="AD1668">
        <v>21.41</v>
      </c>
      <c r="AE1668">
        <v>87618</v>
      </c>
      <c r="AF1668">
        <v>2015</v>
      </c>
      <c r="AG1668" t="s">
        <v>75</v>
      </c>
      <c r="AH1668">
        <v>0.593647828117702</v>
      </c>
      <c r="AI1668">
        <v>1</v>
      </c>
    </row>
    <row r="1669" spans="7:35" x14ac:dyDescent="0.3">
      <c r="G1669">
        <v>19575</v>
      </c>
      <c r="H1669" t="s">
        <v>128</v>
      </c>
      <c r="I1669">
        <v>0.04</v>
      </c>
      <c r="J1669">
        <v>4.55</v>
      </c>
      <c r="K1669">
        <v>1.49</v>
      </c>
      <c r="L1669">
        <v>2944</v>
      </c>
      <c r="M1669" t="s">
        <v>3526</v>
      </c>
      <c r="N1669" t="s">
        <v>57</v>
      </c>
      <c r="O1669" t="s">
        <v>32</v>
      </c>
      <c r="P1669" t="s">
        <v>33</v>
      </c>
      <c r="Q1669" t="s">
        <v>131</v>
      </c>
      <c r="R1669" t="s">
        <v>69</v>
      </c>
      <c r="S1669" t="s">
        <v>1852</v>
      </c>
      <c r="T1669">
        <v>0.35</v>
      </c>
      <c r="U1669" t="s">
        <v>37</v>
      </c>
      <c r="V1669" t="s">
        <v>71</v>
      </c>
      <c r="W1669" t="s">
        <v>367</v>
      </c>
      <c r="X1669" t="s">
        <v>2508</v>
      </c>
      <c r="Y1669" t="s">
        <v>3527</v>
      </c>
      <c r="Z1669" s="1">
        <v>42068</v>
      </c>
      <c r="AA1669" s="1">
        <v>42070</v>
      </c>
      <c r="AB1669">
        <v>28.288</v>
      </c>
      <c r="AC1669">
        <v>13</v>
      </c>
      <c r="AD1669">
        <v>59.75</v>
      </c>
      <c r="AE1669">
        <v>90309</v>
      </c>
      <c r="AF1669">
        <v>2015</v>
      </c>
      <c r="AG1669" t="s">
        <v>126</v>
      </c>
      <c r="AH1669">
        <v>0.47343933054393306</v>
      </c>
      <c r="AI1669">
        <v>2</v>
      </c>
    </row>
    <row r="1670" spans="7:35" x14ac:dyDescent="0.3">
      <c r="G1670">
        <v>26054</v>
      </c>
      <c r="H1670" t="s">
        <v>43</v>
      </c>
      <c r="I1670">
        <v>0.01</v>
      </c>
      <c r="J1670">
        <v>7.64</v>
      </c>
      <c r="K1670">
        <v>1.39</v>
      </c>
      <c r="L1670">
        <v>2947</v>
      </c>
      <c r="M1670" t="s">
        <v>3528</v>
      </c>
      <c r="N1670" t="s">
        <v>57</v>
      </c>
      <c r="O1670" t="s">
        <v>137</v>
      </c>
      <c r="P1670" t="s">
        <v>33</v>
      </c>
      <c r="Q1670" t="s">
        <v>81</v>
      </c>
      <c r="R1670" t="s">
        <v>69</v>
      </c>
      <c r="S1670" t="s">
        <v>3202</v>
      </c>
      <c r="T1670">
        <v>0.36</v>
      </c>
      <c r="U1670" t="s">
        <v>37</v>
      </c>
      <c r="V1670" t="s">
        <v>61</v>
      </c>
      <c r="W1670" t="s">
        <v>83</v>
      </c>
      <c r="X1670" t="s">
        <v>3529</v>
      </c>
      <c r="Y1670" t="s">
        <v>3530</v>
      </c>
      <c r="Z1670" s="1">
        <v>42039</v>
      </c>
      <c r="AA1670" s="1">
        <v>42042</v>
      </c>
      <c r="AB1670">
        <v>112.1181</v>
      </c>
      <c r="AC1670">
        <v>20</v>
      </c>
      <c r="AD1670">
        <v>162.49</v>
      </c>
      <c r="AE1670">
        <v>87511</v>
      </c>
      <c r="AF1670">
        <v>2015</v>
      </c>
      <c r="AG1670" t="s">
        <v>65</v>
      </c>
      <c r="AH1670">
        <v>0.69</v>
      </c>
      <c r="AI1670">
        <v>3</v>
      </c>
    </row>
    <row r="1671" spans="7:35" x14ac:dyDescent="0.3">
      <c r="G1671">
        <v>25051</v>
      </c>
      <c r="H1671" t="s">
        <v>66</v>
      </c>
      <c r="I1671">
        <v>7.0000000000000007E-2</v>
      </c>
      <c r="J1671">
        <v>42.98</v>
      </c>
      <c r="K1671">
        <v>4.62</v>
      </c>
      <c r="L1671">
        <v>2951</v>
      </c>
      <c r="M1671" t="s">
        <v>3531</v>
      </c>
      <c r="N1671" t="s">
        <v>31</v>
      </c>
      <c r="O1671" t="s">
        <v>32</v>
      </c>
      <c r="P1671" t="s">
        <v>33</v>
      </c>
      <c r="Q1671" t="s">
        <v>313</v>
      </c>
      <c r="R1671" t="s">
        <v>69</v>
      </c>
      <c r="S1671" t="s">
        <v>2453</v>
      </c>
      <c r="T1671">
        <v>0.56000000000000005</v>
      </c>
      <c r="U1671" t="s">
        <v>37</v>
      </c>
      <c r="V1671" t="s">
        <v>71</v>
      </c>
      <c r="W1671" t="s">
        <v>220</v>
      </c>
      <c r="X1671" t="s">
        <v>3436</v>
      </c>
      <c r="Y1671" t="s">
        <v>3437</v>
      </c>
      <c r="Z1671" s="1">
        <v>42050</v>
      </c>
      <c r="AA1671" s="1">
        <v>42052</v>
      </c>
      <c r="AB1671">
        <v>565.38599999999997</v>
      </c>
      <c r="AC1671">
        <v>19</v>
      </c>
      <c r="AD1671">
        <v>819.4</v>
      </c>
      <c r="AE1671">
        <v>91397</v>
      </c>
      <c r="AF1671">
        <v>2015</v>
      </c>
      <c r="AG1671" t="s">
        <v>65</v>
      </c>
      <c r="AH1671">
        <v>0.69</v>
      </c>
      <c r="AI1671">
        <v>2</v>
      </c>
    </row>
    <row r="1672" spans="7:35" x14ac:dyDescent="0.3">
      <c r="G1672">
        <v>25052</v>
      </c>
      <c r="H1672" t="s">
        <v>66</v>
      </c>
      <c r="I1672">
        <v>0.03</v>
      </c>
      <c r="J1672">
        <v>89.99</v>
      </c>
      <c r="K1672">
        <v>42</v>
      </c>
      <c r="L1672">
        <v>2951</v>
      </c>
      <c r="M1672" t="s">
        <v>3531</v>
      </c>
      <c r="N1672" t="s">
        <v>45</v>
      </c>
      <c r="O1672" t="s">
        <v>32</v>
      </c>
      <c r="P1672" t="s">
        <v>47</v>
      </c>
      <c r="Q1672" t="s">
        <v>48</v>
      </c>
      <c r="R1672" t="s">
        <v>49</v>
      </c>
      <c r="S1672" t="s">
        <v>3239</v>
      </c>
      <c r="T1672">
        <v>0.66</v>
      </c>
      <c r="U1672" t="s">
        <v>37</v>
      </c>
      <c r="V1672" t="s">
        <v>71</v>
      </c>
      <c r="W1672" t="s">
        <v>220</v>
      </c>
      <c r="X1672" t="s">
        <v>3436</v>
      </c>
      <c r="Y1672" t="s">
        <v>3437</v>
      </c>
      <c r="Z1672" s="1">
        <v>42050</v>
      </c>
      <c r="AA1672" s="1">
        <v>42053</v>
      </c>
      <c r="AB1672">
        <v>-230.9528</v>
      </c>
      <c r="AC1672">
        <v>19</v>
      </c>
      <c r="AD1672">
        <v>1809.75</v>
      </c>
      <c r="AE1672">
        <v>91397</v>
      </c>
      <c r="AF1672">
        <v>2015</v>
      </c>
      <c r="AG1672" t="s">
        <v>65</v>
      </c>
      <c r="AH1672">
        <v>-0.12761585854399779</v>
      </c>
      <c r="AI1672">
        <v>3</v>
      </c>
    </row>
    <row r="1673" spans="7:35" x14ac:dyDescent="0.3">
      <c r="G1673">
        <v>25970</v>
      </c>
      <c r="H1673" t="s">
        <v>66</v>
      </c>
      <c r="I1673">
        <v>0.08</v>
      </c>
      <c r="J1673">
        <v>5.74</v>
      </c>
      <c r="K1673">
        <v>5.01</v>
      </c>
      <c r="L1673">
        <v>2952</v>
      </c>
      <c r="M1673" t="s">
        <v>3532</v>
      </c>
      <c r="N1673" t="s">
        <v>31</v>
      </c>
      <c r="O1673" t="s">
        <v>32</v>
      </c>
      <c r="P1673" t="s">
        <v>33</v>
      </c>
      <c r="Q1673" t="s">
        <v>131</v>
      </c>
      <c r="R1673" t="s">
        <v>69</v>
      </c>
      <c r="S1673" t="s">
        <v>2683</v>
      </c>
      <c r="T1673">
        <v>0.39</v>
      </c>
      <c r="U1673" t="s">
        <v>37</v>
      </c>
      <c r="V1673" t="s">
        <v>61</v>
      </c>
      <c r="W1673" t="s">
        <v>185</v>
      </c>
      <c r="X1673" t="s">
        <v>3533</v>
      </c>
      <c r="Y1673" t="s">
        <v>3534</v>
      </c>
      <c r="Z1673" s="1">
        <v>42109</v>
      </c>
      <c r="AA1673" s="1">
        <v>42111</v>
      </c>
      <c r="AB1673">
        <v>-61.628039999999999</v>
      </c>
      <c r="AC1673">
        <v>12</v>
      </c>
      <c r="AD1673">
        <v>70.03</v>
      </c>
      <c r="AE1673">
        <v>91398</v>
      </c>
      <c r="AF1673">
        <v>2015</v>
      </c>
      <c r="AG1673" t="s">
        <v>86</v>
      </c>
      <c r="AH1673">
        <v>-0.88002341853491362</v>
      </c>
      <c r="AI1673">
        <v>2</v>
      </c>
    </row>
    <row r="1674" spans="7:35" x14ac:dyDescent="0.3">
      <c r="G1674">
        <v>21200</v>
      </c>
      <c r="H1674" t="s">
        <v>128</v>
      </c>
      <c r="I1674">
        <v>0.09</v>
      </c>
      <c r="J1674">
        <v>12.22</v>
      </c>
      <c r="K1674">
        <v>2.85</v>
      </c>
      <c r="L1674">
        <v>2954</v>
      </c>
      <c r="M1674" t="s">
        <v>3535</v>
      </c>
      <c r="N1674" t="s">
        <v>57</v>
      </c>
      <c r="O1674" t="s">
        <v>137</v>
      </c>
      <c r="P1674" t="s">
        <v>47</v>
      </c>
      <c r="Q1674" t="s">
        <v>58</v>
      </c>
      <c r="R1674" t="s">
        <v>59</v>
      </c>
      <c r="S1674" t="s">
        <v>3147</v>
      </c>
      <c r="T1674">
        <v>0.55000000000000004</v>
      </c>
      <c r="U1674" t="s">
        <v>37</v>
      </c>
      <c r="V1674" t="s">
        <v>71</v>
      </c>
      <c r="W1674" t="s">
        <v>72</v>
      </c>
      <c r="X1674" t="s">
        <v>3536</v>
      </c>
      <c r="Y1674" t="s">
        <v>3537</v>
      </c>
      <c r="Z1674" s="1">
        <v>42173</v>
      </c>
      <c r="AA1674" s="1">
        <v>42180</v>
      </c>
      <c r="AB1674">
        <v>70.676699999999997</v>
      </c>
      <c r="AC1674">
        <v>9</v>
      </c>
      <c r="AD1674">
        <v>102.43</v>
      </c>
      <c r="AE1674">
        <v>86427</v>
      </c>
      <c r="AF1674">
        <v>2015</v>
      </c>
      <c r="AG1674" t="s">
        <v>54</v>
      </c>
      <c r="AH1674">
        <v>0.69</v>
      </c>
      <c r="AI1674">
        <v>7</v>
      </c>
    </row>
    <row r="1675" spans="7:35" x14ac:dyDescent="0.3">
      <c r="G1675">
        <v>24817</v>
      </c>
      <c r="H1675" t="s">
        <v>66</v>
      </c>
      <c r="I1675">
        <v>0.1</v>
      </c>
      <c r="J1675">
        <v>37.94</v>
      </c>
      <c r="K1675">
        <v>5.08</v>
      </c>
      <c r="L1675">
        <v>2957</v>
      </c>
      <c r="M1675" t="s">
        <v>3538</v>
      </c>
      <c r="N1675" t="s">
        <v>31</v>
      </c>
      <c r="O1675" t="s">
        <v>32</v>
      </c>
      <c r="P1675" t="s">
        <v>33</v>
      </c>
      <c r="Q1675" t="s">
        <v>111</v>
      </c>
      <c r="R1675" t="s">
        <v>35</v>
      </c>
      <c r="S1675" t="s">
        <v>1133</v>
      </c>
      <c r="T1675">
        <v>0.38</v>
      </c>
      <c r="U1675" t="s">
        <v>37</v>
      </c>
      <c r="V1675" t="s">
        <v>71</v>
      </c>
      <c r="W1675" t="s">
        <v>2412</v>
      </c>
      <c r="X1675" t="s">
        <v>3539</v>
      </c>
      <c r="Y1675" t="s">
        <v>3540</v>
      </c>
      <c r="Z1675" s="1">
        <v>42096</v>
      </c>
      <c r="AA1675" s="1">
        <v>42098</v>
      </c>
      <c r="AB1675">
        <v>95.054399999999987</v>
      </c>
      <c r="AC1675">
        <v>4</v>
      </c>
      <c r="AD1675">
        <v>137.76</v>
      </c>
      <c r="AE1675">
        <v>90264</v>
      </c>
      <c r="AF1675">
        <v>2015</v>
      </c>
      <c r="AG1675" t="s">
        <v>86</v>
      </c>
      <c r="AH1675">
        <v>0.69</v>
      </c>
      <c r="AI1675">
        <v>2</v>
      </c>
    </row>
    <row r="1676" spans="7:35" x14ac:dyDescent="0.3">
      <c r="G1676">
        <v>25709</v>
      </c>
      <c r="H1676" t="s">
        <v>128</v>
      </c>
      <c r="I1676">
        <v>0.06</v>
      </c>
      <c r="J1676">
        <v>20.99</v>
      </c>
      <c r="K1676">
        <v>0.99</v>
      </c>
      <c r="L1676">
        <v>2958</v>
      </c>
      <c r="M1676" t="s">
        <v>3541</v>
      </c>
      <c r="N1676" t="s">
        <v>57</v>
      </c>
      <c r="O1676" t="s">
        <v>32</v>
      </c>
      <c r="P1676" t="s">
        <v>92</v>
      </c>
      <c r="Q1676" t="s">
        <v>93</v>
      </c>
      <c r="R1676" t="s">
        <v>35</v>
      </c>
      <c r="S1676" t="s">
        <v>3542</v>
      </c>
      <c r="T1676">
        <v>0.37</v>
      </c>
      <c r="U1676" t="s">
        <v>37</v>
      </c>
      <c r="V1676" t="s">
        <v>71</v>
      </c>
      <c r="W1676" t="s">
        <v>2412</v>
      </c>
      <c r="X1676" t="s">
        <v>3543</v>
      </c>
      <c r="Y1676" t="s">
        <v>3544</v>
      </c>
      <c r="Z1676" s="1">
        <v>42086</v>
      </c>
      <c r="AA1676" s="1">
        <v>42091</v>
      </c>
      <c r="AB1676">
        <v>224.96069999999997</v>
      </c>
      <c r="AC1676">
        <v>18</v>
      </c>
      <c r="AD1676">
        <v>326.02999999999997</v>
      </c>
      <c r="AE1676">
        <v>90265</v>
      </c>
      <c r="AF1676">
        <v>2015</v>
      </c>
      <c r="AG1676" t="s">
        <v>126</v>
      </c>
      <c r="AH1676">
        <v>0.69</v>
      </c>
      <c r="AI1676">
        <v>5</v>
      </c>
    </row>
    <row r="1677" spans="7:35" x14ac:dyDescent="0.3">
      <c r="G1677">
        <v>19923</v>
      </c>
      <c r="H1677" t="s">
        <v>43</v>
      </c>
      <c r="I1677">
        <v>0.1</v>
      </c>
      <c r="J1677">
        <v>36.549999999999997</v>
      </c>
      <c r="K1677">
        <v>13.89</v>
      </c>
      <c r="L1677">
        <v>2960</v>
      </c>
      <c r="M1677" t="s">
        <v>3545</v>
      </c>
      <c r="N1677" t="s">
        <v>57</v>
      </c>
      <c r="O1677" t="s">
        <v>32</v>
      </c>
      <c r="P1677" t="s">
        <v>33</v>
      </c>
      <c r="Q1677" t="s">
        <v>34</v>
      </c>
      <c r="R1677" t="s">
        <v>35</v>
      </c>
      <c r="S1677" t="s">
        <v>1650</v>
      </c>
      <c r="T1677">
        <v>0.41</v>
      </c>
      <c r="U1677" t="s">
        <v>37</v>
      </c>
      <c r="V1677" t="s">
        <v>163</v>
      </c>
      <c r="W1677" t="s">
        <v>1217</v>
      </c>
      <c r="X1677" t="s">
        <v>3546</v>
      </c>
      <c r="Y1677" t="s">
        <v>3547</v>
      </c>
      <c r="Z1677" s="1">
        <v>42099</v>
      </c>
      <c r="AA1677" s="1">
        <v>42101</v>
      </c>
      <c r="AB1677">
        <v>-89.572000000000003</v>
      </c>
      <c r="AC1677">
        <v>11</v>
      </c>
      <c r="AD1677">
        <v>379.72</v>
      </c>
      <c r="AE1677">
        <v>90646</v>
      </c>
      <c r="AF1677">
        <v>2015</v>
      </c>
      <c r="AG1677" t="s">
        <v>86</v>
      </c>
      <c r="AH1677">
        <v>-0.23588960286526914</v>
      </c>
      <c r="AI1677">
        <v>2</v>
      </c>
    </row>
    <row r="1678" spans="7:35" x14ac:dyDescent="0.3">
      <c r="G1678">
        <v>20390</v>
      </c>
      <c r="H1678" t="s">
        <v>29</v>
      </c>
      <c r="I1678">
        <v>7.0000000000000007E-2</v>
      </c>
      <c r="J1678">
        <v>4.76</v>
      </c>
      <c r="K1678">
        <v>0.88</v>
      </c>
      <c r="L1678">
        <v>2962</v>
      </c>
      <c r="M1678" t="s">
        <v>3548</v>
      </c>
      <c r="N1678" t="s">
        <v>31</v>
      </c>
      <c r="O1678" t="s">
        <v>137</v>
      </c>
      <c r="P1678" t="s">
        <v>33</v>
      </c>
      <c r="Q1678" t="s">
        <v>111</v>
      </c>
      <c r="R1678" t="s">
        <v>35</v>
      </c>
      <c r="S1678" t="s">
        <v>3372</v>
      </c>
      <c r="T1678">
        <v>0.39</v>
      </c>
      <c r="U1678" t="s">
        <v>37</v>
      </c>
      <c r="V1678" t="s">
        <v>38</v>
      </c>
      <c r="W1678" t="s">
        <v>310</v>
      </c>
      <c r="X1678" t="s">
        <v>412</v>
      </c>
      <c r="Y1678" t="s">
        <v>413</v>
      </c>
      <c r="Z1678" s="1">
        <v>42131</v>
      </c>
      <c r="AA1678" s="1">
        <v>42133</v>
      </c>
      <c r="AB1678">
        <v>33.347699999999996</v>
      </c>
      <c r="AC1678">
        <v>10</v>
      </c>
      <c r="AD1678">
        <v>48.33</v>
      </c>
      <c r="AE1678">
        <v>88611</v>
      </c>
      <c r="AF1678">
        <v>2015</v>
      </c>
      <c r="AG1678" t="s">
        <v>75</v>
      </c>
      <c r="AH1678">
        <v>0.69</v>
      </c>
      <c r="AI1678">
        <v>2</v>
      </c>
    </row>
    <row r="1679" spans="7:35" x14ac:dyDescent="0.3">
      <c r="G1679">
        <v>22175</v>
      </c>
      <c r="H1679" t="s">
        <v>55</v>
      </c>
      <c r="I1679">
        <v>0.01</v>
      </c>
      <c r="J1679">
        <v>7.98</v>
      </c>
      <c r="K1679">
        <v>6.5</v>
      </c>
      <c r="L1679">
        <v>2963</v>
      </c>
      <c r="M1679" t="s">
        <v>3549</v>
      </c>
      <c r="N1679" t="s">
        <v>57</v>
      </c>
      <c r="O1679" t="s">
        <v>137</v>
      </c>
      <c r="P1679" t="s">
        <v>33</v>
      </c>
      <c r="Q1679" t="s">
        <v>169</v>
      </c>
      <c r="R1679" t="s">
        <v>102</v>
      </c>
      <c r="S1679" t="s">
        <v>3550</v>
      </c>
      <c r="T1679">
        <v>0.59</v>
      </c>
      <c r="U1679" t="s">
        <v>37</v>
      </c>
      <c r="V1679" t="s">
        <v>61</v>
      </c>
      <c r="W1679" t="s">
        <v>512</v>
      </c>
      <c r="X1679" t="s">
        <v>3551</v>
      </c>
      <c r="Y1679" t="s">
        <v>3552</v>
      </c>
      <c r="Z1679" s="1">
        <v>42177</v>
      </c>
      <c r="AA1679" s="1">
        <v>42178</v>
      </c>
      <c r="AB1679">
        <v>-34.591999999999999</v>
      </c>
      <c r="AC1679">
        <v>4</v>
      </c>
      <c r="AD1679">
        <v>34.909999999999997</v>
      </c>
      <c r="AE1679">
        <v>88612</v>
      </c>
      <c r="AF1679">
        <v>2015</v>
      </c>
      <c r="AG1679" t="s">
        <v>54</v>
      </c>
      <c r="AH1679">
        <v>-0.99089086221712985</v>
      </c>
      <c r="AI1679">
        <v>1</v>
      </c>
    </row>
    <row r="1680" spans="7:35" x14ac:dyDescent="0.3">
      <c r="G1680">
        <v>25953</v>
      </c>
      <c r="H1680" t="s">
        <v>29</v>
      </c>
      <c r="I1680">
        <v>0.06</v>
      </c>
      <c r="J1680">
        <v>42.98</v>
      </c>
      <c r="K1680">
        <v>4.62</v>
      </c>
      <c r="L1680">
        <v>2964</v>
      </c>
      <c r="M1680" t="s">
        <v>3553</v>
      </c>
      <c r="N1680" t="s">
        <v>57</v>
      </c>
      <c r="O1680" t="s">
        <v>137</v>
      </c>
      <c r="P1680" t="s">
        <v>33</v>
      </c>
      <c r="Q1680" t="s">
        <v>313</v>
      </c>
      <c r="R1680" t="s">
        <v>69</v>
      </c>
      <c r="S1680" t="s">
        <v>2453</v>
      </c>
      <c r="T1680">
        <v>0.56000000000000005</v>
      </c>
      <c r="U1680" t="s">
        <v>37</v>
      </c>
      <c r="V1680" t="s">
        <v>61</v>
      </c>
      <c r="W1680" t="s">
        <v>185</v>
      </c>
      <c r="X1680" t="s">
        <v>2548</v>
      </c>
      <c r="Y1680" t="s">
        <v>3554</v>
      </c>
      <c r="Z1680" s="1">
        <v>42115</v>
      </c>
      <c r="AA1680" s="1">
        <v>42117</v>
      </c>
      <c r="AB1680">
        <v>-24.63</v>
      </c>
      <c r="AC1680">
        <v>1</v>
      </c>
      <c r="AD1680">
        <v>47.04</v>
      </c>
      <c r="AE1680">
        <v>88610</v>
      </c>
      <c r="AF1680">
        <v>2015</v>
      </c>
      <c r="AG1680" t="s">
        <v>86</v>
      </c>
      <c r="AH1680">
        <v>-0.52359693877551017</v>
      </c>
      <c r="AI1680">
        <v>2</v>
      </c>
    </row>
    <row r="1681" spans="7:35" x14ac:dyDescent="0.3">
      <c r="G1681">
        <v>21390</v>
      </c>
      <c r="H1681" t="s">
        <v>43</v>
      </c>
      <c r="I1681">
        <v>0.08</v>
      </c>
      <c r="J1681">
        <v>9.68</v>
      </c>
      <c r="K1681">
        <v>2.0299999999999998</v>
      </c>
      <c r="L1681">
        <v>2968</v>
      </c>
      <c r="M1681" t="s">
        <v>3555</v>
      </c>
      <c r="N1681" t="s">
        <v>57</v>
      </c>
      <c r="O1681" t="s">
        <v>68</v>
      </c>
      <c r="P1681" t="s">
        <v>33</v>
      </c>
      <c r="Q1681" t="s">
        <v>111</v>
      </c>
      <c r="R1681" t="s">
        <v>35</v>
      </c>
      <c r="S1681" t="s">
        <v>3556</v>
      </c>
      <c r="T1681">
        <v>0.37</v>
      </c>
      <c r="U1681" t="s">
        <v>37</v>
      </c>
      <c r="V1681" t="s">
        <v>163</v>
      </c>
      <c r="W1681" t="s">
        <v>444</v>
      </c>
      <c r="X1681" t="s">
        <v>3557</v>
      </c>
      <c r="Y1681" t="s">
        <v>3558</v>
      </c>
      <c r="Z1681" s="1">
        <v>42057</v>
      </c>
      <c r="AA1681" s="1">
        <v>42059</v>
      </c>
      <c r="AB1681">
        <v>-536.24199999999996</v>
      </c>
      <c r="AC1681">
        <v>1</v>
      </c>
      <c r="AD1681">
        <v>10.94</v>
      </c>
      <c r="AE1681">
        <v>86085</v>
      </c>
      <c r="AF1681">
        <v>2015</v>
      </c>
      <c r="AG1681" t="s">
        <v>65</v>
      </c>
      <c r="AH1681">
        <v>-49.016636197440583</v>
      </c>
      <c r="AI1681">
        <v>2</v>
      </c>
    </row>
    <row r="1682" spans="7:35" x14ac:dyDescent="0.3">
      <c r="G1682">
        <v>21391</v>
      </c>
      <c r="H1682" t="s">
        <v>43</v>
      </c>
      <c r="I1682">
        <v>0.04</v>
      </c>
      <c r="J1682">
        <v>150.97999999999999</v>
      </c>
      <c r="K1682">
        <v>16.010000000000002</v>
      </c>
      <c r="L1682">
        <v>2968</v>
      </c>
      <c r="M1682" t="s">
        <v>3555</v>
      </c>
      <c r="N1682" t="s">
        <v>45</v>
      </c>
      <c r="O1682" t="s">
        <v>68</v>
      </c>
      <c r="P1682" t="s">
        <v>47</v>
      </c>
      <c r="Q1682" t="s">
        <v>183</v>
      </c>
      <c r="R1682" t="s">
        <v>146</v>
      </c>
      <c r="S1682" t="s">
        <v>3559</v>
      </c>
      <c r="T1682">
        <v>0.7</v>
      </c>
      <c r="U1682" t="s">
        <v>37</v>
      </c>
      <c r="V1682" t="s">
        <v>163</v>
      </c>
      <c r="W1682" t="s">
        <v>444</v>
      </c>
      <c r="X1682" t="s">
        <v>3557</v>
      </c>
      <c r="Y1682" t="s">
        <v>3558</v>
      </c>
      <c r="Z1682" s="1">
        <v>42057</v>
      </c>
      <c r="AA1682" s="1">
        <v>42058</v>
      </c>
      <c r="AB1682">
        <v>-125.86000000000001</v>
      </c>
      <c r="AC1682">
        <v>5</v>
      </c>
      <c r="AD1682">
        <v>731.38</v>
      </c>
      <c r="AE1682">
        <v>86085</v>
      </c>
      <c r="AF1682">
        <v>2015</v>
      </c>
      <c r="AG1682" t="s">
        <v>65</v>
      </c>
      <c r="AH1682">
        <v>-0.17208564631245046</v>
      </c>
      <c r="AI1682">
        <v>1</v>
      </c>
    </row>
    <row r="1683" spans="7:35" x14ac:dyDescent="0.3">
      <c r="G1683">
        <v>18041</v>
      </c>
      <c r="H1683" t="s">
        <v>29</v>
      </c>
      <c r="I1683">
        <v>0.06</v>
      </c>
      <c r="J1683">
        <v>363.25</v>
      </c>
      <c r="K1683">
        <v>19.989999999999998</v>
      </c>
      <c r="L1683">
        <v>2968</v>
      </c>
      <c r="M1683" t="s">
        <v>3555</v>
      </c>
      <c r="N1683" t="s">
        <v>57</v>
      </c>
      <c r="O1683" t="s">
        <v>68</v>
      </c>
      <c r="P1683" t="s">
        <v>33</v>
      </c>
      <c r="Q1683" t="s">
        <v>313</v>
      </c>
      <c r="R1683" t="s">
        <v>69</v>
      </c>
      <c r="S1683" t="s">
        <v>1600</v>
      </c>
      <c r="T1683">
        <v>0.56999999999999995</v>
      </c>
      <c r="U1683" t="s">
        <v>37</v>
      </c>
      <c r="V1683" t="s">
        <v>163</v>
      </c>
      <c r="W1683" t="s">
        <v>444</v>
      </c>
      <c r="X1683" t="s">
        <v>3557</v>
      </c>
      <c r="Y1683" t="s">
        <v>3558</v>
      </c>
      <c r="Z1683" s="1">
        <v>42091</v>
      </c>
      <c r="AA1683" s="1">
        <v>42093</v>
      </c>
      <c r="AB1683">
        <v>36.164099999999998</v>
      </c>
      <c r="AC1683">
        <v>1</v>
      </c>
      <c r="AD1683">
        <v>344.87</v>
      </c>
      <c r="AE1683">
        <v>86086</v>
      </c>
      <c r="AF1683">
        <v>2015</v>
      </c>
      <c r="AG1683" t="s">
        <v>126</v>
      </c>
      <c r="AH1683">
        <v>0.10486299185200219</v>
      </c>
      <c r="AI1683">
        <v>2</v>
      </c>
    </row>
    <row r="1684" spans="7:35" x14ac:dyDescent="0.3">
      <c r="G1684">
        <v>21096</v>
      </c>
      <c r="H1684" t="s">
        <v>29</v>
      </c>
      <c r="I1684">
        <v>0.01</v>
      </c>
      <c r="J1684">
        <v>30.97</v>
      </c>
      <c r="K1684">
        <v>4</v>
      </c>
      <c r="L1684">
        <v>2973</v>
      </c>
      <c r="M1684" t="s">
        <v>3560</v>
      </c>
      <c r="N1684" t="s">
        <v>57</v>
      </c>
      <c r="O1684" t="s">
        <v>46</v>
      </c>
      <c r="P1684" t="s">
        <v>92</v>
      </c>
      <c r="Q1684" t="s">
        <v>217</v>
      </c>
      <c r="R1684" t="s">
        <v>69</v>
      </c>
      <c r="S1684" t="s">
        <v>3561</v>
      </c>
      <c r="T1684">
        <v>0.74</v>
      </c>
      <c r="U1684" t="s">
        <v>37</v>
      </c>
      <c r="V1684" t="s">
        <v>71</v>
      </c>
      <c r="W1684" t="s">
        <v>2412</v>
      </c>
      <c r="X1684" t="s">
        <v>3562</v>
      </c>
      <c r="Y1684" t="s">
        <v>3563</v>
      </c>
      <c r="Z1684" s="1">
        <v>42107</v>
      </c>
      <c r="AA1684" s="1">
        <v>42109</v>
      </c>
      <c r="AB1684">
        <v>17.102799999999998</v>
      </c>
      <c r="AC1684">
        <v>17</v>
      </c>
      <c r="AD1684">
        <v>523.05999999999995</v>
      </c>
      <c r="AE1684">
        <v>87186</v>
      </c>
      <c r="AF1684">
        <v>2015</v>
      </c>
      <c r="AG1684" t="s">
        <v>86</v>
      </c>
      <c r="AH1684">
        <v>3.2697587274882423E-2</v>
      </c>
      <c r="AI1684">
        <v>2</v>
      </c>
    </row>
    <row r="1685" spans="7:35" x14ac:dyDescent="0.3">
      <c r="G1685">
        <v>21097</v>
      </c>
      <c r="H1685" t="s">
        <v>29</v>
      </c>
      <c r="I1685">
        <v>0.08</v>
      </c>
      <c r="J1685">
        <v>125.99</v>
      </c>
      <c r="K1685">
        <v>7.69</v>
      </c>
      <c r="L1685">
        <v>2973</v>
      </c>
      <c r="M1685" t="s">
        <v>3560</v>
      </c>
      <c r="N1685" t="s">
        <v>57</v>
      </c>
      <c r="O1685" t="s">
        <v>46</v>
      </c>
      <c r="P1685" t="s">
        <v>92</v>
      </c>
      <c r="Q1685" t="s">
        <v>93</v>
      </c>
      <c r="R1685" t="s">
        <v>69</v>
      </c>
      <c r="S1685" t="s">
        <v>1562</v>
      </c>
      <c r="T1685">
        <v>0.57999999999999996</v>
      </c>
      <c r="U1685" t="s">
        <v>37</v>
      </c>
      <c r="V1685" t="s">
        <v>71</v>
      </c>
      <c r="W1685" t="s">
        <v>2412</v>
      </c>
      <c r="X1685" t="s">
        <v>3562</v>
      </c>
      <c r="Y1685" t="s">
        <v>3563</v>
      </c>
      <c r="Z1685" s="1">
        <v>42107</v>
      </c>
      <c r="AA1685" s="1">
        <v>42109</v>
      </c>
      <c r="AB1685">
        <v>1269.3819599999999</v>
      </c>
      <c r="AC1685">
        <v>23</v>
      </c>
      <c r="AD1685">
        <v>2424.6799999999998</v>
      </c>
      <c r="AE1685">
        <v>87186</v>
      </c>
      <c r="AF1685">
        <v>2015</v>
      </c>
      <c r="AG1685" t="s">
        <v>86</v>
      </c>
      <c r="AH1685">
        <v>0.52352556213603441</v>
      </c>
      <c r="AI1685">
        <v>2</v>
      </c>
    </row>
    <row r="1686" spans="7:35" x14ac:dyDescent="0.3">
      <c r="G1686">
        <v>24770</v>
      </c>
      <c r="H1686" t="s">
        <v>55</v>
      </c>
      <c r="I1686">
        <v>0.1</v>
      </c>
      <c r="J1686">
        <v>442.14</v>
      </c>
      <c r="K1686">
        <v>14.7</v>
      </c>
      <c r="L1686">
        <v>2973</v>
      </c>
      <c r="M1686" t="s">
        <v>3560</v>
      </c>
      <c r="N1686" t="s">
        <v>45</v>
      </c>
      <c r="O1686" t="s">
        <v>46</v>
      </c>
      <c r="P1686" t="s">
        <v>92</v>
      </c>
      <c r="Q1686" t="s">
        <v>101</v>
      </c>
      <c r="R1686" t="s">
        <v>49</v>
      </c>
      <c r="S1686" t="s">
        <v>411</v>
      </c>
      <c r="T1686">
        <v>0.56000000000000005</v>
      </c>
      <c r="U1686" t="s">
        <v>37</v>
      </c>
      <c r="V1686" t="s">
        <v>71</v>
      </c>
      <c r="W1686" t="s">
        <v>2412</v>
      </c>
      <c r="X1686" t="s">
        <v>3562</v>
      </c>
      <c r="Y1686" t="s">
        <v>3563</v>
      </c>
      <c r="Z1686" s="1">
        <v>42144</v>
      </c>
      <c r="AA1686" s="1">
        <v>42145</v>
      </c>
      <c r="AB1686">
        <v>137.68794000000014</v>
      </c>
      <c r="AC1686">
        <v>6</v>
      </c>
      <c r="AD1686">
        <v>2411.4299999999998</v>
      </c>
      <c r="AE1686">
        <v>87187</v>
      </c>
      <c r="AF1686">
        <v>2015</v>
      </c>
      <c r="AG1686" t="s">
        <v>75</v>
      </c>
      <c r="AH1686">
        <v>5.7098045558029942E-2</v>
      </c>
      <c r="AI1686">
        <v>1</v>
      </c>
    </row>
    <row r="1687" spans="7:35" x14ac:dyDescent="0.3">
      <c r="G1687">
        <v>19599</v>
      </c>
      <c r="H1687" t="s">
        <v>66</v>
      </c>
      <c r="I1687">
        <v>0.01</v>
      </c>
      <c r="J1687">
        <v>35.99</v>
      </c>
      <c r="K1687">
        <v>0.99</v>
      </c>
      <c r="L1687">
        <v>2976</v>
      </c>
      <c r="M1687" t="s">
        <v>3564</v>
      </c>
      <c r="N1687" t="s">
        <v>57</v>
      </c>
      <c r="O1687" t="s">
        <v>68</v>
      </c>
      <c r="P1687" t="s">
        <v>92</v>
      </c>
      <c r="Q1687" t="s">
        <v>93</v>
      </c>
      <c r="R1687" t="s">
        <v>59</v>
      </c>
      <c r="S1687" t="s">
        <v>3128</v>
      </c>
      <c r="T1687">
        <v>0.35</v>
      </c>
      <c r="U1687" t="s">
        <v>37</v>
      </c>
      <c r="V1687" t="s">
        <v>71</v>
      </c>
      <c r="W1687" t="s">
        <v>2412</v>
      </c>
      <c r="X1687" t="s">
        <v>3565</v>
      </c>
      <c r="Y1687" t="s">
        <v>3566</v>
      </c>
      <c r="Z1687" s="1">
        <v>42146</v>
      </c>
      <c r="AA1687" s="1">
        <v>42147</v>
      </c>
      <c r="AB1687">
        <v>882.48239999999998</v>
      </c>
      <c r="AC1687">
        <v>41</v>
      </c>
      <c r="AD1687">
        <v>1278.96</v>
      </c>
      <c r="AE1687">
        <v>89047</v>
      </c>
      <c r="AF1687">
        <v>2015</v>
      </c>
      <c r="AG1687" t="s">
        <v>75</v>
      </c>
      <c r="AH1687">
        <v>0.69</v>
      </c>
      <c r="AI1687">
        <v>1</v>
      </c>
    </row>
    <row r="1688" spans="7:35" x14ac:dyDescent="0.3">
      <c r="G1688">
        <v>20182</v>
      </c>
      <c r="H1688" t="s">
        <v>55</v>
      </c>
      <c r="I1688">
        <v>0.09</v>
      </c>
      <c r="J1688">
        <v>2.94</v>
      </c>
      <c r="K1688">
        <v>0.7</v>
      </c>
      <c r="L1688">
        <v>2979</v>
      </c>
      <c r="M1688" t="s">
        <v>3567</v>
      </c>
      <c r="N1688" t="s">
        <v>57</v>
      </c>
      <c r="O1688" t="s">
        <v>32</v>
      </c>
      <c r="P1688" t="s">
        <v>33</v>
      </c>
      <c r="Q1688" t="s">
        <v>34</v>
      </c>
      <c r="R1688" t="s">
        <v>35</v>
      </c>
      <c r="S1688" t="s">
        <v>135</v>
      </c>
      <c r="T1688">
        <v>0.57999999999999996</v>
      </c>
      <c r="U1688" t="s">
        <v>37</v>
      </c>
      <c r="V1688" t="s">
        <v>71</v>
      </c>
      <c r="W1688" t="s">
        <v>3500</v>
      </c>
      <c r="X1688" t="s">
        <v>3568</v>
      </c>
      <c r="Y1688" t="s">
        <v>3569</v>
      </c>
      <c r="Z1688" s="1">
        <v>42031</v>
      </c>
      <c r="AA1688" s="1">
        <v>42032</v>
      </c>
      <c r="AB1688">
        <v>6.3840000000000003</v>
      </c>
      <c r="AC1688">
        <v>9</v>
      </c>
      <c r="AD1688">
        <v>25.22</v>
      </c>
      <c r="AE1688">
        <v>86544</v>
      </c>
      <c r="AF1688">
        <v>2015</v>
      </c>
      <c r="AG1688" t="s">
        <v>42</v>
      </c>
      <c r="AH1688">
        <v>0.25313243457573359</v>
      </c>
      <c r="AI1688">
        <v>1</v>
      </c>
    </row>
    <row r="1689" spans="7:35" x14ac:dyDescent="0.3">
      <c r="G1689">
        <v>18169</v>
      </c>
      <c r="H1689" t="s">
        <v>55</v>
      </c>
      <c r="I1689">
        <v>0.02</v>
      </c>
      <c r="J1689">
        <v>5.34</v>
      </c>
      <c r="K1689">
        <v>2.99</v>
      </c>
      <c r="L1689">
        <v>2979</v>
      </c>
      <c r="M1689" t="s">
        <v>3567</v>
      </c>
      <c r="N1689" t="s">
        <v>57</v>
      </c>
      <c r="O1689" t="s">
        <v>32</v>
      </c>
      <c r="P1689" t="s">
        <v>33</v>
      </c>
      <c r="Q1689" t="s">
        <v>131</v>
      </c>
      <c r="R1689" t="s">
        <v>69</v>
      </c>
      <c r="S1689" t="s">
        <v>1043</v>
      </c>
      <c r="T1689">
        <v>0.38</v>
      </c>
      <c r="U1689" t="s">
        <v>37</v>
      </c>
      <c r="V1689" t="s">
        <v>71</v>
      </c>
      <c r="W1689" t="s">
        <v>3500</v>
      </c>
      <c r="X1689" t="s">
        <v>3568</v>
      </c>
      <c r="Y1689" t="s">
        <v>3569</v>
      </c>
      <c r="Z1689" s="1">
        <v>42061</v>
      </c>
      <c r="AA1689" s="1">
        <v>42063</v>
      </c>
      <c r="AB1689">
        <v>5.2955000000000005</v>
      </c>
      <c r="AC1689">
        <v>6</v>
      </c>
      <c r="AD1689">
        <v>34.729999999999997</v>
      </c>
      <c r="AE1689">
        <v>86545</v>
      </c>
      <c r="AF1689">
        <v>2015</v>
      </c>
      <c r="AG1689" t="s">
        <v>65</v>
      </c>
      <c r="AH1689">
        <v>0.15247624532104812</v>
      </c>
      <c r="AI1689">
        <v>2</v>
      </c>
    </row>
    <row r="1690" spans="7:35" x14ac:dyDescent="0.3">
      <c r="G1690">
        <v>18170</v>
      </c>
      <c r="H1690" t="s">
        <v>55</v>
      </c>
      <c r="I1690">
        <v>0.03</v>
      </c>
      <c r="J1690">
        <v>40.98</v>
      </c>
      <c r="K1690">
        <v>7.47</v>
      </c>
      <c r="L1690">
        <v>2979</v>
      </c>
      <c r="M1690" t="s">
        <v>3567</v>
      </c>
      <c r="N1690" t="s">
        <v>57</v>
      </c>
      <c r="O1690" t="s">
        <v>32</v>
      </c>
      <c r="P1690" t="s">
        <v>33</v>
      </c>
      <c r="Q1690" t="s">
        <v>131</v>
      </c>
      <c r="R1690" t="s">
        <v>69</v>
      </c>
      <c r="S1690" t="s">
        <v>1761</v>
      </c>
      <c r="T1690">
        <v>0.37</v>
      </c>
      <c r="U1690" t="s">
        <v>37</v>
      </c>
      <c r="V1690" t="s">
        <v>71</v>
      </c>
      <c r="W1690" t="s">
        <v>3500</v>
      </c>
      <c r="X1690" t="s">
        <v>3568</v>
      </c>
      <c r="Y1690" t="s">
        <v>3569</v>
      </c>
      <c r="Z1690" s="1">
        <v>42061</v>
      </c>
      <c r="AA1690" s="1">
        <v>42062</v>
      </c>
      <c r="AB1690">
        <v>170.79569999999998</v>
      </c>
      <c r="AC1690">
        <v>6</v>
      </c>
      <c r="AD1690">
        <v>247.53</v>
      </c>
      <c r="AE1690">
        <v>86545</v>
      </c>
      <c r="AF1690">
        <v>2015</v>
      </c>
      <c r="AG1690" t="s">
        <v>65</v>
      </c>
      <c r="AH1690">
        <v>0.69</v>
      </c>
      <c r="AI1690">
        <v>1</v>
      </c>
    </row>
    <row r="1691" spans="7:35" x14ac:dyDescent="0.3">
      <c r="G1691">
        <v>18133</v>
      </c>
      <c r="H1691" t="s">
        <v>43</v>
      </c>
      <c r="I1691">
        <v>0.01</v>
      </c>
      <c r="J1691">
        <v>5.84</v>
      </c>
      <c r="K1691">
        <v>0.83</v>
      </c>
      <c r="L1691">
        <v>2979</v>
      </c>
      <c r="M1691" t="s">
        <v>3567</v>
      </c>
      <c r="N1691" t="s">
        <v>57</v>
      </c>
      <c r="O1691" t="s">
        <v>32</v>
      </c>
      <c r="P1691" t="s">
        <v>33</v>
      </c>
      <c r="Q1691" t="s">
        <v>34</v>
      </c>
      <c r="R1691" t="s">
        <v>35</v>
      </c>
      <c r="S1691" t="s">
        <v>1198</v>
      </c>
      <c r="T1691">
        <v>0.49</v>
      </c>
      <c r="U1691" t="s">
        <v>37</v>
      </c>
      <c r="V1691" t="s">
        <v>71</v>
      </c>
      <c r="W1691" t="s">
        <v>3500</v>
      </c>
      <c r="X1691" t="s">
        <v>3568</v>
      </c>
      <c r="Y1691" t="s">
        <v>3569</v>
      </c>
      <c r="Z1691" s="1">
        <v>42169</v>
      </c>
      <c r="AA1691" s="1">
        <v>42171</v>
      </c>
      <c r="AB1691">
        <v>16.091999999999999</v>
      </c>
      <c r="AC1691">
        <v>4</v>
      </c>
      <c r="AD1691">
        <v>23.89</v>
      </c>
      <c r="AE1691">
        <v>86546</v>
      </c>
      <c r="AF1691">
        <v>2015</v>
      </c>
      <c r="AG1691" t="s">
        <v>54</v>
      </c>
      <c r="AH1691">
        <v>0.67358727501046456</v>
      </c>
      <c r="AI1691">
        <v>2</v>
      </c>
    </row>
    <row r="1692" spans="7:35" x14ac:dyDescent="0.3">
      <c r="G1692">
        <v>20183</v>
      </c>
      <c r="H1692" t="s">
        <v>55</v>
      </c>
      <c r="I1692">
        <v>0.03</v>
      </c>
      <c r="J1692">
        <v>43.98</v>
      </c>
      <c r="K1692">
        <v>8.99</v>
      </c>
      <c r="L1692">
        <v>2980</v>
      </c>
      <c r="M1692" t="s">
        <v>3570</v>
      </c>
      <c r="N1692" t="s">
        <v>57</v>
      </c>
      <c r="O1692" t="s">
        <v>32</v>
      </c>
      <c r="P1692" t="s">
        <v>33</v>
      </c>
      <c r="Q1692" t="s">
        <v>34</v>
      </c>
      <c r="R1692" t="s">
        <v>59</v>
      </c>
      <c r="S1692" t="s">
        <v>1420</v>
      </c>
      <c r="T1692">
        <v>0.57999999999999996</v>
      </c>
      <c r="U1692" t="s">
        <v>37</v>
      </c>
      <c r="V1692" t="s">
        <v>61</v>
      </c>
      <c r="W1692" t="s">
        <v>185</v>
      </c>
      <c r="X1692" t="s">
        <v>3571</v>
      </c>
      <c r="Y1692" t="s">
        <v>3572</v>
      </c>
      <c r="Z1692" s="1">
        <v>42031</v>
      </c>
      <c r="AA1692" s="1">
        <v>42033</v>
      </c>
      <c r="AB1692">
        <v>274.0788</v>
      </c>
      <c r="AC1692">
        <v>10</v>
      </c>
      <c r="AD1692">
        <v>454.4</v>
      </c>
      <c r="AE1692">
        <v>86544</v>
      </c>
      <c r="AF1692">
        <v>2015</v>
      </c>
      <c r="AG1692" t="s">
        <v>42</v>
      </c>
      <c r="AH1692">
        <v>0.60316637323943667</v>
      </c>
      <c r="AI1692">
        <v>2</v>
      </c>
    </row>
    <row r="1693" spans="7:35" x14ac:dyDescent="0.3">
      <c r="G1693">
        <v>20184</v>
      </c>
      <c r="H1693" t="s">
        <v>55</v>
      </c>
      <c r="I1693">
        <v>0.06</v>
      </c>
      <c r="J1693">
        <v>1.1399999999999999</v>
      </c>
      <c r="K1693">
        <v>0.7</v>
      </c>
      <c r="L1693">
        <v>2980</v>
      </c>
      <c r="M1693" t="s">
        <v>3570</v>
      </c>
      <c r="N1693" t="s">
        <v>57</v>
      </c>
      <c r="O1693" t="s">
        <v>32</v>
      </c>
      <c r="P1693" t="s">
        <v>33</v>
      </c>
      <c r="Q1693" t="s">
        <v>78</v>
      </c>
      <c r="R1693" t="s">
        <v>35</v>
      </c>
      <c r="S1693" t="s">
        <v>1283</v>
      </c>
      <c r="T1693">
        <v>0.38</v>
      </c>
      <c r="U1693" t="s">
        <v>37</v>
      </c>
      <c r="V1693" t="s">
        <v>61</v>
      </c>
      <c r="W1693" t="s">
        <v>185</v>
      </c>
      <c r="X1693" t="s">
        <v>3571</v>
      </c>
      <c r="Y1693" t="s">
        <v>3572</v>
      </c>
      <c r="Z1693" s="1">
        <v>42031</v>
      </c>
      <c r="AA1693" s="1">
        <v>42034</v>
      </c>
      <c r="AB1693">
        <v>-3.782</v>
      </c>
      <c r="AC1693">
        <v>13</v>
      </c>
      <c r="AD1693">
        <v>14.53</v>
      </c>
      <c r="AE1693">
        <v>86544</v>
      </c>
      <c r="AF1693">
        <v>2015</v>
      </c>
      <c r="AG1693" t="s">
        <v>42</v>
      </c>
      <c r="AH1693">
        <v>-0.26028905712319339</v>
      </c>
      <c r="AI1693">
        <v>3</v>
      </c>
    </row>
    <row r="1694" spans="7:35" x14ac:dyDescent="0.3">
      <c r="G1694">
        <v>20435</v>
      </c>
      <c r="H1694" t="s">
        <v>66</v>
      </c>
      <c r="I1694">
        <v>7.0000000000000007E-2</v>
      </c>
      <c r="J1694">
        <v>2.61</v>
      </c>
      <c r="K1694">
        <v>0.5</v>
      </c>
      <c r="L1694">
        <v>2980</v>
      </c>
      <c r="M1694" t="s">
        <v>3570</v>
      </c>
      <c r="N1694" t="s">
        <v>57</v>
      </c>
      <c r="O1694" t="s">
        <v>32</v>
      </c>
      <c r="P1694" t="s">
        <v>33</v>
      </c>
      <c r="Q1694" t="s">
        <v>161</v>
      </c>
      <c r="R1694" t="s">
        <v>69</v>
      </c>
      <c r="S1694" t="s">
        <v>1446</v>
      </c>
      <c r="T1694">
        <v>0.39</v>
      </c>
      <c r="U1694" t="s">
        <v>37</v>
      </c>
      <c r="V1694" t="s">
        <v>61</v>
      </c>
      <c r="W1694" t="s">
        <v>185</v>
      </c>
      <c r="X1694" t="s">
        <v>3571</v>
      </c>
      <c r="Y1694" t="s">
        <v>3572</v>
      </c>
      <c r="Z1694" s="1">
        <v>42060</v>
      </c>
      <c r="AA1694" s="1">
        <v>42062</v>
      </c>
      <c r="AB1694">
        <v>10.798499999999999</v>
      </c>
      <c r="AC1694">
        <v>6</v>
      </c>
      <c r="AD1694">
        <v>15.65</v>
      </c>
      <c r="AE1694">
        <v>86547</v>
      </c>
      <c r="AF1694">
        <v>2015</v>
      </c>
      <c r="AG1694" t="s">
        <v>65</v>
      </c>
      <c r="AH1694">
        <v>0.69</v>
      </c>
      <c r="AI1694">
        <v>2</v>
      </c>
    </row>
    <row r="1695" spans="7:35" x14ac:dyDescent="0.3">
      <c r="G1695">
        <v>23110</v>
      </c>
      <c r="H1695" t="s">
        <v>128</v>
      </c>
      <c r="I1695">
        <v>0.04</v>
      </c>
      <c r="J1695">
        <v>2.88</v>
      </c>
      <c r="K1695">
        <v>1.01</v>
      </c>
      <c r="L1695">
        <v>2980</v>
      </c>
      <c r="M1695" t="s">
        <v>3570</v>
      </c>
      <c r="N1695" t="s">
        <v>57</v>
      </c>
      <c r="O1695" t="s">
        <v>32</v>
      </c>
      <c r="P1695" t="s">
        <v>33</v>
      </c>
      <c r="Q1695" t="s">
        <v>34</v>
      </c>
      <c r="R1695" t="s">
        <v>35</v>
      </c>
      <c r="S1695" t="s">
        <v>1006</v>
      </c>
      <c r="T1695">
        <v>0.55000000000000004</v>
      </c>
      <c r="U1695" t="s">
        <v>37</v>
      </c>
      <c r="V1695" t="s">
        <v>61</v>
      </c>
      <c r="W1695" t="s">
        <v>185</v>
      </c>
      <c r="X1695" t="s">
        <v>3571</v>
      </c>
      <c r="Y1695" t="s">
        <v>3572</v>
      </c>
      <c r="Z1695" s="1">
        <v>42154</v>
      </c>
      <c r="AA1695" s="1">
        <v>42159</v>
      </c>
      <c r="AB1695">
        <v>15.246</v>
      </c>
      <c r="AC1695">
        <v>39</v>
      </c>
      <c r="AD1695">
        <v>111.92</v>
      </c>
      <c r="AE1695">
        <v>86548</v>
      </c>
      <c r="AF1695">
        <v>2015</v>
      </c>
      <c r="AG1695" t="s">
        <v>75</v>
      </c>
      <c r="AH1695">
        <v>0.13622230164403146</v>
      </c>
      <c r="AI1695">
        <v>5</v>
      </c>
    </row>
    <row r="1696" spans="7:35" x14ac:dyDescent="0.3">
      <c r="G1696">
        <v>20816</v>
      </c>
      <c r="H1696" t="s">
        <v>55</v>
      </c>
      <c r="I1696">
        <v>0.09</v>
      </c>
      <c r="J1696">
        <v>100.98</v>
      </c>
      <c r="K1696">
        <v>35.840000000000003</v>
      </c>
      <c r="L1696">
        <v>2987</v>
      </c>
      <c r="M1696" t="s">
        <v>3573</v>
      </c>
      <c r="N1696" t="s">
        <v>45</v>
      </c>
      <c r="O1696" t="s">
        <v>46</v>
      </c>
      <c r="P1696" t="s">
        <v>47</v>
      </c>
      <c r="Q1696" t="s">
        <v>230</v>
      </c>
      <c r="R1696" t="s">
        <v>146</v>
      </c>
      <c r="S1696" t="s">
        <v>316</v>
      </c>
      <c r="T1696">
        <v>0.62</v>
      </c>
      <c r="U1696" t="s">
        <v>37</v>
      </c>
      <c r="V1696" t="s">
        <v>71</v>
      </c>
      <c r="W1696" t="s">
        <v>404</v>
      </c>
      <c r="X1696" t="s">
        <v>3574</v>
      </c>
      <c r="Y1696" t="s">
        <v>3575</v>
      </c>
      <c r="Z1696" s="1">
        <v>42183</v>
      </c>
      <c r="AA1696" s="1">
        <v>42183</v>
      </c>
      <c r="AB1696">
        <v>-103.624</v>
      </c>
      <c r="AC1696">
        <v>17</v>
      </c>
      <c r="AD1696">
        <v>1700.38</v>
      </c>
      <c r="AE1696">
        <v>91180</v>
      </c>
      <c r="AF1696">
        <v>2015</v>
      </c>
      <c r="AG1696" t="s">
        <v>54</v>
      </c>
      <c r="AH1696">
        <v>-6.0941671861583877E-2</v>
      </c>
      <c r="AI1696">
        <v>0</v>
      </c>
    </row>
    <row r="1697" spans="7:35" x14ac:dyDescent="0.3">
      <c r="G1697">
        <v>20817</v>
      </c>
      <c r="H1697" t="s">
        <v>55</v>
      </c>
      <c r="I1697">
        <v>0.1</v>
      </c>
      <c r="J1697">
        <v>5.78</v>
      </c>
      <c r="K1697">
        <v>7.96</v>
      </c>
      <c r="L1697">
        <v>2987</v>
      </c>
      <c r="M1697" t="s">
        <v>3573</v>
      </c>
      <c r="N1697" t="s">
        <v>57</v>
      </c>
      <c r="O1697" t="s">
        <v>46</v>
      </c>
      <c r="P1697" t="s">
        <v>33</v>
      </c>
      <c r="Q1697" t="s">
        <v>111</v>
      </c>
      <c r="R1697" t="s">
        <v>69</v>
      </c>
      <c r="S1697" t="s">
        <v>3576</v>
      </c>
      <c r="T1697">
        <v>0.36</v>
      </c>
      <c r="U1697" t="s">
        <v>37</v>
      </c>
      <c r="V1697" t="s">
        <v>71</v>
      </c>
      <c r="W1697" t="s">
        <v>404</v>
      </c>
      <c r="X1697" t="s">
        <v>3574</v>
      </c>
      <c r="Y1697" t="s">
        <v>3575</v>
      </c>
      <c r="Z1697" s="1">
        <v>42183</v>
      </c>
      <c r="AA1697" s="1">
        <v>42183</v>
      </c>
      <c r="AB1697">
        <v>-57.823999999999998</v>
      </c>
      <c r="AC1697">
        <v>6</v>
      </c>
      <c r="AD1697">
        <v>35.96</v>
      </c>
      <c r="AE1697">
        <v>91180</v>
      </c>
      <c r="AF1697">
        <v>2015</v>
      </c>
      <c r="AG1697" t="s">
        <v>54</v>
      </c>
      <c r="AH1697">
        <v>-1.6080088987764181</v>
      </c>
      <c r="AI1697">
        <v>0</v>
      </c>
    </row>
    <row r="1698" spans="7:35" x14ac:dyDescent="0.3">
      <c r="G1698">
        <v>22473</v>
      </c>
      <c r="H1698" t="s">
        <v>128</v>
      </c>
      <c r="I1698">
        <v>0.05</v>
      </c>
      <c r="J1698">
        <v>70.97</v>
      </c>
      <c r="K1698">
        <v>3.5</v>
      </c>
      <c r="L1698">
        <v>2991</v>
      </c>
      <c r="M1698" t="s">
        <v>3577</v>
      </c>
      <c r="N1698" t="s">
        <v>57</v>
      </c>
      <c r="O1698" t="s">
        <v>46</v>
      </c>
      <c r="P1698" t="s">
        <v>33</v>
      </c>
      <c r="Q1698" t="s">
        <v>313</v>
      </c>
      <c r="R1698" t="s">
        <v>69</v>
      </c>
      <c r="S1698" t="s">
        <v>847</v>
      </c>
      <c r="T1698">
        <v>0.59</v>
      </c>
      <c r="U1698" t="s">
        <v>37</v>
      </c>
      <c r="V1698" t="s">
        <v>71</v>
      </c>
      <c r="W1698" t="s">
        <v>2412</v>
      </c>
      <c r="X1698" t="s">
        <v>3578</v>
      </c>
      <c r="Y1698" t="s">
        <v>3579</v>
      </c>
      <c r="Z1698" s="1">
        <v>42132</v>
      </c>
      <c r="AA1698" s="1">
        <v>42137</v>
      </c>
      <c r="AB1698">
        <v>18.218000000000018</v>
      </c>
      <c r="AC1698">
        <v>2</v>
      </c>
      <c r="AD1698">
        <v>141.59</v>
      </c>
      <c r="AE1698">
        <v>91466</v>
      </c>
      <c r="AF1698">
        <v>2015</v>
      </c>
      <c r="AG1698" t="s">
        <v>75</v>
      </c>
      <c r="AH1698">
        <v>0.1286672787626246</v>
      </c>
      <c r="AI1698">
        <v>5</v>
      </c>
    </row>
    <row r="1699" spans="7:35" x14ac:dyDescent="0.3">
      <c r="G1699">
        <v>22476</v>
      </c>
      <c r="H1699" t="s">
        <v>128</v>
      </c>
      <c r="I1699">
        <v>0</v>
      </c>
      <c r="J1699">
        <v>5.28</v>
      </c>
      <c r="K1699">
        <v>6.26</v>
      </c>
      <c r="L1699">
        <v>2992</v>
      </c>
      <c r="M1699" t="s">
        <v>3580</v>
      </c>
      <c r="N1699" t="s">
        <v>57</v>
      </c>
      <c r="O1699" t="s">
        <v>46</v>
      </c>
      <c r="P1699" t="s">
        <v>33</v>
      </c>
      <c r="Q1699" t="s">
        <v>111</v>
      </c>
      <c r="R1699" t="s">
        <v>69</v>
      </c>
      <c r="S1699" t="s">
        <v>1748</v>
      </c>
      <c r="T1699">
        <v>0.4</v>
      </c>
      <c r="U1699" t="s">
        <v>37</v>
      </c>
      <c r="V1699" t="s">
        <v>71</v>
      </c>
      <c r="W1699" t="s">
        <v>2412</v>
      </c>
      <c r="X1699" t="s">
        <v>3581</v>
      </c>
      <c r="Y1699" t="s">
        <v>3582</v>
      </c>
      <c r="Z1699" s="1">
        <v>42132</v>
      </c>
      <c r="AA1699" s="1">
        <v>42139</v>
      </c>
      <c r="AB1699">
        <v>25.058000000000035</v>
      </c>
      <c r="AC1699">
        <v>36</v>
      </c>
      <c r="AD1699">
        <v>203.05</v>
      </c>
      <c r="AE1699">
        <v>91466</v>
      </c>
      <c r="AF1699">
        <v>2015</v>
      </c>
      <c r="AG1699" t="s">
        <v>75</v>
      </c>
      <c r="AH1699">
        <v>0.1234080275794141</v>
      </c>
      <c r="AI1699">
        <v>7</v>
      </c>
    </row>
    <row r="1700" spans="7:35" x14ac:dyDescent="0.3">
      <c r="G1700">
        <v>20891</v>
      </c>
      <c r="H1700" t="s">
        <v>43</v>
      </c>
      <c r="I1700">
        <v>0.03</v>
      </c>
      <c r="J1700">
        <v>10.98</v>
      </c>
      <c r="K1700">
        <v>3.37</v>
      </c>
      <c r="L1700">
        <v>2999</v>
      </c>
      <c r="M1700" t="s">
        <v>3583</v>
      </c>
      <c r="N1700" t="s">
        <v>57</v>
      </c>
      <c r="O1700" t="s">
        <v>137</v>
      </c>
      <c r="P1700" t="s">
        <v>33</v>
      </c>
      <c r="Q1700" t="s">
        <v>210</v>
      </c>
      <c r="R1700" t="s">
        <v>59</v>
      </c>
      <c r="S1700" t="s">
        <v>274</v>
      </c>
      <c r="T1700">
        <v>0.56999999999999995</v>
      </c>
      <c r="U1700" t="s">
        <v>37</v>
      </c>
      <c r="V1700" t="s">
        <v>71</v>
      </c>
      <c r="W1700" t="s">
        <v>367</v>
      </c>
      <c r="X1700" t="s">
        <v>3584</v>
      </c>
      <c r="Y1700" t="s">
        <v>3585</v>
      </c>
      <c r="Z1700" s="1">
        <v>42104</v>
      </c>
      <c r="AA1700" s="1">
        <v>42105</v>
      </c>
      <c r="AB1700">
        <v>11.82</v>
      </c>
      <c r="AC1700">
        <v>5</v>
      </c>
      <c r="AD1700">
        <v>56.19</v>
      </c>
      <c r="AE1700">
        <v>87041</v>
      </c>
      <c r="AF1700">
        <v>2015</v>
      </c>
      <c r="AG1700" t="s">
        <v>86</v>
      </c>
      <c r="AH1700">
        <v>0.21035771489588898</v>
      </c>
      <c r="AI1700">
        <v>1</v>
      </c>
    </row>
    <row r="1701" spans="7:35" x14ac:dyDescent="0.3">
      <c r="G1701">
        <v>21499</v>
      </c>
      <c r="H1701" t="s">
        <v>128</v>
      </c>
      <c r="I1701">
        <v>0.01</v>
      </c>
      <c r="J1701">
        <v>10.14</v>
      </c>
      <c r="K1701">
        <v>2.27</v>
      </c>
      <c r="L1701">
        <v>3000</v>
      </c>
      <c r="M1701" t="s">
        <v>3586</v>
      </c>
      <c r="N1701" t="s">
        <v>57</v>
      </c>
      <c r="O1701" t="s">
        <v>137</v>
      </c>
      <c r="P1701" t="s">
        <v>33</v>
      </c>
      <c r="Q1701" t="s">
        <v>111</v>
      </c>
      <c r="R1701" t="s">
        <v>35</v>
      </c>
      <c r="S1701" t="s">
        <v>329</v>
      </c>
      <c r="T1701">
        <v>0.36</v>
      </c>
      <c r="U1701" t="s">
        <v>37</v>
      </c>
      <c r="V1701" t="s">
        <v>71</v>
      </c>
      <c r="W1701" t="s">
        <v>367</v>
      </c>
      <c r="X1701" t="s">
        <v>3587</v>
      </c>
      <c r="Y1701" t="s">
        <v>3588</v>
      </c>
      <c r="Z1701" s="1">
        <v>42030</v>
      </c>
      <c r="AA1701" s="1">
        <v>42032</v>
      </c>
      <c r="AB1701">
        <v>28.151999999999997</v>
      </c>
      <c r="AC1701">
        <v>4</v>
      </c>
      <c r="AD1701">
        <v>40.799999999999997</v>
      </c>
      <c r="AE1701">
        <v>87042</v>
      </c>
      <c r="AF1701">
        <v>2015</v>
      </c>
      <c r="AG1701" t="s">
        <v>42</v>
      </c>
      <c r="AH1701">
        <v>0.69</v>
      </c>
      <c r="AI1701">
        <v>2</v>
      </c>
    </row>
    <row r="1702" spans="7:35" x14ac:dyDescent="0.3">
      <c r="G1702">
        <v>23836</v>
      </c>
      <c r="H1702" t="s">
        <v>43</v>
      </c>
      <c r="I1702">
        <v>0.03</v>
      </c>
      <c r="J1702">
        <v>5.4</v>
      </c>
      <c r="K1702">
        <v>7.78</v>
      </c>
      <c r="L1702">
        <v>3001</v>
      </c>
      <c r="M1702" t="s">
        <v>3589</v>
      </c>
      <c r="N1702" t="s">
        <v>57</v>
      </c>
      <c r="O1702" t="s">
        <v>137</v>
      </c>
      <c r="P1702" t="s">
        <v>33</v>
      </c>
      <c r="Q1702" t="s">
        <v>131</v>
      </c>
      <c r="R1702" t="s">
        <v>69</v>
      </c>
      <c r="S1702" t="s">
        <v>380</v>
      </c>
      <c r="T1702">
        <v>0.37</v>
      </c>
      <c r="U1702" t="s">
        <v>37</v>
      </c>
      <c r="V1702" t="s">
        <v>71</v>
      </c>
      <c r="W1702" t="s">
        <v>367</v>
      </c>
      <c r="X1702" t="s">
        <v>3590</v>
      </c>
      <c r="Y1702" t="s">
        <v>3591</v>
      </c>
      <c r="Z1702" s="1">
        <v>42080</v>
      </c>
      <c r="AA1702" s="1">
        <v>42082</v>
      </c>
      <c r="AB1702">
        <v>-237.54400000000001</v>
      </c>
      <c r="AC1702">
        <v>21</v>
      </c>
      <c r="AD1702">
        <v>117.87</v>
      </c>
      <c r="AE1702">
        <v>87043</v>
      </c>
      <c r="AF1702">
        <v>2015</v>
      </c>
      <c r="AG1702" t="s">
        <v>126</v>
      </c>
      <c r="AH1702">
        <v>-2.0153049970306269</v>
      </c>
      <c r="AI1702">
        <v>2</v>
      </c>
    </row>
    <row r="1703" spans="7:35" x14ac:dyDescent="0.3">
      <c r="G1703">
        <v>25282</v>
      </c>
      <c r="H1703" t="s">
        <v>66</v>
      </c>
      <c r="I1703">
        <v>0.03</v>
      </c>
      <c r="J1703">
        <v>85.99</v>
      </c>
      <c r="K1703">
        <v>0.99</v>
      </c>
      <c r="L1703">
        <v>3003</v>
      </c>
      <c r="M1703" t="s">
        <v>3592</v>
      </c>
      <c r="N1703" t="s">
        <v>57</v>
      </c>
      <c r="O1703" t="s">
        <v>46</v>
      </c>
      <c r="P1703" t="s">
        <v>92</v>
      </c>
      <c r="Q1703" t="s">
        <v>93</v>
      </c>
      <c r="R1703" t="s">
        <v>35</v>
      </c>
      <c r="S1703" t="s">
        <v>515</v>
      </c>
      <c r="T1703">
        <v>0.55000000000000004</v>
      </c>
      <c r="U1703" t="s">
        <v>37</v>
      </c>
      <c r="V1703" t="s">
        <v>38</v>
      </c>
      <c r="W1703" t="s">
        <v>2253</v>
      </c>
      <c r="X1703" t="s">
        <v>3593</v>
      </c>
      <c r="Y1703" t="s">
        <v>3594</v>
      </c>
      <c r="Z1703" s="1">
        <v>42068</v>
      </c>
      <c r="AA1703" s="1">
        <v>42069</v>
      </c>
      <c r="AB1703">
        <v>1037.1044999999999</v>
      </c>
      <c r="AC1703">
        <v>20</v>
      </c>
      <c r="AD1703">
        <v>1503.05</v>
      </c>
      <c r="AE1703">
        <v>91586</v>
      </c>
      <c r="AF1703">
        <v>2015</v>
      </c>
      <c r="AG1703" t="s">
        <v>126</v>
      </c>
      <c r="AH1703">
        <v>0.69</v>
      </c>
      <c r="AI1703">
        <v>1</v>
      </c>
    </row>
    <row r="1704" spans="7:35" x14ac:dyDescent="0.3">
      <c r="G1704">
        <v>7664</v>
      </c>
      <c r="H1704" t="s">
        <v>128</v>
      </c>
      <c r="I1704">
        <v>0.08</v>
      </c>
      <c r="J1704">
        <v>6.48</v>
      </c>
      <c r="K1704">
        <v>6.81</v>
      </c>
      <c r="L1704">
        <v>3004</v>
      </c>
      <c r="M1704" t="s">
        <v>3595</v>
      </c>
      <c r="N1704" t="s">
        <v>57</v>
      </c>
      <c r="O1704" t="s">
        <v>32</v>
      </c>
      <c r="P1704" t="s">
        <v>33</v>
      </c>
      <c r="Q1704" t="s">
        <v>111</v>
      </c>
      <c r="R1704" t="s">
        <v>69</v>
      </c>
      <c r="S1704" t="s">
        <v>3596</v>
      </c>
      <c r="T1704">
        <v>0.36</v>
      </c>
      <c r="U1704" t="s">
        <v>37</v>
      </c>
      <c r="V1704" t="s">
        <v>38</v>
      </c>
      <c r="W1704" t="s">
        <v>51</v>
      </c>
      <c r="X1704" t="s">
        <v>834</v>
      </c>
      <c r="Y1704" t="s">
        <v>1355</v>
      </c>
      <c r="Z1704" s="1">
        <v>42045</v>
      </c>
      <c r="AA1704" s="1">
        <v>42050</v>
      </c>
      <c r="AB1704">
        <v>-94.59</v>
      </c>
      <c r="AC1704">
        <v>58</v>
      </c>
      <c r="AD1704">
        <v>382.33</v>
      </c>
      <c r="AE1704">
        <v>54949</v>
      </c>
      <c r="AF1704">
        <v>2015</v>
      </c>
      <c r="AG1704" t="s">
        <v>65</v>
      </c>
      <c r="AH1704">
        <v>-0.2474040750137316</v>
      </c>
      <c r="AI1704">
        <v>5</v>
      </c>
    </row>
    <row r="1705" spans="7:35" x14ac:dyDescent="0.3">
      <c r="G1705">
        <v>7665</v>
      </c>
      <c r="H1705" t="s">
        <v>128</v>
      </c>
      <c r="I1705">
        <v>0.09</v>
      </c>
      <c r="J1705">
        <v>20.98</v>
      </c>
      <c r="K1705">
        <v>53.03</v>
      </c>
      <c r="L1705">
        <v>3004</v>
      </c>
      <c r="M1705" t="s">
        <v>3595</v>
      </c>
      <c r="N1705" t="s">
        <v>45</v>
      </c>
      <c r="O1705" t="s">
        <v>32</v>
      </c>
      <c r="P1705" t="s">
        <v>33</v>
      </c>
      <c r="Q1705" t="s">
        <v>169</v>
      </c>
      <c r="R1705" t="s">
        <v>49</v>
      </c>
      <c r="S1705" t="s">
        <v>777</v>
      </c>
      <c r="T1705">
        <v>0.78</v>
      </c>
      <c r="U1705" t="s">
        <v>37</v>
      </c>
      <c r="V1705" t="s">
        <v>38</v>
      </c>
      <c r="W1705" t="s">
        <v>51</v>
      </c>
      <c r="X1705" t="s">
        <v>834</v>
      </c>
      <c r="Y1705" t="s">
        <v>1355</v>
      </c>
      <c r="Z1705" s="1">
        <v>42045</v>
      </c>
      <c r="AA1705" s="1">
        <v>42052</v>
      </c>
      <c r="AB1705">
        <v>-293.74</v>
      </c>
      <c r="AC1705">
        <v>13</v>
      </c>
      <c r="AD1705">
        <v>356.61</v>
      </c>
      <c r="AE1705">
        <v>54949</v>
      </c>
      <c r="AF1705">
        <v>2015</v>
      </c>
      <c r="AG1705" t="s">
        <v>65</v>
      </c>
      <c r="AH1705">
        <v>-0.82370096183505792</v>
      </c>
      <c r="AI1705">
        <v>7</v>
      </c>
    </row>
    <row r="1706" spans="7:35" x14ac:dyDescent="0.3">
      <c r="G1706">
        <v>23295</v>
      </c>
      <c r="H1706" t="s">
        <v>55</v>
      </c>
      <c r="I1706">
        <v>0.05</v>
      </c>
      <c r="J1706">
        <v>122.99</v>
      </c>
      <c r="K1706">
        <v>19.989999999999998</v>
      </c>
      <c r="L1706">
        <v>3005</v>
      </c>
      <c r="M1706" t="s">
        <v>3597</v>
      </c>
      <c r="N1706" t="s">
        <v>31</v>
      </c>
      <c r="O1706" t="s">
        <v>32</v>
      </c>
      <c r="P1706" t="s">
        <v>33</v>
      </c>
      <c r="Q1706" t="s">
        <v>131</v>
      </c>
      <c r="R1706" t="s">
        <v>69</v>
      </c>
      <c r="S1706" t="s">
        <v>2931</v>
      </c>
      <c r="T1706">
        <v>0.37</v>
      </c>
      <c r="U1706" t="s">
        <v>37</v>
      </c>
      <c r="V1706" t="s">
        <v>38</v>
      </c>
      <c r="W1706" t="s">
        <v>2253</v>
      </c>
      <c r="X1706" t="s">
        <v>3593</v>
      </c>
      <c r="Y1706" t="s">
        <v>3594</v>
      </c>
      <c r="Z1706" s="1">
        <v>42163</v>
      </c>
      <c r="AA1706" s="1">
        <v>42166</v>
      </c>
      <c r="AB1706">
        <v>1039.7540999999999</v>
      </c>
      <c r="AC1706">
        <v>12</v>
      </c>
      <c r="AD1706">
        <v>1506.89</v>
      </c>
      <c r="AE1706">
        <v>91389</v>
      </c>
      <c r="AF1706">
        <v>2015</v>
      </c>
      <c r="AG1706" t="s">
        <v>54</v>
      </c>
      <c r="AH1706">
        <v>0.68999999999999984</v>
      </c>
      <c r="AI1706">
        <v>3</v>
      </c>
    </row>
    <row r="1707" spans="7:35" x14ac:dyDescent="0.3">
      <c r="G1707">
        <v>25664</v>
      </c>
      <c r="H1707" t="s">
        <v>128</v>
      </c>
      <c r="I1707">
        <v>0.08</v>
      </c>
      <c r="J1707">
        <v>6.48</v>
      </c>
      <c r="K1707">
        <v>6.81</v>
      </c>
      <c r="L1707">
        <v>3006</v>
      </c>
      <c r="M1707" t="s">
        <v>3598</v>
      </c>
      <c r="N1707" t="s">
        <v>57</v>
      </c>
      <c r="O1707" t="s">
        <v>32</v>
      </c>
      <c r="P1707" t="s">
        <v>33</v>
      </c>
      <c r="Q1707" t="s">
        <v>111</v>
      </c>
      <c r="R1707" t="s">
        <v>69</v>
      </c>
      <c r="S1707" t="s">
        <v>3596</v>
      </c>
      <c r="T1707">
        <v>0.36</v>
      </c>
      <c r="U1707" t="s">
        <v>37</v>
      </c>
      <c r="V1707" t="s">
        <v>38</v>
      </c>
      <c r="W1707" t="s">
        <v>2253</v>
      </c>
      <c r="X1707" t="s">
        <v>3599</v>
      </c>
      <c r="Y1707" t="s">
        <v>3600</v>
      </c>
      <c r="Z1707" s="1">
        <v>42045</v>
      </c>
      <c r="AA1707" s="1">
        <v>42050</v>
      </c>
      <c r="AB1707">
        <v>-49.186800000000005</v>
      </c>
      <c r="AC1707">
        <v>14</v>
      </c>
      <c r="AD1707">
        <v>92.29</v>
      </c>
      <c r="AE1707">
        <v>91388</v>
      </c>
      <c r="AF1707">
        <v>2015</v>
      </c>
      <c r="AG1707" t="s">
        <v>65</v>
      </c>
      <c r="AH1707">
        <v>-0.53295915050384657</v>
      </c>
      <c r="AI1707">
        <v>5</v>
      </c>
    </row>
    <row r="1708" spans="7:35" x14ac:dyDescent="0.3">
      <c r="G1708">
        <v>25665</v>
      </c>
      <c r="H1708" t="s">
        <v>128</v>
      </c>
      <c r="I1708">
        <v>0.09</v>
      </c>
      <c r="J1708">
        <v>20.98</v>
      </c>
      <c r="K1708">
        <v>53.03</v>
      </c>
      <c r="L1708">
        <v>3006</v>
      </c>
      <c r="M1708" t="s">
        <v>3598</v>
      </c>
      <c r="N1708" t="s">
        <v>45</v>
      </c>
      <c r="O1708" t="s">
        <v>32</v>
      </c>
      <c r="P1708" t="s">
        <v>33</v>
      </c>
      <c r="Q1708" t="s">
        <v>169</v>
      </c>
      <c r="R1708" t="s">
        <v>49</v>
      </c>
      <c r="S1708" t="s">
        <v>777</v>
      </c>
      <c r="T1708">
        <v>0.78</v>
      </c>
      <c r="U1708" t="s">
        <v>37</v>
      </c>
      <c r="V1708" t="s">
        <v>38</v>
      </c>
      <c r="W1708" t="s">
        <v>2253</v>
      </c>
      <c r="X1708" t="s">
        <v>3599</v>
      </c>
      <c r="Y1708" t="s">
        <v>3600</v>
      </c>
      <c r="Z1708" s="1">
        <v>42045</v>
      </c>
      <c r="AA1708" s="1">
        <v>42052</v>
      </c>
      <c r="AB1708">
        <v>-152.7448</v>
      </c>
      <c r="AC1708">
        <v>3</v>
      </c>
      <c r="AD1708">
        <v>82.29</v>
      </c>
      <c r="AE1708">
        <v>91388</v>
      </c>
      <c r="AF1708">
        <v>2015</v>
      </c>
      <c r="AG1708" t="s">
        <v>65</v>
      </c>
      <c r="AH1708">
        <v>-1.8561769352290678</v>
      </c>
      <c r="AI1708">
        <v>7</v>
      </c>
    </row>
    <row r="1709" spans="7:35" x14ac:dyDescent="0.3">
      <c r="G1709">
        <v>23627</v>
      </c>
      <c r="H1709" t="s">
        <v>55</v>
      </c>
      <c r="I1709">
        <v>0.05</v>
      </c>
      <c r="J1709">
        <v>9.99</v>
      </c>
      <c r="K1709">
        <v>4.78</v>
      </c>
      <c r="L1709">
        <v>3008</v>
      </c>
      <c r="M1709" t="s">
        <v>3601</v>
      </c>
      <c r="N1709" t="s">
        <v>57</v>
      </c>
      <c r="O1709" t="s">
        <v>46</v>
      </c>
      <c r="P1709" t="s">
        <v>33</v>
      </c>
      <c r="Q1709" t="s">
        <v>111</v>
      </c>
      <c r="R1709" t="s">
        <v>69</v>
      </c>
      <c r="S1709" t="s">
        <v>2349</v>
      </c>
      <c r="T1709">
        <v>0.4</v>
      </c>
      <c r="U1709" t="s">
        <v>37</v>
      </c>
      <c r="V1709" t="s">
        <v>71</v>
      </c>
      <c r="W1709" t="s">
        <v>72</v>
      </c>
      <c r="X1709" t="s">
        <v>3602</v>
      </c>
      <c r="Y1709" t="s">
        <v>3603</v>
      </c>
      <c r="Z1709" s="1">
        <v>42069</v>
      </c>
      <c r="AA1709" s="1">
        <v>42070</v>
      </c>
      <c r="AB1709">
        <v>41.3</v>
      </c>
      <c r="AC1709">
        <v>20</v>
      </c>
      <c r="AD1709">
        <v>203.37</v>
      </c>
      <c r="AE1709">
        <v>89414</v>
      </c>
      <c r="AF1709">
        <v>2015</v>
      </c>
      <c r="AG1709" t="s">
        <v>126</v>
      </c>
      <c r="AH1709">
        <v>0.20307813345134482</v>
      </c>
      <c r="AI1709">
        <v>1</v>
      </c>
    </row>
    <row r="1710" spans="7:35" x14ac:dyDescent="0.3">
      <c r="G1710">
        <v>24908</v>
      </c>
      <c r="H1710" t="s">
        <v>29</v>
      </c>
      <c r="I1710">
        <v>0.01</v>
      </c>
      <c r="J1710">
        <v>12.28</v>
      </c>
      <c r="K1710">
        <v>6.47</v>
      </c>
      <c r="L1710">
        <v>3008</v>
      </c>
      <c r="M1710" t="s">
        <v>3601</v>
      </c>
      <c r="N1710" t="s">
        <v>57</v>
      </c>
      <c r="O1710" t="s">
        <v>46</v>
      </c>
      <c r="P1710" t="s">
        <v>33</v>
      </c>
      <c r="Q1710" t="s">
        <v>111</v>
      </c>
      <c r="R1710" t="s">
        <v>69</v>
      </c>
      <c r="S1710" t="s">
        <v>3604</v>
      </c>
      <c r="T1710">
        <v>0.38</v>
      </c>
      <c r="U1710" t="s">
        <v>37</v>
      </c>
      <c r="V1710" t="s">
        <v>71</v>
      </c>
      <c r="W1710" t="s">
        <v>72</v>
      </c>
      <c r="X1710" t="s">
        <v>3602</v>
      </c>
      <c r="Y1710" t="s">
        <v>3603</v>
      </c>
      <c r="Z1710" s="1">
        <v>42166</v>
      </c>
      <c r="AA1710" s="1">
        <v>42167</v>
      </c>
      <c r="AB1710">
        <v>47.61</v>
      </c>
      <c r="AC1710">
        <v>12</v>
      </c>
      <c r="AD1710">
        <v>160.66</v>
      </c>
      <c r="AE1710">
        <v>89415</v>
      </c>
      <c r="AF1710">
        <v>2015</v>
      </c>
      <c r="AG1710" t="s">
        <v>54</v>
      </c>
      <c r="AH1710">
        <v>0.29634009709946468</v>
      </c>
      <c r="AI1710">
        <v>1</v>
      </c>
    </row>
    <row r="1711" spans="7:35" x14ac:dyDescent="0.3">
      <c r="G1711">
        <v>7898</v>
      </c>
      <c r="H1711" t="s">
        <v>55</v>
      </c>
      <c r="I1711">
        <v>0.03</v>
      </c>
      <c r="J1711">
        <v>5.98</v>
      </c>
      <c r="K1711">
        <v>5.35</v>
      </c>
      <c r="L1711">
        <v>3011</v>
      </c>
      <c r="M1711" t="s">
        <v>3605</v>
      </c>
      <c r="N1711" t="s">
        <v>57</v>
      </c>
      <c r="O1711" t="s">
        <v>32</v>
      </c>
      <c r="P1711" t="s">
        <v>33</v>
      </c>
      <c r="Q1711" t="s">
        <v>111</v>
      </c>
      <c r="R1711" t="s">
        <v>69</v>
      </c>
      <c r="S1711" t="s">
        <v>1847</v>
      </c>
      <c r="T1711">
        <v>0.4</v>
      </c>
      <c r="U1711" t="s">
        <v>37</v>
      </c>
      <c r="V1711" t="s">
        <v>61</v>
      </c>
      <c r="W1711" t="s">
        <v>232</v>
      </c>
      <c r="X1711" t="s">
        <v>233</v>
      </c>
      <c r="Y1711" t="s">
        <v>1894</v>
      </c>
      <c r="Z1711" s="1">
        <v>42152</v>
      </c>
      <c r="AA1711" s="1">
        <v>42153</v>
      </c>
      <c r="AB1711">
        <v>-23.5</v>
      </c>
      <c r="AC1711">
        <v>16</v>
      </c>
      <c r="AD1711">
        <v>107.08</v>
      </c>
      <c r="AE1711">
        <v>56486</v>
      </c>
      <c r="AF1711">
        <v>2015</v>
      </c>
      <c r="AG1711" t="s">
        <v>75</v>
      </c>
      <c r="AH1711">
        <v>-0.21946208442286141</v>
      </c>
      <c r="AI1711">
        <v>1</v>
      </c>
    </row>
    <row r="1712" spans="7:35" x14ac:dyDescent="0.3">
      <c r="G1712">
        <v>1041</v>
      </c>
      <c r="H1712" t="s">
        <v>55</v>
      </c>
      <c r="I1712">
        <v>0.03</v>
      </c>
      <c r="J1712">
        <v>300.64999999999998</v>
      </c>
      <c r="K1712">
        <v>24.49</v>
      </c>
      <c r="L1712">
        <v>3011</v>
      </c>
      <c r="M1712" t="s">
        <v>3605</v>
      </c>
      <c r="N1712" t="s">
        <v>57</v>
      </c>
      <c r="O1712" t="s">
        <v>32</v>
      </c>
      <c r="P1712" t="s">
        <v>33</v>
      </c>
      <c r="Q1712" t="s">
        <v>313</v>
      </c>
      <c r="R1712" t="s">
        <v>288</v>
      </c>
      <c r="S1712" t="s">
        <v>3606</v>
      </c>
      <c r="T1712">
        <v>0.52</v>
      </c>
      <c r="U1712" t="s">
        <v>37</v>
      </c>
      <c r="V1712" t="s">
        <v>61</v>
      </c>
      <c r="W1712" t="s">
        <v>232</v>
      </c>
      <c r="X1712" t="s">
        <v>233</v>
      </c>
      <c r="Y1712" t="s">
        <v>1894</v>
      </c>
      <c r="Z1712" s="1">
        <v>42122</v>
      </c>
      <c r="AA1712" s="1">
        <v>42124</v>
      </c>
      <c r="AB1712">
        <v>1282.4959999999999</v>
      </c>
      <c r="AC1712">
        <v>32</v>
      </c>
      <c r="AD1712">
        <v>9705.4599999999991</v>
      </c>
      <c r="AE1712">
        <v>7623</v>
      </c>
      <c r="AF1712">
        <v>2015</v>
      </c>
      <c r="AG1712" t="s">
        <v>86</v>
      </c>
      <c r="AH1712">
        <v>0.13214170168132164</v>
      </c>
      <c r="AI1712">
        <v>2</v>
      </c>
    </row>
    <row r="1713" spans="7:35" x14ac:dyDescent="0.3">
      <c r="G1713">
        <v>1042</v>
      </c>
      <c r="H1713" t="s">
        <v>55</v>
      </c>
      <c r="I1713">
        <v>0.06</v>
      </c>
      <c r="J1713">
        <v>49.99</v>
      </c>
      <c r="K1713">
        <v>19.989999999999998</v>
      </c>
      <c r="L1713">
        <v>3011</v>
      </c>
      <c r="M1713" t="s">
        <v>3605</v>
      </c>
      <c r="N1713" t="s">
        <v>57</v>
      </c>
      <c r="O1713" t="s">
        <v>32</v>
      </c>
      <c r="P1713" t="s">
        <v>92</v>
      </c>
      <c r="Q1713" t="s">
        <v>217</v>
      </c>
      <c r="R1713" t="s">
        <v>69</v>
      </c>
      <c r="S1713" t="s">
        <v>2239</v>
      </c>
      <c r="T1713">
        <v>0.45</v>
      </c>
      <c r="U1713" t="s">
        <v>37</v>
      </c>
      <c r="V1713" t="s">
        <v>61</v>
      </c>
      <c r="W1713" t="s">
        <v>232</v>
      </c>
      <c r="X1713" t="s">
        <v>233</v>
      </c>
      <c r="Y1713" t="s">
        <v>1894</v>
      </c>
      <c r="Z1713" s="1">
        <v>42122</v>
      </c>
      <c r="AA1713" s="1">
        <v>42124</v>
      </c>
      <c r="AB1713">
        <v>17.2</v>
      </c>
      <c r="AC1713">
        <v>67</v>
      </c>
      <c r="AD1713">
        <v>3247.54</v>
      </c>
      <c r="AE1713">
        <v>7623</v>
      </c>
      <c r="AF1713">
        <v>2015</v>
      </c>
      <c r="AG1713" t="s">
        <v>86</v>
      </c>
      <c r="AH1713">
        <v>5.2963165965623209E-3</v>
      </c>
      <c r="AI1713">
        <v>2</v>
      </c>
    </row>
    <row r="1714" spans="7:35" x14ac:dyDescent="0.3">
      <c r="G1714">
        <v>1043</v>
      </c>
      <c r="H1714" t="s">
        <v>55</v>
      </c>
      <c r="I1714">
        <v>0.1</v>
      </c>
      <c r="J1714">
        <v>104.85</v>
      </c>
      <c r="K1714">
        <v>4.6500000000000004</v>
      </c>
      <c r="L1714">
        <v>3011</v>
      </c>
      <c r="M1714" t="s">
        <v>3605</v>
      </c>
      <c r="N1714" t="s">
        <v>57</v>
      </c>
      <c r="O1714" t="s">
        <v>32</v>
      </c>
      <c r="P1714" t="s">
        <v>33</v>
      </c>
      <c r="Q1714" t="s">
        <v>111</v>
      </c>
      <c r="R1714" t="s">
        <v>69</v>
      </c>
      <c r="S1714" t="s">
        <v>3607</v>
      </c>
      <c r="T1714">
        <v>0.37</v>
      </c>
      <c r="U1714" t="s">
        <v>37</v>
      </c>
      <c r="V1714" t="s">
        <v>61</v>
      </c>
      <c r="W1714" t="s">
        <v>232</v>
      </c>
      <c r="X1714" t="s">
        <v>233</v>
      </c>
      <c r="Y1714" t="s">
        <v>1894</v>
      </c>
      <c r="Z1714" s="1">
        <v>42122</v>
      </c>
      <c r="AA1714" s="1">
        <v>42123</v>
      </c>
      <c r="AB1714">
        <v>1184.1200000000001</v>
      </c>
      <c r="AC1714">
        <v>58</v>
      </c>
      <c r="AD1714">
        <v>5582.63</v>
      </c>
      <c r="AE1714">
        <v>7623</v>
      </c>
      <c r="AF1714">
        <v>2015</v>
      </c>
      <c r="AG1714" t="s">
        <v>86</v>
      </c>
      <c r="AH1714">
        <v>0.21210791329534648</v>
      </c>
      <c r="AI1714">
        <v>1</v>
      </c>
    </row>
    <row r="1715" spans="7:35" x14ac:dyDescent="0.3">
      <c r="G1715">
        <v>19041</v>
      </c>
      <c r="H1715" t="s">
        <v>55</v>
      </c>
      <c r="I1715">
        <v>0.03</v>
      </c>
      <c r="J1715">
        <v>300.64999999999998</v>
      </c>
      <c r="K1715">
        <v>24.49</v>
      </c>
      <c r="L1715">
        <v>3012</v>
      </c>
      <c r="M1715" t="s">
        <v>3608</v>
      </c>
      <c r="N1715" t="s">
        <v>57</v>
      </c>
      <c r="O1715" t="s">
        <v>32</v>
      </c>
      <c r="P1715" t="s">
        <v>33</v>
      </c>
      <c r="Q1715" t="s">
        <v>313</v>
      </c>
      <c r="R1715" t="s">
        <v>288</v>
      </c>
      <c r="S1715" t="s">
        <v>3606</v>
      </c>
      <c r="T1715">
        <v>0.52</v>
      </c>
      <c r="U1715" t="s">
        <v>37</v>
      </c>
      <c r="V1715" t="s">
        <v>61</v>
      </c>
      <c r="W1715" t="s">
        <v>83</v>
      </c>
      <c r="X1715" t="s">
        <v>3609</v>
      </c>
      <c r="Y1715" t="s">
        <v>3610</v>
      </c>
      <c r="Z1715" s="1">
        <v>42122</v>
      </c>
      <c r="AA1715" s="1">
        <v>42124</v>
      </c>
      <c r="AB1715">
        <v>1474.8703999999998</v>
      </c>
      <c r="AC1715">
        <v>8</v>
      </c>
      <c r="AD1715">
        <v>2426.36</v>
      </c>
      <c r="AE1715">
        <v>86346</v>
      </c>
      <c r="AF1715">
        <v>2015</v>
      </c>
      <c r="AG1715" t="s">
        <v>86</v>
      </c>
      <c r="AH1715">
        <v>0.60785308033432783</v>
      </c>
      <c r="AI1715">
        <v>2</v>
      </c>
    </row>
    <row r="1716" spans="7:35" x14ac:dyDescent="0.3">
      <c r="G1716">
        <v>19042</v>
      </c>
      <c r="H1716" t="s">
        <v>55</v>
      </c>
      <c r="I1716">
        <v>0.06</v>
      </c>
      <c r="J1716">
        <v>49.99</v>
      </c>
      <c r="K1716">
        <v>19.989999999999998</v>
      </c>
      <c r="L1716">
        <v>3012</v>
      </c>
      <c r="M1716" t="s">
        <v>3608</v>
      </c>
      <c r="N1716" t="s">
        <v>57</v>
      </c>
      <c r="O1716" t="s">
        <v>32</v>
      </c>
      <c r="P1716" t="s">
        <v>92</v>
      </c>
      <c r="Q1716" t="s">
        <v>217</v>
      </c>
      <c r="R1716" t="s">
        <v>69</v>
      </c>
      <c r="S1716" t="s">
        <v>2239</v>
      </c>
      <c r="T1716">
        <v>0.45</v>
      </c>
      <c r="U1716" t="s">
        <v>37</v>
      </c>
      <c r="V1716" t="s">
        <v>61</v>
      </c>
      <c r="W1716" t="s">
        <v>83</v>
      </c>
      <c r="X1716" t="s">
        <v>3609</v>
      </c>
      <c r="Y1716" t="s">
        <v>3610</v>
      </c>
      <c r="Z1716" s="1">
        <v>42122</v>
      </c>
      <c r="AA1716" s="1">
        <v>42124</v>
      </c>
      <c r="AB1716">
        <v>19.78</v>
      </c>
      <c r="AC1716">
        <v>17</v>
      </c>
      <c r="AD1716">
        <v>824</v>
      </c>
      <c r="AE1716">
        <v>86346</v>
      </c>
      <c r="AF1716">
        <v>2015</v>
      </c>
      <c r="AG1716" t="s">
        <v>86</v>
      </c>
      <c r="AH1716">
        <v>2.400485436893204E-2</v>
      </c>
      <c r="AI1716">
        <v>2</v>
      </c>
    </row>
    <row r="1717" spans="7:35" x14ac:dyDescent="0.3">
      <c r="G1717">
        <v>19043</v>
      </c>
      <c r="H1717" t="s">
        <v>55</v>
      </c>
      <c r="I1717">
        <v>0.1</v>
      </c>
      <c r="J1717">
        <v>104.85</v>
      </c>
      <c r="K1717">
        <v>4.6500000000000004</v>
      </c>
      <c r="L1717">
        <v>3012</v>
      </c>
      <c r="M1717" t="s">
        <v>3608</v>
      </c>
      <c r="N1717" t="s">
        <v>57</v>
      </c>
      <c r="O1717" t="s">
        <v>32</v>
      </c>
      <c r="P1717" t="s">
        <v>33</v>
      </c>
      <c r="Q1717" t="s">
        <v>111</v>
      </c>
      <c r="R1717" t="s">
        <v>69</v>
      </c>
      <c r="S1717" t="s">
        <v>3607</v>
      </c>
      <c r="T1717">
        <v>0.37</v>
      </c>
      <c r="U1717" t="s">
        <v>37</v>
      </c>
      <c r="V1717" t="s">
        <v>61</v>
      </c>
      <c r="W1717" t="s">
        <v>83</v>
      </c>
      <c r="X1717" t="s">
        <v>3609</v>
      </c>
      <c r="Y1717" t="s">
        <v>3610</v>
      </c>
      <c r="Z1717" s="1">
        <v>42122</v>
      </c>
      <c r="AA1717" s="1">
        <v>42123</v>
      </c>
      <c r="AB1717">
        <v>929.7956999999999</v>
      </c>
      <c r="AC1717">
        <v>14</v>
      </c>
      <c r="AD1717">
        <v>1347.53</v>
      </c>
      <c r="AE1717">
        <v>86346</v>
      </c>
      <c r="AF1717">
        <v>2015</v>
      </c>
      <c r="AG1717" t="s">
        <v>86</v>
      </c>
      <c r="AH1717">
        <v>0.69</v>
      </c>
      <c r="AI1717">
        <v>1</v>
      </c>
    </row>
    <row r="1718" spans="7:35" x14ac:dyDescent="0.3">
      <c r="G1718">
        <v>22064</v>
      </c>
      <c r="H1718" t="s">
        <v>55</v>
      </c>
      <c r="I1718">
        <v>0.01</v>
      </c>
      <c r="J1718">
        <v>5.58</v>
      </c>
      <c r="K1718">
        <v>5.3</v>
      </c>
      <c r="L1718">
        <v>3017</v>
      </c>
      <c r="M1718" t="s">
        <v>3611</v>
      </c>
      <c r="N1718" t="s">
        <v>57</v>
      </c>
      <c r="O1718" t="s">
        <v>32</v>
      </c>
      <c r="P1718" t="s">
        <v>33</v>
      </c>
      <c r="Q1718" t="s">
        <v>81</v>
      </c>
      <c r="R1718" t="s">
        <v>69</v>
      </c>
      <c r="S1718" t="s">
        <v>463</v>
      </c>
      <c r="T1718">
        <v>0.35</v>
      </c>
      <c r="U1718" t="s">
        <v>37</v>
      </c>
      <c r="V1718" t="s">
        <v>38</v>
      </c>
      <c r="W1718" t="s">
        <v>51</v>
      </c>
      <c r="X1718" t="s">
        <v>3612</v>
      </c>
      <c r="Y1718" t="s">
        <v>3072</v>
      </c>
      <c r="Z1718" s="1">
        <v>42013</v>
      </c>
      <c r="AA1718" s="1">
        <v>42014</v>
      </c>
      <c r="AB1718">
        <v>-7.25</v>
      </c>
      <c r="AC1718">
        <v>1</v>
      </c>
      <c r="AD1718">
        <v>11.16</v>
      </c>
      <c r="AE1718">
        <v>89071</v>
      </c>
      <c r="AF1718">
        <v>2015</v>
      </c>
      <c r="AG1718" t="s">
        <v>42</v>
      </c>
      <c r="AH1718">
        <v>-0.64964157706093184</v>
      </c>
      <c r="AI1718">
        <v>1</v>
      </c>
    </row>
    <row r="1719" spans="7:35" x14ac:dyDescent="0.3">
      <c r="G1719">
        <v>22065</v>
      </c>
      <c r="H1719" t="s">
        <v>55</v>
      </c>
      <c r="I1719">
        <v>0.03</v>
      </c>
      <c r="J1719">
        <v>3.98</v>
      </c>
      <c r="K1719">
        <v>0.7</v>
      </c>
      <c r="L1719">
        <v>3017</v>
      </c>
      <c r="M1719" t="s">
        <v>3611</v>
      </c>
      <c r="N1719" t="s">
        <v>57</v>
      </c>
      <c r="O1719" t="s">
        <v>32</v>
      </c>
      <c r="P1719" t="s">
        <v>33</v>
      </c>
      <c r="Q1719" t="s">
        <v>34</v>
      </c>
      <c r="R1719" t="s">
        <v>35</v>
      </c>
      <c r="S1719" t="s">
        <v>3613</v>
      </c>
      <c r="T1719">
        <v>0.52</v>
      </c>
      <c r="U1719" t="s">
        <v>37</v>
      </c>
      <c r="V1719" t="s">
        <v>38</v>
      </c>
      <c r="W1719" t="s">
        <v>51</v>
      </c>
      <c r="X1719" t="s">
        <v>3612</v>
      </c>
      <c r="Y1719" t="s">
        <v>3072</v>
      </c>
      <c r="Z1719" s="1">
        <v>42013</v>
      </c>
      <c r="AA1719" s="1">
        <v>42014</v>
      </c>
      <c r="AB1719">
        <v>31.201799999999995</v>
      </c>
      <c r="AC1719">
        <v>11</v>
      </c>
      <c r="AD1719">
        <v>45.22</v>
      </c>
      <c r="AE1719">
        <v>89071</v>
      </c>
      <c r="AF1719">
        <v>2015</v>
      </c>
      <c r="AG1719" t="s">
        <v>42</v>
      </c>
      <c r="AH1719">
        <v>0.69</v>
      </c>
      <c r="AI1719">
        <v>1</v>
      </c>
    </row>
    <row r="1720" spans="7:35" x14ac:dyDescent="0.3">
      <c r="G1720">
        <v>18950</v>
      </c>
      <c r="H1720" t="s">
        <v>128</v>
      </c>
      <c r="I1720">
        <v>0.01</v>
      </c>
      <c r="J1720">
        <v>4.9800000000000004</v>
      </c>
      <c r="K1720">
        <v>4.75</v>
      </c>
      <c r="L1720">
        <v>3035</v>
      </c>
      <c r="M1720" t="s">
        <v>3614</v>
      </c>
      <c r="N1720" t="s">
        <v>57</v>
      </c>
      <c r="O1720" t="s">
        <v>46</v>
      </c>
      <c r="P1720" t="s">
        <v>33</v>
      </c>
      <c r="Q1720" t="s">
        <v>111</v>
      </c>
      <c r="R1720" t="s">
        <v>69</v>
      </c>
      <c r="S1720" t="s">
        <v>3615</v>
      </c>
      <c r="T1720">
        <v>0.36</v>
      </c>
      <c r="U1720" t="s">
        <v>37</v>
      </c>
      <c r="V1720" t="s">
        <v>71</v>
      </c>
      <c r="W1720" t="s">
        <v>214</v>
      </c>
      <c r="X1720" t="s">
        <v>3616</v>
      </c>
      <c r="Y1720" t="s">
        <v>3617</v>
      </c>
      <c r="Z1720" s="1">
        <v>42019</v>
      </c>
      <c r="AA1720" s="1">
        <v>42024</v>
      </c>
      <c r="AB1720">
        <v>-75.900400000000005</v>
      </c>
      <c r="AC1720">
        <v>10</v>
      </c>
      <c r="AD1720">
        <v>52.93</v>
      </c>
      <c r="AE1720">
        <v>89128</v>
      </c>
      <c r="AF1720">
        <v>2015</v>
      </c>
      <c r="AG1720" t="s">
        <v>42</v>
      </c>
      <c r="AH1720">
        <v>-1.4339769506895901</v>
      </c>
      <c r="AI1720">
        <v>5</v>
      </c>
    </row>
    <row r="1721" spans="7:35" x14ac:dyDescent="0.3">
      <c r="G1721">
        <v>18951</v>
      </c>
      <c r="H1721" t="s">
        <v>128</v>
      </c>
      <c r="I1721">
        <v>0.04</v>
      </c>
      <c r="J1721">
        <v>6.35</v>
      </c>
      <c r="K1721">
        <v>1.02</v>
      </c>
      <c r="L1721">
        <v>3035</v>
      </c>
      <c r="M1721" t="s">
        <v>3614</v>
      </c>
      <c r="N1721" t="s">
        <v>57</v>
      </c>
      <c r="O1721" t="s">
        <v>46</v>
      </c>
      <c r="P1721" t="s">
        <v>33</v>
      </c>
      <c r="Q1721" t="s">
        <v>111</v>
      </c>
      <c r="R1721" t="s">
        <v>35</v>
      </c>
      <c r="S1721" t="s">
        <v>1127</v>
      </c>
      <c r="T1721">
        <v>0.39</v>
      </c>
      <c r="U1721" t="s">
        <v>37</v>
      </c>
      <c r="V1721" t="s">
        <v>71</v>
      </c>
      <c r="W1721" t="s">
        <v>214</v>
      </c>
      <c r="X1721" t="s">
        <v>3616</v>
      </c>
      <c r="Y1721" t="s">
        <v>3617</v>
      </c>
      <c r="Z1721" s="1">
        <v>42019</v>
      </c>
      <c r="AA1721" s="1">
        <v>42024</v>
      </c>
      <c r="AB1721">
        <v>52.170899999999996</v>
      </c>
      <c r="AC1721">
        <v>12</v>
      </c>
      <c r="AD1721">
        <v>75.61</v>
      </c>
      <c r="AE1721">
        <v>89128</v>
      </c>
      <c r="AF1721">
        <v>2015</v>
      </c>
      <c r="AG1721" t="s">
        <v>42</v>
      </c>
      <c r="AH1721">
        <v>0.69</v>
      </c>
      <c r="AI1721">
        <v>5</v>
      </c>
    </row>
    <row r="1722" spans="7:35" x14ac:dyDescent="0.3">
      <c r="G1722">
        <v>19849</v>
      </c>
      <c r="H1722" t="s">
        <v>43</v>
      </c>
      <c r="I1722">
        <v>0.02</v>
      </c>
      <c r="J1722">
        <v>12.99</v>
      </c>
      <c r="K1722">
        <v>14.37</v>
      </c>
      <c r="L1722">
        <v>3036</v>
      </c>
      <c r="M1722" t="s">
        <v>3618</v>
      </c>
      <c r="N1722" t="s">
        <v>57</v>
      </c>
      <c r="O1722" t="s">
        <v>46</v>
      </c>
      <c r="P1722" t="s">
        <v>47</v>
      </c>
      <c r="Q1722" t="s">
        <v>58</v>
      </c>
      <c r="R1722" t="s">
        <v>288</v>
      </c>
      <c r="S1722" t="s">
        <v>714</v>
      </c>
      <c r="T1722">
        <v>0.73</v>
      </c>
      <c r="U1722" t="s">
        <v>37</v>
      </c>
      <c r="V1722" t="s">
        <v>71</v>
      </c>
      <c r="W1722" t="s">
        <v>3500</v>
      </c>
      <c r="X1722" t="s">
        <v>3619</v>
      </c>
      <c r="Y1722" t="s">
        <v>3620</v>
      </c>
      <c r="Z1722" s="1">
        <v>42020</v>
      </c>
      <c r="AA1722" s="1">
        <v>42022</v>
      </c>
      <c r="AB1722">
        <v>-159.86000000000001</v>
      </c>
      <c r="AC1722">
        <v>5</v>
      </c>
      <c r="AD1722">
        <v>67.64</v>
      </c>
      <c r="AE1722">
        <v>89129</v>
      </c>
      <c r="AF1722">
        <v>2015</v>
      </c>
      <c r="AG1722" t="s">
        <v>42</v>
      </c>
      <c r="AH1722">
        <v>-2.3633944411590777</v>
      </c>
      <c r="AI1722">
        <v>2</v>
      </c>
    </row>
    <row r="1723" spans="7:35" x14ac:dyDescent="0.3">
      <c r="G1723">
        <v>19850</v>
      </c>
      <c r="H1723" t="s">
        <v>43</v>
      </c>
      <c r="I1723">
        <v>0.05</v>
      </c>
      <c r="J1723">
        <v>35.44</v>
      </c>
      <c r="K1723">
        <v>7.5</v>
      </c>
      <c r="L1723">
        <v>3036</v>
      </c>
      <c r="M1723" t="s">
        <v>3618</v>
      </c>
      <c r="N1723" t="s">
        <v>57</v>
      </c>
      <c r="O1723" t="s">
        <v>46</v>
      </c>
      <c r="P1723" t="s">
        <v>33</v>
      </c>
      <c r="Q1723" t="s">
        <v>111</v>
      </c>
      <c r="R1723" t="s">
        <v>69</v>
      </c>
      <c r="S1723" t="s">
        <v>3621</v>
      </c>
      <c r="T1723">
        <v>0.38</v>
      </c>
      <c r="U1723" t="s">
        <v>37</v>
      </c>
      <c r="V1723" t="s">
        <v>71</v>
      </c>
      <c r="W1723" t="s">
        <v>3500</v>
      </c>
      <c r="X1723" t="s">
        <v>3619</v>
      </c>
      <c r="Y1723" t="s">
        <v>3620</v>
      </c>
      <c r="Z1723" s="1">
        <v>42020</v>
      </c>
      <c r="AA1723" s="1">
        <v>42022</v>
      </c>
      <c r="AB1723">
        <v>165.88979999999998</v>
      </c>
      <c r="AC1723">
        <v>7</v>
      </c>
      <c r="AD1723">
        <v>240.42</v>
      </c>
      <c r="AE1723">
        <v>89129</v>
      </c>
      <c r="AF1723">
        <v>2015</v>
      </c>
      <c r="AG1723" t="s">
        <v>42</v>
      </c>
      <c r="AH1723">
        <v>0.69</v>
      </c>
      <c r="AI1723">
        <v>2</v>
      </c>
    </row>
    <row r="1724" spans="7:35" x14ac:dyDescent="0.3">
      <c r="G1724">
        <v>19851</v>
      </c>
      <c r="H1724" t="s">
        <v>43</v>
      </c>
      <c r="I1724">
        <v>0.02</v>
      </c>
      <c r="J1724">
        <v>12.98</v>
      </c>
      <c r="K1724">
        <v>3.14</v>
      </c>
      <c r="L1724">
        <v>3036</v>
      </c>
      <c r="M1724" t="s">
        <v>3618</v>
      </c>
      <c r="N1724" t="s">
        <v>57</v>
      </c>
      <c r="O1724" t="s">
        <v>46</v>
      </c>
      <c r="P1724" t="s">
        <v>33</v>
      </c>
      <c r="Q1724" t="s">
        <v>210</v>
      </c>
      <c r="R1724" t="s">
        <v>59</v>
      </c>
      <c r="S1724" t="s">
        <v>211</v>
      </c>
      <c r="T1724">
        <v>0.6</v>
      </c>
      <c r="U1724" t="s">
        <v>37</v>
      </c>
      <c r="V1724" t="s">
        <v>71</v>
      </c>
      <c r="W1724" t="s">
        <v>3500</v>
      </c>
      <c r="X1724" t="s">
        <v>3619</v>
      </c>
      <c r="Y1724" t="s">
        <v>3620</v>
      </c>
      <c r="Z1724" s="1">
        <v>42020</v>
      </c>
      <c r="AA1724" s="1">
        <v>42023</v>
      </c>
      <c r="AB1724">
        <v>75.010000000000005</v>
      </c>
      <c r="AC1724">
        <v>14</v>
      </c>
      <c r="AD1724">
        <v>184.4</v>
      </c>
      <c r="AE1724">
        <v>89129</v>
      </c>
      <c r="AF1724">
        <v>2015</v>
      </c>
      <c r="AG1724" t="s">
        <v>42</v>
      </c>
      <c r="AH1724">
        <v>0.40677874186550977</v>
      </c>
      <c r="AI1724">
        <v>3</v>
      </c>
    </row>
    <row r="1725" spans="7:35" x14ac:dyDescent="0.3">
      <c r="G1725">
        <v>22201</v>
      </c>
      <c r="H1725" t="s">
        <v>55</v>
      </c>
      <c r="I1725">
        <v>0.08</v>
      </c>
      <c r="J1725">
        <v>178.47</v>
      </c>
      <c r="K1725">
        <v>19.989999999999998</v>
      </c>
      <c r="L1725">
        <v>3036</v>
      </c>
      <c r="M1725" t="s">
        <v>3618</v>
      </c>
      <c r="N1725" t="s">
        <v>57</v>
      </c>
      <c r="O1725" t="s">
        <v>46</v>
      </c>
      <c r="P1725" t="s">
        <v>33</v>
      </c>
      <c r="Q1725" t="s">
        <v>169</v>
      </c>
      <c r="R1725" t="s">
        <v>69</v>
      </c>
      <c r="S1725" t="s">
        <v>662</v>
      </c>
      <c r="T1725">
        <v>0.55000000000000004</v>
      </c>
      <c r="U1725" t="s">
        <v>37</v>
      </c>
      <c r="V1725" t="s">
        <v>71</v>
      </c>
      <c r="W1725" t="s">
        <v>3500</v>
      </c>
      <c r="X1725" t="s">
        <v>3619</v>
      </c>
      <c r="Y1725" t="s">
        <v>3620</v>
      </c>
      <c r="Z1725" s="1">
        <v>42076</v>
      </c>
      <c r="AA1725" s="1">
        <v>42079</v>
      </c>
      <c r="AB1725">
        <v>2267.2199999999998</v>
      </c>
      <c r="AC1725">
        <v>22</v>
      </c>
      <c r="AD1725">
        <v>3802.01</v>
      </c>
      <c r="AE1725">
        <v>89130</v>
      </c>
      <c r="AF1725">
        <v>2015</v>
      </c>
      <c r="AG1725" t="s">
        <v>126</v>
      </c>
      <c r="AH1725">
        <v>0.59632141945970674</v>
      </c>
      <c r="AI1725">
        <v>3</v>
      </c>
    </row>
    <row r="1726" spans="7:35" x14ac:dyDescent="0.3">
      <c r="G1726">
        <v>19381</v>
      </c>
      <c r="H1726" t="s">
        <v>43</v>
      </c>
      <c r="I1726">
        <v>0.08</v>
      </c>
      <c r="J1726">
        <v>73.98</v>
      </c>
      <c r="K1726">
        <v>4</v>
      </c>
      <c r="L1726">
        <v>3041</v>
      </c>
      <c r="M1726" t="s">
        <v>3622</v>
      </c>
      <c r="N1726" t="s">
        <v>57</v>
      </c>
      <c r="O1726" t="s">
        <v>32</v>
      </c>
      <c r="P1726" t="s">
        <v>92</v>
      </c>
      <c r="Q1726" t="s">
        <v>217</v>
      </c>
      <c r="R1726" t="s">
        <v>69</v>
      </c>
      <c r="S1726" t="s">
        <v>457</v>
      </c>
      <c r="T1726">
        <v>0.77</v>
      </c>
      <c r="U1726" t="s">
        <v>37</v>
      </c>
      <c r="V1726" t="s">
        <v>71</v>
      </c>
      <c r="W1726" t="s">
        <v>220</v>
      </c>
      <c r="X1726" t="s">
        <v>2603</v>
      </c>
      <c r="Y1726" t="s">
        <v>3623</v>
      </c>
      <c r="Z1726" s="1">
        <v>42139</v>
      </c>
      <c r="AA1726" s="1">
        <v>42142</v>
      </c>
      <c r="AB1726">
        <v>97.159999999999926</v>
      </c>
      <c r="AC1726">
        <v>17</v>
      </c>
      <c r="AD1726">
        <v>1181.67</v>
      </c>
      <c r="AE1726">
        <v>86102</v>
      </c>
      <c r="AF1726">
        <v>2015</v>
      </c>
      <c r="AG1726" t="s">
        <v>75</v>
      </c>
      <c r="AH1726">
        <v>8.2222617143534085E-2</v>
      </c>
      <c r="AI1726">
        <v>3</v>
      </c>
    </row>
    <row r="1727" spans="7:35" x14ac:dyDescent="0.3">
      <c r="G1727">
        <v>19382</v>
      </c>
      <c r="H1727" t="s">
        <v>43</v>
      </c>
      <c r="I1727">
        <v>0.02</v>
      </c>
      <c r="J1727">
        <v>3.68</v>
      </c>
      <c r="K1727">
        <v>1.32</v>
      </c>
      <c r="L1727">
        <v>3041</v>
      </c>
      <c r="M1727" t="s">
        <v>3622</v>
      </c>
      <c r="N1727" t="s">
        <v>57</v>
      </c>
      <c r="O1727" t="s">
        <v>32</v>
      </c>
      <c r="P1727" t="s">
        <v>33</v>
      </c>
      <c r="Q1727" t="s">
        <v>210</v>
      </c>
      <c r="R1727" t="s">
        <v>35</v>
      </c>
      <c r="S1727" t="s">
        <v>1064</v>
      </c>
      <c r="T1727">
        <v>0.83</v>
      </c>
      <c r="U1727" t="s">
        <v>37</v>
      </c>
      <c r="V1727" t="s">
        <v>71</v>
      </c>
      <c r="W1727" t="s">
        <v>220</v>
      </c>
      <c r="X1727" t="s">
        <v>2603</v>
      </c>
      <c r="Y1727" t="s">
        <v>3623</v>
      </c>
      <c r="Z1727" s="1">
        <v>42139</v>
      </c>
      <c r="AA1727" s="1">
        <v>42141</v>
      </c>
      <c r="AB1727">
        <v>-20.65</v>
      </c>
      <c r="AC1727">
        <v>8</v>
      </c>
      <c r="AD1727">
        <v>29.93</v>
      </c>
      <c r="AE1727">
        <v>86102</v>
      </c>
      <c r="AF1727">
        <v>2015</v>
      </c>
      <c r="AG1727" t="s">
        <v>75</v>
      </c>
      <c r="AH1727">
        <v>-0.68994320080187099</v>
      </c>
      <c r="AI1727">
        <v>2</v>
      </c>
    </row>
    <row r="1728" spans="7:35" x14ac:dyDescent="0.3">
      <c r="G1728">
        <v>20049</v>
      </c>
      <c r="H1728" t="s">
        <v>66</v>
      </c>
      <c r="I1728">
        <v>7.0000000000000007E-2</v>
      </c>
      <c r="J1728">
        <v>14.48</v>
      </c>
      <c r="K1728">
        <v>6.46</v>
      </c>
      <c r="L1728">
        <v>3042</v>
      </c>
      <c r="M1728" t="s">
        <v>3624</v>
      </c>
      <c r="N1728" t="s">
        <v>57</v>
      </c>
      <c r="O1728" t="s">
        <v>68</v>
      </c>
      <c r="P1728" t="s">
        <v>33</v>
      </c>
      <c r="Q1728" t="s">
        <v>131</v>
      </c>
      <c r="R1728" t="s">
        <v>69</v>
      </c>
      <c r="S1728" t="s">
        <v>3625</v>
      </c>
      <c r="T1728">
        <v>0.38</v>
      </c>
      <c r="U1728" t="s">
        <v>37</v>
      </c>
      <c r="V1728" t="s">
        <v>71</v>
      </c>
      <c r="W1728" t="s">
        <v>220</v>
      </c>
      <c r="X1728" t="s">
        <v>3626</v>
      </c>
      <c r="Y1728" t="s">
        <v>3627</v>
      </c>
      <c r="Z1728" s="1">
        <v>42039</v>
      </c>
      <c r="AA1728" s="1">
        <v>42040</v>
      </c>
      <c r="AB1728">
        <v>67.864000000000004</v>
      </c>
      <c r="AC1728">
        <v>12</v>
      </c>
      <c r="AD1728">
        <v>171.33</v>
      </c>
      <c r="AE1728">
        <v>86101</v>
      </c>
      <c r="AF1728">
        <v>2015</v>
      </c>
      <c r="AG1728" t="s">
        <v>65</v>
      </c>
      <c r="AH1728">
        <v>0.39610109146092337</v>
      </c>
      <c r="AI1728">
        <v>1</v>
      </c>
    </row>
    <row r="1729" spans="7:35" x14ac:dyDescent="0.3">
      <c r="G1729">
        <v>21475</v>
      </c>
      <c r="H1729" t="s">
        <v>29</v>
      </c>
      <c r="I1729">
        <v>0</v>
      </c>
      <c r="J1729">
        <v>6.48</v>
      </c>
      <c r="K1729">
        <v>5.19</v>
      </c>
      <c r="L1729">
        <v>3045</v>
      </c>
      <c r="M1729" t="s">
        <v>3628</v>
      </c>
      <c r="N1729" t="s">
        <v>57</v>
      </c>
      <c r="O1729" t="s">
        <v>68</v>
      </c>
      <c r="P1729" t="s">
        <v>33</v>
      </c>
      <c r="Q1729" t="s">
        <v>111</v>
      </c>
      <c r="R1729" t="s">
        <v>69</v>
      </c>
      <c r="S1729" t="s">
        <v>3629</v>
      </c>
      <c r="T1729">
        <v>0.37</v>
      </c>
      <c r="U1729" t="s">
        <v>37</v>
      </c>
      <c r="V1729" t="s">
        <v>71</v>
      </c>
      <c r="W1729" t="s">
        <v>220</v>
      </c>
      <c r="X1729" t="s">
        <v>3630</v>
      </c>
      <c r="Y1729" t="s">
        <v>3631</v>
      </c>
      <c r="Z1729" s="1">
        <v>42161</v>
      </c>
      <c r="AA1729" s="1">
        <v>42162</v>
      </c>
      <c r="AB1729">
        <v>-14.074999999999999</v>
      </c>
      <c r="AC1729">
        <v>12</v>
      </c>
      <c r="AD1729">
        <v>84.04</v>
      </c>
      <c r="AE1729">
        <v>86104</v>
      </c>
      <c r="AF1729">
        <v>2015</v>
      </c>
      <c r="AG1729" t="s">
        <v>54</v>
      </c>
      <c r="AH1729">
        <v>-0.16747977153736313</v>
      </c>
      <c r="AI1729">
        <v>1</v>
      </c>
    </row>
    <row r="1730" spans="7:35" x14ac:dyDescent="0.3">
      <c r="G1730">
        <v>24415</v>
      </c>
      <c r="H1730" t="s">
        <v>29</v>
      </c>
      <c r="I1730">
        <v>0.05</v>
      </c>
      <c r="J1730">
        <v>120.98</v>
      </c>
      <c r="K1730">
        <v>30</v>
      </c>
      <c r="L1730">
        <v>3046</v>
      </c>
      <c r="M1730" t="s">
        <v>3632</v>
      </c>
      <c r="N1730" t="s">
        <v>45</v>
      </c>
      <c r="O1730" t="s">
        <v>68</v>
      </c>
      <c r="P1730" t="s">
        <v>47</v>
      </c>
      <c r="Q1730" t="s">
        <v>48</v>
      </c>
      <c r="R1730" t="s">
        <v>49</v>
      </c>
      <c r="S1730" t="s">
        <v>1722</v>
      </c>
      <c r="T1730">
        <v>0.64</v>
      </c>
      <c r="U1730" t="s">
        <v>37</v>
      </c>
      <c r="V1730" t="s">
        <v>71</v>
      </c>
      <c r="W1730" t="s">
        <v>220</v>
      </c>
      <c r="X1730" t="s">
        <v>3633</v>
      </c>
      <c r="Y1730" t="s">
        <v>3634</v>
      </c>
      <c r="Z1730" s="1">
        <v>42047</v>
      </c>
      <c r="AA1730" s="1">
        <v>42049</v>
      </c>
      <c r="AB1730">
        <v>-78.759200000000007</v>
      </c>
      <c r="AC1730">
        <v>2</v>
      </c>
      <c r="AD1730">
        <v>251.06</v>
      </c>
      <c r="AE1730">
        <v>86103</v>
      </c>
      <c r="AF1730">
        <v>2015</v>
      </c>
      <c r="AG1730" t="s">
        <v>65</v>
      </c>
      <c r="AH1730">
        <v>-0.31370668366127619</v>
      </c>
      <c r="AI1730">
        <v>2</v>
      </c>
    </row>
    <row r="1731" spans="7:35" x14ac:dyDescent="0.3">
      <c r="G1731">
        <v>23188</v>
      </c>
      <c r="H1731" t="s">
        <v>29</v>
      </c>
      <c r="I1731">
        <v>0.06</v>
      </c>
      <c r="J1731">
        <v>276.2</v>
      </c>
      <c r="K1731">
        <v>24.49</v>
      </c>
      <c r="L1731">
        <v>3048</v>
      </c>
      <c r="M1731" t="s">
        <v>3635</v>
      </c>
      <c r="N1731" t="s">
        <v>31</v>
      </c>
      <c r="O1731" t="s">
        <v>32</v>
      </c>
      <c r="P1731" t="s">
        <v>47</v>
      </c>
      <c r="Q1731" t="s">
        <v>48</v>
      </c>
      <c r="R1731" t="s">
        <v>288</v>
      </c>
      <c r="S1731" t="s">
        <v>544</v>
      </c>
      <c r="U1731" t="s">
        <v>37</v>
      </c>
      <c r="V1731" t="s">
        <v>38</v>
      </c>
      <c r="W1731" t="s">
        <v>51</v>
      </c>
      <c r="X1731" t="s">
        <v>3636</v>
      </c>
      <c r="Y1731" t="s">
        <v>3637</v>
      </c>
      <c r="Z1731" s="1">
        <v>42068</v>
      </c>
      <c r="AA1731" s="1">
        <v>42070</v>
      </c>
      <c r="AB1731">
        <v>1167.3800000000001</v>
      </c>
      <c r="AC1731">
        <v>10</v>
      </c>
      <c r="AD1731">
        <v>2610.56</v>
      </c>
      <c r="AE1731">
        <v>89789</v>
      </c>
      <c r="AF1731">
        <v>2015</v>
      </c>
      <c r="AG1731" t="s">
        <v>126</v>
      </c>
      <c r="AH1731">
        <v>0.44717608482471199</v>
      </c>
      <c r="AI1731">
        <v>2</v>
      </c>
    </row>
    <row r="1732" spans="7:35" x14ac:dyDescent="0.3">
      <c r="G1732">
        <v>25904</v>
      </c>
      <c r="H1732" t="s">
        <v>66</v>
      </c>
      <c r="I1732">
        <v>0.06</v>
      </c>
      <c r="J1732">
        <v>125.99</v>
      </c>
      <c r="K1732">
        <v>2.5</v>
      </c>
      <c r="L1732">
        <v>3053</v>
      </c>
      <c r="M1732" t="s">
        <v>3638</v>
      </c>
      <c r="N1732" t="s">
        <v>57</v>
      </c>
      <c r="O1732" t="s">
        <v>32</v>
      </c>
      <c r="P1732" t="s">
        <v>92</v>
      </c>
      <c r="Q1732" t="s">
        <v>93</v>
      </c>
      <c r="R1732" t="s">
        <v>69</v>
      </c>
      <c r="S1732" t="s">
        <v>1458</v>
      </c>
      <c r="T1732">
        <v>0.6</v>
      </c>
      <c r="U1732" t="s">
        <v>37</v>
      </c>
      <c r="V1732" t="s">
        <v>163</v>
      </c>
      <c r="W1732" t="s">
        <v>772</v>
      </c>
      <c r="X1732" t="s">
        <v>390</v>
      </c>
      <c r="Y1732" t="s">
        <v>3639</v>
      </c>
      <c r="Z1732" s="1">
        <v>42038</v>
      </c>
      <c r="AA1732" s="1">
        <v>42040</v>
      </c>
      <c r="AB1732">
        <v>402.06599999999997</v>
      </c>
      <c r="AC1732">
        <v>11</v>
      </c>
      <c r="AD1732">
        <v>1173.76</v>
      </c>
      <c r="AE1732">
        <v>86662</v>
      </c>
      <c r="AF1732">
        <v>2015</v>
      </c>
      <c r="AG1732" t="s">
        <v>65</v>
      </c>
      <c r="AH1732">
        <v>0.34254532442748092</v>
      </c>
      <c r="AI1732">
        <v>2</v>
      </c>
    </row>
    <row r="1733" spans="7:35" x14ac:dyDescent="0.3">
      <c r="G1733">
        <v>20516</v>
      </c>
      <c r="H1733" t="s">
        <v>66</v>
      </c>
      <c r="I1733">
        <v>7.0000000000000007E-2</v>
      </c>
      <c r="J1733">
        <v>8.33</v>
      </c>
      <c r="K1733">
        <v>1.99</v>
      </c>
      <c r="L1733">
        <v>3063</v>
      </c>
      <c r="M1733" t="s">
        <v>3640</v>
      </c>
      <c r="N1733" t="s">
        <v>57</v>
      </c>
      <c r="O1733" t="s">
        <v>137</v>
      </c>
      <c r="P1733" t="s">
        <v>92</v>
      </c>
      <c r="Q1733" t="s">
        <v>217</v>
      </c>
      <c r="R1733" t="s">
        <v>59</v>
      </c>
      <c r="S1733" t="s">
        <v>511</v>
      </c>
      <c r="T1733">
        <v>0.52</v>
      </c>
      <c r="U1733" t="s">
        <v>37</v>
      </c>
      <c r="V1733" t="s">
        <v>38</v>
      </c>
      <c r="W1733" t="s">
        <v>39</v>
      </c>
      <c r="X1733" t="s">
        <v>3641</v>
      </c>
      <c r="Y1733" t="s">
        <v>3642</v>
      </c>
      <c r="Z1733" s="1">
        <v>42061</v>
      </c>
      <c r="AA1733" s="1">
        <v>42063</v>
      </c>
      <c r="AB1733">
        <v>11.95</v>
      </c>
      <c r="AC1733">
        <v>6</v>
      </c>
      <c r="AD1733">
        <v>50.28</v>
      </c>
      <c r="AE1733">
        <v>88447</v>
      </c>
      <c r="AF1733">
        <v>2015</v>
      </c>
      <c r="AG1733" t="s">
        <v>65</v>
      </c>
      <c r="AH1733">
        <v>0.23766905330151153</v>
      </c>
      <c r="AI1733">
        <v>2</v>
      </c>
    </row>
    <row r="1734" spans="7:35" x14ac:dyDescent="0.3">
      <c r="G1734">
        <v>20517</v>
      </c>
      <c r="H1734" t="s">
        <v>66</v>
      </c>
      <c r="I1734">
        <v>0.03</v>
      </c>
      <c r="J1734">
        <v>499.99</v>
      </c>
      <c r="K1734">
        <v>24.49</v>
      </c>
      <c r="L1734">
        <v>3063</v>
      </c>
      <c r="M1734" t="s">
        <v>3640</v>
      </c>
      <c r="N1734" t="s">
        <v>57</v>
      </c>
      <c r="O1734" t="s">
        <v>137</v>
      </c>
      <c r="P1734" t="s">
        <v>92</v>
      </c>
      <c r="Q1734" t="s">
        <v>740</v>
      </c>
      <c r="R1734" t="s">
        <v>288</v>
      </c>
      <c r="S1734" t="s">
        <v>3643</v>
      </c>
      <c r="T1734">
        <v>0.36</v>
      </c>
      <c r="U1734" t="s">
        <v>37</v>
      </c>
      <c r="V1734" t="s">
        <v>38</v>
      </c>
      <c r="W1734" t="s">
        <v>39</v>
      </c>
      <c r="X1734" t="s">
        <v>3641</v>
      </c>
      <c r="Y1734" t="s">
        <v>3642</v>
      </c>
      <c r="Z1734" s="1">
        <v>42061</v>
      </c>
      <c r="AA1734" s="1">
        <v>42062</v>
      </c>
      <c r="AB1734">
        <v>1773.6104999999998</v>
      </c>
      <c r="AC1734">
        <v>5</v>
      </c>
      <c r="AD1734">
        <v>2570.4499999999998</v>
      </c>
      <c r="AE1734">
        <v>88447</v>
      </c>
      <c r="AF1734">
        <v>2015</v>
      </c>
      <c r="AG1734" t="s">
        <v>65</v>
      </c>
      <c r="AH1734">
        <v>0.69</v>
      </c>
      <c r="AI1734">
        <v>1</v>
      </c>
    </row>
    <row r="1735" spans="7:35" x14ac:dyDescent="0.3">
      <c r="G1735">
        <v>19652</v>
      </c>
      <c r="H1735" t="s">
        <v>43</v>
      </c>
      <c r="I1735">
        <v>0.03</v>
      </c>
      <c r="J1735">
        <v>20.99</v>
      </c>
      <c r="K1735">
        <v>0.99</v>
      </c>
      <c r="L1735">
        <v>3063</v>
      </c>
      <c r="M1735" t="s">
        <v>3640</v>
      </c>
      <c r="N1735" t="s">
        <v>57</v>
      </c>
      <c r="O1735" t="s">
        <v>137</v>
      </c>
      <c r="P1735" t="s">
        <v>92</v>
      </c>
      <c r="Q1735" t="s">
        <v>93</v>
      </c>
      <c r="R1735" t="s">
        <v>35</v>
      </c>
      <c r="S1735" t="s">
        <v>751</v>
      </c>
      <c r="T1735">
        <v>0.56999999999999995</v>
      </c>
      <c r="U1735" t="s">
        <v>37</v>
      </c>
      <c r="V1735" t="s">
        <v>38</v>
      </c>
      <c r="W1735" t="s">
        <v>39</v>
      </c>
      <c r="X1735" t="s">
        <v>3641</v>
      </c>
      <c r="Y1735" t="s">
        <v>3642</v>
      </c>
      <c r="Z1735" s="1">
        <v>42148</v>
      </c>
      <c r="AA1735" s="1">
        <v>42150</v>
      </c>
      <c r="AB1735">
        <v>4.1822000000000052</v>
      </c>
      <c r="AC1735">
        <v>9</v>
      </c>
      <c r="AD1735">
        <v>158.87</v>
      </c>
      <c r="AE1735">
        <v>88449</v>
      </c>
      <c r="AF1735">
        <v>2015</v>
      </c>
      <c r="AG1735" t="s">
        <v>75</v>
      </c>
      <c r="AH1735">
        <v>2.6324667967520646E-2</v>
      </c>
      <c r="AI1735">
        <v>2</v>
      </c>
    </row>
    <row r="1736" spans="7:35" x14ac:dyDescent="0.3">
      <c r="G1736">
        <v>23811</v>
      </c>
      <c r="H1736" t="s">
        <v>128</v>
      </c>
      <c r="I1736">
        <v>0.03</v>
      </c>
      <c r="J1736">
        <v>6.45</v>
      </c>
      <c r="K1736">
        <v>1.34</v>
      </c>
      <c r="L1736">
        <v>3064</v>
      </c>
      <c r="M1736" t="s">
        <v>3644</v>
      </c>
      <c r="N1736" t="s">
        <v>57</v>
      </c>
      <c r="O1736" t="s">
        <v>137</v>
      </c>
      <c r="P1736" t="s">
        <v>33</v>
      </c>
      <c r="Q1736" t="s">
        <v>111</v>
      </c>
      <c r="R1736" t="s">
        <v>35</v>
      </c>
      <c r="S1736" t="s">
        <v>3645</v>
      </c>
      <c r="T1736">
        <v>0.36</v>
      </c>
      <c r="U1736" t="s">
        <v>37</v>
      </c>
      <c r="V1736" t="s">
        <v>38</v>
      </c>
      <c r="W1736" t="s">
        <v>39</v>
      </c>
      <c r="X1736" t="s">
        <v>3646</v>
      </c>
      <c r="Y1736" t="s">
        <v>3647</v>
      </c>
      <c r="Z1736" s="1">
        <v>42018</v>
      </c>
      <c r="AA1736" s="1">
        <v>42023</v>
      </c>
      <c r="AB1736">
        <v>39.129899999999999</v>
      </c>
      <c r="AC1736">
        <v>9</v>
      </c>
      <c r="AD1736">
        <v>56.71</v>
      </c>
      <c r="AE1736">
        <v>88448</v>
      </c>
      <c r="AF1736">
        <v>2015</v>
      </c>
      <c r="AG1736" t="s">
        <v>42</v>
      </c>
      <c r="AH1736">
        <v>0.69</v>
      </c>
      <c r="AI1736">
        <v>5</v>
      </c>
    </row>
    <row r="1737" spans="7:35" x14ac:dyDescent="0.3">
      <c r="G1737">
        <v>25239</v>
      </c>
      <c r="H1737" t="s">
        <v>43</v>
      </c>
      <c r="I1737">
        <v>0.06</v>
      </c>
      <c r="J1737">
        <v>355.98</v>
      </c>
      <c r="K1737">
        <v>58.92</v>
      </c>
      <c r="L1737">
        <v>3067</v>
      </c>
      <c r="M1737" t="s">
        <v>3648</v>
      </c>
      <c r="N1737" t="s">
        <v>45</v>
      </c>
      <c r="O1737" t="s">
        <v>137</v>
      </c>
      <c r="P1737" t="s">
        <v>47</v>
      </c>
      <c r="Q1737" t="s">
        <v>48</v>
      </c>
      <c r="R1737" t="s">
        <v>49</v>
      </c>
      <c r="S1737" t="s">
        <v>1655</v>
      </c>
      <c r="T1737">
        <v>0.64</v>
      </c>
      <c r="U1737" t="s">
        <v>37</v>
      </c>
      <c r="V1737" t="s">
        <v>61</v>
      </c>
      <c r="W1737" t="s">
        <v>185</v>
      </c>
      <c r="X1737" t="s">
        <v>3649</v>
      </c>
      <c r="Y1737" t="s">
        <v>3650</v>
      </c>
      <c r="Z1737" s="1">
        <v>42065</v>
      </c>
      <c r="AA1737" s="1">
        <v>42066</v>
      </c>
      <c r="AB1737">
        <v>1660.92</v>
      </c>
      <c r="AC1737">
        <v>14</v>
      </c>
      <c r="AD1737">
        <v>5086.08</v>
      </c>
      <c r="AE1737">
        <v>91376</v>
      </c>
      <c r="AF1737">
        <v>2015</v>
      </c>
      <c r="AG1737" t="s">
        <v>126</v>
      </c>
      <c r="AH1737">
        <v>0.32656191015477543</v>
      </c>
      <c r="AI1737">
        <v>1</v>
      </c>
    </row>
    <row r="1738" spans="7:35" x14ac:dyDescent="0.3">
      <c r="G1738">
        <v>21027</v>
      </c>
      <c r="H1738" t="s">
        <v>29</v>
      </c>
      <c r="I1738">
        <v>0.03</v>
      </c>
      <c r="J1738">
        <v>120.98</v>
      </c>
      <c r="K1738">
        <v>30</v>
      </c>
      <c r="L1738">
        <v>3069</v>
      </c>
      <c r="M1738" t="s">
        <v>3651</v>
      </c>
      <c r="N1738" t="s">
        <v>45</v>
      </c>
      <c r="O1738" t="s">
        <v>137</v>
      </c>
      <c r="P1738" t="s">
        <v>47</v>
      </c>
      <c r="Q1738" t="s">
        <v>48</v>
      </c>
      <c r="R1738" t="s">
        <v>49</v>
      </c>
      <c r="S1738" t="s">
        <v>1722</v>
      </c>
      <c r="T1738">
        <v>0.64</v>
      </c>
      <c r="U1738" t="s">
        <v>37</v>
      </c>
      <c r="V1738" t="s">
        <v>71</v>
      </c>
      <c r="W1738" t="s">
        <v>72</v>
      </c>
      <c r="X1738" t="s">
        <v>3652</v>
      </c>
      <c r="Y1738" t="s">
        <v>3653</v>
      </c>
      <c r="Z1738" s="1">
        <v>42156</v>
      </c>
      <c r="AA1738" s="1">
        <v>42158</v>
      </c>
      <c r="AB1738">
        <v>638.02800000000002</v>
      </c>
      <c r="AC1738">
        <v>15</v>
      </c>
      <c r="AD1738">
        <v>1894.45</v>
      </c>
      <c r="AE1738">
        <v>88191</v>
      </c>
      <c r="AF1738">
        <v>2015</v>
      </c>
      <c r="AG1738" t="s">
        <v>54</v>
      </c>
      <c r="AH1738">
        <v>0.33678798595898546</v>
      </c>
      <c r="AI1738">
        <v>2</v>
      </c>
    </row>
    <row r="1739" spans="7:35" x14ac:dyDescent="0.3">
      <c r="G1739">
        <v>21028</v>
      </c>
      <c r="H1739" t="s">
        <v>29</v>
      </c>
      <c r="I1739">
        <v>0.01</v>
      </c>
      <c r="J1739">
        <v>15.68</v>
      </c>
      <c r="K1739">
        <v>3.73</v>
      </c>
      <c r="L1739">
        <v>3069</v>
      </c>
      <c r="M1739" t="s">
        <v>3651</v>
      </c>
      <c r="N1739" t="s">
        <v>57</v>
      </c>
      <c r="O1739" t="s">
        <v>137</v>
      </c>
      <c r="P1739" t="s">
        <v>47</v>
      </c>
      <c r="Q1739" t="s">
        <v>58</v>
      </c>
      <c r="R1739" t="s">
        <v>59</v>
      </c>
      <c r="S1739" t="s">
        <v>3121</v>
      </c>
      <c r="T1739">
        <v>0.46</v>
      </c>
      <c r="U1739" t="s">
        <v>37</v>
      </c>
      <c r="V1739" t="s">
        <v>71</v>
      </c>
      <c r="W1739" t="s">
        <v>72</v>
      </c>
      <c r="X1739" t="s">
        <v>3652</v>
      </c>
      <c r="Y1739" t="s">
        <v>3653</v>
      </c>
      <c r="Z1739" s="1">
        <v>42156</v>
      </c>
      <c r="AA1739" s="1">
        <v>42158</v>
      </c>
      <c r="AB1739">
        <v>138.49679999999998</v>
      </c>
      <c r="AC1739">
        <v>12</v>
      </c>
      <c r="AD1739">
        <v>200.72</v>
      </c>
      <c r="AE1739">
        <v>88191</v>
      </c>
      <c r="AF1739">
        <v>2015</v>
      </c>
      <c r="AG1739" t="s">
        <v>54</v>
      </c>
      <c r="AH1739">
        <v>0.69</v>
      </c>
      <c r="AI1739">
        <v>2</v>
      </c>
    </row>
    <row r="1740" spans="7:35" x14ac:dyDescent="0.3">
      <c r="G1740">
        <v>22213</v>
      </c>
      <c r="H1740" t="s">
        <v>55</v>
      </c>
      <c r="I1740">
        <v>0.09</v>
      </c>
      <c r="J1740">
        <v>1.82</v>
      </c>
      <c r="K1740">
        <v>0.83</v>
      </c>
      <c r="L1740">
        <v>3069</v>
      </c>
      <c r="M1740" t="s">
        <v>3651</v>
      </c>
      <c r="N1740" t="s">
        <v>57</v>
      </c>
      <c r="O1740" t="s">
        <v>137</v>
      </c>
      <c r="P1740" t="s">
        <v>33</v>
      </c>
      <c r="Q1740" t="s">
        <v>34</v>
      </c>
      <c r="R1740" t="s">
        <v>35</v>
      </c>
      <c r="S1740" t="s">
        <v>3654</v>
      </c>
      <c r="T1740">
        <v>0.56999999999999995</v>
      </c>
      <c r="U1740" t="s">
        <v>37</v>
      </c>
      <c r="V1740" t="s">
        <v>71</v>
      </c>
      <c r="W1740" t="s">
        <v>72</v>
      </c>
      <c r="X1740" t="s">
        <v>3652</v>
      </c>
      <c r="Y1740" t="s">
        <v>3653</v>
      </c>
      <c r="Z1740" s="1">
        <v>42049</v>
      </c>
      <c r="AA1740" s="1">
        <v>42050</v>
      </c>
      <c r="AB1740">
        <v>-6.734</v>
      </c>
      <c r="AC1740">
        <v>22</v>
      </c>
      <c r="AD1740">
        <v>36.82</v>
      </c>
      <c r="AE1740">
        <v>88192</v>
      </c>
      <c r="AF1740">
        <v>2015</v>
      </c>
      <c r="AG1740" t="s">
        <v>65</v>
      </c>
      <c r="AH1740">
        <v>-0.18288973384030419</v>
      </c>
      <c r="AI1740">
        <v>1</v>
      </c>
    </row>
    <row r="1741" spans="7:35" x14ac:dyDescent="0.3">
      <c r="G1741">
        <v>2063</v>
      </c>
      <c r="H1741" t="s">
        <v>128</v>
      </c>
      <c r="I1741">
        <v>0.06</v>
      </c>
      <c r="J1741">
        <v>19.23</v>
      </c>
      <c r="K1741">
        <v>6.15</v>
      </c>
      <c r="L1741">
        <v>3075</v>
      </c>
      <c r="M1741" t="s">
        <v>3655</v>
      </c>
      <c r="N1741" t="s">
        <v>57</v>
      </c>
      <c r="O1741" t="s">
        <v>32</v>
      </c>
      <c r="P1741" t="s">
        <v>47</v>
      </c>
      <c r="Q1741" t="s">
        <v>58</v>
      </c>
      <c r="R1741" t="s">
        <v>59</v>
      </c>
      <c r="S1741" t="s">
        <v>589</v>
      </c>
      <c r="T1741">
        <v>0.44</v>
      </c>
      <c r="U1741" t="s">
        <v>37</v>
      </c>
      <c r="V1741" t="s">
        <v>38</v>
      </c>
      <c r="W1741" t="s">
        <v>51</v>
      </c>
      <c r="X1741" t="s">
        <v>834</v>
      </c>
      <c r="Y1741" t="s">
        <v>3656</v>
      </c>
      <c r="Z1741" s="1">
        <v>42063</v>
      </c>
      <c r="AA1741" s="1">
        <v>42063</v>
      </c>
      <c r="AB1741">
        <v>-25.38</v>
      </c>
      <c r="AC1741">
        <v>4</v>
      </c>
      <c r="AD1741">
        <v>84.6</v>
      </c>
      <c r="AE1741">
        <v>14756</v>
      </c>
      <c r="AF1741">
        <v>2015</v>
      </c>
      <c r="AG1741" t="s">
        <v>65</v>
      </c>
      <c r="AH1741">
        <v>-0.3</v>
      </c>
      <c r="AI1741">
        <v>0</v>
      </c>
    </row>
    <row r="1742" spans="7:35" x14ac:dyDescent="0.3">
      <c r="G1742">
        <v>19739</v>
      </c>
      <c r="H1742" t="s">
        <v>66</v>
      </c>
      <c r="I1742">
        <v>0</v>
      </c>
      <c r="J1742">
        <v>137.47999999999999</v>
      </c>
      <c r="K1742">
        <v>32.18</v>
      </c>
      <c r="L1742">
        <v>3076</v>
      </c>
      <c r="M1742" t="s">
        <v>3657</v>
      </c>
      <c r="N1742" t="s">
        <v>45</v>
      </c>
      <c r="O1742" t="s">
        <v>68</v>
      </c>
      <c r="P1742" t="s">
        <v>47</v>
      </c>
      <c r="Q1742" t="s">
        <v>230</v>
      </c>
      <c r="R1742" t="s">
        <v>146</v>
      </c>
      <c r="S1742" t="s">
        <v>3658</v>
      </c>
      <c r="T1742">
        <v>0.78</v>
      </c>
      <c r="U1742" t="s">
        <v>37</v>
      </c>
      <c r="V1742" t="s">
        <v>61</v>
      </c>
      <c r="W1742" t="s">
        <v>185</v>
      </c>
      <c r="X1742" t="s">
        <v>3659</v>
      </c>
      <c r="Y1742" t="s">
        <v>3660</v>
      </c>
      <c r="Z1742" s="1">
        <v>42011</v>
      </c>
      <c r="AA1742" s="1">
        <v>42012</v>
      </c>
      <c r="AB1742">
        <v>-203.27</v>
      </c>
      <c r="AC1742">
        <v>2</v>
      </c>
      <c r="AD1742">
        <v>296.75</v>
      </c>
      <c r="AE1742">
        <v>88241</v>
      </c>
      <c r="AF1742">
        <v>2015</v>
      </c>
      <c r="AG1742" t="s">
        <v>42</v>
      </c>
      <c r="AH1742">
        <v>-0.68498736310025277</v>
      </c>
      <c r="AI1742">
        <v>1</v>
      </c>
    </row>
    <row r="1743" spans="7:35" x14ac:dyDescent="0.3">
      <c r="G1743">
        <v>23816</v>
      </c>
      <c r="H1743" t="s">
        <v>66</v>
      </c>
      <c r="I1743">
        <v>7.0000000000000007E-2</v>
      </c>
      <c r="J1743">
        <v>300.97000000000003</v>
      </c>
      <c r="K1743">
        <v>7.18</v>
      </c>
      <c r="L1743">
        <v>3077</v>
      </c>
      <c r="M1743" t="s">
        <v>3661</v>
      </c>
      <c r="N1743" t="s">
        <v>57</v>
      </c>
      <c r="O1743" t="s">
        <v>68</v>
      </c>
      <c r="P1743" t="s">
        <v>92</v>
      </c>
      <c r="Q1743" t="s">
        <v>217</v>
      </c>
      <c r="R1743" t="s">
        <v>69</v>
      </c>
      <c r="S1743" t="s">
        <v>1383</v>
      </c>
      <c r="T1743">
        <v>0.48</v>
      </c>
      <c r="U1743" t="s">
        <v>37</v>
      </c>
      <c r="V1743" t="s">
        <v>61</v>
      </c>
      <c r="W1743" t="s">
        <v>185</v>
      </c>
      <c r="X1743" t="s">
        <v>3662</v>
      </c>
      <c r="Y1743" t="s">
        <v>3663</v>
      </c>
      <c r="Z1743" s="1">
        <v>42131</v>
      </c>
      <c r="AA1743" s="1">
        <v>42133</v>
      </c>
      <c r="AB1743">
        <v>-807.59</v>
      </c>
      <c r="AC1743">
        <v>2</v>
      </c>
      <c r="AD1743">
        <v>582.20000000000005</v>
      </c>
      <c r="AE1743">
        <v>88239</v>
      </c>
      <c r="AF1743">
        <v>2015</v>
      </c>
      <c r="AG1743" t="s">
        <v>75</v>
      </c>
      <c r="AH1743">
        <v>-1.3871350051528684</v>
      </c>
      <c r="AI1743">
        <v>2</v>
      </c>
    </row>
    <row r="1744" spans="7:35" x14ac:dyDescent="0.3">
      <c r="G1744">
        <v>25489</v>
      </c>
      <c r="H1744" t="s">
        <v>43</v>
      </c>
      <c r="I1744">
        <v>0.04</v>
      </c>
      <c r="J1744">
        <v>35.44</v>
      </c>
      <c r="K1744">
        <v>5.09</v>
      </c>
      <c r="L1744">
        <v>3078</v>
      </c>
      <c r="M1744" t="s">
        <v>3664</v>
      </c>
      <c r="N1744" t="s">
        <v>57</v>
      </c>
      <c r="O1744" t="s">
        <v>68</v>
      </c>
      <c r="P1744" t="s">
        <v>33</v>
      </c>
      <c r="Q1744" t="s">
        <v>111</v>
      </c>
      <c r="R1744" t="s">
        <v>69</v>
      </c>
      <c r="S1744" t="s">
        <v>3665</v>
      </c>
      <c r="T1744">
        <v>0.38</v>
      </c>
      <c r="U1744" t="s">
        <v>37</v>
      </c>
      <c r="V1744" t="s">
        <v>61</v>
      </c>
      <c r="W1744" t="s">
        <v>185</v>
      </c>
      <c r="X1744" t="s">
        <v>3666</v>
      </c>
      <c r="Y1744" t="s">
        <v>3667</v>
      </c>
      <c r="Z1744" s="1">
        <v>42166</v>
      </c>
      <c r="AA1744" s="1">
        <v>42166</v>
      </c>
      <c r="AB1744">
        <v>118.6317</v>
      </c>
      <c r="AC1744">
        <v>5</v>
      </c>
      <c r="AD1744">
        <v>171.93</v>
      </c>
      <c r="AE1744">
        <v>88240</v>
      </c>
      <c r="AF1744">
        <v>2015</v>
      </c>
      <c r="AG1744" t="s">
        <v>54</v>
      </c>
      <c r="AH1744">
        <v>0.69</v>
      </c>
      <c r="AI1744">
        <v>0</v>
      </c>
    </row>
    <row r="1745" spans="7:35" x14ac:dyDescent="0.3">
      <c r="G1745">
        <v>25490</v>
      </c>
      <c r="H1745" t="s">
        <v>43</v>
      </c>
      <c r="I1745">
        <v>0.08</v>
      </c>
      <c r="J1745">
        <v>3.98</v>
      </c>
      <c r="K1745">
        <v>0.7</v>
      </c>
      <c r="L1745">
        <v>3078</v>
      </c>
      <c r="M1745" t="s">
        <v>3664</v>
      </c>
      <c r="N1745" t="s">
        <v>57</v>
      </c>
      <c r="O1745" t="s">
        <v>68</v>
      </c>
      <c r="P1745" t="s">
        <v>33</v>
      </c>
      <c r="Q1745" t="s">
        <v>34</v>
      </c>
      <c r="R1745" t="s">
        <v>35</v>
      </c>
      <c r="S1745" t="s">
        <v>3613</v>
      </c>
      <c r="T1745">
        <v>0.52</v>
      </c>
      <c r="U1745" t="s">
        <v>37</v>
      </c>
      <c r="V1745" t="s">
        <v>61</v>
      </c>
      <c r="W1745" t="s">
        <v>185</v>
      </c>
      <c r="X1745" t="s">
        <v>3666</v>
      </c>
      <c r="Y1745" t="s">
        <v>3667</v>
      </c>
      <c r="Z1745" s="1">
        <v>42166</v>
      </c>
      <c r="AA1745" s="1">
        <v>42169</v>
      </c>
      <c r="AB1745">
        <v>23.304000000000002</v>
      </c>
      <c r="AC1745">
        <v>9</v>
      </c>
      <c r="AD1745">
        <v>35.19</v>
      </c>
      <c r="AE1745">
        <v>88240</v>
      </c>
      <c r="AF1745">
        <v>2015</v>
      </c>
      <c r="AG1745" t="s">
        <v>54</v>
      </c>
      <c r="AH1745">
        <v>0.66223358908780916</v>
      </c>
      <c r="AI1745">
        <v>3</v>
      </c>
    </row>
    <row r="1746" spans="7:35" x14ac:dyDescent="0.3">
      <c r="G1746">
        <v>5816</v>
      </c>
      <c r="H1746" t="s">
        <v>66</v>
      </c>
      <c r="I1746">
        <v>7.0000000000000007E-2</v>
      </c>
      <c r="J1746">
        <v>300.97000000000003</v>
      </c>
      <c r="K1746">
        <v>7.18</v>
      </c>
      <c r="L1746">
        <v>3079</v>
      </c>
      <c r="M1746" t="s">
        <v>3668</v>
      </c>
      <c r="N1746" t="s">
        <v>57</v>
      </c>
      <c r="O1746" t="s">
        <v>68</v>
      </c>
      <c r="P1746" t="s">
        <v>92</v>
      </c>
      <c r="Q1746" t="s">
        <v>217</v>
      </c>
      <c r="R1746" t="s">
        <v>69</v>
      </c>
      <c r="S1746" t="s">
        <v>1383</v>
      </c>
      <c r="T1746">
        <v>0.48</v>
      </c>
      <c r="U1746" t="s">
        <v>37</v>
      </c>
      <c r="V1746" t="s">
        <v>61</v>
      </c>
      <c r="W1746" t="s">
        <v>285</v>
      </c>
      <c r="X1746" t="s">
        <v>1690</v>
      </c>
      <c r="Y1746" t="s">
        <v>3669</v>
      </c>
      <c r="Z1746" s="1">
        <v>42131</v>
      </c>
      <c r="AA1746" s="1">
        <v>42133</v>
      </c>
      <c r="AB1746">
        <v>-807.59</v>
      </c>
      <c r="AC1746">
        <v>7</v>
      </c>
      <c r="AD1746">
        <v>2037.69</v>
      </c>
      <c r="AE1746">
        <v>41253</v>
      </c>
      <c r="AF1746">
        <v>2015</v>
      </c>
      <c r="AG1746" t="s">
        <v>75</v>
      </c>
      <c r="AH1746">
        <v>-0.39632623215503832</v>
      </c>
      <c r="AI1746">
        <v>2</v>
      </c>
    </row>
    <row r="1747" spans="7:35" x14ac:dyDescent="0.3">
      <c r="G1747">
        <v>7489</v>
      </c>
      <c r="H1747" t="s">
        <v>43</v>
      </c>
      <c r="I1747">
        <v>0.04</v>
      </c>
      <c r="J1747">
        <v>35.44</v>
      </c>
      <c r="K1747">
        <v>5.09</v>
      </c>
      <c r="L1747">
        <v>3079</v>
      </c>
      <c r="M1747" t="s">
        <v>3668</v>
      </c>
      <c r="N1747" t="s">
        <v>57</v>
      </c>
      <c r="O1747" t="s">
        <v>68</v>
      </c>
      <c r="P1747" t="s">
        <v>33</v>
      </c>
      <c r="Q1747" t="s">
        <v>111</v>
      </c>
      <c r="R1747" t="s">
        <v>69</v>
      </c>
      <c r="S1747" t="s">
        <v>3665</v>
      </c>
      <c r="T1747">
        <v>0.38</v>
      </c>
      <c r="U1747" t="s">
        <v>37</v>
      </c>
      <c r="V1747" t="s">
        <v>61</v>
      </c>
      <c r="W1747" t="s">
        <v>285</v>
      </c>
      <c r="X1747" t="s">
        <v>1690</v>
      </c>
      <c r="Y1747" t="s">
        <v>3669</v>
      </c>
      <c r="Z1747" s="1">
        <v>42166</v>
      </c>
      <c r="AA1747" s="1">
        <v>42166</v>
      </c>
      <c r="AB1747">
        <v>150.72</v>
      </c>
      <c r="AC1747">
        <v>21</v>
      </c>
      <c r="AD1747">
        <v>722.1</v>
      </c>
      <c r="AE1747">
        <v>53476</v>
      </c>
      <c r="AF1747">
        <v>2015</v>
      </c>
      <c r="AG1747" t="s">
        <v>54</v>
      </c>
      <c r="AH1747">
        <v>0.20872455338595761</v>
      </c>
      <c r="AI1747">
        <v>0</v>
      </c>
    </row>
    <row r="1748" spans="7:35" x14ac:dyDescent="0.3">
      <c r="G1748">
        <v>7490</v>
      </c>
      <c r="H1748" t="s">
        <v>43</v>
      </c>
      <c r="I1748">
        <v>0.08</v>
      </c>
      <c r="J1748">
        <v>3.98</v>
      </c>
      <c r="K1748">
        <v>0.7</v>
      </c>
      <c r="L1748">
        <v>3079</v>
      </c>
      <c r="M1748" t="s">
        <v>3668</v>
      </c>
      <c r="N1748" t="s">
        <v>57</v>
      </c>
      <c r="O1748" t="s">
        <v>68</v>
      </c>
      <c r="P1748" t="s">
        <v>33</v>
      </c>
      <c r="Q1748" t="s">
        <v>34</v>
      </c>
      <c r="R1748" t="s">
        <v>35</v>
      </c>
      <c r="S1748" t="s">
        <v>3613</v>
      </c>
      <c r="T1748">
        <v>0.52</v>
      </c>
      <c r="U1748" t="s">
        <v>37</v>
      </c>
      <c r="V1748" t="s">
        <v>61</v>
      </c>
      <c r="W1748" t="s">
        <v>285</v>
      </c>
      <c r="X1748" t="s">
        <v>1690</v>
      </c>
      <c r="Y1748" t="s">
        <v>3669</v>
      </c>
      <c r="Z1748" s="1">
        <v>42166</v>
      </c>
      <c r="AA1748" s="1">
        <v>42169</v>
      </c>
      <c r="AB1748">
        <v>19.420000000000002</v>
      </c>
      <c r="AC1748">
        <v>36</v>
      </c>
      <c r="AD1748">
        <v>140.78</v>
      </c>
      <c r="AE1748">
        <v>53476</v>
      </c>
      <c r="AF1748">
        <v>2015</v>
      </c>
      <c r="AG1748" t="s">
        <v>54</v>
      </c>
      <c r="AH1748">
        <v>0.13794573092768861</v>
      </c>
      <c r="AI1748">
        <v>3</v>
      </c>
    </row>
    <row r="1749" spans="7:35" x14ac:dyDescent="0.3">
      <c r="G1749">
        <v>7491</v>
      </c>
      <c r="H1749" t="s">
        <v>43</v>
      </c>
      <c r="I1749">
        <v>0.01</v>
      </c>
      <c r="J1749">
        <v>1.76</v>
      </c>
      <c r="K1749">
        <v>0.7</v>
      </c>
      <c r="L1749">
        <v>3079</v>
      </c>
      <c r="M1749" t="s">
        <v>3668</v>
      </c>
      <c r="N1749" t="s">
        <v>57</v>
      </c>
      <c r="O1749" t="s">
        <v>68</v>
      </c>
      <c r="P1749" t="s">
        <v>33</v>
      </c>
      <c r="Q1749" t="s">
        <v>34</v>
      </c>
      <c r="R1749" t="s">
        <v>35</v>
      </c>
      <c r="S1749" t="s">
        <v>153</v>
      </c>
      <c r="T1749">
        <v>0.56000000000000005</v>
      </c>
      <c r="U1749" t="s">
        <v>37</v>
      </c>
      <c r="V1749" t="s">
        <v>61</v>
      </c>
      <c r="W1749" t="s">
        <v>285</v>
      </c>
      <c r="X1749" t="s">
        <v>1690</v>
      </c>
      <c r="Y1749" t="s">
        <v>3669</v>
      </c>
      <c r="Z1749" s="1">
        <v>42166</v>
      </c>
      <c r="AA1749" s="1">
        <v>42167</v>
      </c>
      <c r="AB1749">
        <v>3.13</v>
      </c>
      <c r="AC1749">
        <v>71</v>
      </c>
      <c r="AD1749">
        <v>129.72</v>
      </c>
      <c r="AE1749">
        <v>53476</v>
      </c>
      <c r="AF1749">
        <v>2015</v>
      </c>
      <c r="AG1749" t="s">
        <v>54</v>
      </c>
      <c r="AH1749">
        <v>2.4128893000308356E-2</v>
      </c>
      <c r="AI1749">
        <v>1</v>
      </c>
    </row>
    <row r="1750" spans="7:35" x14ac:dyDescent="0.3">
      <c r="G1750">
        <v>7492</v>
      </c>
      <c r="H1750" t="s">
        <v>43</v>
      </c>
      <c r="I1750">
        <v>0.01</v>
      </c>
      <c r="J1750">
        <v>193.17</v>
      </c>
      <c r="K1750">
        <v>19.989999999999998</v>
      </c>
      <c r="L1750">
        <v>3079</v>
      </c>
      <c r="M1750" t="s">
        <v>3668</v>
      </c>
      <c r="N1750" t="s">
        <v>31</v>
      </c>
      <c r="O1750" t="s">
        <v>68</v>
      </c>
      <c r="P1750" t="s">
        <v>33</v>
      </c>
      <c r="Q1750" t="s">
        <v>169</v>
      </c>
      <c r="R1750" t="s">
        <v>69</v>
      </c>
      <c r="S1750" t="s">
        <v>1963</v>
      </c>
      <c r="T1750">
        <v>0.71</v>
      </c>
      <c r="U1750" t="s">
        <v>37</v>
      </c>
      <c r="V1750" t="s">
        <v>61</v>
      </c>
      <c r="W1750" t="s">
        <v>285</v>
      </c>
      <c r="X1750" t="s">
        <v>1690</v>
      </c>
      <c r="Y1750" t="s">
        <v>3669</v>
      </c>
      <c r="Z1750" s="1">
        <v>42166</v>
      </c>
      <c r="AA1750" s="1">
        <v>42166</v>
      </c>
      <c r="AB1750">
        <v>1141.07</v>
      </c>
      <c r="AC1750">
        <v>63</v>
      </c>
      <c r="AD1750">
        <v>12190.98</v>
      </c>
      <c r="AE1750">
        <v>53476</v>
      </c>
      <c r="AF1750">
        <v>2015</v>
      </c>
      <c r="AG1750" t="s">
        <v>54</v>
      </c>
      <c r="AH1750">
        <v>9.3599530144418241E-2</v>
      </c>
      <c r="AI1750">
        <v>0</v>
      </c>
    </row>
    <row r="1751" spans="7:35" x14ac:dyDescent="0.3">
      <c r="G1751">
        <v>1739</v>
      </c>
      <c r="H1751" t="s">
        <v>66</v>
      </c>
      <c r="I1751">
        <v>0</v>
      </c>
      <c r="J1751">
        <v>137.47999999999999</v>
      </c>
      <c r="K1751">
        <v>32.18</v>
      </c>
      <c r="L1751">
        <v>3079</v>
      </c>
      <c r="M1751" t="s">
        <v>3668</v>
      </c>
      <c r="N1751" t="s">
        <v>45</v>
      </c>
      <c r="O1751" t="s">
        <v>68</v>
      </c>
      <c r="P1751" t="s">
        <v>47</v>
      </c>
      <c r="Q1751" t="s">
        <v>230</v>
      </c>
      <c r="R1751" t="s">
        <v>146</v>
      </c>
      <c r="S1751" t="s">
        <v>3658</v>
      </c>
      <c r="T1751">
        <v>0.78</v>
      </c>
      <c r="U1751" t="s">
        <v>37</v>
      </c>
      <c r="V1751" t="s">
        <v>61</v>
      </c>
      <c r="W1751" t="s">
        <v>285</v>
      </c>
      <c r="X1751" t="s">
        <v>1690</v>
      </c>
      <c r="Y1751" t="s">
        <v>3669</v>
      </c>
      <c r="Z1751" s="1">
        <v>42011</v>
      </c>
      <c r="AA1751" s="1">
        <v>42012</v>
      </c>
      <c r="AB1751">
        <v>-203.27</v>
      </c>
      <c r="AC1751">
        <v>10</v>
      </c>
      <c r="AD1751">
        <v>1483.76</v>
      </c>
      <c r="AE1751">
        <v>12480</v>
      </c>
      <c r="AF1751">
        <v>2015</v>
      </c>
      <c r="AG1751" t="s">
        <v>42</v>
      </c>
      <c r="AH1751">
        <v>-0.13699654930716559</v>
      </c>
      <c r="AI1751">
        <v>1</v>
      </c>
    </row>
    <row r="1752" spans="7:35" x14ac:dyDescent="0.3">
      <c r="G1752">
        <v>6807</v>
      </c>
      <c r="H1752" t="s">
        <v>55</v>
      </c>
      <c r="I1752">
        <v>0</v>
      </c>
      <c r="J1752">
        <v>2.21</v>
      </c>
      <c r="K1752">
        <v>1</v>
      </c>
      <c r="L1752">
        <v>3079</v>
      </c>
      <c r="M1752" t="s">
        <v>3668</v>
      </c>
      <c r="N1752" t="s">
        <v>31</v>
      </c>
      <c r="O1752" t="s">
        <v>68</v>
      </c>
      <c r="P1752" t="s">
        <v>33</v>
      </c>
      <c r="Q1752" t="s">
        <v>34</v>
      </c>
      <c r="R1752" t="s">
        <v>35</v>
      </c>
      <c r="S1752" t="s">
        <v>3670</v>
      </c>
      <c r="T1752">
        <v>0.38</v>
      </c>
      <c r="U1752" t="s">
        <v>37</v>
      </c>
      <c r="V1752" t="s">
        <v>61</v>
      </c>
      <c r="W1752" t="s">
        <v>285</v>
      </c>
      <c r="X1752" t="s">
        <v>1690</v>
      </c>
      <c r="Y1752" t="s">
        <v>3669</v>
      </c>
      <c r="Z1752" s="1">
        <v>42165</v>
      </c>
      <c r="AA1752" s="1">
        <v>42166</v>
      </c>
      <c r="AB1752">
        <v>10.01</v>
      </c>
      <c r="AC1752">
        <v>33</v>
      </c>
      <c r="AD1752">
        <v>87.18</v>
      </c>
      <c r="AE1752">
        <v>48483</v>
      </c>
      <c r="AF1752">
        <v>2015</v>
      </c>
      <c r="AG1752" t="s">
        <v>54</v>
      </c>
      <c r="AH1752">
        <v>0.11481991282404221</v>
      </c>
      <c r="AI1752">
        <v>1</v>
      </c>
    </row>
    <row r="1753" spans="7:35" x14ac:dyDescent="0.3">
      <c r="G1753">
        <v>19756</v>
      </c>
      <c r="H1753" t="s">
        <v>29</v>
      </c>
      <c r="I1753">
        <v>0</v>
      </c>
      <c r="J1753">
        <v>65.989999999999995</v>
      </c>
      <c r="K1753">
        <v>5.99</v>
      </c>
      <c r="L1753">
        <v>3084</v>
      </c>
      <c r="M1753" t="s">
        <v>3671</v>
      </c>
      <c r="N1753" t="s">
        <v>31</v>
      </c>
      <c r="O1753" t="s">
        <v>68</v>
      </c>
      <c r="P1753" t="s">
        <v>92</v>
      </c>
      <c r="Q1753" t="s">
        <v>93</v>
      </c>
      <c r="R1753" t="s">
        <v>69</v>
      </c>
      <c r="S1753" t="s">
        <v>3221</v>
      </c>
      <c r="T1753">
        <v>0.57999999999999996</v>
      </c>
      <c r="U1753" t="s">
        <v>37</v>
      </c>
      <c r="V1753" t="s">
        <v>38</v>
      </c>
      <c r="W1753" t="s">
        <v>39</v>
      </c>
      <c r="X1753" t="s">
        <v>3646</v>
      </c>
      <c r="Y1753" t="s">
        <v>3647</v>
      </c>
      <c r="Z1753" s="1">
        <v>42114</v>
      </c>
      <c r="AA1753" s="1">
        <v>42116</v>
      </c>
      <c r="AB1753">
        <v>313.81200000000001</v>
      </c>
      <c r="AC1753">
        <v>14</v>
      </c>
      <c r="AD1753">
        <v>798.89</v>
      </c>
      <c r="AE1753">
        <v>89879</v>
      </c>
      <c r="AF1753">
        <v>2015</v>
      </c>
      <c r="AG1753" t="s">
        <v>86</v>
      </c>
      <c r="AH1753">
        <v>0.3928100239081726</v>
      </c>
      <c r="AI1753">
        <v>2</v>
      </c>
    </row>
    <row r="1754" spans="7:35" x14ac:dyDescent="0.3">
      <c r="G1754">
        <v>20589</v>
      </c>
      <c r="H1754" t="s">
        <v>43</v>
      </c>
      <c r="I1754">
        <v>0.01</v>
      </c>
      <c r="J1754">
        <v>7.1</v>
      </c>
      <c r="K1754">
        <v>6.05</v>
      </c>
      <c r="L1754">
        <v>3084</v>
      </c>
      <c r="M1754" t="s">
        <v>3671</v>
      </c>
      <c r="N1754" t="s">
        <v>57</v>
      </c>
      <c r="O1754" t="s">
        <v>68</v>
      </c>
      <c r="P1754" t="s">
        <v>33</v>
      </c>
      <c r="Q1754" t="s">
        <v>131</v>
      </c>
      <c r="R1754" t="s">
        <v>69</v>
      </c>
      <c r="S1754" t="s">
        <v>819</v>
      </c>
      <c r="T1754">
        <v>0.39</v>
      </c>
      <c r="U1754" t="s">
        <v>37</v>
      </c>
      <c r="V1754" t="s">
        <v>38</v>
      </c>
      <c r="W1754" t="s">
        <v>39</v>
      </c>
      <c r="X1754" t="s">
        <v>3646</v>
      </c>
      <c r="Y1754" t="s">
        <v>3647</v>
      </c>
      <c r="Z1754" s="1">
        <v>42179</v>
      </c>
      <c r="AA1754" s="1">
        <v>42180</v>
      </c>
      <c r="AB1754">
        <v>-39.186250000000001</v>
      </c>
      <c r="AC1754">
        <v>18</v>
      </c>
      <c r="AD1754">
        <v>133.19</v>
      </c>
      <c r="AE1754">
        <v>89880</v>
      </c>
      <c r="AF1754">
        <v>2015</v>
      </c>
      <c r="AG1754" t="s">
        <v>54</v>
      </c>
      <c r="AH1754">
        <v>-0.29421315414070126</v>
      </c>
      <c r="AI1754">
        <v>1</v>
      </c>
    </row>
    <row r="1755" spans="7:35" x14ac:dyDescent="0.3">
      <c r="G1755">
        <v>20590</v>
      </c>
      <c r="H1755" t="s">
        <v>43</v>
      </c>
      <c r="I1755">
        <v>0.05</v>
      </c>
      <c r="J1755">
        <v>18.97</v>
      </c>
      <c r="K1755">
        <v>9.0299999999999994</v>
      </c>
      <c r="L1755">
        <v>3084</v>
      </c>
      <c r="M1755" t="s">
        <v>3671</v>
      </c>
      <c r="N1755" t="s">
        <v>57</v>
      </c>
      <c r="O1755" t="s">
        <v>68</v>
      </c>
      <c r="P1755" t="s">
        <v>33</v>
      </c>
      <c r="Q1755" t="s">
        <v>111</v>
      </c>
      <c r="R1755" t="s">
        <v>69</v>
      </c>
      <c r="S1755" t="s">
        <v>982</v>
      </c>
      <c r="T1755">
        <v>0.37</v>
      </c>
      <c r="U1755" t="s">
        <v>37</v>
      </c>
      <c r="V1755" t="s">
        <v>38</v>
      </c>
      <c r="W1755" t="s">
        <v>39</v>
      </c>
      <c r="X1755" t="s">
        <v>3646</v>
      </c>
      <c r="Y1755" t="s">
        <v>3647</v>
      </c>
      <c r="Z1755" s="1">
        <v>42179</v>
      </c>
      <c r="AA1755" s="1">
        <v>42180</v>
      </c>
      <c r="AB1755">
        <v>-1.89</v>
      </c>
      <c r="AC1755">
        <v>5</v>
      </c>
      <c r="AD1755">
        <v>97.33</v>
      </c>
      <c r="AE1755">
        <v>89880</v>
      </c>
      <c r="AF1755">
        <v>2015</v>
      </c>
      <c r="AG1755" t="s">
        <v>54</v>
      </c>
      <c r="AH1755">
        <v>-1.9418473235384773E-2</v>
      </c>
      <c r="AI1755">
        <v>1</v>
      </c>
    </row>
    <row r="1756" spans="7:35" x14ac:dyDescent="0.3">
      <c r="G1756">
        <v>20008</v>
      </c>
      <c r="H1756" t="s">
        <v>29</v>
      </c>
      <c r="I1756">
        <v>0.05</v>
      </c>
      <c r="J1756">
        <v>39.99</v>
      </c>
      <c r="K1756">
        <v>10.25</v>
      </c>
      <c r="L1756">
        <v>3086</v>
      </c>
      <c r="M1756" t="s">
        <v>3672</v>
      </c>
      <c r="N1756" t="s">
        <v>31</v>
      </c>
      <c r="O1756" t="s">
        <v>137</v>
      </c>
      <c r="P1756" t="s">
        <v>92</v>
      </c>
      <c r="Q1756" t="s">
        <v>217</v>
      </c>
      <c r="R1756" t="s">
        <v>69</v>
      </c>
      <c r="S1756" t="s">
        <v>3673</v>
      </c>
      <c r="T1756">
        <v>0.55000000000000004</v>
      </c>
      <c r="U1756" t="s">
        <v>37</v>
      </c>
      <c r="V1756" t="s">
        <v>163</v>
      </c>
      <c r="W1756" t="s">
        <v>444</v>
      </c>
      <c r="X1756" t="s">
        <v>3674</v>
      </c>
      <c r="Y1756" t="s">
        <v>3675</v>
      </c>
      <c r="Z1756" s="1">
        <v>42142</v>
      </c>
      <c r="AA1756" s="1">
        <v>42143</v>
      </c>
      <c r="AB1756">
        <v>4.29</v>
      </c>
      <c r="AC1756">
        <v>3</v>
      </c>
      <c r="AD1756">
        <v>130.91</v>
      </c>
      <c r="AE1756">
        <v>88380</v>
      </c>
      <c r="AF1756">
        <v>2015</v>
      </c>
      <c r="AG1756" t="s">
        <v>75</v>
      </c>
      <c r="AH1756">
        <v>3.2770605759682228E-2</v>
      </c>
      <c r="AI1756">
        <v>1</v>
      </c>
    </row>
    <row r="1757" spans="7:35" x14ac:dyDescent="0.3">
      <c r="G1757">
        <v>21085</v>
      </c>
      <c r="H1757" t="s">
        <v>128</v>
      </c>
      <c r="I1757">
        <v>7.0000000000000007E-2</v>
      </c>
      <c r="J1757">
        <v>49.43</v>
      </c>
      <c r="K1757">
        <v>19.989999999999998</v>
      </c>
      <c r="L1757">
        <v>3089</v>
      </c>
      <c r="M1757" t="s">
        <v>3676</v>
      </c>
      <c r="N1757" t="s">
        <v>57</v>
      </c>
      <c r="O1757" t="s">
        <v>32</v>
      </c>
      <c r="P1757" t="s">
        <v>33</v>
      </c>
      <c r="Q1757" t="s">
        <v>313</v>
      </c>
      <c r="R1757" t="s">
        <v>69</v>
      </c>
      <c r="S1757" t="s">
        <v>3677</v>
      </c>
      <c r="T1757">
        <v>0.56999999999999995</v>
      </c>
      <c r="U1757" t="s">
        <v>37</v>
      </c>
      <c r="V1757" t="s">
        <v>71</v>
      </c>
      <c r="W1757" t="s">
        <v>220</v>
      </c>
      <c r="X1757" t="s">
        <v>3633</v>
      </c>
      <c r="Y1757" t="s">
        <v>3634</v>
      </c>
      <c r="Z1757" s="1">
        <v>42028</v>
      </c>
      <c r="AA1757" s="1">
        <v>42033</v>
      </c>
      <c r="AB1757">
        <v>-122.77</v>
      </c>
      <c r="AC1757">
        <v>6</v>
      </c>
      <c r="AD1757">
        <v>281.82</v>
      </c>
      <c r="AE1757">
        <v>91219</v>
      </c>
      <c r="AF1757">
        <v>2015</v>
      </c>
      <c r="AG1757" t="s">
        <v>42</v>
      </c>
      <c r="AH1757">
        <v>-0.43563267333759137</v>
      </c>
      <c r="AI1757">
        <v>5</v>
      </c>
    </row>
    <row r="1758" spans="7:35" x14ac:dyDescent="0.3">
      <c r="G1758">
        <v>20357</v>
      </c>
      <c r="H1758" t="s">
        <v>55</v>
      </c>
      <c r="I1758">
        <v>0.09</v>
      </c>
      <c r="J1758">
        <v>207.48</v>
      </c>
      <c r="K1758">
        <v>0.99</v>
      </c>
      <c r="L1758">
        <v>3095</v>
      </c>
      <c r="M1758" t="s">
        <v>3678</v>
      </c>
      <c r="N1758" t="s">
        <v>57</v>
      </c>
      <c r="O1758" t="s">
        <v>137</v>
      </c>
      <c r="P1758" t="s">
        <v>33</v>
      </c>
      <c r="Q1758" t="s">
        <v>313</v>
      </c>
      <c r="R1758" t="s">
        <v>69</v>
      </c>
      <c r="S1758" t="s">
        <v>2795</v>
      </c>
      <c r="T1758">
        <v>0.55000000000000004</v>
      </c>
      <c r="U1758" t="s">
        <v>37</v>
      </c>
      <c r="V1758" t="s">
        <v>61</v>
      </c>
      <c r="W1758" t="s">
        <v>185</v>
      </c>
      <c r="X1758" t="s">
        <v>3679</v>
      </c>
      <c r="Y1758" t="s">
        <v>3680</v>
      </c>
      <c r="Z1758" s="1">
        <v>42023</v>
      </c>
      <c r="AA1758" s="1">
        <v>42025</v>
      </c>
      <c r="AB1758">
        <v>683.9556</v>
      </c>
      <c r="AC1758">
        <v>5</v>
      </c>
      <c r="AD1758">
        <v>991.24</v>
      </c>
      <c r="AE1758">
        <v>86220</v>
      </c>
      <c r="AF1758">
        <v>2015</v>
      </c>
      <c r="AG1758" t="s">
        <v>42</v>
      </c>
      <c r="AH1758">
        <v>0.69</v>
      </c>
      <c r="AI1758">
        <v>2</v>
      </c>
    </row>
    <row r="1759" spans="7:35" x14ac:dyDescent="0.3">
      <c r="G1759">
        <v>21235</v>
      </c>
      <c r="H1759" t="s">
        <v>29</v>
      </c>
      <c r="I1759">
        <v>0.08</v>
      </c>
      <c r="J1759">
        <v>40.98</v>
      </c>
      <c r="K1759">
        <v>7.2</v>
      </c>
      <c r="L1759">
        <v>3096</v>
      </c>
      <c r="M1759" t="s">
        <v>3681</v>
      </c>
      <c r="N1759" t="s">
        <v>31</v>
      </c>
      <c r="O1759" t="s">
        <v>137</v>
      </c>
      <c r="P1759" t="s">
        <v>33</v>
      </c>
      <c r="Q1759" t="s">
        <v>313</v>
      </c>
      <c r="R1759" t="s">
        <v>69</v>
      </c>
      <c r="S1759" t="s">
        <v>3682</v>
      </c>
      <c r="T1759">
        <v>0.6</v>
      </c>
      <c r="U1759" t="s">
        <v>37</v>
      </c>
      <c r="V1759" t="s">
        <v>61</v>
      </c>
      <c r="W1759" t="s">
        <v>185</v>
      </c>
      <c r="X1759" t="s">
        <v>2243</v>
      </c>
      <c r="Y1759" t="s">
        <v>2244</v>
      </c>
      <c r="Z1759" s="1">
        <v>42148</v>
      </c>
      <c r="AA1759" s="1">
        <v>42149</v>
      </c>
      <c r="AB1759">
        <v>-16.64</v>
      </c>
      <c r="AC1759">
        <v>3</v>
      </c>
      <c r="AD1759">
        <v>119.86</v>
      </c>
      <c r="AE1759">
        <v>86221</v>
      </c>
      <c r="AF1759">
        <v>2015</v>
      </c>
      <c r="AG1759" t="s">
        <v>75</v>
      </c>
      <c r="AH1759">
        <v>-0.13882863340563992</v>
      </c>
      <c r="AI1759">
        <v>1</v>
      </c>
    </row>
    <row r="1760" spans="7:35" x14ac:dyDescent="0.3">
      <c r="G1760">
        <v>21236</v>
      </c>
      <c r="H1760" t="s">
        <v>29</v>
      </c>
      <c r="I1760">
        <v>0.08</v>
      </c>
      <c r="J1760">
        <v>8.1199999999999992</v>
      </c>
      <c r="K1760">
        <v>2.83</v>
      </c>
      <c r="L1760">
        <v>3096</v>
      </c>
      <c r="M1760" t="s">
        <v>3681</v>
      </c>
      <c r="N1760" t="s">
        <v>31</v>
      </c>
      <c r="O1760" t="s">
        <v>137</v>
      </c>
      <c r="P1760" t="s">
        <v>92</v>
      </c>
      <c r="Q1760" t="s">
        <v>217</v>
      </c>
      <c r="R1760" t="s">
        <v>59</v>
      </c>
      <c r="S1760" t="s">
        <v>1048</v>
      </c>
      <c r="T1760">
        <v>0.77</v>
      </c>
      <c r="U1760" t="s">
        <v>37</v>
      </c>
      <c r="V1760" t="s">
        <v>61</v>
      </c>
      <c r="W1760" t="s">
        <v>185</v>
      </c>
      <c r="X1760" t="s">
        <v>2243</v>
      </c>
      <c r="Y1760" t="s">
        <v>2244</v>
      </c>
      <c r="Z1760" s="1">
        <v>42148</v>
      </c>
      <c r="AA1760" s="1">
        <v>42149</v>
      </c>
      <c r="AB1760">
        <v>-59.73</v>
      </c>
      <c r="AC1760">
        <v>12</v>
      </c>
      <c r="AD1760">
        <v>98.77</v>
      </c>
      <c r="AE1760">
        <v>86221</v>
      </c>
      <c r="AF1760">
        <v>2015</v>
      </c>
      <c r="AG1760" t="s">
        <v>75</v>
      </c>
      <c r="AH1760">
        <v>-0.60473828085451042</v>
      </c>
      <c r="AI1760">
        <v>1</v>
      </c>
    </row>
    <row r="1761" spans="7:35" x14ac:dyDescent="0.3">
      <c r="G1761">
        <v>21237</v>
      </c>
      <c r="H1761" t="s">
        <v>29</v>
      </c>
      <c r="I1761">
        <v>0.02</v>
      </c>
      <c r="J1761">
        <v>262.11</v>
      </c>
      <c r="K1761">
        <v>62.74</v>
      </c>
      <c r="L1761">
        <v>3096</v>
      </c>
      <c r="M1761" t="s">
        <v>3681</v>
      </c>
      <c r="N1761" t="s">
        <v>45</v>
      </c>
      <c r="O1761" t="s">
        <v>137</v>
      </c>
      <c r="P1761" t="s">
        <v>47</v>
      </c>
      <c r="Q1761" t="s">
        <v>183</v>
      </c>
      <c r="R1761" t="s">
        <v>146</v>
      </c>
      <c r="S1761" t="s">
        <v>3683</v>
      </c>
      <c r="T1761">
        <v>0.75</v>
      </c>
      <c r="U1761" t="s">
        <v>37</v>
      </c>
      <c r="V1761" t="s">
        <v>61</v>
      </c>
      <c r="W1761" t="s">
        <v>185</v>
      </c>
      <c r="X1761" t="s">
        <v>2243</v>
      </c>
      <c r="Y1761" t="s">
        <v>2244</v>
      </c>
      <c r="Z1761" s="1">
        <v>42148</v>
      </c>
      <c r="AA1761" s="1">
        <v>42149</v>
      </c>
      <c r="AB1761">
        <v>-633.44123700000023</v>
      </c>
      <c r="AC1761">
        <v>9</v>
      </c>
      <c r="AD1761">
        <v>2495.35</v>
      </c>
      <c r="AE1761">
        <v>86221</v>
      </c>
      <c r="AF1761">
        <v>2015</v>
      </c>
      <c r="AG1761" t="s">
        <v>75</v>
      </c>
      <c r="AH1761">
        <v>-0.25384865329512907</v>
      </c>
      <c r="AI1761">
        <v>1</v>
      </c>
    </row>
    <row r="1762" spans="7:35" x14ac:dyDescent="0.3">
      <c r="G1762">
        <v>25999</v>
      </c>
      <c r="H1762" t="s">
        <v>55</v>
      </c>
      <c r="I1762">
        <v>0.04</v>
      </c>
      <c r="J1762">
        <v>33.89</v>
      </c>
      <c r="K1762">
        <v>5.0999999999999996</v>
      </c>
      <c r="L1762">
        <v>3096</v>
      </c>
      <c r="M1762" t="s">
        <v>3681</v>
      </c>
      <c r="N1762" t="s">
        <v>31</v>
      </c>
      <c r="O1762" t="s">
        <v>137</v>
      </c>
      <c r="P1762" t="s">
        <v>33</v>
      </c>
      <c r="Q1762" t="s">
        <v>169</v>
      </c>
      <c r="R1762" t="s">
        <v>69</v>
      </c>
      <c r="S1762" t="s">
        <v>3684</v>
      </c>
      <c r="T1762">
        <v>0.6</v>
      </c>
      <c r="U1762" t="s">
        <v>37</v>
      </c>
      <c r="V1762" t="s">
        <v>61</v>
      </c>
      <c r="W1762" t="s">
        <v>185</v>
      </c>
      <c r="X1762" t="s">
        <v>2243</v>
      </c>
      <c r="Y1762" t="s">
        <v>2244</v>
      </c>
      <c r="Z1762" s="1">
        <v>42172</v>
      </c>
      <c r="AA1762" s="1">
        <v>42173</v>
      </c>
      <c r="AB1762">
        <v>72.984000000000009</v>
      </c>
      <c r="AC1762">
        <v>6</v>
      </c>
      <c r="AD1762">
        <v>200.83</v>
      </c>
      <c r="AE1762">
        <v>86222</v>
      </c>
      <c r="AF1762">
        <v>2015</v>
      </c>
      <c r="AG1762" t="s">
        <v>54</v>
      </c>
      <c r="AH1762">
        <v>0.36341184086042921</v>
      </c>
      <c r="AI1762">
        <v>1</v>
      </c>
    </row>
    <row r="1763" spans="7:35" x14ac:dyDescent="0.3">
      <c r="G1763">
        <v>19816</v>
      </c>
      <c r="H1763" t="s">
        <v>55</v>
      </c>
      <c r="I1763">
        <v>0.05</v>
      </c>
      <c r="J1763">
        <v>35.44</v>
      </c>
      <c r="K1763">
        <v>5.09</v>
      </c>
      <c r="L1763">
        <v>3098</v>
      </c>
      <c r="M1763" t="s">
        <v>3685</v>
      </c>
      <c r="N1763" t="s">
        <v>57</v>
      </c>
      <c r="O1763" t="s">
        <v>137</v>
      </c>
      <c r="P1763" t="s">
        <v>33</v>
      </c>
      <c r="Q1763" t="s">
        <v>111</v>
      </c>
      <c r="R1763" t="s">
        <v>69</v>
      </c>
      <c r="S1763" t="s">
        <v>3665</v>
      </c>
      <c r="T1763">
        <v>0.38</v>
      </c>
      <c r="U1763" t="s">
        <v>37</v>
      </c>
      <c r="V1763" t="s">
        <v>61</v>
      </c>
      <c r="W1763" t="s">
        <v>83</v>
      </c>
      <c r="X1763" t="s">
        <v>3686</v>
      </c>
      <c r="Y1763" t="s">
        <v>3687</v>
      </c>
      <c r="Z1763" s="1">
        <v>42102</v>
      </c>
      <c r="AA1763" s="1">
        <v>42103</v>
      </c>
      <c r="AB1763">
        <v>240.17519999999996</v>
      </c>
      <c r="AC1763">
        <v>10</v>
      </c>
      <c r="AD1763">
        <v>348.08</v>
      </c>
      <c r="AE1763">
        <v>89314</v>
      </c>
      <c r="AF1763">
        <v>2015</v>
      </c>
      <c r="AG1763" t="s">
        <v>86</v>
      </c>
      <c r="AH1763">
        <v>0.69</v>
      </c>
      <c r="AI1763">
        <v>1</v>
      </c>
    </row>
    <row r="1764" spans="7:35" x14ac:dyDescent="0.3">
      <c r="G1764">
        <v>22503</v>
      </c>
      <c r="H1764" t="s">
        <v>128</v>
      </c>
      <c r="I1764">
        <v>0</v>
      </c>
      <c r="J1764">
        <v>11.7</v>
      </c>
      <c r="K1764">
        <v>6.96</v>
      </c>
      <c r="L1764">
        <v>3098</v>
      </c>
      <c r="M1764" t="s">
        <v>3685</v>
      </c>
      <c r="N1764" t="s">
        <v>31</v>
      </c>
      <c r="O1764" t="s">
        <v>137</v>
      </c>
      <c r="P1764" t="s">
        <v>33</v>
      </c>
      <c r="Q1764" t="s">
        <v>313</v>
      </c>
      <c r="R1764" t="s">
        <v>102</v>
      </c>
      <c r="S1764" t="s">
        <v>1637</v>
      </c>
      <c r="T1764">
        <v>0.5</v>
      </c>
      <c r="U1764" t="s">
        <v>37</v>
      </c>
      <c r="V1764" t="s">
        <v>61</v>
      </c>
      <c r="W1764" t="s">
        <v>83</v>
      </c>
      <c r="X1764" t="s">
        <v>3686</v>
      </c>
      <c r="Y1764" t="s">
        <v>3687</v>
      </c>
      <c r="Z1764" s="1">
        <v>42172</v>
      </c>
      <c r="AA1764" s="1">
        <v>42174</v>
      </c>
      <c r="AB1764">
        <v>-11.248000000000001</v>
      </c>
      <c r="AC1764">
        <v>10</v>
      </c>
      <c r="AD1764">
        <v>131.69</v>
      </c>
      <c r="AE1764">
        <v>89315</v>
      </c>
      <c r="AF1764">
        <v>2015</v>
      </c>
      <c r="AG1764" t="s">
        <v>54</v>
      </c>
      <c r="AH1764">
        <v>-8.5412711671349395E-2</v>
      </c>
      <c r="AI1764">
        <v>2</v>
      </c>
    </row>
    <row r="1765" spans="7:35" x14ac:dyDescent="0.3">
      <c r="G1765">
        <v>18930</v>
      </c>
      <c r="H1765" t="s">
        <v>128</v>
      </c>
      <c r="I1765">
        <v>0.06</v>
      </c>
      <c r="J1765">
        <v>2.89</v>
      </c>
      <c r="K1765">
        <v>0.5</v>
      </c>
      <c r="L1765">
        <v>3098</v>
      </c>
      <c r="M1765" t="s">
        <v>3685</v>
      </c>
      <c r="N1765" t="s">
        <v>57</v>
      </c>
      <c r="O1765" t="s">
        <v>137</v>
      </c>
      <c r="P1765" t="s">
        <v>33</v>
      </c>
      <c r="Q1765" t="s">
        <v>161</v>
      </c>
      <c r="R1765" t="s">
        <v>69</v>
      </c>
      <c r="S1765" t="s">
        <v>1000</v>
      </c>
      <c r="T1765">
        <v>0.38</v>
      </c>
      <c r="U1765" t="s">
        <v>37</v>
      </c>
      <c r="V1765" t="s">
        <v>61</v>
      </c>
      <c r="W1765" t="s">
        <v>83</v>
      </c>
      <c r="X1765" t="s">
        <v>3686</v>
      </c>
      <c r="Y1765" t="s">
        <v>3687</v>
      </c>
      <c r="Z1765" s="1">
        <v>42063</v>
      </c>
      <c r="AA1765" s="1">
        <v>42063</v>
      </c>
      <c r="AB1765">
        <v>9.611699999999999</v>
      </c>
      <c r="AC1765">
        <v>5</v>
      </c>
      <c r="AD1765">
        <v>13.93</v>
      </c>
      <c r="AE1765">
        <v>89316</v>
      </c>
      <c r="AF1765">
        <v>2015</v>
      </c>
      <c r="AG1765" t="s">
        <v>65</v>
      </c>
      <c r="AH1765">
        <v>0.69</v>
      </c>
      <c r="AI1765">
        <v>0</v>
      </c>
    </row>
    <row r="1766" spans="7:35" x14ac:dyDescent="0.3">
      <c r="G1766">
        <v>19805</v>
      </c>
      <c r="H1766" t="s">
        <v>55</v>
      </c>
      <c r="I1766">
        <v>7.0000000000000007E-2</v>
      </c>
      <c r="J1766">
        <v>35.99</v>
      </c>
      <c r="K1766">
        <v>5</v>
      </c>
      <c r="L1766">
        <v>3100</v>
      </c>
      <c r="M1766" t="s">
        <v>3688</v>
      </c>
      <c r="N1766" t="s">
        <v>57</v>
      </c>
      <c r="O1766" t="s">
        <v>137</v>
      </c>
      <c r="P1766" t="s">
        <v>92</v>
      </c>
      <c r="Q1766" t="s">
        <v>93</v>
      </c>
      <c r="R1766" t="s">
        <v>35</v>
      </c>
      <c r="S1766" t="s">
        <v>2281</v>
      </c>
      <c r="T1766">
        <v>0.82</v>
      </c>
      <c r="U1766" t="s">
        <v>37</v>
      </c>
      <c r="V1766" t="s">
        <v>163</v>
      </c>
      <c r="W1766" t="s">
        <v>444</v>
      </c>
      <c r="X1766" t="s">
        <v>3689</v>
      </c>
      <c r="Y1766" t="s">
        <v>3690</v>
      </c>
      <c r="Z1766" s="1">
        <v>42088</v>
      </c>
      <c r="AA1766" s="1">
        <v>42090</v>
      </c>
      <c r="AB1766">
        <v>-299.81420000000003</v>
      </c>
      <c r="AC1766">
        <v>1</v>
      </c>
      <c r="AD1766">
        <v>31.71</v>
      </c>
      <c r="AE1766">
        <v>89988</v>
      </c>
      <c r="AF1766">
        <v>2015</v>
      </c>
      <c r="AG1766" t="s">
        <v>126</v>
      </c>
      <c r="AH1766">
        <v>-9.4548785871964682</v>
      </c>
      <c r="AI1766">
        <v>2</v>
      </c>
    </row>
    <row r="1767" spans="7:35" x14ac:dyDescent="0.3">
      <c r="G1767">
        <v>18087</v>
      </c>
      <c r="H1767" t="s">
        <v>55</v>
      </c>
      <c r="I1767">
        <v>0.04</v>
      </c>
      <c r="J1767">
        <v>3.08</v>
      </c>
      <c r="K1767">
        <v>0.99</v>
      </c>
      <c r="L1767">
        <v>3105</v>
      </c>
      <c r="M1767" t="s">
        <v>3691</v>
      </c>
      <c r="N1767" t="s">
        <v>57</v>
      </c>
      <c r="O1767" t="s">
        <v>46</v>
      </c>
      <c r="P1767" t="s">
        <v>33</v>
      </c>
      <c r="Q1767" t="s">
        <v>161</v>
      </c>
      <c r="R1767" t="s">
        <v>69</v>
      </c>
      <c r="S1767" t="s">
        <v>2595</v>
      </c>
      <c r="T1767">
        <v>0.37</v>
      </c>
      <c r="U1767" t="s">
        <v>37</v>
      </c>
      <c r="V1767" t="s">
        <v>163</v>
      </c>
      <c r="W1767" t="s">
        <v>772</v>
      </c>
      <c r="X1767" t="s">
        <v>390</v>
      </c>
      <c r="Y1767" t="s">
        <v>3639</v>
      </c>
      <c r="Z1767" s="1">
        <v>42083</v>
      </c>
      <c r="AA1767" s="1">
        <v>42084</v>
      </c>
      <c r="AB1767">
        <v>13.799999999999999</v>
      </c>
      <c r="AC1767">
        <v>19</v>
      </c>
      <c r="AD1767">
        <v>60.01</v>
      </c>
      <c r="AE1767">
        <v>86327</v>
      </c>
      <c r="AF1767">
        <v>2015</v>
      </c>
      <c r="AG1767" t="s">
        <v>126</v>
      </c>
      <c r="AH1767">
        <v>0.22996167305449092</v>
      </c>
      <c r="AI1767">
        <v>1</v>
      </c>
    </row>
    <row r="1768" spans="7:35" x14ac:dyDescent="0.3">
      <c r="G1768">
        <v>18088</v>
      </c>
      <c r="H1768" t="s">
        <v>55</v>
      </c>
      <c r="I1768">
        <v>0.02</v>
      </c>
      <c r="J1768">
        <v>6.48</v>
      </c>
      <c r="K1768">
        <v>5.9</v>
      </c>
      <c r="L1768">
        <v>3105</v>
      </c>
      <c r="M1768" t="s">
        <v>3691</v>
      </c>
      <c r="N1768" t="s">
        <v>57</v>
      </c>
      <c r="O1768" t="s">
        <v>46</v>
      </c>
      <c r="P1768" t="s">
        <v>33</v>
      </c>
      <c r="Q1768" t="s">
        <v>111</v>
      </c>
      <c r="R1768" t="s">
        <v>69</v>
      </c>
      <c r="S1768" t="s">
        <v>899</v>
      </c>
      <c r="T1768">
        <v>0.37</v>
      </c>
      <c r="U1768" t="s">
        <v>37</v>
      </c>
      <c r="V1768" t="s">
        <v>163</v>
      </c>
      <c r="W1768" t="s">
        <v>772</v>
      </c>
      <c r="X1768" t="s">
        <v>390</v>
      </c>
      <c r="Y1768" t="s">
        <v>3639</v>
      </c>
      <c r="Z1768" s="1">
        <v>42083</v>
      </c>
      <c r="AA1768" s="1">
        <v>42084</v>
      </c>
      <c r="AB1768">
        <v>4.3919999999999995</v>
      </c>
      <c r="AC1768">
        <v>13</v>
      </c>
      <c r="AD1768">
        <v>90.98</v>
      </c>
      <c r="AE1768">
        <v>86327</v>
      </c>
      <c r="AF1768">
        <v>2015</v>
      </c>
      <c r="AG1768" t="s">
        <v>126</v>
      </c>
      <c r="AH1768">
        <v>4.8274346010112101E-2</v>
      </c>
      <c r="AI1768">
        <v>1</v>
      </c>
    </row>
    <row r="1769" spans="7:35" x14ac:dyDescent="0.3">
      <c r="G1769">
        <v>18089</v>
      </c>
      <c r="H1769" t="s">
        <v>55</v>
      </c>
      <c r="I1769">
        <v>0.04</v>
      </c>
      <c r="J1769">
        <v>125.99</v>
      </c>
      <c r="K1769">
        <v>4.2</v>
      </c>
      <c r="L1769">
        <v>3105</v>
      </c>
      <c r="M1769" t="s">
        <v>3691</v>
      </c>
      <c r="N1769" t="s">
        <v>57</v>
      </c>
      <c r="O1769" t="s">
        <v>46</v>
      </c>
      <c r="P1769" t="s">
        <v>92</v>
      </c>
      <c r="Q1769" t="s">
        <v>93</v>
      </c>
      <c r="R1769" t="s">
        <v>69</v>
      </c>
      <c r="S1769" t="s">
        <v>3692</v>
      </c>
      <c r="T1769">
        <v>0.59</v>
      </c>
      <c r="U1769" t="s">
        <v>37</v>
      </c>
      <c r="V1769" t="s">
        <v>163</v>
      </c>
      <c r="W1769" t="s">
        <v>772</v>
      </c>
      <c r="X1769" t="s">
        <v>390</v>
      </c>
      <c r="Y1769" t="s">
        <v>3639</v>
      </c>
      <c r="Z1769" s="1">
        <v>42083</v>
      </c>
      <c r="AA1769" s="1">
        <v>42085</v>
      </c>
      <c r="AB1769">
        <v>-236.25</v>
      </c>
      <c r="AC1769">
        <v>12</v>
      </c>
      <c r="AD1769">
        <v>1270.7</v>
      </c>
      <c r="AE1769">
        <v>86327</v>
      </c>
      <c r="AF1769">
        <v>2015</v>
      </c>
      <c r="AG1769" t="s">
        <v>126</v>
      </c>
      <c r="AH1769">
        <v>-0.18592114582513575</v>
      </c>
      <c r="AI1769">
        <v>2</v>
      </c>
    </row>
    <row r="1770" spans="7:35" x14ac:dyDescent="0.3">
      <c r="G1770">
        <v>87</v>
      </c>
      <c r="H1770" t="s">
        <v>55</v>
      </c>
      <c r="I1770">
        <v>0.04</v>
      </c>
      <c r="J1770">
        <v>3.08</v>
      </c>
      <c r="K1770">
        <v>0.99</v>
      </c>
      <c r="L1770">
        <v>3106</v>
      </c>
      <c r="M1770" t="s">
        <v>3693</v>
      </c>
      <c r="N1770" t="s">
        <v>57</v>
      </c>
      <c r="O1770" t="s">
        <v>46</v>
      </c>
      <c r="P1770" t="s">
        <v>33</v>
      </c>
      <c r="Q1770" t="s">
        <v>161</v>
      </c>
      <c r="R1770" t="s">
        <v>69</v>
      </c>
      <c r="S1770" t="s">
        <v>2595</v>
      </c>
      <c r="T1770">
        <v>0.37</v>
      </c>
      <c r="U1770" t="s">
        <v>37</v>
      </c>
      <c r="V1770" t="s">
        <v>71</v>
      </c>
      <c r="W1770" t="s">
        <v>156</v>
      </c>
      <c r="X1770" t="s">
        <v>2823</v>
      </c>
      <c r="Y1770" t="s">
        <v>3694</v>
      </c>
      <c r="Z1770" s="1">
        <v>42083</v>
      </c>
      <c r="AA1770" s="1">
        <v>42084</v>
      </c>
      <c r="AB1770">
        <v>36.020000000000003</v>
      </c>
      <c r="AC1770">
        <v>75</v>
      </c>
      <c r="AD1770">
        <v>236.87</v>
      </c>
      <c r="AE1770">
        <v>548</v>
      </c>
      <c r="AF1770">
        <v>2015</v>
      </c>
      <c r="AG1770" t="s">
        <v>126</v>
      </c>
      <c r="AH1770">
        <v>0.15206653438595011</v>
      </c>
      <c r="AI1770">
        <v>1</v>
      </c>
    </row>
    <row r="1771" spans="7:35" x14ac:dyDescent="0.3">
      <c r="G1771">
        <v>88</v>
      </c>
      <c r="H1771" t="s">
        <v>55</v>
      </c>
      <c r="I1771">
        <v>0.02</v>
      </c>
      <c r="J1771">
        <v>6.48</v>
      </c>
      <c r="K1771">
        <v>5.9</v>
      </c>
      <c r="L1771">
        <v>3106</v>
      </c>
      <c r="M1771" t="s">
        <v>3693</v>
      </c>
      <c r="N1771" t="s">
        <v>57</v>
      </c>
      <c r="O1771" t="s">
        <v>46</v>
      </c>
      <c r="P1771" t="s">
        <v>33</v>
      </c>
      <c r="Q1771" t="s">
        <v>111</v>
      </c>
      <c r="R1771" t="s">
        <v>69</v>
      </c>
      <c r="S1771" t="s">
        <v>899</v>
      </c>
      <c r="T1771">
        <v>0.37</v>
      </c>
      <c r="U1771" t="s">
        <v>37</v>
      </c>
      <c r="V1771" t="s">
        <v>71</v>
      </c>
      <c r="W1771" t="s">
        <v>156</v>
      </c>
      <c r="X1771" t="s">
        <v>2823</v>
      </c>
      <c r="Y1771" t="s">
        <v>3694</v>
      </c>
      <c r="Z1771" s="1">
        <v>42083</v>
      </c>
      <c r="AA1771" s="1">
        <v>42084</v>
      </c>
      <c r="AB1771">
        <v>-50.64</v>
      </c>
      <c r="AC1771">
        <v>53</v>
      </c>
      <c r="AD1771">
        <v>370.91</v>
      </c>
      <c r="AE1771">
        <v>548</v>
      </c>
      <c r="AF1771">
        <v>2015</v>
      </c>
      <c r="AG1771" t="s">
        <v>126</v>
      </c>
      <c r="AH1771">
        <v>-0.13652907713461485</v>
      </c>
      <c r="AI1771">
        <v>1</v>
      </c>
    </row>
    <row r="1772" spans="7:35" x14ac:dyDescent="0.3">
      <c r="G1772">
        <v>89</v>
      </c>
      <c r="H1772" t="s">
        <v>55</v>
      </c>
      <c r="I1772">
        <v>0.04</v>
      </c>
      <c r="J1772">
        <v>125.99</v>
      </c>
      <c r="K1772">
        <v>4.2</v>
      </c>
      <c r="L1772">
        <v>3106</v>
      </c>
      <c r="M1772" t="s">
        <v>3693</v>
      </c>
      <c r="N1772" t="s">
        <v>57</v>
      </c>
      <c r="O1772" t="s">
        <v>46</v>
      </c>
      <c r="P1772" t="s">
        <v>92</v>
      </c>
      <c r="Q1772" t="s">
        <v>93</v>
      </c>
      <c r="R1772" t="s">
        <v>69</v>
      </c>
      <c r="S1772" t="s">
        <v>3692</v>
      </c>
      <c r="T1772">
        <v>0.59</v>
      </c>
      <c r="U1772" t="s">
        <v>37</v>
      </c>
      <c r="V1772" t="s">
        <v>71</v>
      </c>
      <c r="W1772" t="s">
        <v>156</v>
      </c>
      <c r="X1772" t="s">
        <v>2823</v>
      </c>
      <c r="Y1772" t="s">
        <v>3694</v>
      </c>
      <c r="Z1772" s="1">
        <v>42083</v>
      </c>
      <c r="AA1772" s="1">
        <v>42085</v>
      </c>
      <c r="AB1772">
        <v>510.48900000000003</v>
      </c>
      <c r="AC1772">
        <v>47</v>
      </c>
      <c r="AD1772">
        <v>4976.92</v>
      </c>
      <c r="AE1772">
        <v>548</v>
      </c>
      <c r="AF1772">
        <v>2015</v>
      </c>
      <c r="AG1772" t="s">
        <v>126</v>
      </c>
      <c r="AH1772">
        <v>0.1025712689776006</v>
      </c>
      <c r="AI1772">
        <v>2</v>
      </c>
    </row>
    <row r="1773" spans="7:35" x14ac:dyDescent="0.3">
      <c r="G1773">
        <v>21120</v>
      </c>
      <c r="H1773" t="s">
        <v>43</v>
      </c>
      <c r="I1773">
        <v>7.0000000000000007E-2</v>
      </c>
      <c r="J1773">
        <v>34.54</v>
      </c>
      <c r="K1773">
        <v>14.72</v>
      </c>
      <c r="L1773">
        <v>3113</v>
      </c>
      <c r="M1773" t="s">
        <v>3695</v>
      </c>
      <c r="N1773" t="s">
        <v>57</v>
      </c>
      <c r="O1773" t="s">
        <v>32</v>
      </c>
      <c r="P1773" t="s">
        <v>33</v>
      </c>
      <c r="Q1773" t="s">
        <v>131</v>
      </c>
      <c r="R1773" t="s">
        <v>69</v>
      </c>
      <c r="S1773" t="s">
        <v>3696</v>
      </c>
      <c r="T1773">
        <v>0.37</v>
      </c>
      <c r="U1773" t="s">
        <v>37</v>
      </c>
      <c r="V1773" t="s">
        <v>163</v>
      </c>
      <c r="W1773" t="s">
        <v>206</v>
      </c>
      <c r="X1773" t="s">
        <v>3697</v>
      </c>
      <c r="Y1773" t="s">
        <v>3698</v>
      </c>
      <c r="Z1773" s="1">
        <v>42141</v>
      </c>
      <c r="AA1773" s="1">
        <v>42142</v>
      </c>
      <c r="AB1773">
        <v>-20.182259999999999</v>
      </c>
      <c r="AC1773">
        <v>17</v>
      </c>
      <c r="AD1773">
        <v>574.97</v>
      </c>
      <c r="AE1773">
        <v>86860</v>
      </c>
      <c r="AF1773">
        <v>2015</v>
      </c>
      <c r="AG1773" t="s">
        <v>75</v>
      </c>
      <c r="AH1773">
        <v>-3.5101413986816703E-2</v>
      </c>
      <c r="AI1773">
        <v>1</v>
      </c>
    </row>
    <row r="1774" spans="7:35" x14ac:dyDescent="0.3">
      <c r="G1774">
        <v>21121</v>
      </c>
      <c r="H1774" t="s">
        <v>43</v>
      </c>
      <c r="I1774">
        <v>0.02</v>
      </c>
      <c r="J1774">
        <v>12.28</v>
      </c>
      <c r="K1774">
        <v>6.47</v>
      </c>
      <c r="L1774">
        <v>3113</v>
      </c>
      <c r="M1774" t="s">
        <v>3695</v>
      </c>
      <c r="N1774" t="s">
        <v>57</v>
      </c>
      <c r="O1774" t="s">
        <v>32</v>
      </c>
      <c r="P1774" t="s">
        <v>33</v>
      </c>
      <c r="Q1774" t="s">
        <v>111</v>
      </c>
      <c r="R1774" t="s">
        <v>69</v>
      </c>
      <c r="S1774" t="s">
        <v>3604</v>
      </c>
      <c r="T1774">
        <v>0.38</v>
      </c>
      <c r="U1774" t="s">
        <v>37</v>
      </c>
      <c r="V1774" t="s">
        <v>163</v>
      </c>
      <c r="W1774" t="s">
        <v>206</v>
      </c>
      <c r="X1774" t="s">
        <v>3697</v>
      </c>
      <c r="Y1774" t="s">
        <v>3698</v>
      </c>
      <c r="Z1774" s="1">
        <v>42141</v>
      </c>
      <c r="AA1774" s="1">
        <v>42141</v>
      </c>
      <c r="AB1774">
        <v>-156.97220000000002</v>
      </c>
      <c r="AC1774">
        <v>9</v>
      </c>
      <c r="AD1774">
        <v>115.22</v>
      </c>
      <c r="AE1774">
        <v>86860</v>
      </c>
      <c r="AF1774">
        <v>2015</v>
      </c>
      <c r="AG1774" t="s">
        <v>75</v>
      </c>
      <c r="AH1774">
        <v>-1.3623693803159176</v>
      </c>
      <c r="AI1774">
        <v>0</v>
      </c>
    </row>
    <row r="1775" spans="7:35" x14ac:dyDescent="0.3">
      <c r="G1775">
        <v>21122</v>
      </c>
      <c r="H1775" t="s">
        <v>43</v>
      </c>
      <c r="I1775">
        <v>0.06</v>
      </c>
      <c r="J1775">
        <v>34.58</v>
      </c>
      <c r="K1775">
        <v>8.99</v>
      </c>
      <c r="L1775">
        <v>3113</v>
      </c>
      <c r="M1775" t="s">
        <v>3695</v>
      </c>
      <c r="N1775" t="s">
        <v>31</v>
      </c>
      <c r="O1775" t="s">
        <v>32</v>
      </c>
      <c r="P1775" t="s">
        <v>33</v>
      </c>
      <c r="Q1775" t="s">
        <v>34</v>
      </c>
      <c r="R1775" t="s">
        <v>59</v>
      </c>
      <c r="S1775" t="s">
        <v>3699</v>
      </c>
      <c r="T1775">
        <v>0.56000000000000005</v>
      </c>
      <c r="U1775" t="s">
        <v>37</v>
      </c>
      <c r="V1775" t="s">
        <v>163</v>
      </c>
      <c r="W1775" t="s">
        <v>206</v>
      </c>
      <c r="X1775" t="s">
        <v>3697</v>
      </c>
      <c r="Y1775" t="s">
        <v>3698</v>
      </c>
      <c r="Z1775" s="1">
        <v>42141</v>
      </c>
      <c r="AA1775" s="1">
        <v>42143</v>
      </c>
      <c r="AB1775">
        <v>384.5043</v>
      </c>
      <c r="AC1775">
        <v>13</v>
      </c>
      <c r="AD1775">
        <v>456.58</v>
      </c>
      <c r="AE1775">
        <v>86860</v>
      </c>
      <c r="AF1775">
        <v>2015</v>
      </c>
      <c r="AG1775" t="s">
        <v>75</v>
      </c>
      <c r="AH1775">
        <v>0.84214004117569763</v>
      </c>
      <c r="AI1775">
        <v>2</v>
      </c>
    </row>
    <row r="1776" spans="7:35" x14ac:dyDescent="0.3">
      <c r="G1776">
        <v>20795</v>
      </c>
      <c r="H1776" t="s">
        <v>55</v>
      </c>
      <c r="I1776">
        <v>0.08</v>
      </c>
      <c r="J1776">
        <v>349.45</v>
      </c>
      <c r="K1776">
        <v>60</v>
      </c>
      <c r="L1776">
        <v>3119</v>
      </c>
      <c r="M1776" t="s">
        <v>3700</v>
      </c>
      <c r="N1776" t="s">
        <v>45</v>
      </c>
      <c r="O1776" t="s">
        <v>32</v>
      </c>
      <c r="P1776" t="s">
        <v>47</v>
      </c>
      <c r="Q1776" t="s">
        <v>183</v>
      </c>
      <c r="R1776" t="s">
        <v>49</v>
      </c>
      <c r="S1776" t="s">
        <v>1257</v>
      </c>
      <c r="U1776" t="s">
        <v>37</v>
      </c>
      <c r="V1776" t="s">
        <v>163</v>
      </c>
      <c r="W1776" t="s">
        <v>444</v>
      </c>
      <c r="X1776" t="s">
        <v>3701</v>
      </c>
      <c r="Y1776" t="s">
        <v>3702</v>
      </c>
      <c r="Z1776" s="1">
        <v>42185</v>
      </c>
      <c r="AA1776" s="1">
        <v>42187</v>
      </c>
      <c r="AB1776">
        <v>513.08399999999995</v>
      </c>
      <c r="AC1776">
        <v>11</v>
      </c>
      <c r="AD1776">
        <v>3772.19</v>
      </c>
      <c r="AE1776">
        <v>86432</v>
      </c>
      <c r="AF1776">
        <v>2015</v>
      </c>
      <c r="AG1776" t="s">
        <v>54</v>
      </c>
      <c r="AH1776">
        <v>0.13601753888324819</v>
      </c>
      <c r="AI1776">
        <v>2</v>
      </c>
    </row>
    <row r="1777" spans="7:35" x14ac:dyDescent="0.3">
      <c r="G1777">
        <v>25473</v>
      </c>
      <c r="H1777" t="s">
        <v>43</v>
      </c>
      <c r="I1777">
        <v>0.08</v>
      </c>
      <c r="J1777">
        <v>315.98</v>
      </c>
      <c r="K1777">
        <v>19.989999999999998</v>
      </c>
      <c r="L1777">
        <v>3120</v>
      </c>
      <c r="M1777" t="s">
        <v>3703</v>
      </c>
      <c r="N1777" t="s">
        <v>57</v>
      </c>
      <c r="O1777" t="s">
        <v>46</v>
      </c>
      <c r="P1777" t="s">
        <v>33</v>
      </c>
      <c r="Q1777" t="s">
        <v>131</v>
      </c>
      <c r="R1777" t="s">
        <v>69</v>
      </c>
      <c r="S1777" t="s">
        <v>3704</v>
      </c>
      <c r="T1777">
        <v>0.38</v>
      </c>
      <c r="U1777" t="s">
        <v>37</v>
      </c>
      <c r="V1777" t="s">
        <v>163</v>
      </c>
      <c r="W1777" t="s">
        <v>206</v>
      </c>
      <c r="X1777" t="s">
        <v>3705</v>
      </c>
      <c r="Y1777" t="s">
        <v>3706</v>
      </c>
      <c r="Z1777" s="1">
        <v>42169</v>
      </c>
      <c r="AA1777" s="1">
        <v>42169</v>
      </c>
      <c r="AB1777">
        <v>44.519999999999996</v>
      </c>
      <c r="AC1777">
        <v>9</v>
      </c>
      <c r="AD1777">
        <v>2642.48</v>
      </c>
      <c r="AE1777">
        <v>90160</v>
      </c>
      <c r="AF1777">
        <v>2015</v>
      </c>
      <c r="AG1777" t="s">
        <v>54</v>
      </c>
      <c r="AH1777">
        <v>1.6847809633374709E-2</v>
      </c>
      <c r="AI1777">
        <v>0</v>
      </c>
    </row>
    <row r="1778" spans="7:35" x14ac:dyDescent="0.3">
      <c r="G1778">
        <v>23764</v>
      </c>
      <c r="H1778" t="s">
        <v>128</v>
      </c>
      <c r="I1778">
        <v>0.02</v>
      </c>
      <c r="J1778">
        <v>7.1</v>
      </c>
      <c r="K1778">
        <v>6.05</v>
      </c>
      <c r="L1778">
        <v>3123</v>
      </c>
      <c r="M1778" t="s">
        <v>3707</v>
      </c>
      <c r="N1778" t="s">
        <v>57</v>
      </c>
      <c r="O1778" t="s">
        <v>46</v>
      </c>
      <c r="P1778" t="s">
        <v>33</v>
      </c>
      <c r="Q1778" t="s">
        <v>131</v>
      </c>
      <c r="R1778" t="s">
        <v>69</v>
      </c>
      <c r="S1778" t="s">
        <v>819</v>
      </c>
      <c r="T1778">
        <v>0.39</v>
      </c>
      <c r="U1778" t="s">
        <v>37</v>
      </c>
      <c r="V1778" t="s">
        <v>71</v>
      </c>
      <c r="W1778" t="s">
        <v>214</v>
      </c>
      <c r="X1778" t="s">
        <v>3708</v>
      </c>
      <c r="Y1778" t="s">
        <v>3709</v>
      </c>
      <c r="Z1778" s="1">
        <v>42011</v>
      </c>
      <c r="AA1778" s="1">
        <v>42013</v>
      </c>
      <c r="AB1778">
        <v>-48.875</v>
      </c>
      <c r="AC1778">
        <v>8</v>
      </c>
      <c r="AD1778">
        <v>61.5</v>
      </c>
      <c r="AE1778">
        <v>87287</v>
      </c>
      <c r="AF1778">
        <v>2015</v>
      </c>
      <c r="AG1778" t="s">
        <v>42</v>
      </c>
      <c r="AH1778">
        <v>-0.79471544715447151</v>
      </c>
      <c r="AI1778">
        <v>2</v>
      </c>
    </row>
    <row r="1779" spans="7:35" x14ac:dyDescent="0.3">
      <c r="G1779">
        <v>25060</v>
      </c>
      <c r="H1779" t="s">
        <v>43</v>
      </c>
      <c r="I1779">
        <v>0.05</v>
      </c>
      <c r="J1779">
        <v>120.98</v>
      </c>
      <c r="K1779">
        <v>9.07</v>
      </c>
      <c r="L1779">
        <v>3124</v>
      </c>
      <c r="M1779" t="s">
        <v>3710</v>
      </c>
      <c r="N1779" t="s">
        <v>57</v>
      </c>
      <c r="O1779" t="s">
        <v>46</v>
      </c>
      <c r="P1779" t="s">
        <v>33</v>
      </c>
      <c r="Q1779" t="s">
        <v>131</v>
      </c>
      <c r="R1779" t="s">
        <v>69</v>
      </c>
      <c r="S1779" t="s">
        <v>1696</v>
      </c>
      <c r="T1779">
        <v>0.35</v>
      </c>
      <c r="U1779" t="s">
        <v>37</v>
      </c>
      <c r="V1779" t="s">
        <v>71</v>
      </c>
      <c r="W1779" t="s">
        <v>214</v>
      </c>
      <c r="X1779" t="s">
        <v>3711</v>
      </c>
      <c r="Y1779" t="s">
        <v>3712</v>
      </c>
      <c r="Z1779" s="1">
        <v>42154</v>
      </c>
      <c r="AA1779" s="1">
        <v>42155</v>
      </c>
      <c r="AB1779">
        <v>881.04719999999998</v>
      </c>
      <c r="AC1779">
        <v>11</v>
      </c>
      <c r="AD1779">
        <v>1276.8800000000001</v>
      </c>
      <c r="AE1779">
        <v>87286</v>
      </c>
      <c r="AF1779">
        <v>2015</v>
      </c>
      <c r="AG1779" t="s">
        <v>75</v>
      </c>
      <c r="AH1779">
        <v>0.69</v>
      </c>
      <c r="AI1779">
        <v>1</v>
      </c>
    </row>
    <row r="1780" spans="7:35" x14ac:dyDescent="0.3">
      <c r="G1780">
        <v>25352</v>
      </c>
      <c r="H1780" t="s">
        <v>29</v>
      </c>
      <c r="I1780">
        <v>0.08</v>
      </c>
      <c r="J1780">
        <v>120.97</v>
      </c>
      <c r="K1780">
        <v>26.3</v>
      </c>
      <c r="L1780">
        <v>3125</v>
      </c>
      <c r="M1780" t="s">
        <v>3713</v>
      </c>
      <c r="N1780" t="s">
        <v>45</v>
      </c>
      <c r="O1780" t="s">
        <v>46</v>
      </c>
      <c r="P1780" t="s">
        <v>92</v>
      </c>
      <c r="Q1780" t="s">
        <v>101</v>
      </c>
      <c r="R1780" t="s">
        <v>49</v>
      </c>
      <c r="S1780" t="s">
        <v>3714</v>
      </c>
      <c r="T1780">
        <v>0.38</v>
      </c>
      <c r="U1780" t="s">
        <v>37</v>
      </c>
      <c r="V1780" t="s">
        <v>71</v>
      </c>
      <c r="W1780" t="s">
        <v>214</v>
      </c>
      <c r="X1780" t="s">
        <v>3715</v>
      </c>
      <c r="Y1780" t="s">
        <v>3716</v>
      </c>
      <c r="Z1780" s="1">
        <v>42009</v>
      </c>
      <c r="AA1780" s="1">
        <v>42011</v>
      </c>
      <c r="AB1780">
        <v>-233.840688</v>
      </c>
      <c r="AC1780">
        <v>2</v>
      </c>
      <c r="AD1780">
        <v>233.58</v>
      </c>
      <c r="AE1780">
        <v>87285</v>
      </c>
      <c r="AF1780">
        <v>2015</v>
      </c>
      <c r="AG1780" t="s">
        <v>42</v>
      </c>
      <c r="AH1780">
        <v>-1.001116054456717</v>
      </c>
      <c r="AI1780">
        <v>2</v>
      </c>
    </row>
    <row r="1781" spans="7:35" x14ac:dyDescent="0.3">
      <c r="G1781">
        <v>24457</v>
      </c>
      <c r="H1781" t="s">
        <v>128</v>
      </c>
      <c r="I1781">
        <v>0.08</v>
      </c>
      <c r="J1781">
        <v>3.69</v>
      </c>
      <c r="K1781">
        <v>2.5</v>
      </c>
      <c r="L1781">
        <v>3128</v>
      </c>
      <c r="M1781" t="s">
        <v>3717</v>
      </c>
      <c r="N1781" t="s">
        <v>57</v>
      </c>
      <c r="O1781" t="s">
        <v>68</v>
      </c>
      <c r="P1781" t="s">
        <v>33</v>
      </c>
      <c r="Q1781" t="s">
        <v>81</v>
      </c>
      <c r="R1781" t="s">
        <v>69</v>
      </c>
      <c r="S1781" t="s">
        <v>1741</v>
      </c>
      <c r="T1781">
        <v>0.39</v>
      </c>
      <c r="U1781" t="s">
        <v>37</v>
      </c>
      <c r="V1781" t="s">
        <v>163</v>
      </c>
      <c r="W1781" t="s">
        <v>206</v>
      </c>
      <c r="X1781" t="s">
        <v>3718</v>
      </c>
      <c r="Y1781" t="s">
        <v>3719</v>
      </c>
      <c r="Z1781" s="1">
        <v>42180</v>
      </c>
      <c r="AA1781" s="1">
        <v>42185</v>
      </c>
      <c r="AB1781">
        <v>-139.07600000000002</v>
      </c>
      <c r="AC1781">
        <v>9</v>
      </c>
      <c r="AD1781">
        <v>31.98</v>
      </c>
      <c r="AE1781">
        <v>89810</v>
      </c>
      <c r="AF1781">
        <v>2015</v>
      </c>
      <c r="AG1781" t="s">
        <v>54</v>
      </c>
      <c r="AH1781">
        <v>-4.3488430268918083</v>
      </c>
      <c r="AI1781">
        <v>5</v>
      </c>
    </row>
    <row r="1782" spans="7:35" x14ac:dyDescent="0.3">
      <c r="G1782">
        <v>20483</v>
      </c>
      <c r="H1782" t="s">
        <v>29</v>
      </c>
      <c r="I1782">
        <v>0.1</v>
      </c>
      <c r="J1782">
        <v>180.98</v>
      </c>
      <c r="K1782">
        <v>26.2</v>
      </c>
      <c r="L1782">
        <v>3132</v>
      </c>
      <c r="M1782" t="s">
        <v>3720</v>
      </c>
      <c r="N1782" t="s">
        <v>45</v>
      </c>
      <c r="O1782" t="s">
        <v>32</v>
      </c>
      <c r="P1782" t="s">
        <v>47</v>
      </c>
      <c r="Q1782" t="s">
        <v>48</v>
      </c>
      <c r="R1782" t="s">
        <v>49</v>
      </c>
      <c r="S1782" t="s">
        <v>294</v>
      </c>
      <c r="T1782">
        <v>0.59</v>
      </c>
      <c r="U1782" t="s">
        <v>37</v>
      </c>
      <c r="V1782" t="s">
        <v>71</v>
      </c>
      <c r="W1782" t="s">
        <v>214</v>
      </c>
      <c r="X1782" t="s">
        <v>3721</v>
      </c>
      <c r="Y1782" t="s">
        <v>3722</v>
      </c>
      <c r="Z1782" s="1">
        <v>42177</v>
      </c>
      <c r="AA1782" s="1">
        <v>42178</v>
      </c>
      <c r="AB1782">
        <v>-64.664000000000001</v>
      </c>
      <c r="AC1782">
        <v>3</v>
      </c>
      <c r="AD1782">
        <v>519.41999999999996</v>
      </c>
      <c r="AE1782">
        <v>86790</v>
      </c>
      <c r="AF1782">
        <v>2015</v>
      </c>
      <c r="AG1782" t="s">
        <v>54</v>
      </c>
      <c r="AH1782">
        <v>-0.1244927033999461</v>
      </c>
      <c r="AI1782">
        <v>1</v>
      </c>
    </row>
    <row r="1783" spans="7:35" x14ac:dyDescent="0.3">
      <c r="G1783">
        <v>19258</v>
      </c>
      <c r="H1783" t="s">
        <v>66</v>
      </c>
      <c r="I1783">
        <v>0.04</v>
      </c>
      <c r="J1783">
        <v>62.05</v>
      </c>
      <c r="K1783">
        <v>3.99</v>
      </c>
      <c r="L1783">
        <v>3132</v>
      </c>
      <c r="M1783" t="s">
        <v>3720</v>
      </c>
      <c r="N1783" t="s">
        <v>57</v>
      </c>
      <c r="O1783" t="s">
        <v>32</v>
      </c>
      <c r="P1783" t="s">
        <v>33</v>
      </c>
      <c r="Q1783" t="s">
        <v>313</v>
      </c>
      <c r="R1783" t="s">
        <v>69</v>
      </c>
      <c r="S1783" t="s">
        <v>3723</v>
      </c>
      <c r="T1783">
        <v>0.55000000000000004</v>
      </c>
      <c r="U1783" t="s">
        <v>37</v>
      </c>
      <c r="V1783" t="s">
        <v>71</v>
      </c>
      <c r="W1783" t="s">
        <v>214</v>
      </c>
      <c r="X1783" t="s">
        <v>3721</v>
      </c>
      <c r="Y1783" t="s">
        <v>3722</v>
      </c>
      <c r="Z1783" s="1">
        <v>42141</v>
      </c>
      <c r="AA1783" s="1">
        <v>42142</v>
      </c>
      <c r="AB1783">
        <v>1644.0767999999998</v>
      </c>
      <c r="AC1783">
        <v>40</v>
      </c>
      <c r="AD1783">
        <v>2382.7199999999998</v>
      </c>
      <c r="AE1783">
        <v>86794</v>
      </c>
      <c r="AF1783">
        <v>2015</v>
      </c>
      <c r="AG1783" t="s">
        <v>75</v>
      </c>
      <c r="AH1783">
        <v>0.69</v>
      </c>
      <c r="AI1783">
        <v>1</v>
      </c>
    </row>
    <row r="1784" spans="7:35" x14ac:dyDescent="0.3">
      <c r="G1784">
        <v>22459</v>
      </c>
      <c r="H1784" t="s">
        <v>66</v>
      </c>
      <c r="I1784">
        <v>0.1</v>
      </c>
      <c r="J1784">
        <v>5.81</v>
      </c>
      <c r="K1784">
        <v>8.49</v>
      </c>
      <c r="L1784">
        <v>3133</v>
      </c>
      <c r="M1784" t="s">
        <v>3724</v>
      </c>
      <c r="N1784" t="s">
        <v>57</v>
      </c>
      <c r="O1784" t="s">
        <v>32</v>
      </c>
      <c r="P1784" t="s">
        <v>33</v>
      </c>
      <c r="Q1784" t="s">
        <v>131</v>
      </c>
      <c r="R1784" t="s">
        <v>69</v>
      </c>
      <c r="S1784" t="s">
        <v>398</v>
      </c>
      <c r="T1784">
        <v>0.39</v>
      </c>
      <c r="U1784" t="s">
        <v>37</v>
      </c>
      <c r="V1784" t="s">
        <v>71</v>
      </c>
      <c r="W1784" t="s">
        <v>214</v>
      </c>
      <c r="X1784" t="s">
        <v>3725</v>
      </c>
      <c r="Y1784" t="s">
        <v>3726</v>
      </c>
      <c r="Z1784" s="1">
        <v>42020</v>
      </c>
      <c r="AA1784" s="1">
        <v>42021</v>
      </c>
      <c r="AB1784">
        <v>-350.43950000000001</v>
      </c>
      <c r="AC1784">
        <v>12</v>
      </c>
      <c r="AD1784">
        <v>64.959999999999994</v>
      </c>
      <c r="AE1784">
        <v>86789</v>
      </c>
      <c r="AF1784">
        <v>2015</v>
      </c>
      <c r="AG1784" t="s">
        <v>42</v>
      </c>
      <c r="AH1784">
        <v>-5.394696736453203</v>
      </c>
      <c r="AI1784">
        <v>1</v>
      </c>
    </row>
    <row r="1785" spans="7:35" x14ac:dyDescent="0.3">
      <c r="G1785">
        <v>22460</v>
      </c>
      <c r="H1785" t="s">
        <v>66</v>
      </c>
      <c r="I1785">
        <v>0.03</v>
      </c>
      <c r="J1785">
        <v>1.81</v>
      </c>
      <c r="K1785">
        <v>0.75</v>
      </c>
      <c r="L1785">
        <v>3133</v>
      </c>
      <c r="M1785" t="s">
        <v>3724</v>
      </c>
      <c r="N1785" t="s">
        <v>57</v>
      </c>
      <c r="O1785" t="s">
        <v>32</v>
      </c>
      <c r="P1785" t="s">
        <v>33</v>
      </c>
      <c r="Q1785" t="s">
        <v>78</v>
      </c>
      <c r="R1785" t="s">
        <v>35</v>
      </c>
      <c r="S1785" t="s">
        <v>3727</v>
      </c>
      <c r="T1785">
        <v>0.52</v>
      </c>
      <c r="U1785" t="s">
        <v>37</v>
      </c>
      <c r="V1785" t="s">
        <v>71</v>
      </c>
      <c r="W1785" t="s">
        <v>214</v>
      </c>
      <c r="X1785" t="s">
        <v>3725</v>
      </c>
      <c r="Y1785" t="s">
        <v>3726</v>
      </c>
      <c r="Z1785" s="1">
        <v>42020</v>
      </c>
      <c r="AA1785" s="1">
        <v>42021</v>
      </c>
      <c r="AB1785">
        <v>4.2027999999999999</v>
      </c>
      <c r="AC1785">
        <v>10</v>
      </c>
      <c r="AD1785">
        <v>19.14</v>
      </c>
      <c r="AE1785">
        <v>86789</v>
      </c>
      <c r="AF1785">
        <v>2015</v>
      </c>
      <c r="AG1785" t="s">
        <v>42</v>
      </c>
      <c r="AH1785">
        <v>0.21958202716823405</v>
      </c>
      <c r="AI1785">
        <v>1</v>
      </c>
    </row>
    <row r="1786" spans="7:35" x14ac:dyDescent="0.3">
      <c r="G1786">
        <v>21719</v>
      </c>
      <c r="H1786" t="s">
        <v>55</v>
      </c>
      <c r="I1786">
        <v>0.08</v>
      </c>
      <c r="J1786">
        <v>5.4</v>
      </c>
      <c r="K1786">
        <v>7.78</v>
      </c>
      <c r="L1786">
        <v>3133</v>
      </c>
      <c r="M1786" t="s">
        <v>3724</v>
      </c>
      <c r="N1786" t="s">
        <v>57</v>
      </c>
      <c r="O1786" t="s">
        <v>32</v>
      </c>
      <c r="P1786" t="s">
        <v>33</v>
      </c>
      <c r="Q1786" t="s">
        <v>131</v>
      </c>
      <c r="R1786" t="s">
        <v>69</v>
      </c>
      <c r="S1786" t="s">
        <v>380</v>
      </c>
      <c r="T1786">
        <v>0.37</v>
      </c>
      <c r="U1786" t="s">
        <v>37</v>
      </c>
      <c r="V1786" t="s">
        <v>71</v>
      </c>
      <c r="W1786" t="s">
        <v>214</v>
      </c>
      <c r="X1786" t="s">
        <v>3725</v>
      </c>
      <c r="Y1786" t="s">
        <v>3726</v>
      </c>
      <c r="Z1786" s="1">
        <v>42067</v>
      </c>
      <c r="AA1786" s="1">
        <v>42067</v>
      </c>
      <c r="AB1786">
        <v>-44.067999999999998</v>
      </c>
      <c r="AC1786">
        <v>4</v>
      </c>
      <c r="AD1786">
        <v>25.35</v>
      </c>
      <c r="AE1786">
        <v>86792</v>
      </c>
      <c r="AF1786">
        <v>2015</v>
      </c>
      <c r="AG1786" t="s">
        <v>126</v>
      </c>
      <c r="AH1786">
        <v>-1.7383826429980274</v>
      </c>
      <c r="AI1786">
        <v>0</v>
      </c>
    </row>
    <row r="1787" spans="7:35" x14ac:dyDescent="0.3">
      <c r="G1787">
        <v>21720</v>
      </c>
      <c r="H1787" t="s">
        <v>55</v>
      </c>
      <c r="I1787">
        <v>0.09</v>
      </c>
      <c r="J1787">
        <v>8.4600000000000009</v>
      </c>
      <c r="K1787">
        <v>8.99</v>
      </c>
      <c r="L1787">
        <v>3133</v>
      </c>
      <c r="M1787" t="s">
        <v>3724</v>
      </c>
      <c r="N1787" t="s">
        <v>31</v>
      </c>
      <c r="O1787" t="s">
        <v>32</v>
      </c>
      <c r="P1787" t="s">
        <v>92</v>
      </c>
      <c r="Q1787" t="s">
        <v>217</v>
      </c>
      <c r="R1787" t="s">
        <v>59</v>
      </c>
      <c r="S1787" t="s">
        <v>3728</v>
      </c>
      <c r="T1787">
        <v>0.79</v>
      </c>
      <c r="U1787" t="s">
        <v>37</v>
      </c>
      <c r="V1787" t="s">
        <v>71</v>
      </c>
      <c r="W1787" t="s">
        <v>214</v>
      </c>
      <c r="X1787" t="s">
        <v>3725</v>
      </c>
      <c r="Y1787" t="s">
        <v>3726</v>
      </c>
      <c r="Z1787" s="1">
        <v>42067</v>
      </c>
      <c r="AA1787" s="1">
        <v>42070</v>
      </c>
      <c r="AB1787">
        <v>-100.51</v>
      </c>
      <c r="AC1787">
        <v>5</v>
      </c>
      <c r="AD1787">
        <v>45.03</v>
      </c>
      <c r="AE1787">
        <v>86792</v>
      </c>
      <c r="AF1787">
        <v>2015</v>
      </c>
      <c r="AG1787" t="s">
        <v>126</v>
      </c>
      <c r="AH1787">
        <v>-2.2320675105485233</v>
      </c>
      <c r="AI1787">
        <v>3</v>
      </c>
    </row>
    <row r="1788" spans="7:35" x14ac:dyDescent="0.3">
      <c r="G1788">
        <v>21721</v>
      </c>
      <c r="H1788" t="s">
        <v>55</v>
      </c>
      <c r="I1788">
        <v>0.21</v>
      </c>
      <c r="J1788">
        <v>14.98</v>
      </c>
      <c r="K1788">
        <v>8.99</v>
      </c>
      <c r="L1788">
        <v>3133</v>
      </c>
      <c r="M1788" t="s">
        <v>3724</v>
      </c>
      <c r="N1788" t="s">
        <v>57</v>
      </c>
      <c r="O1788" t="s">
        <v>32</v>
      </c>
      <c r="P1788" t="s">
        <v>47</v>
      </c>
      <c r="Q1788" t="s">
        <v>58</v>
      </c>
      <c r="R1788" t="s">
        <v>59</v>
      </c>
      <c r="S1788" t="s">
        <v>3417</v>
      </c>
      <c r="T1788">
        <v>0.39</v>
      </c>
      <c r="U1788" t="s">
        <v>37</v>
      </c>
      <c r="V1788" t="s">
        <v>71</v>
      </c>
      <c r="W1788" t="s">
        <v>214</v>
      </c>
      <c r="X1788" t="s">
        <v>3725</v>
      </c>
      <c r="Y1788" t="s">
        <v>3726</v>
      </c>
      <c r="Z1788" s="1">
        <v>42067</v>
      </c>
      <c r="AA1788" s="1">
        <v>42068</v>
      </c>
      <c r="AB1788">
        <v>-17.75</v>
      </c>
      <c r="AC1788">
        <v>10</v>
      </c>
      <c r="AD1788">
        <v>153.87</v>
      </c>
      <c r="AE1788">
        <v>86792</v>
      </c>
      <c r="AF1788">
        <v>2015</v>
      </c>
      <c r="AG1788" t="s">
        <v>126</v>
      </c>
      <c r="AH1788">
        <v>-0.1153571196464548</v>
      </c>
      <c r="AI1788">
        <v>1</v>
      </c>
    </row>
    <row r="1789" spans="7:35" x14ac:dyDescent="0.3">
      <c r="G1789">
        <v>21722</v>
      </c>
      <c r="H1789" t="s">
        <v>55</v>
      </c>
      <c r="I1789">
        <v>0.04</v>
      </c>
      <c r="J1789">
        <v>155.99</v>
      </c>
      <c r="K1789">
        <v>8.08</v>
      </c>
      <c r="L1789">
        <v>3133</v>
      </c>
      <c r="M1789" t="s">
        <v>3724</v>
      </c>
      <c r="N1789" t="s">
        <v>57</v>
      </c>
      <c r="O1789" t="s">
        <v>32</v>
      </c>
      <c r="P1789" t="s">
        <v>92</v>
      </c>
      <c r="Q1789" t="s">
        <v>93</v>
      </c>
      <c r="R1789" t="s">
        <v>69</v>
      </c>
      <c r="S1789" t="s">
        <v>3729</v>
      </c>
      <c r="T1789">
        <v>0.6</v>
      </c>
      <c r="U1789" t="s">
        <v>37</v>
      </c>
      <c r="V1789" t="s">
        <v>71</v>
      </c>
      <c r="W1789" t="s">
        <v>214</v>
      </c>
      <c r="X1789" t="s">
        <v>3725</v>
      </c>
      <c r="Y1789" t="s">
        <v>3726</v>
      </c>
      <c r="Z1789" s="1">
        <v>42067</v>
      </c>
      <c r="AA1789" s="1">
        <v>42068</v>
      </c>
      <c r="AB1789">
        <v>1374.9480000000001</v>
      </c>
      <c r="AC1789">
        <v>22</v>
      </c>
      <c r="AD1789">
        <v>2800.33</v>
      </c>
      <c r="AE1789">
        <v>86792</v>
      </c>
      <c r="AF1789">
        <v>2015</v>
      </c>
      <c r="AG1789" t="s">
        <v>126</v>
      </c>
      <c r="AH1789">
        <v>0.49099498987619322</v>
      </c>
      <c r="AI1789">
        <v>1</v>
      </c>
    </row>
    <row r="1790" spans="7:35" x14ac:dyDescent="0.3">
      <c r="G1790">
        <v>23898</v>
      </c>
      <c r="H1790" t="s">
        <v>55</v>
      </c>
      <c r="I1790">
        <v>0.03</v>
      </c>
      <c r="J1790">
        <v>150.88999999999999</v>
      </c>
      <c r="K1790">
        <v>60.2</v>
      </c>
      <c r="L1790">
        <v>3136</v>
      </c>
      <c r="M1790" t="s">
        <v>3730</v>
      </c>
      <c r="N1790" t="s">
        <v>45</v>
      </c>
      <c r="O1790" t="s">
        <v>137</v>
      </c>
      <c r="P1790" t="s">
        <v>47</v>
      </c>
      <c r="Q1790" t="s">
        <v>48</v>
      </c>
      <c r="R1790" t="s">
        <v>49</v>
      </c>
      <c r="S1790" t="s">
        <v>1508</v>
      </c>
      <c r="T1790">
        <v>0.77</v>
      </c>
      <c r="U1790" t="s">
        <v>37</v>
      </c>
      <c r="V1790" t="s">
        <v>61</v>
      </c>
      <c r="W1790" t="s">
        <v>226</v>
      </c>
      <c r="X1790" t="s">
        <v>537</v>
      </c>
      <c r="Y1790" t="s">
        <v>538</v>
      </c>
      <c r="Z1790" s="1">
        <v>42057</v>
      </c>
      <c r="AA1790" s="1">
        <v>42057</v>
      </c>
      <c r="AB1790">
        <v>-677.87199999999996</v>
      </c>
      <c r="AC1790">
        <v>23</v>
      </c>
      <c r="AD1790">
        <v>3596.03</v>
      </c>
      <c r="AE1790">
        <v>86791</v>
      </c>
      <c r="AF1790">
        <v>2015</v>
      </c>
      <c r="AG1790" t="s">
        <v>65</v>
      </c>
      <c r="AH1790">
        <v>-0.18850565762799529</v>
      </c>
      <c r="AI1790">
        <v>0</v>
      </c>
    </row>
    <row r="1791" spans="7:35" x14ac:dyDescent="0.3">
      <c r="G1791">
        <v>24691</v>
      </c>
      <c r="H1791" t="s">
        <v>43</v>
      </c>
      <c r="I1791">
        <v>0.09</v>
      </c>
      <c r="J1791">
        <v>304.99</v>
      </c>
      <c r="K1791">
        <v>19.989999999999998</v>
      </c>
      <c r="L1791">
        <v>3137</v>
      </c>
      <c r="M1791" t="s">
        <v>3731</v>
      </c>
      <c r="N1791" t="s">
        <v>57</v>
      </c>
      <c r="O1791" t="s">
        <v>32</v>
      </c>
      <c r="P1791" t="s">
        <v>33</v>
      </c>
      <c r="Q1791" t="s">
        <v>131</v>
      </c>
      <c r="R1791" t="s">
        <v>69</v>
      </c>
      <c r="S1791" t="s">
        <v>3454</v>
      </c>
      <c r="T1791">
        <v>0.4</v>
      </c>
      <c r="U1791" t="s">
        <v>37</v>
      </c>
      <c r="V1791" t="s">
        <v>61</v>
      </c>
      <c r="W1791" t="s">
        <v>237</v>
      </c>
      <c r="X1791" t="s">
        <v>3732</v>
      </c>
      <c r="Y1791" t="s">
        <v>3733</v>
      </c>
      <c r="Z1791" s="1">
        <v>42163</v>
      </c>
      <c r="AA1791" s="1">
        <v>42164</v>
      </c>
      <c r="AB1791">
        <v>1623.9494999999999</v>
      </c>
      <c r="AC1791">
        <v>8</v>
      </c>
      <c r="AD1791">
        <v>2353.5500000000002</v>
      </c>
      <c r="AE1791">
        <v>86795</v>
      </c>
      <c r="AF1791">
        <v>2015</v>
      </c>
      <c r="AG1791" t="s">
        <v>54</v>
      </c>
      <c r="AH1791">
        <v>0.69</v>
      </c>
      <c r="AI1791">
        <v>1</v>
      </c>
    </row>
    <row r="1792" spans="7:35" x14ac:dyDescent="0.3">
      <c r="G1792">
        <v>23706</v>
      </c>
      <c r="H1792" t="s">
        <v>43</v>
      </c>
      <c r="I1792">
        <v>0.05</v>
      </c>
      <c r="J1792">
        <v>4.0599999999999996</v>
      </c>
      <c r="K1792">
        <v>6.89</v>
      </c>
      <c r="L1792">
        <v>3138</v>
      </c>
      <c r="M1792" t="s">
        <v>3734</v>
      </c>
      <c r="N1792" t="s">
        <v>31</v>
      </c>
      <c r="O1792" t="s">
        <v>32</v>
      </c>
      <c r="P1792" t="s">
        <v>33</v>
      </c>
      <c r="Q1792" t="s">
        <v>313</v>
      </c>
      <c r="R1792" t="s">
        <v>69</v>
      </c>
      <c r="S1792" t="s">
        <v>1157</v>
      </c>
      <c r="T1792">
        <v>0.6</v>
      </c>
      <c r="U1792" t="s">
        <v>37</v>
      </c>
      <c r="V1792" t="s">
        <v>61</v>
      </c>
      <c r="W1792" t="s">
        <v>237</v>
      </c>
      <c r="X1792" t="s">
        <v>3735</v>
      </c>
      <c r="Y1792" t="s">
        <v>3736</v>
      </c>
      <c r="Z1792" s="1">
        <v>42174</v>
      </c>
      <c r="AA1792" s="1">
        <v>42176</v>
      </c>
      <c r="AB1792">
        <v>-122.83499999999999</v>
      </c>
      <c r="AC1792">
        <v>22</v>
      </c>
      <c r="AD1792">
        <v>92.57</v>
      </c>
      <c r="AE1792">
        <v>86796</v>
      </c>
      <c r="AF1792">
        <v>2015</v>
      </c>
      <c r="AG1792" t="s">
        <v>54</v>
      </c>
      <c r="AH1792">
        <v>-1.3269417737928055</v>
      </c>
      <c r="AI1792">
        <v>2</v>
      </c>
    </row>
    <row r="1793" spans="7:35" x14ac:dyDescent="0.3">
      <c r="G1793">
        <v>23427</v>
      </c>
      <c r="H1793" t="s">
        <v>55</v>
      </c>
      <c r="I1793">
        <v>0.09</v>
      </c>
      <c r="J1793">
        <v>280.98</v>
      </c>
      <c r="K1793">
        <v>57</v>
      </c>
      <c r="L1793">
        <v>3139</v>
      </c>
      <c r="M1793" t="s">
        <v>3737</v>
      </c>
      <c r="N1793" t="s">
        <v>45</v>
      </c>
      <c r="O1793" t="s">
        <v>46</v>
      </c>
      <c r="P1793" t="s">
        <v>47</v>
      </c>
      <c r="Q1793" t="s">
        <v>48</v>
      </c>
      <c r="R1793" t="s">
        <v>49</v>
      </c>
      <c r="S1793" t="s">
        <v>844</v>
      </c>
      <c r="T1793">
        <v>0.78</v>
      </c>
      <c r="U1793" t="s">
        <v>37</v>
      </c>
      <c r="V1793" t="s">
        <v>61</v>
      </c>
      <c r="W1793" t="s">
        <v>62</v>
      </c>
      <c r="X1793" t="s">
        <v>1101</v>
      </c>
      <c r="Y1793" t="s">
        <v>1102</v>
      </c>
      <c r="Z1793" s="1">
        <v>42126</v>
      </c>
      <c r="AA1793" s="1">
        <v>42129</v>
      </c>
      <c r="AB1793">
        <v>252.48800000000028</v>
      </c>
      <c r="AC1793">
        <v>31</v>
      </c>
      <c r="AD1793">
        <v>7974.21</v>
      </c>
      <c r="AE1793">
        <v>86793</v>
      </c>
      <c r="AF1793">
        <v>2015</v>
      </c>
      <c r="AG1793" t="s">
        <v>75</v>
      </c>
      <c r="AH1793">
        <v>3.1663073834273275E-2</v>
      </c>
      <c r="AI1793">
        <v>3</v>
      </c>
    </row>
    <row r="1794" spans="7:35" x14ac:dyDescent="0.3">
      <c r="G1794">
        <v>18917</v>
      </c>
      <c r="H1794" t="s">
        <v>128</v>
      </c>
      <c r="I1794">
        <v>0.09</v>
      </c>
      <c r="J1794">
        <v>6.84</v>
      </c>
      <c r="K1794">
        <v>8.3699999999999992</v>
      </c>
      <c r="L1794">
        <v>3141</v>
      </c>
      <c r="M1794" t="s">
        <v>3738</v>
      </c>
      <c r="N1794" t="s">
        <v>57</v>
      </c>
      <c r="O1794" t="s">
        <v>137</v>
      </c>
      <c r="P1794" t="s">
        <v>33</v>
      </c>
      <c r="Q1794" t="s">
        <v>210</v>
      </c>
      <c r="R1794" t="s">
        <v>59</v>
      </c>
      <c r="S1794" t="s">
        <v>2192</v>
      </c>
      <c r="T1794">
        <v>0.57999999999999996</v>
      </c>
      <c r="U1794" t="s">
        <v>37</v>
      </c>
      <c r="V1794" t="s">
        <v>71</v>
      </c>
      <c r="W1794" t="s">
        <v>156</v>
      </c>
      <c r="X1794" t="s">
        <v>2698</v>
      </c>
      <c r="Y1794" t="s">
        <v>3739</v>
      </c>
      <c r="Z1794" s="1">
        <v>42156</v>
      </c>
      <c r="AA1794" s="1">
        <v>42163</v>
      </c>
      <c r="AB1794">
        <v>-88.584999999999994</v>
      </c>
      <c r="AC1794">
        <v>13</v>
      </c>
      <c r="AD1794">
        <v>87.1</v>
      </c>
      <c r="AE1794">
        <v>86369</v>
      </c>
      <c r="AF1794">
        <v>2015</v>
      </c>
      <c r="AG1794" t="s">
        <v>54</v>
      </c>
      <c r="AH1794">
        <v>-1.0170493685419058</v>
      </c>
      <c r="AI1794">
        <v>7</v>
      </c>
    </row>
    <row r="1795" spans="7:35" x14ac:dyDescent="0.3">
      <c r="G1795">
        <v>18918</v>
      </c>
      <c r="H1795" t="s">
        <v>128</v>
      </c>
      <c r="I1795">
        <v>7.0000000000000007E-2</v>
      </c>
      <c r="J1795">
        <v>48.91</v>
      </c>
      <c r="K1795">
        <v>35</v>
      </c>
      <c r="L1795">
        <v>3141</v>
      </c>
      <c r="M1795" t="s">
        <v>3738</v>
      </c>
      <c r="N1795" t="s">
        <v>31</v>
      </c>
      <c r="O1795" t="s">
        <v>137</v>
      </c>
      <c r="P1795" t="s">
        <v>33</v>
      </c>
      <c r="Q1795" t="s">
        <v>169</v>
      </c>
      <c r="R1795" t="s">
        <v>288</v>
      </c>
      <c r="S1795" t="s">
        <v>2186</v>
      </c>
      <c r="T1795">
        <v>0.83</v>
      </c>
      <c r="U1795" t="s">
        <v>37</v>
      </c>
      <c r="V1795" t="s">
        <v>71</v>
      </c>
      <c r="W1795" t="s">
        <v>156</v>
      </c>
      <c r="X1795" t="s">
        <v>2698</v>
      </c>
      <c r="Y1795" t="s">
        <v>3739</v>
      </c>
      <c r="Z1795" s="1">
        <v>42156</v>
      </c>
      <c r="AA1795" s="1">
        <v>42158</v>
      </c>
      <c r="AB1795">
        <v>-485.68</v>
      </c>
      <c r="AC1795">
        <v>15</v>
      </c>
      <c r="AD1795">
        <v>736.86</v>
      </c>
      <c r="AE1795">
        <v>86369</v>
      </c>
      <c r="AF1795">
        <v>2015</v>
      </c>
      <c r="AG1795" t="s">
        <v>54</v>
      </c>
      <c r="AH1795">
        <v>-0.65912113562956332</v>
      </c>
      <c r="AI1795">
        <v>2</v>
      </c>
    </row>
    <row r="1796" spans="7:35" x14ac:dyDescent="0.3">
      <c r="G1796">
        <v>26039</v>
      </c>
      <c r="H1796" t="s">
        <v>66</v>
      </c>
      <c r="I1796">
        <v>0.02</v>
      </c>
      <c r="J1796">
        <v>15.42</v>
      </c>
      <c r="K1796">
        <v>5.41</v>
      </c>
      <c r="L1796">
        <v>3143</v>
      </c>
      <c r="M1796" t="s">
        <v>3740</v>
      </c>
      <c r="N1796" t="s">
        <v>57</v>
      </c>
      <c r="O1796" t="s">
        <v>137</v>
      </c>
      <c r="P1796" t="s">
        <v>33</v>
      </c>
      <c r="Q1796" t="s">
        <v>169</v>
      </c>
      <c r="R1796" t="s">
        <v>69</v>
      </c>
      <c r="S1796" t="s">
        <v>3741</v>
      </c>
      <c r="T1796">
        <v>0.59</v>
      </c>
      <c r="U1796" t="s">
        <v>37</v>
      </c>
      <c r="V1796" t="s">
        <v>71</v>
      </c>
      <c r="W1796" t="s">
        <v>156</v>
      </c>
      <c r="X1796" t="s">
        <v>3742</v>
      </c>
      <c r="Y1796" t="s">
        <v>3743</v>
      </c>
      <c r="Z1796" s="1">
        <v>42087</v>
      </c>
      <c r="AA1796" s="1">
        <v>42088</v>
      </c>
      <c r="AB1796">
        <v>-16.37</v>
      </c>
      <c r="AC1796">
        <v>2</v>
      </c>
      <c r="AD1796">
        <v>33.840000000000003</v>
      </c>
      <c r="AE1796">
        <v>86368</v>
      </c>
      <c r="AF1796">
        <v>2015</v>
      </c>
      <c r="AG1796" t="s">
        <v>126</v>
      </c>
      <c r="AH1796">
        <v>-0.48374704491725767</v>
      </c>
      <c r="AI1796">
        <v>1</v>
      </c>
    </row>
    <row r="1797" spans="7:35" x14ac:dyDescent="0.3">
      <c r="G1797">
        <v>19193</v>
      </c>
      <c r="H1797" t="s">
        <v>55</v>
      </c>
      <c r="I1797">
        <v>0.03</v>
      </c>
      <c r="J1797">
        <v>3.36</v>
      </c>
      <c r="K1797">
        <v>6.27</v>
      </c>
      <c r="L1797">
        <v>3146</v>
      </c>
      <c r="M1797" t="s">
        <v>3744</v>
      </c>
      <c r="N1797" t="s">
        <v>57</v>
      </c>
      <c r="O1797" t="s">
        <v>32</v>
      </c>
      <c r="P1797" t="s">
        <v>33</v>
      </c>
      <c r="Q1797" t="s">
        <v>131</v>
      </c>
      <c r="R1797" t="s">
        <v>69</v>
      </c>
      <c r="S1797" t="s">
        <v>739</v>
      </c>
      <c r="T1797">
        <v>0.4</v>
      </c>
      <c r="U1797" t="s">
        <v>37</v>
      </c>
      <c r="V1797" t="s">
        <v>71</v>
      </c>
      <c r="W1797" t="s">
        <v>156</v>
      </c>
      <c r="X1797" t="s">
        <v>3745</v>
      </c>
      <c r="Y1797" t="s">
        <v>3746</v>
      </c>
      <c r="Z1797" s="1">
        <v>42008</v>
      </c>
      <c r="AA1797" s="1">
        <v>42009</v>
      </c>
      <c r="AB1797">
        <v>-94.258600000000001</v>
      </c>
      <c r="AC1797">
        <v>4</v>
      </c>
      <c r="AD1797">
        <v>14.9</v>
      </c>
      <c r="AE1797">
        <v>85850</v>
      </c>
      <c r="AF1797">
        <v>2015</v>
      </c>
      <c r="AG1797" t="s">
        <v>42</v>
      </c>
      <c r="AH1797">
        <v>-6.3260805369127517</v>
      </c>
      <c r="AI1797">
        <v>1</v>
      </c>
    </row>
    <row r="1798" spans="7:35" x14ac:dyDescent="0.3">
      <c r="G1798">
        <v>19194</v>
      </c>
      <c r="H1798" t="s">
        <v>55</v>
      </c>
      <c r="I1798">
        <v>7.0000000000000007E-2</v>
      </c>
      <c r="J1798">
        <v>3.71</v>
      </c>
      <c r="K1798">
        <v>1.93</v>
      </c>
      <c r="L1798">
        <v>3146</v>
      </c>
      <c r="M1798" t="s">
        <v>3744</v>
      </c>
      <c r="N1798" t="s">
        <v>31</v>
      </c>
      <c r="O1798" t="s">
        <v>32</v>
      </c>
      <c r="P1798" t="s">
        <v>33</v>
      </c>
      <c r="Q1798" t="s">
        <v>111</v>
      </c>
      <c r="R1798" t="s">
        <v>35</v>
      </c>
      <c r="S1798" t="s">
        <v>3747</v>
      </c>
      <c r="T1798">
        <v>0.35</v>
      </c>
      <c r="U1798" t="s">
        <v>37</v>
      </c>
      <c r="V1798" t="s">
        <v>71</v>
      </c>
      <c r="W1798" t="s">
        <v>156</v>
      </c>
      <c r="X1798" t="s">
        <v>3745</v>
      </c>
      <c r="Y1798" t="s">
        <v>3746</v>
      </c>
      <c r="Z1798" s="1">
        <v>42008</v>
      </c>
      <c r="AA1798" s="1">
        <v>42010</v>
      </c>
      <c r="AB1798">
        <v>6.3308</v>
      </c>
      <c r="AC1798">
        <v>11</v>
      </c>
      <c r="AD1798">
        <v>39.64</v>
      </c>
      <c r="AE1798">
        <v>85850</v>
      </c>
      <c r="AF1798">
        <v>2015</v>
      </c>
      <c r="AG1798" t="s">
        <v>42</v>
      </c>
      <c r="AH1798">
        <v>0.15970736629667004</v>
      </c>
      <c r="AI1798">
        <v>2</v>
      </c>
    </row>
    <row r="1799" spans="7:35" x14ac:dyDescent="0.3">
      <c r="G1799">
        <v>24200</v>
      </c>
      <c r="H1799" t="s">
        <v>66</v>
      </c>
      <c r="I1799">
        <v>0.06</v>
      </c>
      <c r="J1799">
        <v>19.989999999999998</v>
      </c>
      <c r="K1799">
        <v>11.17</v>
      </c>
      <c r="L1799">
        <v>3148</v>
      </c>
      <c r="M1799" t="s">
        <v>3748</v>
      </c>
      <c r="N1799" t="s">
        <v>57</v>
      </c>
      <c r="O1799" t="s">
        <v>32</v>
      </c>
      <c r="P1799" t="s">
        <v>47</v>
      </c>
      <c r="Q1799" t="s">
        <v>58</v>
      </c>
      <c r="R1799" t="s">
        <v>288</v>
      </c>
      <c r="S1799" t="s">
        <v>636</v>
      </c>
      <c r="T1799">
        <v>0.6</v>
      </c>
      <c r="U1799" t="s">
        <v>37</v>
      </c>
      <c r="V1799" t="s">
        <v>38</v>
      </c>
      <c r="W1799" t="s">
        <v>2253</v>
      </c>
      <c r="X1799" t="s">
        <v>3749</v>
      </c>
      <c r="Y1799" t="s">
        <v>3750</v>
      </c>
      <c r="Z1799" s="1">
        <v>42018</v>
      </c>
      <c r="AA1799" s="1">
        <v>42018</v>
      </c>
      <c r="AB1799">
        <v>-66.823599999999999</v>
      </c>
      <c r="AC1799">
        <v>7</v>
      </c>
      <c r="AD1799">
        <v>139.49</v>
      </c>
      <c r="AE1799">
        <v>89716</v>
      </c>
      <c r="AF1799">
        <v>2015</v>
      </c>
      <c r="AG1799" t="s">
        <v>42</v>
      </c>
      <c r="AH1799">
        <v>-0.47905656319449419</v>
      </c>
      <c r="AI1799">
        <v>0</v>
      </c>
    </row>
    <row r="1800" spans="7:35" x14ac:dyDescent="0.3">
      <c r="G1800">
        <v>24202</v>
      </c>
      <c r="H1800" t="s">
        <v>66</v>
      </c>
      <c r="I1800">
        <v>0.06</v>
      </c>
      <c r="J1800">
        <v>320.98</v>
      </c>
      <c r="K1800">
        <v>58.95</v>
      </c>
      <c r="L1800">
        <v>3149</v>
      </c>
      <c r="M1800" t="s">
        <v>3751</v>
      </c>
      <c r="N1800" t="s">
        <v>45</v>
      </c>
      <c r="O1800" t="s">
        <v>32</v>
      </c>
      <c r="P1800" t="s">
        <v>47</v>
      </c>
      <c r="Q1800" t="s">
        <v>48</v>
      </c>
      <c r="R1800" t="s">
        <v>49</v>
      </c>
      <c r="S1800" t="s">
        <v>3752</v>
      </c>
      <c r="T1800">
        <v>0.56999999999999995</v>
      </c>
      <c r="U1800" t="s">
        <v>37</v>
      </c>
      <c r="V1800" t="s">
        <v>38</v>
      </c>
      <c r="W1800" t="s">
        <v>2253</v>
      </c>
      <c r="X1800" t="s">
        <v>3753</v>
      </c>
      <c r="Y1800" t="s">
        <v>3754</v>
      </c>
      <c r="Z1800" s="1">
        <v>42018</v>
      </c>
      <c r="AA1800" s="1">
        <v>42020</v>
      </c>
      <c r="AB1800">
        <v>971.62200000000007</v>
      </c>
      <c r="AC1800">
        <v>6</v>
      </c>
      <c r="AD1800">
        <v>1952.43</v>
      </c>
      <c r="AE1800">
        <v>89716</v>
      </c>
      <c r="AF1800">
        <v>2015</v>
      </c>
      <c r="AG1800" t="s">
        <v>42</v>
      </c>
      <c r="AH1800">
        <v>0.49764754690309004</v>
      </c>
      <c r="AI1800">
        <v>2</v>
      </c>
    </row>
    <row r="1801" spans="7:35" x14ac:dyDescent="0.3">
      <c r="G1801">
        <v>19625</v>
      </c>
      <c r="H1801" t="s">
        <v>43</v>
      </c>
      <c r="I1801">
        <v>0.01</v>
      </c>
      <c r="J1801">
        <v>145.97999999999999</v>
      </c>
      <c r="K1801">
        <v>46.2</v>
      </c>
      <c r="L1801">
        <v>3151</v>
      </c>
      <c r="M1801" t="s">
        <v>3755</v>
      </c>
      <c r="N1801" t="s">
        <v>45</v>
      </c>
      <c r="O1801" t="s">
        <v>32</v>
      </c>
      <c r="P1801" t="s">
        <v>47</v>
      </c>
      <c r="Q1801" t="s">
        <v>183</v>
      </c>
      <c r="R1801" t="s">
        <v>146</v>
      </c>
      <c r="S1801" t="s">
        <v>3756</v>
      </c>
      <c r="T1801">
        <v>0.69</v>
      </c>
      <c r="U1801" t="s">
        <v>37</v>
      </c>
      <c r="V1801" t="s">
        <v>38</v>
      </c>
      <c r="W1801" t="s">
        <v>51</v>
      </c>
      <c r="X1801" t="s">
        <v>3757</v>
      </c>
      <c r="Y1801" t="s">
        <v>3758</v>
      </c>
      <c r="Z1801" s="1">
        <v>42158</v>
      </c>
      <c r="AA1801" s="1">
        <v>42158</v>
      </c>
      <c r="AB1801">
        <v>-134.512</v>
      </c>
      <c r="AC1801">
        <v>9</v>
      </c>
      <c r="AD1801">
        <v>1370.79</v>
      </c>
      <c r="AE1801">
        <v>88543</v>
      </c>
      <c r="AF1801">
        <v>2015</v>
      </c>
      <c r="AG1801" t="s">
        <v>54</v>
      </c>
      <c r="AH1801">
        <v>-9.8127357217371008E-2</v>
      </c>
      <c r="AI1801">
        <v>0</v>
      </c>
    </row>
    <row r="1802" spans="7:35" x14ac:dyDescent="0.3">
      <c r="G1802">
        <v>19618</v>
      </c>
      <c r="H1802" t="s">
        <v>55</v>
      </c>
      <c r="I1802">
        <v>0.01</v>
      </c>
      <c r="J1802">
        <v>3502.14</v>
      </c>
      <c r="K1802">
        <v>8.73</v>
      </c>
      <c r="L1802">
        <v>3151</v>
      </c>
      <c r="M1802" t="s">
        <v>3755</v>
      </c>
      <c r="N1802" t="s">
        <v>45</v>
      </c>
      <c r="O1802" t="s">
        <v>32</v>
      </c>
      <c r="P1802" t="s">
        <v>92</v>
      </c>
      <c r="Q1802" t="s">
        <v>101</v>
      </c>
      <c r="R1802" t="s">
        <v>146</v>
      </c>
      <c r="S1802" t="s">
        <v>147</v>
      </c>
      <c r="T1802">
        <v>0.56999999999999995</v>
      </c>
      <c r="U1802" t="s">
        <v>37</v>
      </c>
      <c r="V1802" t="s">
        <v>38</v>
      </c>
      <c r="W1802" t="s">
        <v>51</v>
      </c>
      <c r="X1802" t="s">
        <v>3757</v>
      </c>
      <c r="Y1802" t="s">
        <v>3758</v>
      </c>
      <c r="Z1802" s="1">
        <v>42039</v>
      </c>
      <c r="AA1802" s="1">
        <v>42040</v>
      </c>
      <c r="AB1802">
        <v>-4075.9339920000002</v>
      </c>
      <c r="AC1802">
        <v>1</v>
      </c>
      <c r="AD1802">
        <v>3501.79</v>
      </c>
      <c r="AE1802">
        <v>88544</v>
      </c>
      <c r="AF1802">
        <v>2015</v>
      </c>
      <c r="AG1802" t="s">
        <v>65</v>
      </c>
      <c r="AH1802">
        <v>-1.1639572881297851</v>
      </c>
      <c r="AI1802">
        <v>1</v>
      </c>
    </row>
    <row r="1803" spans="7:35" x14ac:dyDescent="0.3">
      <c r="G1803">
        <v>19619</v>
      </c>
      <c r="H1803" t="s">
        <v>55</v>
      </c>
      <c r="I1803">
        <v>0.06</v>
      </c>
      <c r="J1803">
        <v>15.73</v>
      </c>
      <c r="K1803">
        <v>7.42</v>
      </c>
      <c r="L1803">
        <v>3151</v>
      </c>
      <c r="M1803" t="s">
        <v>3755</v>
      </c>
      <c r="N1803" t="s">
        <v>57</v>
      </c>
      <c r="O1803" t="s">
        <v>32</v>
      </c>
      <c r="P1803" t="s">
        <v>33</v>
      </c>
      <c r="Q1803" t="s">
        <v>210</v>
      </c>
      <c r="R1803" t="s">
        <v>59</v>
      </c>
      <c r="S1803" t="s">
        <v>2814</v>
      </c>
      <c r="T1803">
        <v>0.56000000000000005</v>
      </c>
      <c r="U1803" t="s">
        <v>37</v>
      </c>
      <c r="V1803" t="s">
        <v>38</v>
      </c>
      <c r="W1803" t="s">
        <v>51</v>
      </c>
      <c r="X1803" t="s">
        <v>3757</v>
      </c>
      <c r="Y1803" t="s">
        <v>3758</v>
      </c>
      <c r="Z1803" s="1">
        <v>42039</v>
      </c>
      <c r="AA1803" s="1">
        <v>42040</v>
      </c>
      <c r="AB1803">
        <v>-18.558799999999998</v>
      </c>
      <c r="AC1803">
        <v>4</v>
      </c>
      <c r="AD1803">
        <v>63.04</v>
      </c>
      <c r="AE1803">
        <v>88544</v>
      </c>
      <c r="AF1803">
        <v>2015</v>
      </c>
      <c r="AG1803" t="s">
        <v>65</v>
      </c>
      <c r="AH1803">
        <v>-0.2943972081218274</v>
      </c>
      <c r="AI1803">
        <v>1</v>
      </c>
    </row>
    <row r="1804" spans="7:35" x14ac:dyDescent="0.3">
      <c r="G1804">
        <v>23322</v>
      </c>
      <c r="H1804" t="s">
        <v>43</v>
      </c>
      <c r="I1804">
        <v>0.05</v>
      </c>
      <c r="J1804">
        <v>25.99</v>
      </c>
      <c r="K1804">
        <v>5.37</v>
      </c>
      <c r="L1804">
        <v>3151</v>
      </c>
      <c r="M1804" t="s">
        <v>3755</v>
      </c>
      <c r="N1804" t="s">
        <v>31</v>
      </c>
      <c r="O1804" t="s">
        <v>32</v>
      </c>
      <c r="P1804" t="s">
        <v>33</v>
      </c>
      <c r="Q1804" t="s">
        <v>34</v>
      </c>
      <c r="R1804" t="s">
        <v>69</v>
      </c>
      <c r="S1804" t="s">
        <v>2116</v>
      </c>
      <c r="T1804">
        <v>0.56000000000000005</v>
      </c>
      <c r="U1804" t="s">
        <v>37</v>
      </c>
      <c r="V1804" t="s">
        <v>38</v>
      </c>
      <c r="W1804" t="s">
        <v>51</v>
      </c>
      <c r="X1804" t="s">
        <v>3757</v>
      </c>
      <c r="Y1804" t="s">
        <v>3758</v>
      </c>
      <c r="Z1804" s="1">
        <v>42051</v>
      </c>
      <c r="AA1804" s="1">
        <v>42053</v>
      </c>
      <c r="AB1804">
        <v>220.35719999999998</v>
      </c>
      <c r="AC1804">
        <v>18</v>
      </c>
      <c r="AD1804">
        <v>451.35</v>
      </c>
      <c r="AE1804">
        <v>88545</v>
      </c>
      <c r="AF1804">
        <v>2015</v>
      </c>
      <c r="AG1804" t="s">
        <v>65</v>
      </c>
      <c r="AH1804">
        <v>0.48821801262878023</v>
      </c>
      <c r="AI1804">
        <v>2</v>
      </c>
    </row>
    <row r="1805" spans="7:35" x14ac:dyDescent="0.3">
      <c r="G1805">
        <v>24723</v>
      </c>
      <c r="H1805" t="s">
        <v>66</v>
      </c>
      <c r="I1805">
        <v>0.04</v>
      </c>
      <c r="J1805">
        <v>17.239999999999998</v>
      </c>
      <c r="K1805">
        <v>3.26</v>
      </c>
      <c r="L1805">
        <v>3151</v>
      </c>
      <c r="M1805" t="s">
        <v>3755</v>
      </c>
      <c r="N1805" t="s">
        <v>57</v>
      </c>
      <c r="O1805" t="s">
        <v>46</v>
      </c>
      <c r="P1805" t="s">
        <v>33</v>
      </c>
      <c r="Q1805" t="s">
        <v>210</v>
      </c>
      <c r="R1805" t="s">
        <v>59</v>
      </c>
      <c r="S1805" t="s">
        <v>3759</v>
      </c>
      <c r="T1805">
        <v>0.56000000000000005</v>
      </c>
      <c r="U1805" t="s">
        <v>37</v>
      </c>
      <c r="V1805" t="s">
        <v>38</v>
      </c>
      <c r="W1805" t="s">
        <v>51</v>
      </c>
      <c r="X1805" t="s">
        <v>3757</v>
      </c>
      <c r="Y1805" t="s">
        <v>3758</v>
      </c>
      <c r="Z1805" s="1">
        <v>42063</v>
      </c>
      <c r="AA1805" s="1">
        <v>42063</v>
      </c>
      <c r="AB1805">
        <v>47.73</v>
      </c>
      <c r="AC1805">
        <v>7</v>
      </c>
      <c r="AD1805">
        <v>119.6</v>
      </c>
      <c r="AE1805">
        <v>88546</v>
      </c>
      <c r="AF1805">
        <v>2015</v>
      </c>
      <c r="AG1805" t="s">
        <v>65</v>
      </c>
      <c r="AH1805">
        <v>0.39908026755852843</v>
      </c>
      <c r="AI1805">
        <v>0</v>
      </c>
    </row>
    <row r="1806" spans="7:35" x14ac:dyDescent="0.3">
      <c r="G1806">
        <v>24329</v>
      </c>
      <c r="H1806" t="s">
        <v>66</v>
      </c>
      <c r="I1806">
        <v>0.02</v>
      </c>
      <c r="J1806">
        <v>5.98</v>
      </c>
      <c r="K1806">
        <v>1.49</v>
      </c>
      <c r="L1806">
        <v>3151</v>
      </c>
      <c r="M1806" t="s">
        <v>3755</v>
      </c>
      <c r="N1806" t="s">
        <v>57</v>
      </c>
      <c r="O1806" t="s">
        <v>32</v>
      </c>
      <c r="P1806" t="s">
        <v>33</v>
      </c>
      <c r="Q1806" t="s">
        <v>131</v>
      </c>
      <c r="R1806" t="s">
        <v>69</v>
      </c>
      <c r="S1806" t="s">
        <v>1296</v>
      </c>
      <c r="T1806">
        <v>0.39</v>
      </c>
      <c r="U1806" t="s">
        <v>37</v>
      </c>
      <c r="V1806" t="s">
        <v>38</v>
      </c>
      <c r="W1806" t="s">
        <v>51</v>
      </c>
      <c r="X1806" t="s">
        <v>3757</v>
      </c>
      <c r="Y1806" t="s">
        <v>3758</v>
      </c>
      <c r="Z1806" s="1">
        <v>42074</v>
      </c>
      <c r="AA1806" s="1">
        <v>42075</v>
      </c>
      <c r="AB1806">
        <v>28.526000000000003</v>
      </c>
      <c r="AC1806">
        <v>10</v>
      </c>
      <c r="AD1806">
        <v>59.9</v>
      </c>
      <c r="AE1806">
        <v>88547</v>
      </c>
      <c r="AF1806">
        <v>2015</v>
      </c>
      <c r="AG1806" t="s">
        <v>126</v>
      </c>
      <c r="AH1806">
        <v>0.47622704507512525</v>
      </c>
      <c r="AI1806">
        <v>1</v>
      </c>
    </row>
    <row r="1807" spans="7:35" x14ac:dyDescent="0.3">
      <c r="G1807">
        <v>21734</v>
      </c>
      <c r="H1807" t="s">
        <v>29</v>
      </c>
      <c r="I1807">
        <v>0.01</v>
      </c>
      <c r="J1807">
        <v>99.23</v>
      </c>
      <c r="K1807">
        <v>8.99</v>
      </c>
      <c r="L1807">
        <v>3151</v>
      </c>
      <c r="M1807" t="s">
        <v>3755</v>
      </c>
      <c r="N1807" t="s">
        <v>57</v>
      </c>
      <c r="O1807" t="s">
        <v>32</v>
      </c>
      <c r="P1807" t="s">
        <v>47</v>
      </c>
      <c r="Q1807" t="s">
        <v>58</v>
      </c>
      <c r="R1807" t="s">
        <v>59</v>
      </c>
      <c r="S1807" t="s">
        <v>566</v>
      </c>
      <c r="T1807">
        <v>0.35</v>
      </c>
      <c r="U1807" t="s">
        <v>37</v>
      </c>
      <c r="V1807" t="s">
        <v>38</v>
      </c>
      <c r="W1807" t="s">
        <v>51</v>
      </c>
      <c r="X1807" t="s">
        <v>3757</v>
      </c>
      <c r="Y1807" t="s">
        <v>3758</v>
      </c>
      <c r="Z1807" s="1">
        <v>42092</v>
      </c>
      <c r="AA1807" s="1">
        <v>42096</v>
      </c>
      <c r="AB1807">
        <v>-87.46</v>
      </c>
      <c r="AC1807">
        <v>1</v>
      </c>
      <c r="AD1807">
        <v>99.22</v>
      </c>
      <c r="AE1807">
        <v>88548</v>
      </c>
      <c r="AF1807">
        <v>2015</v>
      </c>
      <c r="AG1807" t="s">
        <v>126</v>
      </c>
      <c r="AH1807">
        <v>-0.88147550896996563</v>
      </c>
      <c r="AI1807">
        <v>4</v>
      </c>
    </row>
    <row r="1808" spans="7:35" x14ac:dyDescent="0.3">
      <c r="G1808">
        <v>21436</v>
      </c>
      <c r="H1808" t="s">
        <v>29</v>
      </c>
      <c r="I1808">
        <v>0.08</v>
      </c>
      <c r="J1808">
        <v>150.97999999999999</v>
      </c>
      <c r="K1808">
        <v>13.99</v>
      </c>
      <c r="L1808">
        <v>3154</v>
      </c>
      <c r="M1808" t="s">
        <v>3760</v>
      </c>
      <c r="N1808" t="s">
        <v>31</v>
      </c>
      <c r="O1808" t="s">
        <v>32</v>
      </c>
      <c r="P1808" t="s">
        <v>92</v>
      </c>
      <c r="Q1808" t="s">
        <v>101</v>
      </c>
      <c r="R1808" t="s">
        <v>102</v>
      </c>
      <c r="S1808" t="s">
        <v>789</v>
      </c>
      <c r="T1808">
        <v>0.38</v>
      </c>
      <c r="U1808" t="s">
        <v>37</v>
      </c>
      <c r="V1808" t="s">
        <v>163</v>
      </c>
      <c r="W1808" t="s">
        <v>444</v>
      </c>
      <c r="X1808" t="s">
        <v>3761</v>
      </c>
      <c r="Y1808" t="s">
        <v>3762</v>
      </c>
      <c r="Z1808" s="1">
        <v>42030</v>
      </c>
      <c r="AA1808" s="1">
        <v>42031</v>
      </c>
      <c r="AB1808">
        <v>-3.9479999999999995</v>
      </c>
      <c r="AC1808">
        <v>8</v>
      </c>
      <c r="AD1808">
        <v>1183.82</v>
      </c>
      <c r="AE1808">
        <v>86899</v>
      </c>
      <c r="AF1808">
        <v>2015</v>
      </c>
      <c r="AG1808" t="s">
        <v>42</v>
      </c>
      <c r="AH1808">
        <v>-3.3349664644962912E-3</v>
      </c>
      <c r="AI1808">
        <v>1</v>
      </c>
    </row>
    <row r="1809" spans="7:35" x14ac:dyDescent="0.3">
      <c r="G1809">
        <v>20253</v>
      </c>
      <c r="H1809" t="s">
        <v>55</v>
      </c>
      <c r="I1809">
        <v>0.03</v>
      </c>
      <c r="J1809">
        <v>17.7</v>
      </c>
      <c r="K1809">
        <v>9.4700000000000006</v>
      </c>
      <c r="L1809">
        <v>3154</v>
      </c>
      <c r="M1809" t="s">
        <v>3760</v>
      </c>
      <c r="N1809" t="s">
        <v>57</v>
      </c>
      <c r="O1809" t="s">
        <v>137</v>
      </c>
      <c r="P1809" t="s">
        <v>33</v>
      </c>
      <c r="Q1809" t="s">
        <v>169</v>
      </c>
      <c r="R1809" t="s">
        <v>69</v>
      </c>
      <c r="S1809" t="s">
        <v>2024</v>
      </c>
      <c r="T1809">
        <v>0.59</v>
      </c>
      <c r="U1809" t="s">
        <v>37</v>
      </c>
      <c r="V1809" t="s">
        <v>163</v>
      </c>
      <c r="W1809" t="s">
        <v>444</v>
      </c>
      <c r="X1809" t="s">
        <v>3761</v>
      </c>
      <c r="Y1809" t="s">
        <v>3762</v>
      </c>
      <c r="Z1809" s="1">
        <v>42152</v>
      </c>
      <c r="AA1809" s="1">
        <v>42154</v>
      </c>
      <c r="AB1809">
        <v>28.182599999999997</v>
      </c>
      <c r="AC1809">
        <v>11</v>
      </c>
      <c r="AD1809">
        <v>201.77</v>
      </c>
      <c r="AE1809">
        <v>86900</v>
      </c>
      <c r="AF1809">
        <v>2015</v>
      </c>
      <c r="AG1809" t="s">
        <v>75</v>
      </c>
      <c r="AH1809">
        <v>0.13967685979085095</v>
      </c>
      <c r="AI1809">
        <v>2</v>
      </c>
    </row>
    <row r="1810" spans="7:35" x14ac:dyDescent="0.3">
      <c r="G1810">
        <v>18635</v>
      </c>
      <c r="H1810" t="s">
        <v>55</v>
      </c>
      <c r="I1810">
        <v>0.04</v>
      </c>
      <c r="J1810">
        <v>21.38</v>
      </c>
      <c r="K1810">
        <v>8.99</v>
      </c>
      <c r="L1810">
        <v>3154</v>
      </c>
      <c r="M1810" t="s">
        <v>3760</v>
      </c>
      <c r="N1810" t="s">
        <v>57</v>
      </c>
      <c r="O1810" t="s">
        <v>32</v>
      </c>
      <c r="P1810" t="s">
        <v>33</v>
      </c>
      <c r="Q1810" t="s">
        <v>34</v>
      </c>
      <c r="R1810" t="s">
        <v>59</v>
      </c>
      <c r="S1810" t="s">
        <v>2873</v>
      </c>
      <c r="T1810">
        <v>0.59</v>
      </c>
      <c r="U1810" t="s">
        <v>37</v>
      </c>
      <c r="V1810" t="s">
        <v>163</v>
      </c>
      <c r="W1810" t="s">
        <v>444</v>
      </c>
      <c r="X1810" t="s">
        <v>3761</v>
      </c>
      <c r="Y1810" t="s">
        <v>3762</v>
      </c>
      <c r="Z1810" s="1">
        <v>42093</v>
      </c>
      <c r="AA1810" s="1">
        <v>42093</v>
      </c>
      <c r="AB1810">
        <v>-51.66</v>
      </c>
      <c r="AC1810">
        <v>21</v>
      </c>
      <c r="AD1810">
        <v>443.66</v>
      </c>
      <c r="AE1810">
        <v>86901</v>
      </c>
      <c r="AF1810">
        <v>2015</v>
      </c>
      <c r="AG1810" t="s">
        <v>126</v>
      </c>
      <c r="AH1810">
        <v>-0.11644051751341115</v>
      </c>
      <c r="AI1810">
        <v>0</v>
      </c>
    </row>
    <row r="1811" spans="7:35" x14ac:dyDescent="0.3">
      <c r="G1811">
        <v>23392</v>
      </c>
      <c r="H1811" t="s">
        <v>55</v>
      </c>
      <c r="I1811">
        <v>0.02</v>
      </c>
      <c r="J1811">
        <v>60.22</v>
      </c>
      <c r="K1811">
        <v>3.5</v>
      </c>
      <c r="L1811">
        <v>3155</v>
      </c>
      <c r="M1811" t="s">
        <v>3763</v>
      </c>
      <c r="N1811" t="s">
        <v>57</v>
      </c>
      <c r="O1811" t="s">
        <v>32</v>
      </c>
      <c r="P1811" t="s">
        <v>33</v>
      </c>
      <c r="Q1811" t="s">
        <v>313</v>
      </c>
      <c r="R1811" t="s">
        <v>69</v>
      </c>
      <c r="S1811" t="s">
        <v>3764</v>
      </c>
      <c r="T1811">
        <v>0.56999999999999995</v>
      </c>
      <c r="U1811" t="s">
        <v>37</v>
      </c>
      <c r="V1811" t="s">
        <v>163</v>
      </c>
      <c r="W1811" t="s">
        <v>444</v>
      </c>
      <c r="X1811" t="s">
        <v>537</v>
      </c>
      <c r="Y1811" t="s">
        <v>3765</v>
      </c>
      <c r="Z1811" s="1">
        <v>42024</v>
      </c>
      <c r="AA1811" s="1">
        <v>42025</v>
      </c>
      <c r="AB1811">
        <v>-193.91399999999999</v>
      </c>
      <c r="AC1811">
        <v>9</v>
      </c>
      <c r="AD1811">
        <v>541.76</v>
      </c>
      <c r="AE1811">
        <v>86898</v>
      </c>
      <c r="AF1811">
        <v>2015</v>
      </c>
      <c r="AG1811" t="s">
        <v>42</v>
      </c>
      <c r="AH1811">
        <v>-0.35793340224453629</v>
      </c>
      <c r="AI1811">
        <v>1</v>
      </c>
    </row>
    <row r="1812" spans="7:35" x14ac:dyDescent="0.3">
      <c r="G1812">
        <v>21437</v>
      </c>
      <c r="H1812" t="s">
        <v>29</v>
      </c>
      <c r="I1812">
        <v>0.03</v>
      </c>
      <c r="J1812">
        <v>25.98</v>
      </c>
      <c r="K1812">
        <v>14.36</v>
      </c>
      <c r="L1812">
        <v>3155</v>
      </c>
      <c r="M1812" t="s">
        <v>3763</v>
      </c>
      <c r="N1812" t="s">
        <v>45</v>
      </c>
      <c r="O1812" t="s">
        <v>32</v>
      </c>
      <c r="P1812" t="s">
        <v>47</v>
      </c>
      <c r="Q1812" t="s">
        <v>48</v>
      </c>
      <c r="R1812" t="s">
        <v>49</v>
      </c>
      <c r="S1812" t="s">
        <v>1272</v>
      </c>
      <c r="T1812">
        <v>0.6</v>
      </c>
      <c r="U1812" t="s">
        <v>37</v>
      </c>
      <c r="V1812" t="s">
        <v>163</v>
      </c>
      <c r="W1812" t="s">
        <v>444</v>
      </c>
      <c r="X1812" t="s">
        <v>537</v>
      </c>
      <c r="Y1812" t="s">
        <v>3765</v>
      </c>
      <c r="Z1812" s="1">
        <v>42030</v>
      </c>
      <c r="AA1812" s="1">
        <v>42031</v>
      </c>
      <c r="AB1812">
        <v>57.545999999999999</v>
      </c>
      <c r="AC1812">
        <v>4</v>
      </c>
      <c r="AD1812">
        <v>107.66</v>
      </c>
      <c r="AE1812">
        <v>86899</v>
      </c>
      <c r="AF1812">
        <v>2015</v>
      </c>
      <c r="AG1812" t="s">
        <v>42</v>
      </c>
      <c r="AH1812">
        <v>0.53451606910644622</v>
      </c>
      <c r="AI1812">
        <v>1</v>
      </c>
    </row>
    <row r="1813" spans="7:35" x14ac:dyDescent="0.3">
      <c r="G1813">
        <v>21438</v>
      </c>
      <c r="H1813" t="s">
        <v>29</v>
      </c>
      <c r="I1813">
        <v>0.1</v>
      </c>
      <c r="J1813">
        <v>32.479999999999997</v>
      </c>
      <c r="K1813">
        <v>35</v>
      </c>
      <c r="L1813">
        <v>3155</v>
      </c>
      <c r="M1813" t="s">
        <v>3763</v>
      </c>
      <c r="N1813" t="s">
        <v>57</v>
      </c>
      <c r="O1813" t="s">
        <v>32</v>
      </c>
      <c r="P1813" t="s">
        <v>33</v>
      </c>
      <c r="Q1813" t="s">
        <v>169</v>
      </c>
      <c r="R1813" t="s">
        <v>288</v>
      </c>
      <c r="S1813" t="s">
        <v>842</v>
      </c>
      <c r="T1813">
        <v>0.81</v>
      </c>
      <c r="U1813" t="s">
        <v>37</v>
      </c>
      <c r="V1813" t="s">
        <v>163</v>
      </c>
      <c r="W1813" t="s">
        <v>444</v>
      </c>
      <c r="X1813" t="s">
        <v>537</v>
      </c>
      <c r="Y1813" t="s">
        <v>3765</v>
      </c>
      <c r="Z1813" s="1">
        <v>42030</v>
      </c>
      <c r="AA1813" s="1">
        <v>42031</v>
      </c>
      <c r="AB1813">
        <v>-333.42540000000002</v>
      </c>
      <c r="AC1813">
        <v>10</v>
      </c>
      <c r="AD1813">
        <v>318.83</v>
      </c>
      <c r="AE1813">
        <v>86899</v>
      </c>
      <c r="AF1813">
        <v>2015</v>
      </c>
      <c r="AG1813" t="s">
        <v>42</v>
      </c>
      <c r="AH1813">
        <v>-1.0457780008154818</v>
      </c>
      <c r="AI1813">
        <v>1</v>
      </c>
    </row>
    <row r="1814" spans="7:35" x14ac:dyDescent="0.3">
      <c r="G1814">
        <v>22015</v>
      </c>
      <c r="H1814" t="s">
        <v>55</v>
      </c>
      <c r="I1814">
        <v>0.05</v>
      </c>
      <c r="J1814">
        <v>159.99</v>
      </c>
      <c r="K1814">
        <v>5.5</v>
      </c>
      <c r="L1814">
        <v>3155</v>
      </c>
      <c r="M1814" t="s">
        <v>3763</v>
      </c>
      <c r="N1814" t="s">
        <v>57</v>
      </c>
      <c r="O1814" t="s">
        <v>137</v>
      </c>
      <c r="P1814" t="s">
        <v>92</v>
      </c>
      <c r="Q1814" t="s">
        <v>217</v>
      </c>
      <c r="R1814" t="s">
        <v>69</v>
      </c>
      <c r="S1814" t="s">
        <v>3766</v>
      </c>
      <c r="T1814">
        <v>0.49</v>
      </c>
      <c r="U1814" t="s">
        <v>37</v>
      </c>
      <c r="V1814" t="s">
        <v>163</v>
      </c>
      <c r="W1814" t="s">
        <v>444</v>
      </c>
      <c r="X1814" t="s">
        <v>537</v>
      </c>
      <c r="Y1814" t="s">
        <v>3765</v>
      </c>
      <c r="Z1814" s="1">
        <v>42113</v>
      </c>
      <c r="AA1814" s="1">
        <v>42115</v>
      </c>
      <c r="AB1814">
        <v>12.264000000000001</v>
      </c>
      <c r="AC1814">
        <v>23</v>
      </c>
      <c r="AD1814">
        <v>3600.65</v>
      </c>
      <c r="AE1814">
        <v>86902</v>
      </c>
      <c r="AF1814">
        <v>2015</v>
      </c>
      <c r="AG1814" t="s">
        <v>86</v>
      </c>
      <c r="AH1814">
        <v>3.4060516851124106E-3</v>
      </c>
      <c r="AI1814">
        <v>2</v>
      </c>
    </row>
    <row r="1815" spans="7:35" x14ac:dyDescent="0.3">
      <c r="G1815">
        <v>19374</v>
      </c>
      <c r="H1815" t="s">
        <v>43</v>
      </c>
      <c r="I1815">
        <v>7.0000000000000007E-2</v>
      </c>
      <c r="J1815">
        <v>280.98</v>
      </c>
      <c r="K1815">
        <v>57</v>
      </c>
      <c r="L1815">
        <v>3167</v>
      </c>
      <c r="M1815" t="s">
        <v>3767</v>
      </c>
      <c r="N1815" t="s">
        <v>45</v>
      </c>
      <c r="O1815" t="s">
        <v>32</v>
      </c>
      <c r="P1815" t="s">
        <v>47</v>
      </c>
      <c r="Q1815" t="s">
        <v>48</v>
      </c>
      <c r="R1815" t="s">
        <v>49</v>
      </c>
      <c r="S1815" t="s">
        <v>844</v>
      </c>
      <c r="T1815">
        <v>0.78</v>
      </c>
      <c r="U1815" t="s">
        <v>37</v>
      </c>
      <c r="V1815" t="s">
        <v>163</v>
      </c>
      <c r="W1815" t="s">
        <v>444</v>
      </c>
      <c r="X1815" t="s">
        <v>3768</v>
      </c>
      <c r="Y1815" t="s">
        <v>3769</v>
      </c>
      <c r="Z1815" s="1">
        <v>42174</v>
      </c>
      <c r="AA1815" s="1">
        <v>42175</v>
      </c>
      <c r="AB1815">
        <v>-283.9914</v>
      </c>
      <c r="AC1815">
        <v>14</v>
      </c>
      <c r="AD1815">
        <v>3936.61</v>
      </c>
      <c r="AE1815">
        <v>86491</v>
      </c>
      <c r="AF1815">
        <v>2015</v>
      </c>
      <c r="AG1815" t="s">
        <v>54</v>
      </c>
      <c r="AH1815">
        <v>-7.2141106180190567E-2</v>
      </c>
      <c r="AI1815">
        <v>1</v>
      </c>
    </row>
    <row r="1816" spans="7:35" x14ac:dyDescent="0.3">
      <c r="G1816">
        <v>19375</v>
      </c>
      <c r="H1816" t="s">
        <v>43</v>
      </c>
      <c r="I1816">
        <v>0</v>
      </c>
      <c r="J1816">
        <v>4.9800000000000004</v>
      </c>
      <c r="K1816">
        <v>7.44</v>
      </c>
      <c r="L1816">
        <v>3167</v>
      </c>
      <c r="M1816" t="s">
        <v>3767</v>
      </c>
      <c r="N1816" t="s">
        <v>57</v>
      </c>
      <c r="O1816" t="s">
        <v>32</v>
      </c>
      <c r="P1816" t="s">
        <v>33</v>
      </c>
      <c r="Q1816" t="s">
        <v>111</v>
      </c>
      <c r="R1816" t="s">
        <v>69</v>
      </c>
      <c r="S1816" t="s">
        <v>472</v>
      </c>
      <c r="T1816">
        <v>0.36</v>
      </c>
      <c r="U1816" t="s">
        <v>37</v>
      </c>
      <c r="V1816" t="s">
        <v>163</v>
      </c>
      <c r="W1816" t="s">
        <v>444</v>
      </c>
      <c r="X1816" t="s">
        <v>3768</v>
      </c>
      <c r="Y1816" t="s">
        <v>3769</v>
      </c>
      <c r="Z1816" s="1">
        <v>42174</v>
      </c>
      <c r="AA1816" s="1">
        <v>42176</v>
      </c>
      <c r="AB1816">
        <v>-195.34200000000001</v>
      </c>
      <c r="AC1816">
        <v>15</v>
      </c>
      <c r="AD1816">
        <v>78.31</v>
      </c>
      <c r="AE1816">
        <v>86491</v>
      </c>
      <c r="AF1816">
        <v>2015</v>
      </c>
      <c r="AG1816" t="s">
        <v>54</v>
      </c>
      <c r="AH1816">
        <v>-2.4944706933980334</v>
      </c>
      <c r="AI1816">
        <v>2</v>
      </c>
    </row>
    <row r="1817" spans="7:35" x14ac:dyDescent="0.3">
      <c r="G1817">
        <v>19376</v>
      </c>
      <c r="H1817" t="s">
        <v>43</v>
      </c>
      <c r="I1817">
        <v>0.1</v>
      </c>
      <c r="J1817">
        <v>3.98</v>
      </c>
      <c r="K1817">
        <v>0.83</v>
      </c>
      <c r="L1817">
        <v>3167</v>
      </c>
      <c r="M1817" t="s">
        <v>3767</v>
      </c>
      <c r="N1817" t="s">
        <v>57</v>
      </c>
      <c r="O1817" t="s">
        <v>32</v>
      </c>
      <c r="P1817" t="s">
        <v>33</v>
      </c>
      <c r="Q1817" t="s">
        <v>34</v>
      </c>
      <c r="R1817" t="s">
        <v>35</v>
      </c>
      <c r="S1817" t="s">
        <v>1804</v>
      </c>
      <c r="T1817">
        <v>0.51</v>
      </c>
      <c r="U1817" t="s">
        <v>37</v>
      </c>
      <c r="V1817" t="s">
        <v>163</v>
      </c>
      <c r="W1817" t="s">
        <v>444</v>
      </c>
      <c r="X1817" t="s">
        <v>3768</v>
      </c>
      <c r="Y1817" t="s">
        <v>3769</v>
      </c>
      <c r="Z1817" s="1">
        <v>42174</v>
      </c>
      <c r="AA1817" s="1">
        <v>42176</v>
      </c>
      <c r="AB1817">
        <v>-89.70920000000001</v>
      </c>
      <c r="AC1817">
        <v>11</v>
      </c>
      <c r="AD1817">
        <v>42.46</v>
      </c>
      <c r="AE1817">
        <v>86491</v>
      </c>
      <c r="AF1817">
        <v>2015</v>
      </c>
      <c r="AG1817" t="s">
        <v>54</v>
      </c>
      <c r="AH1817">
        <v>-2.112793217145549</v>
      </c>
      <c r="AI1817">
        <v>2</v>
      </c>
    </row>
    <row r="1818" spans="7:35" x14ac:dyDescent="0.3">
      <c r="G1818">
        <v>25683</v>
      </c>
      <c r="H1818" t="s">
        <v>55</v>
      </c>
      <c r="I1818">
        <v>0.08</v>
      </c>
      <c r="J1818">
        <v>7.28</v>
      </c>
      <c r="K1818">
        <v>11.15</v>
      </c>
      <c r="L1818">
        <v>3169</v>
      </c>
      <c r="M1818" t="s">
        <v>3770</v>
      </c>
      <c r="N1818" t="s">
        <v>31</v>
      </c>
      <c r="O1818" t="s">
        <v>68</v>
      </c>
      <c r="P1818" t="s">
        <v>33</v>
      </c>
      <c r="Q1818" t="s">
        <v>111</v>
      </c>
      <c r="R1818" t="s">
        <v>69</v>
      </c>
      <c r="S1818" t="s">
        <v>1083</v>
      </c>
      <c r="T1818">
        <v>0.37</v>
      </c>
      <c r="U1818" t="s">
        <v>37</v>
      </c>
      <c r="V1818" t="s">
        <v>163</v>
      </c>
      <c r="W1818" t="s">
        <v>444</v>
      </c>
      <c r="X1818" t="s">
        <v>3771</v>
      </c>
      <c r="Y1818" t="s">
        <v>3772</v>
      </c>
      <c r="Z1818" s="1">
        <v>42107</v>
      </c>
      <c r="AA1818" s="1">
        <v>42108</v>
      </c>
      <c r="AB1818">
        <v>-44.415000000000006</v>
      </c>
      <c r="AC1818">
        <v>1</v>
      </c>
      <c r="AD1818">
        <v>14.66</v>
      </c>
      <c r="AE1818">
        <v>86490</v>
      </c>
      <c r="AF1818">
        <v>2015</v>
      </c>
      <c r="AG1818" t="s">
        <v>86</v>
      </c>
      <c r="AH1818">
        <v>-3.0296725784447478</v>
      </c>
      <c r="AI1818">
        <v>1</v>
      </c>
    </row>
    <row r="1819" spans="7:35" x14ac:dyDescent="0.3">
      <c r="G1819">
        <v>26055</v>
      </c>
      <c r="H1819" t="s">
        <v>66</v>
      </c>
      <c r="I1819">
        <v>0.1</v>
      </c>
      <c r="J1819">
        <v>7.28</v>
      </c>
      <c r="K1819">
        <v>5.47</v>
      </c>
      <c r="L1819">
        <v>3170</v>
      </c>
      <c r="M1819" t="s">
        <v>3773</v>
      </c>
      <c r="N1819" t="s">
        <v>57</v>
      </c>
      <c r="O1819" t="s">
        <v>32</v>
      </c>
      <c r="P1819" t="s">
        <v>33</v>
      </c>
      <c r="Q1819" t="s">
        <v>111</v>
      </c>
      <c r="R1819" t="s">
        <v>69</v>
      </c>
      <c r="S1819" t="s">
        <v>3774</v>
      </c>
      <c r="T1819">
        <v>0.35</v>
      </c>
      <c r="U1819" t="s">
        <v>37</v>
      </c>
      <c r="V1819" t="s">
        <v>163</v>
      </c>
      <c r="W1819" t="s">
        <v>444</v>
      </c>
      <c r="X1819" t="s">
        <v>3775</v>
      </c>
      <c r="Y1819" t="s">
        <v>3776</v>
      </c>
      <c r="Z1819" s="1">
        <v>42048</v>
      </c>
      <c r="AA1819" s="1">
        <v>42048</v>
      </c>
      <c r="AB1819">
        <v>167.334</v>
      </c>
      <c r="AC1819">
        <v>12</v>
      </c>
      <c r="AD1819">
        <v>83.14</v>
      </c>
      <c r="AE1819">
        <v>86489</v>
      </c>
      <c r="AF1819">
        <v>2015</v>
      </c>
      <c r="AG1819" t="s">
        <v>65</v>
      </c>
      <c r="AH1819">
        <v>2.0126774115949</v>
      </c>
      <c r="AI1819">
        <v>0</v>
      </c>
    </row>
    <row r="1820" spans="7:35" x14ac:dyDescent="0.3">
      <c r="G1820">
        <v>21961</v>
      </c>
      <c r="H1820" t="s">
        <v>29</v>
      </c>
      <c r="I1820">
        <v>0.06</v>
      </c>
      <c r="J1820">
        <v>10.97</v>
      </c>
      <c r="K1820">
        <v>6.5</v>
      </c>
      <c r="L1820">
        <v>3176</v>
      </c>
      <c r="M1820" t="s">
        <v>3777</v>
      </c>
      <c r="N1820" t="s">
        <v>57</v>
      </c>
      <c r="O1820" t="s">
        <v>137</v>
      </c>
      <c r="P1820" t="s">
        <v>92</v>
      </c>
      <c r="Q1820" t="s">
        <v>217</v>
      </c>
      <c r="R1820" t="s">
        <v>69</v>
      </c>
      <c r="S1820" t="s">
        <v>3778</v>
      </c>
      <c r="T1820">
        <v>0.64</v>
      </c>
      <c r="U1820" t="s">
        <v>37</v>
      </c>
      <c r="V1820" t="s">
        <v>163</v>
      </c>
      <c r="W1820" t="s">
        <v>444</v>
      </c>
      <c r="X1820" t="s">
        <v>3779</v>
      </c>
      <c r="Y1820" t="s">
        <v>3780</v>
      </c>
      <c r="Z1820" s="1">
        <v>42128</v>
      </c>
      <c r="AA1820" s="1">
        <v>42130</v>
      </c>
      <c r="AB1820">
        <v>65.597999999999999</v>
      </c>
      <c r="AC1820">
        <v>19</v>
      </c>
      <c r="AD1820">
        <v>215.25</v>
      </c>
      <c r="AE1820">
        <v>90820</v>
      </c>
      <c r="AF1820">
        <v>2015</v>
      </c>
      <c r="AG1820" t="s">
        <v>75</v>
      </c>
      <c r="AH1820">
        <v>0.30475261324041814</v>
      </c>
      <c r="AI1820">
        <v>2</v>
      </c>
    </row>
    <row r="1821" spans="7:35" x14ac:dyDescent="0.3">
      <c r="G1821">
        <v>20964</v>
      </c>
      <c r="H1821" t="s">
        <v>128</v>
      </c>
      <c r="I1821">
        <v>0.02</v>
      </c>
      <c r="J1821">
        <v>58.14</v>
      </c>
      <c r="K1821">
        <v>36.61</v>
      </c>
      <c r="L1821">
        <v>3176</v>
      </c>
      <c r="M1821" t="s">
        <v>3777</v>
      </c>
      <c r="N1821" t="s">
        <v>45</v>
      </c>
      <c r="O1821" t="s">
        <v>137</v>
      </c>
      <c r="P1821" t="s">
        <v>47</v>
      </c>
      <c r="Q1821" t="s">
        <v>230</v>
      </c>
      <c r="R1821" t="s">
        <v>146</v>
      </c>
      <c r="S1821" t="s">
        <v>1316</v>
      </c>
      <c r="T1821">
        <v>0.61</v>
      </c>
      <c r="U1821" t="s">
        <v>37</v>
      </c>
      <c r="V1821" t="s">
        <v>163</v>
      </c>
      <c r="W1821" t="s">
        <v>444</v>
      </c>
      <c r="X1821" t="s">
        <v>3779</v>
      </c>
      <c r="Y1821" t="s">
        <v>3780</v>
      </c>
      <c r="Z1821" s="1">
        <v>42180</v>
      </c>
      <c r="AA1821" s="1">
        <v>42186</v>
      </c>
      <c r="AB1821">
        <v>0.25800000000000001</v>
      </c>
      <c r="AC1821">
        <v>22</v>
      </c>
      <c r="AD1821">
        <v>1358.02</v>
      </c>
      <c r="AE1821">
        <v>90821</v>
      </c>
      <c r="AF1821">
        <v>2015</v>
      </c>
      <c r="AG1821" t="s">
        <v>54</v>
      </c>
      <c r="AH1821">
        <v>1.8998247448491186E-4</v>
      </c>
      <c r="AI1821">
        <v>6</v>
      </c>
    </row>
    <row r="1822" spans="7:35" x14ac:dyDescent="0.3">
      <c r="G1822">
        <v>20965</v>
      </c>
      <c r="H1822" t="s">
        <v>128</v>
      </c>
      <c r="I1822">
        <v>0.03</v>
      </c>
      <c r="J1822">
        <v>15.57</v>
      </c>
      <c r="K1822">
        <v>1.39</v>
      </c>
      <c r="L1822">
        <v>3176</v>
      </c>
      <c r="M1822" t="s">
        <v>3777</v>
      </c>
      <c r="N1822" t="s">
        <v>57</v>
      </c>
      <c r="O1822" t="s">
        <v>137</v>
      </c>
      <c r="P1822" t="s">
        <v>33</v>
      </c>
      <c r="Q1822" t="s">
        <v>81</v>
      </c>
      <c r="R1822" t="s">
        <v>69</v>
      </c>
      <c r="S1822" t="s">
        <v>915</v>
      </c>
      <c r="T1822">
        <v>0.38</v>
      </c>
      <c r="U1822" t="s">
        <v>37</v>
      </c>
      <c r="V1822" t="s">
        <v>163</v>
      </c>
      <c r="W1822" t="s">
        <v>444</v>
      </c>
      <c r="X1822" t="s">
        <v>3779</v>
      </c>
      <c r="Y1822" t="s">
        <v>3780</v>
      </c>
      <c r="Z1822" s="1">
        <v>42180</v>
      </c>
      <c r="AA1822" s="1">
        <v>42186</v>
      </c>
      <c r="AB1822">
        <v>63.222000000000001</v>
      </c>
      <c r="AC1822">
        <v>22</v>
      </c>
      <c r="AD1822">
        <v>358.84</v>
      </c>
      <c r="AE1822">
        <v>90821</v>
      </c>
      <c r="AF1822">
        <v>2015</v>
      </c>
      <c r="AG1822" t="s">
        <v>54</v>
      </c>
      <c r="AH1822">
        <v>0.17618437186489802</v>
      </c>
      <c r="AI1822">
        <v>6</v>
      </c>
    </row>
    <row r="1823" spans="7:35" x14ac:dyDescent="0.3">
      <c r="G1823">
        <v>24493</v>
      </c>
      <c r="H1823" t="s">
        <v>43</v>
      </c>
      <c r="I1823">
        <v>0.1</v>
      </c>
      <c r="J1823">
        <v>62.18</v>
      </c>
      <c r="K1823">
        <v>10.84</v>
      </c>
      <c r="L1823">
        <v>3177</v>
      </c>
      <c r="M1823" t="s">
        <v>3781</v>
      </c>
      <c r="N1823" t="s">
        <v>57</v>
      </c>
      <c r="O1823" t="s">
        <v>137</v>
      </c>
      <c r="P1823" t="s">
        <v>47</v>
      </c>
      <c r="Q1823" t="s">
        <v>58</v>
      </c>
      <c r="R1823" t="s">
        <v>102</v>
      </c>
      <c r="S1823" t="s">
        <v>1783</v>
      </c>
      <c r="T1823">
        <v>0.63</v>
      </c>
      <c r="U1823" t="s">
        <v>37</v>
      </c>
      <c r="V1823" t="s">
        <v>163</v>
      </c>
      <c r="W1823" t="s">
        <v>444</v>
      </c>
      <c r="X1823" t="s">
        <v>3782</v>
      </c>
      <c r="Y1823" t="s">
        <v>3783</v>
      </c>
      <c r="Z1823" s="1">
        <v>42077</v>
      </c>
      <c r="AA1823" s="1">
        <v>42079</v>
      </c>
      <c r="AB1823">
        <v>-29.666000000000004</v>
      </c>
      <c r="AC1823">
        <v>9</v>
      </c>
      <c r="AD1823">
        <v>511.57</v>
      </c>
      <c r="AE1823">
        <v>90818</v>
      </c>
      <c r="AF1823">
        <v>2015</v>
      </c>
      <c r="AG1823" t="s">
        <v>126</v>
      </c>
      <c r="AH1823">
        <v>-5.7990108880505119E-2</v>
      </c>
      <c r="AI1823">
        <v>2</v>
      </c>
    </row>
    <row r="1824" spans="7:35" x14ac:dyDescent="0.3">
      <c r="G1824">
        <v>22086</v>
      </c>
      <c r="H1824" t="s">
        <v>55</v>
      </c>
      <c r="I1824">
        <v>0.06</v>
      </c>
      <c r="J1824">
        <v>1.68</v>
      </c>
      <c r="K1824">
        <v>1</v>
      </c>
      <c r="L1824">
        <v>3177</v>
      </c>
      <c r="M1824" t="s">
        <v>3781</v>
      </c>
      <c r="N1824" t="s">
        <v>57</v>
      </c>
      <c r="O1824" t="s">
        <v>137</v>
      </c>
      <c r="P1824" t="s">
        <v>33</v>
      </c>
      <c r="Q1824" t="s">
        <v>34</v>
      </c>
      <c r="R1824" t="s">
        <v>35</v>
      </c>
      <c r="S1824" t="s">
        <v>3350</v>
      </c>
      <c r="T1824">
        <v>0.35</v>
      </c>
      <c r="U1824" t="s">
        <v>37</v>
      </c>
      <c r="V1824" t="s">
        <v>163</v>
      </c>
      <c r="W1824" t="s">
        <v>444</v>
      </c>
      <c r="X1824" t="s">
        <v>3782</v>
      </c>
      <c r="Y1824" t="s">
        <v>3783</v>
      </c>
      <c r="Z1824" s="1">
        <v>42094</v>
      </c>
      <c r="AA1824" s="1">
        <v>42096</v>
      </c>
      <c r="AB1824">
        <v>-1319.5</v>
      </c>
      <c r="AC1824">
        <v>5</v>
      </c>
      <c r="AD1824">
        <v>8.65</v>
      </c>
      <c r="AE1824">
        <v>90819</v>
      </c>
      <c r="AF1824">
        <v>2015</v>
      </c>
      <c r="AG1824" t="s">
        <v>126</v>
      </c>
      <c r="AH1824">
        <v>-152.54335260115607</v>
      </c>
      <c r="AI1824">
        <v>2</v>
      </c>
    </row>
    <row r="1825" spans="7:35" x14ac:dyDescent="0.3">
      <c r="G1825">
        <v>21554</v>
      </c>
      <c r="H1825" t="s">
        <v>128</v>
      </c>
      <c r="I1825">
        <v>7.0000000000000007E-2</v>
      </c>
      <c r="J1825">
        <v>35.44</v>
      </c>
      <c r="K1825">
        <v>7.5</v>
      </c>
      <c r="L1825">
        <v>3179</v>
      </c>
      <c r="M1825" t="s">
        <v>3784</v>
      </c>
      <c r="N1825" t="s">
        <v>57</v>
      </c>
      <c r="O1825" t="s">
        <v>32</v>
      </c>
      <c r="P1825" t="s">
        <v>33</v>
      </c>
      <c r="Q1825" t="s">
        <v>111</v>
      </c>
      <c r="R1825" t="s">
        <v>69</v>
      </c>
      <c r="S1825" t="s">
        <v>3621</v>
      </c>
      <c r="T1825">
        <v>0.38</v>
      </c>
      <c r="U1825" t="s">
        <v>37</v>
      </c>
      <c r="V1825" t="s">
        <v>71</v>
      </c>
      <c r="W1825" t="s">
        <v>72</v>
      </c>
      <c r="X1825" t="s">
        <v>3785</v>
      </c>
      <c r="Y1825" t="s">
        <v>3786</v>
      </c>
      <c r="Z1825" s="1">
        <v>42167</v>
      </c>
      <c r="AA1825" s="1">
        <v>42174</v>
      </c>
      <c r="AB1825">
        <v>262.2</v>
      </c>
      <c r="AC1825">
        <v>11</v>
      </c>
      <c r="AD1825">
        <v>380</v>
      </c>
      <c r="AE1825">
        <v>86989</v>
      </c>
      <c r="AF1825">
        <v>2015</v>
      </c>
      <c r="AG1825" t="s">
        <v>54</v>
      </c>
      <c r="AH1825">
        <v>0.69</v>
      </c>
      <c r="AI1825">
        <v>7</v>
      </c>
    </row>
    <row r="1826" spans="7:35" x14ac:dyDescent="0.3">
      <c r="G1826">
        <v>24464</v>
      </c>
      <c r="H1826" t="s">
        <v>29</v>
      </c>
      <c r="I1826">
        <v>0.08</v>
      </c>
      <c r="J1826">
        <v>170.98</v>
      </c>
      <c r="K1826">
        <v>35.89</v>
      </c>
      <c r="L1826">
        <v>3187</v>
      </c>
      <c r="M1826" t="s">
        <v>3787</v>
      </c>
      <c r="N1826" t="s">
        <v>45</v>
      </c>
      <c r="O1826" t="s">
        <v>68</v>
      </c>
      <c r="P1826" t="s">
        <v>47</v>
      </c>
      <c r="Q1826" t="s">
        <v>230</v>
      </c>
      <c r="R1826" t="s">
        <v>146</v>
      </c>
      <c r="S1826" t="s">
        <v>1331</v>
      </c>
      <c r="T1826">
        <v>0.66</v>
      </c>
      <c r="U1826" t="s">
        <v>37</v>
      </c>
      <c r="V1826" t="s">
        <v>163</v>
      </c>
      <c r="W1826" t="s">
        <v>444</v>
      </c>
      <c r="X1826" t="s">
        <v>3788</v>
      </c>
      <c r="Y1826" t="s">
        <v>3789</v>
      </c>
      <c r="Z1826" s="1">
        <v>42065</v>
      </c>
      <c r="AA1826" s="1">
        <v>42067</v>
      </c>
      <c r="AB1826">
        <v>-119.812</v>
      </c>
      <c r="AC1826">
        <v>1</v>
      </c>
      <c r="AD1826">
        <v>199.48</v>
      </c>
      <c r="AE1826">
        <v>89025</v>
      </c>
      <c r="AF1826">
        <v>2015</v>
      </c>
      <c r="AG1826" t="s">
        <v>126</v>
      </c>
      <c r="AH1826">
        <v>-0.60062161620212551</v>
      </c>
      <c r="AI1826">
        <v>2</v>
      </c>
    </row>
    <row r="1827" spans="7:35" x14ac:dyDescent="0.3">
      <c r="G1827">
        <v>20127</v>
      </c>
      <c r="H1827" t="s">
        <v>55</v>
      </c>
      <c r="I1827">
        <v>0.01</v>
      </c>
      <c r="J1827">
        <v>20.99</v>
      </c>
      <c r="K1827">
        <v>4.8099999999999996</v>
      </c>
      <c r="L1827">
        <v>3191</v>
      </c>
      <c r="M1827" t="s">
        <v>3790</v>
      </c>
      <c r="N1827" t="s">
        <v>57</v>
      </c>
      <c r="O1827" t="s">
        <v>32</v>
      </c>
      <c r="P1827" t="s">
        <v>92</v>
      </c>
      <c r="Q1827" t="s">
        <v>93</v>
      </c>
      <c r="R1827" t="s">
        <v>102</v>
      </c>
      <c r="S1827" t="s">
        <v>593</v>
      </c>
      <c r="T1827">
        <v>0.57999999999999996</v>
      </c>
      <c r="U1827" t="s">
        <v>37</v>
      </c>
      <c r="V1827" t="s">
        <v>71</v>
      </c>
      <c r="W1827" t="s">
        <v>2412</v>
      </c>
      <c r="X1827" t="s">
        <v>3791</v>
      </c>
      <c r="Y1827" t="s">
        <v>3792</v>
      </c>
      <c r="Z1827" s="1">
        <v>42081</v>
      </c>
      <c r="AA1827" s="1">
        <v>42081</v>
      </c>
      <c r="AB1827">
        <v>-9.1079999999999988</v>
      </c>
      <c r="AC1827">
        <v>5</v>
      </c>
      <c r="AD1827">
        <v>93.81</v>
      </c>
      <c r="AE1827">
        <v>86447</v>
      </c>
      <c r="AF1827">
        <v>2015</v>
      </c>
      <c r="AG1827" t="s">
        <v>126</v>
      </c>
      <c r="AH1827">
        <v>-9.7089862488007661E-2</v>
      </c>
      <c r="AI1827">
        <v>0</v>
      </c>
    </row>
    <row r="1828" spans="7:35" x14ac:dyDescent="0.3">
      <c r="G1828">
        <v>20303</v>
      </c>
      <c r="H1828" t="s">
        <v>29</v>
      </c>
      <c r="I1828">
        <v>0.09</v>
      </c>
      <c r="J1828">
        <v>35.94</v>
      </c>
      <c r="K1828">
        <v>6.66</v>
      </c>
      <c r="L1828">
        <v>3191</v>
      </c>
      <c r="M1828" t="s">
        <v>3790</v>
      </c>
      <c r="N1828" t="s">
        <v>57</v>
      </c>
      <c r="O1828" t="s">
        <v>32</v>
      </c>
      <c r="P1828" t="s">
        <v>33</v>
      </c>
      <c r="Q1828" t="s">
        <v>81</v>
      </c>
      <c r="R1828" t="s">
        <v>69</v>
      </c>
      <c r="S1828" t="s">
        <v>87</v>
      </c>
      <c r="T1828">
        <v>0.4</v>
      </c>
      <c r="U1828" t="s">
        <v>37</v>
      </c>
      <c r="V1828" t="s">
        <v>71</v>
      </c>
      <c r="W1828" t="s">
        <v>2412</v>
      </c>
      <c r="X1828" t="s">
        <v>3791</v>
      </c>
      <c r="Y1828" t="s">
        <v>3792</v>
      </c>
      <c r="Z1828" s="1">
        <v>42104</v>
      </c>
      <c r="AA1828" s="1">
        <v>42106</v>
      </c>
      <c r="AB1828">
        <v>172.56439999999998</v>
      </c>
      <c r="AC1828">
        <v>9</v>
      </c>
      <c r="AD1828">
        <v>312.22000000000003</v>
      </c>
      <c r="AE1828">
        <v>86448</v>
      </c>
      <c r="AF1828">
        <v>2015</v>
      </c>
      <c r="AG1828" t="s">
        <v>86</v>
      </c>
      <c r="AH1828">
        <v>0.55270130036512699</v>
      </c>
      <c r="AI1828">
        <v>2</v>
      </c>
    </row>
    <row r="1829" spans="7:35" x14ac:dyDescent="0.3">
      <c r="G1829">
        <v>22846</v>
      </c>
      <c r="H1829" t="s">
        <v>66</v>
      </c>
      <c r="I1829">
        <v>0.1</v>
      </c>
      <c r="J1829">
        <v>4.9800000000000004</v>
      </c>
      <c r="K1829">
        <v>7.54</v>
      </c>
      <c r="L1829">
        <v>3194</v>
      </c>
      <c r="M1829" t="s">
        <v>3793</v>
      </c>
      <c r="N1829" t="s">
        <v>57</v>
      </c>
      <c r="O1829" t="s">
        <v>137</v>
      </c>
      <c r="P1829" t="s">
        <v>33</v>
      </c>
      <c r="Q1829" t="s">
        <v>111</v>
      </c>
      <c r="R1829" t="s">
        <v>69</v>
      </c>
      <c r="S1829" t="s">
        <v>3794</v>
      </c>
      <c r="T1829">
        <v>0.38</v>
      </c>
      <c r="U1829" t="s">
        <v>37</v>
      </c>
      <c r="V1829" t="s">
        <v>163</v>
      </c>
      <c r="W1829" t="s">
        <v>444</v>
      </c>
      <c r="X1829" t="s">
        <v>1207</v>
      </c>
      <c r="Y1829" t="s">
        <v>3795</v>
      </c>
      <c r="Z1829" s="1">
        <v>42073</v>
      </c>
      <c r="AA1829" s="1">
        <v>42074</v>
      </c>
      <c r="AB1829">
        <v>45.077999999999996</v>
      </c>
      <c r="AC1829">
        <v>9</v>
      </c>
      <c r="AD1829">
        <v>43.84</v>
      </c>
      <c r="AE1829">
        <v>89805</v>
      </c>
      <c r="AF1829">
        <v>2015</v>
      </c>
      <c r="AG1829" t="s">
        <v>126</v>
      </c>
      <c r="AH1829">
        <v>1.0282390510948904</v>
      </c>
      <c r="AI1829">
        <v>1</v>
      </c>
    </row>
    <row r="1830" spans="7:35" x14ac:dyDescent="0.3">
      <c r="G1830">
        <v>22847</v>
      </c>
      <c r="H1830" t="s">
        <v>66</v>
      </c>
      <c r="I1830">
        <v>0</v>
      </c>
      <c r="J1830">
        <v>22.84</v>
      </c>
      <c r="K1830">
        <v>8.18</v>
      </c>
      <c r="L1830">
        <v>3194</v>
      </c>
      <c r="M1830" t="s">
        <v>3793</v>
      </c>
      <c r="N1830" t="s">
        <v>57</v>
      </c>
      <c r="O1830" t="s">
        <v>137</v>
      </c>
      <c r="P1830" t="s">
        <v>33</v>
      </c>
      <c r="Q1830" t="s">
        <v>111</v>
      </c>
      <c r="R1830" t="s">
        <v>69</v>
      </c>
      <c r="S1830" t="s">
        <v>2391</v>
      </c>
      <c r="T1830">
        <v>0.39</v>
      </c>
      <c r="U1830" t="s">
        <v>37</v>
      </c>
      <c r="V1830" t="s">
        <v>163</v>
      </c>
      <c r="W1830" t="s">
        <v>444</v>
      </c>
      <c r="X1830" t="s">
        <v>1207</v>
      </c>
      <c r="Y1830" t="s">
        <v>3795</v>
      </c>
      <c r="Z1830" s="1">
        <v>42073</v>
      </c>
      <c r="AA1830" s="1">
        <v>42075</v>
      </c>
      <c r="AB1830">
        <v>-110.376</v>
      </c>
      <c r="AC1830">
        <v>6</v>
      </c>
      <c r="AD1830">
        <v>141.74</v>
      </c>
      <c r="AE1830">
        <v>89805</v>
      </c>
      <c r="AF1830">
        <v>2015</v>
      </c>
      <c r="AG1830" t="s">
        <v>126</v>
      </c>
      <c r="AH1830">
        <v>-0.7787216029349513</v>
      </c>
      <c r="AI1830">
        <v>2</v>
      </c>
    </row>
    <row r="1831" spans="7:35" x14ac:dyDescent="0.3">
      <c r="G1831">
        <v>3406</v>
      </c>
      <c r="H1831" t="s">
        <v>43</v>
      </c>
      <c r="I1831">
        <v>0.03</v>
      </c>
      <c r="J1831">
        <v>200.97</v>
      </c>
      <c r="K1831">
        <v>15.59</v>
      </c>
      <c r="L1831">
        <v>3196</v>
      </c>
      <c r="M1831" t="s">
        <v>3796</v>
      </c>
      <c r="N1831" t="s">
        <v>45</v>
      </c>
      <c r="O1831" t="s">
        <v>46</v>
      </c>
      <c r="P1831" t="s">
        <v>92</v>
      </c>
      <c r="Q1831" t="s">
        <v>101</v>
      </c>
      <c r="R1831" t="s">
        <v>49</v>
      </c>
      <c r="S1831" t="s">
        <v>1710</v>
      </c>
      <c r="T1831">
        <v>0.36</v>
      </c>
      <c r="U1831" t="s">
        <v>37</v>
      </c>
      <c r="V1831" t="s">
        <v>38</v>
      </c>
      <c r="W1831" t="s">
        <v>51</v>
      </c>
      <c r="X1831" t="s">
        <v>336</v>
      </c>
      <c r="Y1831" t="s">
        <v>3797</v>
      </c>
      <c r="Z1831" s="1">
        <v>42037</v>
      </c>
      <c r="AA1831" s="1">
        <v>42038</v>
      </c>
      <c r="AB1831">
        <v>1951.3</v>
      </c>
      <c r="AC1831">
        <v>43</v>
      </c>
      <c r="AD1831">
        <v>8717.75</v>
      </c>
      <c r="AE1831">
        <v>24294</v>
      </c>
      <c r="AF1831">
        <v>2015</v>
      </c>
      <c r="AG1831" t="s">
        <v>65</v>
      </c>
      <c r="AH1831">
        <v>0.22383069025838087</v>
      </c>
      <c r="AI1831">
        <v>1</v>
      </c>
    </row>
    <row r="1832" spans="7:35" x14ac:dyDescent="0.3">
      <c r="G1832">
        <v>21406</v>
      </c>
      <c r="H1832" t="s">
        <v>43</v>
      </c>
      <c r="I1832">
        <v>0.03</v>
      </c>
      <c r="J1832">
        <v>200.97</v>
      </c>
      <c r="K1832">
        <v>15.59</v>
      </c>
      <c r="L1832">
        <v>3197</v>
      </c>
      <c r="M1832" t="s">
        <v>3798</v>
      </c>
      <c r="N1832" t="s">
        <v>45</v>
      </c>
      <c r="O1832" t="s">
        <v>46</v>
      </c>
      <c r="P1832" t="s">
        <v>92</v>
      </c>
      <c r="Q1832" t="s">
        <v>101</v>
      </c>
      <c r="R1832" t="s">
        <v>49</v>
      </c>
      <c r="S1832" t="s">
        <v>1710</v>
      </c>
      <c r="T1832">
        <v>0.36</v>
      </c>
      <c r="U1832" t="s">
        <v>37</v>
      </c>
      <c r="V1832" t="s">
        <v>71</v>
      </c>
      <c r="W1832" t="s">
        <v>214</v>
      </c>
      <c r="X1832" t="s">
        <v>3799</v>
      </c>
      <c r="Y1832" t="s">
        <v>3800</v>
      </c>
      <c r="Z1832" s="1">
        <v>42037</v>
      </c>
      <c r="AA1832" s="1">
        <v>42038</v>
      </c>
      <c r="AB1832">
        <v>1538.7827999999997</v>
      </c>
      <c r="AC1832">
        <v>11</v>
      </c>
      <c r="AD1832">
        <v>2230.12</v>
      </c>
      <c r="AE1832">
        <v>90850</v>
      </c>
      <c r="AF1832">
        <v>2015</v>
      </c>
      <c r="AG1832" t="s">
        <v>65</v>
      </c>
      <c r="AH1832">
        <v>0.69</v>
      </c>
      <c r="AI1832">
        <v>1</v>
      </c>
    </row>
    <row r="1833" spans="7:35" x14ac:dyDescent="0.3">
      <c r="G1833">
        <v>18437</v>
      </c>
      <c r="H1833" t="s">
        <v>128</v>
      </c>
      <c r="I1833">
        <v>7.0000000000000007E-2</v>
      </c>
      <c r="J1833">
        <v>5.98</v>
      </c>
      <c r="K1833">
        <v>0.96</v>
      </c>
      <c r="L1833">
        <v>3205</v>
      </c>
      <c r="M1833" t="s">
        <v>3801</v>
      </c>
      <c r="N1833" t="s">
        <v>57</v>
      </c>
      <c r="O1833" t="s">
        <v>137</v>
      </c>
      <c r="P1833" t="s">
        <v>33</v>
      </c>
      <c r="Q1833" t="s">
        <v>34</v>
      </c>
      <c r="R1833" t="s">
        <v>35</v>
      </c>
      <c r="S1833" t="s">
        <v>2358</v>
      </c>
      <c r="T1833">
        <v>0.6</v>
      </c>
      <c r="U1833" t="s">
        <v>37</v>
      </c>
      <c r="V1833" t="s">
        <v>38</v>
      </c>
      <c r="W1833" t="s">
        <v>2253</v>
      </c>
      <c r="X1833" t="s">
        <v>3753</v>
      </c>
      <c r="Y1833" t="s">
        <v>3754</v>
      </c>
      <c r="Z1833" s="1">
        <v>42093</v>
      </c>
      <c r="AA1833" s="1">
        <v>42097</v>
      </c>
      <c r="AB1833">
        <v>32.83</v>
      </c>
      <c r="AC1833">
        <v>10</v>
      </c>
      <c r="AD1833">
        <v>56.4</v>
      </c>
      <c r="AE1833">
        <v>87933</v>
      </c>
      <c r="AF1833">
        <v>2015</v>
      </c>
      <c r="AG1833" t="s">
        <v>126</v>
      </c>
      <c r="AH1833">
        <v>0.58209219858156025</v>
      </c>
      <c r="AI1833">
        <v>4</v>
      </c>
    </row>
    <row r="1834" spans="7:35" x14ac:dyDescent="0.3">
      <c r="G1834">
        <v>18438</v>
      </c>
      <c r="H1834" t="s">
        <v>128</v>
      </c>
      <c r="I1834">
        <v>0.01</v>
      </c>
      <c r="J1834">
        <v>39.979999999999997</v>
      </c>
      <c r="K1834">
        <v>4</v>
      </c>
      <c r="L1834">
        <v>3206</v>
      </c>
      <c r="M1834" t="s">
        <v>3802</v>
      </c>
      <c r="N1834" t="s">
        <v>57</v>
      </c>
      <c r="O1834" t="s">
        <v>137</v>
      </c>
      <c r="P1834" t="s">
        <v>92</v>
      </c>
      <c r="Q1834" t="s">
        <v>217</v>
      </c>
      <c r="R1834" t="s">
        <v>69</v>
      </c>
      <c r="S1834" t="s">
        <v>307</v>
      </c>
      <c r="T1834">
        <v>0.7</v>
      </c>
      <c r="U1834" t="s">
        <v>37</v>
      </c>
      <c r="V1834" t="s">
        <v>38</v>
      </c>
      <c r="W1834" t="s">
        <v>2253</v>
      </c>
      <c r="X1834" t="s">
        <v>3803</v>
      </c>
      <c r="Y1834" t="s">
        <v>3804</v>
      </c>
      <c r="Z1834" s="1">
        <v>42093</v>
      </c>
      <c r="AA1834" s="1">
        <v>42098</v>
      </c>
      <c r="AB1834">
        <v>51.590000000000053</v>
      </c>
      <c r="AC1834">
        <v>6</v>
      </c>
      <c r="AD1834">
        <v>257.52</v>
      </c>
      <c r="AE1834">
        <v>87933</v>
      </c>
      <c r="AF1834">
        <v>2015</v>
      </c>
      <c r="AG1834" t="s">
        <v>126</v>
      </c>
      <c r="AH1834">
        <v>0.20033395464429971</v>
      </c>
      <c r="AI1834">
        <v>5</v>
      </c>
    </row>
    <row r="1835" spans="7:35" x14ac:dyDescent="0.3">
      <c r="G1835">
        <v>21229</v>
      </c>
      <c r="H1835" t="s">
        <v>43</v>
      </c>
      <c r="I1835">
        <v>0.06</v>
      </c>
      <c r="J1835">
        <v>218.08</v>
      </c>
      <c r="K1835">
        <v>18.059999999999999</v>
      </c>
      <c r="L1835">
        <v>3206</v>
      </c>
      <c r="M1835" t="s">
        <v>3802</v>
      </c>
      <c r="N1835" t="s">
        <v>31</v>
      </c>
      <c r="O1835" t="s">
        <v>137</v>
      </c>
      <c r="P1835" t="s">
        <v>47</v>
      </c>
      <c r="Q1835" t="s">
        <v>48</v>
      </c>
      <c r="R1835" t="s">
        <v>288</v>
      </c>
      <c r="S1835" t="s">
        <v>1931</v>
      </c>
      <c r="T1835">
        <v>0.56999999999999995</v>
      </c>
      <c r="U1835" t="s">
        <v>37</v>
      </c>
      <c r="V1835" t="s">
        <v>38</v>
      </c>
      <c r="W1835" t="s">
        <v>2253</v>
      </c>
      <c r="X1835" t="s">
        <v>3803</v>
      </c>
      <c r="Y1835" t="s">
        <v>3804</v>
      </c>
      <c r="Z1835" s="1">
        <v>42145</v>
      </c>
      <c r="AA1835" s="1">
        <v>42147</v>
      </c>
      <c r="AB1835">
        <v>969.42</v>
      </c>
      <c r="AC1835">
        <v>7</v>
      </c>
      <c r="AD1835">
        <v>1488.51</v>
      </c>
      <c r="AE1835">
        <v>87934</v>
      </c>
      <c r="AF1835">
        <v>2015</v>
      </c>
      <c r="AG1835" t="s">
        <v>75</v>
      </c>
      <c r="AH1835">
        <v>0.65126871838281231</v>
      </c>
      <c r="AI1835">
        <v>2</v>
      </c>
    </row>
    <row r="1836" spans="7:35" x14ac:dyDescent="0.3">
      <c r="G1836">
        <v>20156</v>
      </c>
      <c r="H1836" t="s">
        <v>43</v>
      </c>
      <c r="I1836">
        <v>0.05</v>
      </c>
      <c r="J1836">
        <v>35.44</v>
      </c>
      <c r="K1836">
        <v>5.09</v>
      </c>
      <c r="L1836">
        <v>3206</v>
      </c>
      <c r="M1836" t="s">
        <v>3802</v>
      </c>
      <c r="N1836" t="s">
        <v>57</v>
      </c>
      <c r="O1836" t="s">
        <v>137</v>
      </c>
      <c r="P1836" t="s">
        <v>33</v>
      </c>
      <c r="Q1836" t="s">
        <v>111</v>
      </c>
      <c r="R1836" t="s">
        <v>69</v>
      </c>
      <c r="S1836" t="s">
        <v>3665</v>
      </c>
      <c r="T1836">
        <v>0.38</v>
      </c>
      <c r="U1836" t="s">
        <v>37</v>
      </c>
      <c r="V1836" t="s">
        <v>38</v>
      </c>
      <c r="W1836" t="s">
        <v>2253</v>
      </c>
      <c r="X1836" t="s">
        <v>3803</v>
      </c>
      <c r="Y1836" t="s">
        <v>3804</v>
      </c>
      <c r="Z1836" s="1">
        <v>42152</v>
      </c>
      <c r="AA1836" s="1">
        <v>42153</v>
      </c>
      <c r="AB1836">
        <v>553.33169999999996</v>
      </c>
      <c r="AC1836">
        <v>23</v>
      </c>
      <c r="AD1836">
        <v>801.93</v>
      </c>
      <c r="AE1836">
        <v>87935</v>
      </c>
      <c r="AF1836">
        <v>2015</v>
      </c>
      <c r="AG1836" t="s">
        <v>75</v>
      </c>
      <c r="AH1836">
        <v>0.69</v>
      </c>
      <c r="AI1836">
        <v>1</v>
      </c>
    </row>
    <row r="1837" spans="7:35" x14ac:dyDescent="0.3">
      <c r="G1837">
        <v>24637</v>
      </c>
      <c r="H1837" t="s">
        <v>55</v>
      </c>
      <c r="I1837">
        <v>0.03</v>
      </c>
      <c r="J1837">
        <v>4.9800000000000004</v>
      </c>
      <c r="K1837">
        <v>4.62</v>
      </c>
      <c r="L1837">
        <v>3209</v>
      </c>
      <c r="M1837" t="s">
        <v>3805</v>
      </c>
      <c r="N1837" t="s">
        <v>31</v>
      </c>
      <c r="O1837" t="s">
        <v>32</v>
      </c>
      <c r="P1837" t="s">
        <v>92</v>
      </c>
      <c r="Q1837" t="s">
        <v>217</v>
      </c>
      <c r="R1837" t="s">
        <v>59</v>
      </c>
      <c r="S1837" t="s">
        <v>507</v>
      </c>
      <c r="T1837">
        <v>0.64</v>
      </c>
      <c r="U1837" t="s">
        <v>37</v>
      </c>
      <c r="V1837" t="s">
        <v>38</v>
      </c>
      <c r="W1837" t="s">
        <v>51</v>
      </c>
      <c r="X1837" t="s">
        <v>3806</v>
      </c>
      <c r="Y1837" t="s">
        <v>3807</v>
      </c>
      <c r="Z1837" s="1">
        <v>42183</v>
      </c>
      <c r="AA1837" s="1">
        <v>42184</v>
      </c>
      <c r="AB1837">
        <v>-30.45</v>
      </c>
      <c r="AC1837">
        <v>8</v>
      </c>
      <c r="AD1837">
        <v>44.24</v>
      </c>
      <c r="AE1837">
        <v>90739</v>
      </c>
      <c r="AF1837">
        <v>2015</v>
      </c>
      <c r="AG1837" t="s">
        <v>54</v>
      </c>
      <c r="AH1837">
        <v>-0.68829113924050633</v>
      </c>
      <c r="AI1837">
        <v>1</v>
      </c>
    </row>
    <row r="1838" spans="7:35" x14ac:dyDescent="0.3">
      <c r="G1838">
        <v>22804</v>
      </c>
      <c r="H1838" t="s">
        <v>29</v>
      </c>
      <c r="I1838">
        <v>0.1</v>
      </c>
      <c r="J1838">
        <v>7.31</v>
      </c>
      <c r="K1838">
        <v>0.49</v>
      </c>
      <c r="L1838">
        <v>3211</v>
      </c>
      <c r="M1838" t="s">
        <v>3808</v>
      </c>
      <c r="N1838" t="s">
        <v>57</v>
      </c>
      <c r="O1838" t="s">
        <v>32</v>
      </c>
      <c r="P1838" t="s">
        <v>33</v>
      </c>
      <c r="Q1838" t="s">
        <v>161</v>
      </c>
      <c r="R1838" t="s">
        <v>69</v>
      </c>
      <c r="S1838" t="s">
        <v>1360</v>
      </c>
      <c r="T1838">
        <v>0.38</v>
      </c>
      <c r="U1838" t="s">
        <v>37</v>
      </c>
      <c r="V1838" t="s">
        <v>71</v>
      </c>
      <c r="W1838" t="s">
        <v>214</v>
      </c>
      <c r="X1838" t="s">
        <v>3809</v>
      </c>
      <c r="Y1838" t="s">
        <v>3810</v>
      </c>
      <c r="Z1838" s="1">
        <v>42050</v>
      </c>
      <c r="AA1838" s="1">
        <v>42051</v>
      </c>
      <c r="AB1838">
        <v>55.020599999999995</v>
      </c>
      <c r="AC1838">
        <v>12</v>
      </c>
      <c r="AD1838">
        <v>79.739999999999995</v>
      </c>
      <c r="AE1838">
        <v>91522</v>
      </c>
      <c r="AF1838">
        <v>2015</v>
      </c>
      <c r="AG1838" t="s">
        <v>65</v>
      </c>
      <c r="AH1838">
        <v>0.69</v>
      </c>
      <c r="AI1838">
        <v>1</v>
      </c>
    </row>
    <row r="1839" spans="7:35" x14ac:dyDescent="0.3">
      <c r="G1839">
        <v>22805</v>
      </c>
      <c r="H1839" t="s">
        <v>29</v>
      </c>
      <c r="I1839">
        <v>0.1</v>
      </c>
      <c r="J1839">
        <v>20.99</v>
      </c>
      <c r="K1839">
        <v>2.5</v>
      </c>
      <c r="L1839">
        <v>3211</v>
      </c>
      <c r="M1839" t="s">
        <v>3808</v>
      </c>
      <c r="N1839" t="s">
        <v>57</v>
      </c>
      <c r="O1839" t="s">
        <v>32</v>
      </c>
      <c r="P1839" t="s">
        <v>92</v>
      </c>
      <c r="Q1839" t="s">
        <v>93</v>
      </c>
      <c r="R1839" t="s">
        <v>35</v>
      </c>
      <c r="S1839" t="s">
        <v>1488</v>
      </c>
      <c r="T1839">
        <v>0.81</v>
      </c>
      <c r="U1839" t="s">
        <v>37</v>
      </c>
      <c r="V1839" t="s">
        <v>71</v>
      </c>
      <c r="W1839" t="s">
        <v>214</v>
      </c>
      <c r="X1839" t="s">
        <v>3809</v>
      </c>
      <c r="Y1839" t="s">
        <v>3810</v>
      </c>
      <c r="Z1839" s="1">
        <v>42050</v>
      </c>
      <c r="AA1839" s="1">
        <v>42051</v>
      </c>
      <c r="AB1839">
        <v>-43.65504</v>
      </c>
      <c r="AC1839">
        <v>23</v>
      </c>
      <c r="AD1839">
        <v>392.45</v>
      </c>
      <c r="AE1839">
        <v>91522</v>
      </c>
      <c r="AF1839">
        <v>2015</v>
      </c>
      <c r="AG1839" t="s">
        <v>65</v>
      </c>
      <c r="AH1839">
        <v>-0.11123720219136196</v>
      </c>
      <c r="AI1839">
        <v>1</v>
      </c>
    </row>
    <row r="1840" spans="7:35" x14ac:dyDescent="0.3">
      <c r="G1840">
        <v>23736</v>
      </c>
      <c r="H1840" t="s">
        <v>43</v>
      </c>
      <c r="I1840">
        <v>0.03</v>
      </c>
      <c r="J1840">
        <v>6.68</v>
      </c>
      <c r="K1840">
        <v>1.5</v>
      </c>
      <c r="L1840">
        <v>3221</v>
      </c>
      <c r="M1840" t="s">
        <v>3811</v>
      </c>
      <c r="N1840" t="s">
        <v>57</v>
      </c>
      <c r="O1840" t="s">
        <v>32</v>
      </c>
      <c r="P1840" t="s">
        <v>33</v>
      </c>
      <c r="Q1840" t="s">
        <v>34</v>
      </c>
      <c r="R1840" t="s">
        <v>35</v>
      </c>
      <c r="S1840" t="s">
        <v>2632</v>
      </c>
      <c r="T1840">
        <v>0.48</v>
      </c>
      <c r="U1840" t="s">
        <v>37</v>
      </c>
      <c r="V1840" t="s">
        <v>163</v>
      </c>
      <c r="W1840" t="s">
        <v>444</v>
      </c>
      <c r="X1840" t="s">
        <v>3812</v>
      </c>
      <c r="Y1840" t="s">
        <v>3813</v>
      </c>
      <c r="Z1840" s="1">
        <v>42106</v>
      </c>
      <c r="AA1840" s="1">
        <v>42107</v>
      </c>
      <c r="AB1840">
        <v>-577.30400000000009</v>
      </c>
      <c r="AC1840">
        <v>7</v>
      </c>
      <c r="AD1840">
        <v>48.32</v>
      </c>
      <c r="AE1840">
        <v>90815</v>
      </c>
      <c r="AF1840">
        <v>2015</v>
      </c>
      <c r="AG1840" t="s">
        <v>86</v>
      </c>
      <c r="AH1840">
        <v>-11.947516556291392</v>
      </c>
      <c r="AI1840">
        <v>1</v>
      </c>
    </row>
    <row r="1841" spans="7:35" x14ac:dyDescent="0.3">
      <c r="G1841">
        <v>25605</v>
      </c>
      <c r="H1841" t="s">
        <v>29</v>
      </c>
      <c r="I1841">
        <v>0.04</v>
      </c>
      <c r="J1841">
        <v>39.479999999999997</v>
      </c>
      <c r="K1841">
        <v>1.99</v>
      </c>
      <c r="L1841">
        <v>3222</v>
      </c>
      <c r="M1841" t="s">
        <v>3814</v>
      </c>
      <c r="N1841" t="s">
        <v>31</v>
      </c>
      <c r="O1841" t="s">
        <v>32</v>
      </c>
      <c r="P1841" t="s">
        <v>92</v>
      </c>
      <c r="Q1841" t="s">
        <v>217</v>
      </c>
      <c r="R1841" t="s">
        <v>59</v>
      </c>
      <c r="S1841" t="s">
        <v>891</v>
      </c>
      <c r="T1841">
        <v>0.54</v>
      </c>
      <c r="U1841" t="s">
        <v>37</v>
      </c>
      <c r="V1841" t="s">
        <v>163</v>
      </c>
      <c r="W1841" t="s">
        <v>444</v>
      </c>
      <c r="X1841" t="s">
        <v>3815</v>
      </c>
      <c r="Y1841" t="s">
        <v>3816</v>
      </c>
      <c r="Z1841" s="1">
        <v>42082</v>
      </c>
      <c r="AA1841" s="1">
        <v>42082</v>
      </c>
      <c r="AB1841">
        <v>-1535.4864000000002</v>
      </c>
      <c r="AC1841">
        <v>8</v>
      </c>
      <c r="AD1841">
        <v>332.16</v>
      </c>
      <c r="AE1841">
        <v>90814</v>
      </c>
      <c r="AF1841">
        <v>2015</v>
      </c>
      <c r="AG1841" t="s">
        <v>126</v>
      </c>
      <c r="AH1841">
        <v>-4.6227312138728331</v>
      </c>
      <c r="AI1841">
        <v>0</v>
      </c>
    </row>
    <row r="1842" spans="7:35" x14ac:dyDescent="0.3">
      <c r="G1842">
        <v>25606</v>
      </c>
      <c r="H1842" t="s">
        <v>29</v>
      </c>
      <c r="I1842">
        <v>0</v>
      </c>
      <c r="J1842">
        <v>8.1199999999999992</v>
      </c>
      <c r="K1842">
        <v>2.83</v>
      </c>
      <c r="L1842">
        <v>3222</v>
      </c>
      <c r="M1842" t="s">
        <v>3814</v>
      </c>
      <c r="N1842" t="s">
        <v>57</v>
      </c>
      <c r="O1842" t="s">
        <v>32</v>
      </c>
      <c r="P1842" t="s">
        <v>92</v>
      </c>
      <c r="Q1842" t="s">
        <v>217</v>
      </c>
      <c r="R1842" t="s">
        <v>59</v>
      </c>
      <c r="S1842" t="s">
        <v>1048</v>
      </c>
      <c r="T1842">
        <v>0.77</v>
      </c>
      <c r="U1842" t="s">
        <v>37</v>
      </c>
      <c r="V1842" t="s">
        <v>163</v>
      </c>
      <c r="W1842" t="s">
        <v>444</v>
      </c>
      <c r="X1842" t="s">
        <v>3815</v>
      </c>
      <c r="Y1842" t="s">
        <v>3816</v>
      </c>
      <c r="Z1842" s="1">
        <v>42082</v>
      </c>
      <c r="AA1842" s="1">
        <v>42083</v>
      </c>
      <c r="AB1842">
        <v>-159.32</v>
      </c>
      <c r="AC1842">
        <v>17</v>
      </c>
      <c r="AD1842">
        <v>147.62</v>
      </c>
      <c r="AE1842">
        <v>90814</v>
      </c>
      <c r="AF1842">
        <v>2015</v>
      </c>
      <c r="AG1842" t="s">
        <v>126</v>
      </c>
      <c r="AH1842">
        <v>-1.0792575531770763</v>
      </c>
      <c r="AI1842">
        <v>1</v>
      </c>
    </row>
    <row r="1843" spans="7:35" x14ac:dyDescent="0.3">
      <c r="G1843">
        <v>19517</v>
      </c>
      <c r="H1843" t="s">
        <v>55</v>
      </c>
      <c r="I1843">
        <v>0.06</v>
      </c>
      <c r="J1843">
        <v>60.98</v>
      </c>
      <c r="K1843">
        <v>30</v>
      </c>
      <c r="L1843">
        <v>3224</v>
      </c>
      <c r="M1843" t="s">
        <v>3817</v>
      </c>
      <c r="N1843" t="s">
        <v>45</v>
      </c>
      <c r="O1843" t="s">
        <v>68</v>
      </c>
      <c r="P1843" t="s">
        <v>47</v>
      </c>
      <c r="Q1843" t="s">
        <v>48</v>
      </c>
      <c r="R1843" t="s">
        <v>49</v>
      </c>
      <c r="S1843" t="s">
        <v>3818</v>
      </c>
      <c r="T1843">
        <v>0.7</v>
      </c>
      <c r="U1843" t="s">
        <v>37</v>
      </c>
      <c r="V1843" t="s">
        <v>163</v>
      </c>
      <c r="W1843" t="s">
        <v>297</v>
      </c>
      <c r="X1843" t="s">
        <v>3819</v>
      </c>
      <c r="Y1843" t="s">
        <v>3820</v>
      </c>
      <c r="Z1843" s="1">
        <v>42095</v>
      </c>
      <c r="AA1843" s="1">
        <v>42096</v>
      </c>
      <c r="AB1843">
        <v>-74.088000000000008</v>
      </c>
      <c r="AC1843">
        <v>2</v>
      </c>
      <c r="AD1843">
        <v>125.9</v>
      </c>
      <c r="AE1843">
        <v>86508</v>
      </c>
      <c r="AF1843">
        <v>2015</v>
      </c>
      <c r="AG1843" t="s">
        <v>86</v>
      </c>
      <c r="AH1843">
        <v>-0.5884670373312153</v>
      </c>
      <c r="AI1843">
        <v>1</v>
      </c>
    </row>
    <row r="1844" spans="7:35" x14ac:dyDescent="0.3">
      <c r="G1844">
        <v>22291</v>
      </c>
      <c r="H1844" t="s">
        <v>43</v>
      </c>
      <c r="I1844">
        <v>0.1</v>
      </c>
      <c r="J1844">
        <v>208.16</v>
      </c>
      <c r="K1844">
        <v>68.02</v>
      </c>
      <c r="L1844">
        <v>3225</v>
      </c>
      <c r="M1844" t="s">
        <v>3821</v>
      </c>
      <c r="N1844" t="s">
        <v>45</v>
      </c>
      <c r="O1844" t="s">
        <v>68</v>
      </c>
      <c r="P1844" t="s">
        <v>33</v>
      </c>
      <c r="Q1844" t="s">
        <v>313</v>
      </c>
      <c r="R1844" t="s">
        <v>49</v>
      </c>
      <c r="S1844" t="s">
        <v>3822</v>
      </c>
      <c r="T1844">
        <v>0.57999999999999996</v>
      </c>
      <c r="U1844" t="s">
        <v>37</v>
      </c>
      <c r="V1844" t="s">
        <v>163</v>
      </c>
      <c r="W1844" t="s">
        <v>297</v>
      </c>
      <c r="X1844" t="s">
        <v>3823</v>
      </c>
      <c r="Y1844" t="s">
        <v>3824</v>
      </c>
      <c r="Z1844" s="1">
        <v>42018</v>
      </c>
      <c r="AA1844" s="1">
        <v>42018</v>
      </c>
      <c r="AB1844">
        <v>-137.52199999999999</v>
      </c>
      <c r="AC1844">
        <v>4</v>
      </c>
      <c r="AD1844">
        <v>768.81</v>
      </c>
      <c r="AE1844">
        <v>86507</v>
      </c>
      <c r="AF1844">
        <v>2015</v>
      </c>
      <c r="AG1844" t="s">
        <v>42</v>
      </c>
      <c r="AH1844">
        <v>-0.17887644541564235</v>
      </c>
      <c r="AI1844">
        <v>0</v>
      </c>
    </row>
    <row r="1845" spans="7:35" x14ac:dyDescent="0.3">
      <c r="G1845">
        <v>22292</v>
      </c>
      <c r="H1845" t="s">
        <v>43</v>
      </c>
      <c r="I1845">
        <v>7.0000000000000007E-2</v>
      </c>
      <c r="J1845">
        <v>90.48</v>
      </c>
      <c r="K1845">
        <v>19.989999999999998</v>
      </c>
      <c r="L1845">
        <v>3226</v>
      </c>
      <c r="M1845" t="s">
        <v>3825</v>
      </c>
      <c r="N1845" t="s">
        <v>57</v>
      </c>
      <c r="O1845" t="s">
        <v>68</v>
      </c>
      <c r="P1845" t="s">
        <v>33</v>
      </c>
      <c r="Q1845" t="s">
        <v>81</v>
      </c>
      <c r="R1845" t="s">
        <v>69</v>
      </c>
      <c r="S1845" t="s">
        <v>2388</v>
      </c>
      <c r="T1845">
        <v>0.4</v>
      </c>
      <c r="U1845" t="s">
        <v>37</v>
      </c>
      <c r="V1845" t="s">
        <v>163</v>
      </c>
      <c r="W1845" t="s">
        <v>297</v>
      </c>
      <c r="X1845" t="s">
        <v>3826</v>
      </c>
      <c r="Y1845" t="s">
        <v>3827</v>
      </c>
      <c r="Z1845" s="1">
        <v>42018</v>
      </c>
      <c r="AA1845" s="1">
        <v>42019</v>
      </c>
      <c r="AB1845">
        <v>-11.815999999999999</v>
      </c>
      <c r="AC1845">
        <v>2</v>
      </c>
      <c r="AD1845">
        <v>183.39</v>
      </c>
      <c r="AE1845">
        <v>86507</v>
      </c>
      <c r="AF1845">
        <v>2015</v>
      </c>
      <c r="AG1845" t="s">
        <v>42</v>
      </c>
      <c r="AH1845">
        <v>-6.4430994056382571E-2</v>
      </c>
      <c r="AI1845">
        <v>1</v>
      </c>
    </row>
    <row r="1846" spans="7:35" x14ac:dyDescent="0.3">
      <c r="G1846">
        <v>22293</v>
      </c>
      <c r="H1846" t="s">
        <v>43</v>
      </c>
      <c r="I1846">
        <v>0.01</v>
      </c>
      <c r="J1846">
        <v>9.48</v>
      </c>
      <c r="K1846">
        <v>7.29</v>
      </c>
      <c r="L1846">
        <v>3226</v>
      </c>
      <c r="M1846" t="s">
        <v>3825</v>
      </c>
      <c r="N1846" t="s">
        <v>31</v>
      </c>
      <c r="O1846" t="s">
        <v>68</v>
      </c>
      <c r="P1846" t="s">
        <v>47</v>
      </c>
      <c r="Q1846" t="s">
        <v>58</v>
      </c>
      <c r="R1846" t="s">
        <v>59</v>
      </c>
      <c r="S1846" t="s">
        <v>60</v>
      </c>
      <c r="T1846">
        <v>0.45</v>
      </c>
      <c r="U1846" t="s">
        <v>37</v>
      </c>
      <c r="V1846" t="s">
        <v>163</v>
      </c>
      <c r="W1846" t="s">
        <v>297</v>
      </c>
      <c r="X1846" t="s">
        <v>3826</v>
      </c>
      <c r="Y1846" t="s">
        <v>3827</v>
      </c>
      <c r="Z1846" s="1">
        <v>42018</v>
      </c>
      <c r="AA1846" s="1">
        <v>42020</v>
      </c>
      <c r="AB1846">
        <v>238.93379999999999</v>
      </c>
      <c r="AC1846">
        <v>1</v>
      </c>
      <c r="AD1846">
        <v>12.9</v>
      </c>
      <c r="AE1846">
        <v>86507</v>
      </c>
      <c r="AF1846">
        <v>2015</v>
      </c>
      <c r="AG1846" t="s">
        <v>42</v>
      </c>
      <c r="AH1846">
        <v>18.521999999999998</v>
      </c>
      <c r="AI1846">
        <v>2</v>
      </c>
    </row>
    <row r="1847" spans="7:35" x14ac:dyDescent="0.3">
      <c r="G1847">
        <v>22294</v>
      </c>
      <c r="H1847" t="s">
        <v>43</v>
      </c>
      <c r="I1847">
        <v>0.02</v>
      </c>
      <c r="J1847">
        <v>4.28</v>
      </c>
      <c r="K1847">
        <v>0.94</v>
      </c>
      <c r="L1847">
        <v>3226</v>
      </c>
      <c r="M1847" t="s">
        <v>3825</v>
      </c>
      <c r="N1847" t="s">
        <v>57</v>
      </c>
      <c r="O1847" t="s">
        <v>68</v>
      </c>
      <c r="P1847" t="s">
        <v>33</v>
      </c>
      <c r="Q1847" t="s">
        <v>34</v>
      </c>
      <c r="R1847" t="s">
        <v>35</v>
      </c>
      <c r="S1847" t="s">
        <v>2127</v>
      </c>
      <c r="T1847">
        <v>0.56000000000000005</v>
      </c>
      <c r="U1847" t="s">
        <v>37</v>
      </c>
      <c r="V1847" t="s">
        <v>163</v>
      </c>
      <c r="W1847" t="s">
        <v>297</v>
      </c>
      <c r="X1847" t="s">
        <v>3826</v>
      </c>
      <c r="Y1847" t="s">
        <v>3827</v>
      </c>
      <c r="Z1847" s="1">
        <v>42018</v>
      </c>
      <c r="AA1847" s="1">
        <v>42019</v>
      </c>
      <c r="AB1847">
        <v>-105.126</v>
      </c>
      <c r="AC1847">
        <v>4</v>
      </c>
      <c r="AD1847">
        <v>17.89</v>
      </c>
      <c r="AE1847">
        <v>86507</v>
      </c>
      <c r="AF1847">
        <v>2015</v>
      </c>
      <c r="AG1847" t="s">
        <v>42</v>
      </c>
      <c r="AH1847">
        <v>-5.8762437115707096</v>
      </c>
      <c r="AI1847">
        <v>1</v>
      </c>
    </row>
    <row r="1848" spans="7:35" x14ac:dyDescent="0.3">
      <c r="G1848">
        <v>24343</v>
      </c>
      <c r="H1848" t="s">
        <v>66</v>
      </c>
      <c r="I1848">
        <v>0.06</v>
      </c>
      <c r="J1848">
        <v>22.24</v>
      </c>
      <c r="K1848">
        <v>1.99</v>
      </c>
      <c r="L1848">
        <v>3226</v>
      </c>
      <c r="M1848" t="s">
        <v>3825</v>
      </c>
      <c r="N1848" t="s">
        <v>57</v>
      </c>
      <c r="O1848" t="s">
        <v>68</v>
      </c>
      <c r="P1848" t="s">
        <v>92</v>
      </c>
      <c r="Q1848" t="s">
        <v>217</v>
      </c>
      <c r="R1848" t="s">
        <v>59</v>
      </c>
      <c r="S1848" t="s">
        <v>3828</v>
      </c>
      <c r="T1848">
        <v>0.43</v>
      </c>
      <c r="U1848" t="s">
        <v>37</v>
      </c>
      <c r="V1848" t="s">
        <v>163</v>
      </c>
      <c r="W1848" t="s">
        <v>297</v>
      </c>
      <c r="X1848" t="s">
        <v>3826</v>
      </c>
      <c r="Y1848" t="s">
        <v>3827</v>
      </c>
      <c r="Z1848" s="1">
        <v>42183</v>
      </c>
      <c r="AA1848" s="1">
        <v>42185</v>
      </c>
      <c r="AB1848">
        <v>95.387999999999991</v>
      </c>
      <c r="AC1848">
        <v>12</v>
      </c>
      <c r="AD1848">
        <v>255.88</v>
      </c>
      <c r="AE1848">
        <v>86509</v>
      </c>
      <c r="AF1848">
        <v>2015</v>
      </c>
      <c r="AG1848" t="s">
        <v>54</v>
      </c>
      <c r="AH1848">
        <v>0.37278411755510393</v>
      </c>
      <c r="AI1848">
        <v>2</v>
      </c>
    </row>
    <row r="1849" spans="7:35" x14ac:dyDescent="0.3">
      <c r="G1849">
        <v>18940</v>
      </c>
      <c r="H1849" t="s">
        <v>43</v>
      </c>
      <c r="I1849">
        <v>0.01</v>
      </c>
      <c r="J1849">
        <v>24.95</v>
      </c>
      <c r="K1849">
        <v>2.99</v>
      </c>
      <c r="L1849">
        <v>3229</v>
      </c>
      <c r="M1849" t="s">
        <v>3829</v>
      </c>
      <c r="N1849" t="s">
        <v>57</v>
      </c>
      <c r="O1849" t="s">
        <v>68</v>
      </c>
      <c r="P1849" t="s">
        <v>33</v>
      </c>
      <c r="Q1849" t="s">
        <v>131</v>
      </c>
      <c r="R1849" t="s">
        <v>69</v>
      </c>
      <c r="S1849" t="s">
        <v>3830</v>
      </c>
      <c r="T1849">
        <v>0.39</v>
      </c>
      <c r="U1849" t="s">
        <v>37</v>
      </c>
      <c r="V1849" t="s">
        <v>71</v>
      </c>
      <c r="W1849" t="s">
        <v>2412</v>
      </c>
      <c r="X1849" t="s">
        <v>3831</v>
      </c>
      <c r="Y1849" t="s">
        <v>3832</v>
      </c>
      <c r="Z1849" s="1">
        <v>42025</v>
      </c>
      <c r="AA1849" s="1">
        <v>42026</v>
      </c>
      <c r="AB1849">
        <v>261.38579999999996</v>
      </c>
      <c r="AC1849">
        <v>15</v>
      </c>
      <c r="AD1849">
        <v>378.82</v>
      </c>
      <c r="AE1849">
        <v>87435</v>
      </c>
      <c r="AF1849">
        <v>2015</v>
      </c>
      <c r="AG1849" t="s">
        <v>42</v>
      </c>
      <c r="AH1849">
        <v>0.69</v>
      </c>
      <c r="AI1849">
        <v>1</v>
      </c>
    </row>
    <row r="1850" spans="7:35" x14ac:dyDescent="0.3">
      <c r="G1850">
        <v>18941</v>
      </c>
      <c r="H1850" t="s">
        <v>43</v>
      </c>
      <c r="I1850">
        <v>0</v>
      </c>
      <c r="J1850">
        <v>15.98</v>
      </c>
      <c r="K1850">
        <v>8.99</v>
      </c>
      <c r="L1850">
        <v>3230</v>
      </c>
      <c r="M1850" t="s">
        <v>3833</v>
      </c>
      <c r="N1850" t="s">
        <v>57</v>
      </c>
      <c r="O1850" t="s">
        <v>68</v>
      </c>
      <c r="P1850" t="s">
        <v>92</v>
      </c>
      <c r="Q1850" t="s">
        <v>217</v>
      </c>
      <c r="R1850" t="s">
        <v>59</v>
      </c>
      <c r="S1850" t="s">
        <v>3834</v>
      </c>
      <c r="T1850">
        <v>0.64</v>
      </c>
      <c r="U1850" t="s">
        <v>37</v>
      </c>
      <c r="V1850" t="s">
        <v>71</v>
      </c>
      <c r="W1850" t="s">
        <v>2412</v>
      </c>
      <c r="X1850" t="s">
        <v>3835</v>
      </c>
      <c r="Y1850" t="s">
        <v>3836</v>
      </c>
      <c r="Z1850" s="1">
        <v>42025</v>
      </c>
      <c r="AA1850" s="1">
        <v>42027</v>
      </c>
      <c r="AB1850">
        <v>-135.46</v>
      </c>
      <c r="AC1850">
        <v>9</v>
      </c>
      <c r="AD1850">
        <v>152.18</v>
      </c>
      <c r="AE1850">
        <v>87435</v>
      </c>
      <c r="AF1850">
        <v>2015</v>
      </c>
      <c r="AG1850" t="s">
        <v>42</v>
      </c>
      <c r="AH1850">
        <v>-0.89013010908135104</v>
      </c>
      <c r="AI1850">
        <v>2</v>
      </c>
    </row>
    <row r="1851" spans="7:35" x14ac:dyDescent="0.3">
      <c r="G1851">
        <v>19062</v>
      </c>
      <c r="H1851" t="s">
        <v>55</v>
      </c>
      <c r="I1851">
        <v>0.06</v>
      </c>
      <c r="J1851">
        <v>4.91</v>
      </c>
      <c r="K1851">
        <v>5.68</v>
      </c>
      <c r="L1851">
        <v>3230</v>
      </c>
      <c r="M1851" t="s">
        <v>3833</v>
      </c>
      <c r="N1851" t="s">
        <v>31</v>
      </c>
      <c r="O1851" t="s">
        <v>68</v>
      </c>
      <c r="P1851" t="s">
        <v>33</v>
      </c>
      <c r="Q1851" t="s">
        <v>131</v>
      </c>
      <c r="R1851" t="s">
        <v>69</v>
      </c>
      <c r="S1851" t="s">
        <v>1792</v>
      </c>
      <c r="T1851">
        <v>0.36</v>
      </c>
      <c r="U1851" t="s">
        <v>37</v>
      </c>
      <c r="V1851" t="s">
        <v>71</v>
      </c>
      <c r="W1851" t="s">
        <v>2412</v>
      </c>
      <c r="X1851" t="s">
        <v>3835</v>
      </c>
      <c r="Y1851" t="s">
        <v>3836</v>
      </c>
      <c r="Z1851" s="1">
        <v>42168</v>
      </c>
      <c r="AA1851" s="1">
        <v>42168</v>
      </c>
      <c r="AB1851">
        <v>-31.68825</v>
      </c>
      <c r="AC1851">
        <v>10</v>
      </c>
      <c r="AD1851">
        <v>53.89</v>
      </c>
      <c r="AE1851">
        <v>87436</v>
      </c>
      <c r="AF1851">
        <v>2015</v>
      </c>
      <c r="AG1851" t="s">
        <v>54</v>
      </c>
      <c r="AH1851">
        <v>-0.58801725737613653</v>
      </c>
      <c r="AI1851">
        <v>0</v>
      </c>
    </row>
    <row r="1852" spans="7:35" x14ac:dyDescent="0.3">
      <c r="G1852">
        <v>19063</v>
      </c>
      <c r="H1852" t="s">
        <v>55</v>
      </c>
      <c r="I1852">
        <v>7.0000000000000007E-2</v>
      </c>
      <c r="J1852">
        <v>48.94</v>
      </c>
      <c r="K1852">
        <v>5.86</v>
      </c>
      <c r="L1852">
        <v>3230</v>
      </c>
      <c r="M1852" t="s">
        <v>3833</v>
      </c>
      <c r="N1852" t="s">
        <v>31</v>
      </c>
      <c r="O1852" t="s">
        <v>68</v>
      </c>
      <c r="P1852" t="s">
        <v>33</v>
      </c>
      <c r="Q1852" t="s">
        <v>111</v>
      </c>
      <c r="R1852" t="s">
        <v>69</v>
      </c>
      <c r="S1852" t="s">
        <v>3837</v>
      </c>
      <c r="T1852">
        <v>0.35</v>
      </c>
      <c r="U1852" t="s">
        <v>37</v>
      </c>
      <c r="V1852" t="s">
        <v>71</v>
      </c>
      <c r="W1852" t="s">
        <v>2412</v>
      </c>
      <c r="X1852" t="s">
        <v>3835</v>
      </c>
      <c r="Y1852" t="s">
        <v>3836</v>
      </c>
      <c r="Z1852" s="1">
        <v>42168</v>
      </c>
      <c r="AA1852" s="1">
        <v>42169</v>
      </c>
      <c r="AB1852">
        <v>690.70379999999989</v>
      </c>
      <c r="AC1852">
        <v>21</v>
      </c>
      <c r="AD1852">
        <v>1001.02</v>
      </c>
      <c r="AE1852">
        <v>87436</v>
      </c>
      <c r="AF1852">
        <v>2015</v>
      </c>
      <c r="AG1852" t="s">
        <v>54</v>
      </c>
      <c r="AH1852">
        <v>0.69</v>
      </c>
      <c r="AI1852">
        <v>1</v>
      </c>
    </row>
    <row r="1853" spans="7:35" x14ac:dyDescent="0.3">
      <c r="G1853">
        <v>19179</v>
      </c>
      <c r="H1853" t="s">
        <v>128</v>
      </c>
      <c r="I1853">
        <v>0.06</v>
      </c>
      <c r="J1853">
        <v>115.99</v>
      </c>
      <c r="K1853">
        <v>5.92</v>
      </c>
      <c r="L1853">
        <v>3238</v>
      </c>
      <c r="M1853" t="s">
        <v>3838</v>
      </c>
      <c r="N1853" t="s">
        <v>57</v>
      </c>
      <c r="O1853" t="s">
        <v>32</v>
      </c>
      <c r="P1853" t="s">
        <v>92</v>
      </c>
      <c r="Q1853" t="s">
        <v>93</v>
      </c>
      <c r="R1853" t="s">
        <v>69</v>
      </c>
      <c r="S1853" t="s">
        <v>2294</v>
      </c>
      <c r="T1853">
        <v>0.57999999999999996</v>
      </c>
      <c r="U1853" t="s">
        <v>37</v>
      </c>
      <c r="V1853" t="s">
        <v>38</v>
      </c>
      <c r="W1853" t="s">
        <v>122</v>
      </c>
      <c r="X1853" t="s">
        <v>3839</v>
      </c>
      <c r="Y1853" t="s">
        <v>3840</v>
      </c>
      <c r="Z1853" s="1">
        <v>42159</v>
      </c>
      <c r="AA1853" s="1">
        <v>42161</v>
      </c>
      <c r="AB1853">
        <v>-13.068000000000001</v>
      </c>
      <c r="AC1853">
        <v>5</v>
      </c>
      <c r="AD1853">
        <v>495.82</v>
      </c>
      <c r="AE1853">
        <v>89564</v>
      </c>
      <c r="AF1853">
        <v>2015</v>
      </c>
      <c r="AG1853" t="s">
        <v>54</v>
      </c>
      <c r="AH1853">
        <v>-2.6356338993989759E-2</v>
      </c>
      <c r="AI1853">
        <v>2</v>
      </c>
    </row>
    <row r="1854" spans="7:35" x14ac:dyDescent="0.3">
      <c r="G1854">
        <v>23084</v>
      </c>
      <c r="H1854" t="s">
        <v>29</v>
      </c>
      <c r="I1854">
        <v>0</v>
      </c>
      <c r="J1854">
        <v>7.28</v>
      </c>
      <c r="K1854">
        <v>3.52</v>
      </c>
      <c r="L1854">
        <v>3243</v>
      </c>
      <c r="M1854" t="s">
        <v>3841</v>
      </c>
      <c r="N1854" t="s">
        <v>57</v>
      </c>
      <c r="O1854" t="s">
        <v>68</v>
      </c>
      <c r="P1854" t="s">
        <v>92</v>
      </c>
      <c r="Q1854" t="s">
        <v>217</v>
      </c>
      <c r="R1854" t="s">
        <v>59</v>
      </c>
      <c r="S1854" t="s">
        <v>3842</v>
      </c>
      <c r="T1854">
        <v>0.68</v>
      </c>
      <c r="U1854" t="s">
        <v>37</v>
      </c>
      <c r="V1854" t="s">
        <v>61</v>
      </c>
      <c r="W1854" t="s">
        <v>277</v>
      </c>
      <c r="X1854" t="s">
        <v>1164</v>
      </c>
      <c r="Y1854" t="s">
        <v>1165</v>
      </c>
      <c r="Z1854" s="1">
        <v>42165</v>
      </c>
      <c r="AA1854" s="1">
        <v>42165</v>
      </c>
      <c r="AB1854">
        <v>-25.103999999999999</v>
      </c>
      <c r="AC1854">
        <v>3</v>
      </c>
      <c r="AD1854">
        <v>24.44</v>
      </c>
      <c r="AE1854">
        <v>88329</v>
      </c>
      <c r="AF1854">
        <v>2015</v>
      </c>
      <c r="AG1854" t="s">
        <v>54</v>
      </c>
      <c r="AH1854">
        <v>-1.0271685761047462</v>
      </c>
      <c r="AI1854">
        <v>0</v>
      </c>
    </row>
    <row r="1855" spans="7:35" x14ac:dyDescent="0.3">
      <c r="G1855">
        <v>23267</v>
      </c>
      <c r="H1855" t="s">
        <v>128</v>
      </c>
      <c r="I1855">
        <v>0.06</v>
      </c>
      <c r="J1855">
        <v>5.18</v>
      </c>
      <c r="K1855">
        <v>2.04</v>
      </c>
      <c r="L1855">
        <v>3246</v>
      </c>
      <c r="M1855" t="s">
        <v>3843</v>
      </c>
      <c r="N1855" t="s">
        <v>57</v>
      </c>
      <c r="O1855" t="s">
        <v>68</v>
      </c>
      <c r="P1855" t="s">
        <v>33</v>
      </c>
      <c r="Q1855" t="s">
        <v>111</v>
      </c>
      <c r="R1855" t="s">
        <v>35</v>
      </c>
      <c r="S1855" t="s">
        <v>202</v>
      </c>
      <c r="T1855">
        <v>0.36</v>
      </c>
      <c r="U1855" t="s">
        <v>37</v>
      </c>
      <c r="V1855" t="s">
        <v>61</v>
      </c>
      <c r="W1855" t="s">
        <v>237</v>
      </c>
      <c r="X1855" t="s">
        <v>3844</v>
      </c>
      <c r="Y1855" t="s">
        <v>3845</v>
      </c>
      <c r="Z1855" s="1">
        <v>42095</v>
      </c>
      <c r="AA1855" s="1">
        <v>42095</v>
      </c>
      <c r="AB1855">
        <v>1.9504000000000001</v>
      </c>
      <c r="AC1855">
        <v>4</v>
      </c>
      <c r="AD1855">
        <v>21.86</v>
      </c>
      <c r="AE1855">
        <v>88330</v>
      </c>
      <c r="AF1855">
        <v>2015</v>
      </c>
      <c r="AG1855" t="s">
        <v>86</v>
      </c>
      <c r="AH1855">
        <v>8.9222323879231485E-2</v>
      </c>
      <c r="AI1855">
        <v>0</v>
      </c>
    </row>
    <row r="1856" spans="7:35" x14ac:dyDescent="0.3">
      <c r="G1856">
        <v>18265</v>
      </c>
      <c r="H1856" t="s">
        <v>29</v>
      </c>
      <c r="I1856">
        <v>7.0000000000000007E-2</v>
      </c>
      <c r="J1856">
        <v>2.78</v>
      </c>
      <c r="K1856">
        <v>1.49</v>
      </c>
      <c r="L1856">
        <v>3248</v>
      </c>
      <c r="M1856" t="s">
        <v>3846</v>
      </c>
      <c r="N1856" t="s">
        <v>57</v>
      </c>
      <c r="O1856" t="s">
        <v>68</v>
      </c>
      <c r="P1856" t="s">
        <v>33</v>
      </c>
      <c r="Q1856" t="s">
        <v>131</v>
      </c>
      <c r="R1856" t="s">
        <v>69</v>
      </c>
      <c r="S1856" t="s">
        <v>978</v>
      </c>
      <c r="T1856">
        <v>0.36</v>
      </c>
      <c r="U1856" t="s">
        <v>37</v>
      </c>
      <c r="V1856" t="s">
        <v>163</v>
      </c>
      <c r="W1856" t="s">
        <v>206</v>
      </c>
      <c r="X1856" t="s">
        <v>3847</v>
      </c>
      <c r="Y1856" t="s">
        <v>3848</v>
      </c>
      <c r="Z1856" s="1">
        <v>42131</v>
      </c>
      <c r="AA1856" s="1">
        <v>42132</v>
      </c>
      <c r="AB1856">
        <v>-340.53109999999998</v>
      </c>
      <c r="AC1856">
        <v>17</v>
      </c>
      <c r="AD1856">
        <v>47.12</v>
      </c>
      <c r="AE1856">
        <v>87297</v>
      </c>
      <c r="AF1856">
        <v>2015</v>
      </c>
      <c r="AG1856" t="s">
        <v>75</v>
      </c>
      <c r="AH1856">
        <v>-7.2268909168081494</v>
      </c>
      <c r="AI1856">
        <v>1</v>
      </c>
    </row>
    <row r="1857" spans="7:35" x14ac:dyDescent="0.3">
      <c r="G1857">
        <v>25820</v>
      </c>
      <c r="H1857" t="s">
        <v>29</v>
      </c>
      <c r="I1857">
        <v>0.03</v>
      </c>
      <c r="J1857">
        <v>42.8</v>
      </c>
      <c r="K1857">
        <v>2.99</v>
      </c>
      <c r="L1857">
        <v>3249</v>
      </c>
      <c r="M1857" t="s">
        <v>3849</v>
      </c>
      <c r="N1857" t="s">
        <v>57</v>
      </c>
      <c r="O1857" t="s">
        <v>32</v>
      </c>
      <c r="P1857" t="s">
        <v>33</v>
      </c>
      <c r="Q1857" t="s">
        <v>131</v>
      </c>
      <c r="R1857" t="s">
        <v>69</v>
      </c>
      <c r="S1857" t="s">
        <v>3850</v>
      </c>
      <c r="T1857">
        <v>0.36</v>
      </c>
      <c r="U1857" t="s">
        <v>37</v>
      </c>
      <c r="V1857" t="s">
        <v>61</v>
      </c>
      <c r="W1857" t="s">
        <v>512</v>
      </c>
      <c r="X1857" t="s">
        <v>3851</v>
      </c>
      <c r="Y1857" t="s">
        <v>3852</v>
      </c>
      <c r="Z1857" s="1">
        <v>42147</v>
      </c>
      <c r="AA1857" s="1">
        <v>42148</v>
      </c>
      <c r="AB1857">
        <v>462.92099999999994</v>
      </c>
      <c r="AC1857">
        <v>16</v>
      </c>
      <c r="AD1857">
        <v>670.9</v>
      </c>
      <c r="AE1857">
        <v>87298</v>
      </c>
      <c r="AF1857">
        <v>2015</v>
      </c>
      <c r="AG1857" t="s">
        <v>75</v>
      </c>
      <c r="AH1857">
        <v>0.69</v>
      </c>
      <c r="AI1857">
        <v>1</v>
      </c>
    </row>
    <row r="1858" spans="7:35" x14ac:dyDescent="0.3">
      <c r="G1858">
        <v>5511</v>
      </c>
      <c r="H1858" t="s">
        <v>55</v>
      </c>
      <c r="I1858">
        <v>0.02</v>
      </c>
      <c r="J1858">
        <v>5.28</v>
      </c>
      <c r="K1858">
        <v>6.26</v>
      </c>
      <c r="L1858">
        <v>3251</v>
      </c>
      <c r="M1858" t="s">
        <v>3853</v>
      </c>
      <c r="N1858" t="s">
        <v>57</v>
      </c>
      <c r="O1858" t="s">
        <v>32</v>
      </c>
      <c r="P1858" t="s">
        <v>33</v>
      </c>
      <c r="Q1858" t="s">
        <v>111</v>
      </c>
      <c r="R1858" t="s">
        <v>69</v>
      </c>
      <c r="S1858" t="s">
        <v>1748</v>
      </c>
      <c r="T1858">
        <v>0.4</v>
      </c>
      <c r="U1858" t="s">
        <v>37</v>
      </c>
      <c r="V1858" t="s">
        <v>61</v>
      </c>
      <c r="W1858" t="s">
        <v>83</v>
      </c>
      <c r="X1858" t="s">
        <v>107</v>
      </c>
      <c r="Y1858" t="s">
        <v>3854</v>
      </c>
      <c r="Z1858" s="1">
        <v>42166</v>
      </c>
      <c r="AA1858" s="1">
        <v>42167</v>
      </c>
      <c r="AB1858">
        <v>-131.16</v>
      </c>
      <c r="AC1858">
        <v>76</v>
      </c>
      <c r="AD1858">
        <v>412.72</v>
      </c>
      <c r="AE1858">
        <v>39076</v>
      </c>
      <c r="AF1858">
        <v>2015</v>
      </c>
      <c r="AG1858" t="s">
        <v>54</v>
      </c>
      <c r="AH1858">
        <v>-0.31779414615235507</v>
      </c>
      <c r="AI1858">
        <v>1</v>
      </c>
    </row>
    <row r="1859" spans="7:35" x14ac:dyDescent="0.3">
      <c r="G1859">
        <v>23324</v>
      </c>
      <c r="H1859" t="s">
        <v>55</v>
      </c>
      <c r="I1859">
        <v>0.01</v>
      </c>
      <c r="J1859">
        <v>11.34</v>
      </c>
      <c r="K1859">
        <v>5.01</v>
      </c>
      <c r="L1859">
        <v>3252</v>
      </c>
      <c r="M1859" t="s">
        <v>3855</v>
      </c>
      <c r="N1859" t="s">
        <v>57</v>
      </c>
      <c r="O1859" t="s">
        <v>68</v>
      </c>
      <c r="P1859" t="s">
        <v>33</v>
      </c>
      <c r="Q1859" t="s">
        <v>111</v>
      </c>
      <c r="R1859" t="s">
        <v>69</v>
      </c>
      <c r="S1859" t="s">
        <v>725</v>
      </c>
      <c r="T1859">
        <v>0.36</v>
      </c>
      <c r="U1859" t="s">
        <v>37</v>
      </c>
      <c r="V1859" t="s">
        <v>61</v>
      </c>
      <c r="W1859" t="s">
        <v>83</v>
      </c>
      <c r="X1859" t="s">
        <v>3856</v>
      </c>
      <c r="Y1859" t="s">
        <v>3857</v>
      </c>
      <c r="Z1859" s="1">
        <v>42093</v>
      </c>
      <c r="AA1859" s="1">
        <v>42095</v>
      </c>
      <c r="AB1859">
        <v>-11.83</v>
      </c>
      <c r="AC1859">
        <v>1</v>
      </c>
      <c r="AD1859">
        <v>14.52</v>
      </c>
      <c r="AE1859">
        <v>87296</v>
      </c>
      <c r="AF1859">
        <v>2015</v>
      </c>
      <c r="AG1859" t="s">
        <v>126</v>
      </c>
      <c r="AH1859">
        <v>-0.81473829201101933</v>
      </c>
      <c r="AI1859">
        <v>2</v>
      </c>
    </row>
    <row r="1860" spans="7:35" x14ac:dyDescent="0.3">
      <c r="G1860">
        <v>23511</v>
      </c>
      <c r="H1860" t="s">
        <v>55</v>
      </c>
      <c r="I1860">
        <v>0.02</v>
      </c>
      <c r="J1860">
        <v>5.28</v>
      </c>
      <c r="K1860">
        <v>6.26</v>
      </c>
      <c r="L1860">
        <v>3252</v>
      </c>
      <c r="M1860" t="s">
        <v>3855</v>
      </c>
      <c r="N1860" t="s">
        <v>57</v>
      </c>
      <c r="O1860" t="s">
        <v>32</v>
      </c>
      <c r="P1860" t="s">
        <v>33</v>
      </c>
      <c r="Q1860" t="s">
        <v>111</v>
      </c>
      <c r="R1860" t="s">
        <v>69</v>
      </c>
      <c r="S1860" t="s">
        <v>1748</v>
      </c>
      <c r="T1860">
        <v>0.4</v>
      </c>
      <c r="U1860" t="s">
        <v>37</v>
      </c>
      <c r="V1860" t="s">
        <v>61</v>
      </c>
      <c r="W1860" t="s">
        <v>83</v>
      </c>
      <c r="X1860" t="s">
        <v>3856</v>
      </c>
      <c r="Y1860" t="s">
        <v>3857</v>
      </c>
      <c r="Z1860" s="1">
        <v>42166</v>
      </c>
      <c r="AA1860" s="1">
        <v>42167</v>
      </c>
      <c r="AB1860">
        <v>-65.58</v>
      </c>
      <c r="AC1860">
        <v>19</v>
      </c>
      <c r="AD1860">
        <v>103.18</v>
      </c>
      <c r="AE1860">
        <v>87299</v>
      </c>
      <c r="AF1860">
        <v>2015</v>
      </c>
      <c r="AG1860" t="s">
        <v>54</v>
      </c>
      <c r="AH1860">
        <v>-0.63558829230471015</v>
      </c>
      <c r="AI1860">
        <v>1</v>
      </c>
    </row>
    <row r="1861" spans="7:35" x14ac:dyDescent="0.3">
      <c r="G1861">
        <v>21046</v>
      </c>
      <c r="H1861" t="s">
        <v>55</v>
      </c>
      <c r="I1861">
        <v>0.06</v>
      </c>
      <c r="J1861">
        <v>47.98</v>
      </c>
      <c r="K1861">
        <v>3.61</v>
      </c>
      <c r="L1861">
        <v>3255</v>
      </c>
      <c r="M1861" t="s">
        <v>3858</v>
      </c>
      <c r="N1861" t="s">
        <v>57</v>
      </c>
      <c r="O1861" t="s">
        <v>46</v>
      </c>
      <c r="P1861" t="s">
        <v>92</v>
      </c>
      <c r="Q1861" t="s">
        <v>217</v>
      </c>
      <c r="R1861" t="s">
        <v>59</v>
      </c>
      <c r="S1861" t="s">
        <v>1287</v>
      </c>
      <c r="T1861">
        <v>0.71</v>
      </c>
      <c r="U1861" t="s">
        <v>37</v>
      </c>
      <c r="V1861" t="s">
        <v>163</v>
      </c>
      <c r="W1861" t="s">
        <v>444</v>
      </c>
      <c r="X1861" t="s">
        <v>3859</v>
      </c>
      <c r="Y1861" t="s">
        <v>3860</v>
      </c>
      <c r="Z1861" s="1">
        <v>42053</v>
      </c>
      <c r="AA1861" s="1">
        <v>42055</v>
      </c>
      <c r="AB1861">
        <v>596.80799999999999</v>
      </c>
      <c r="AC1861">
        <v>2</v>
      </c>
      <c r="AD1861">
        <v>97.96</v>
      </c>
      <c r="AE1861">
        <v>90488</v>
      </c>
      <c r="AF1861">
        <v>2015</v>
      </c>
      <c r="AG1861" t="s">
        <v>65</v>
      </c>
      <c r="AH1861">
        <v>6.0923642302980809</v>
      </c>
      <c r="AI1861">
        <v>2</v>
      </c>
    </row>
    <row r="1862" spans="7:35" x14ac:dyDescent="0.3">
      <c r="G1862">
        <v>18728</v>
      </c>
      <c r="H1862" t="s">
        <v>43</v>
      </c>
      <c r="I1862">
        <v>0.01</v>
      </c>
      <c r="J1862">
        <v>349.45</v>
      </c>
      <c r="K1862">
        <v>60</v>
      </c>
      <c r="L1862">
        <v>3257</v>
      </c>
      <c r="M1862" t="s">
        <v>3861</v>
      </c>
      <c r="N1862" t="s">
        <v>45</v>
      </c>
      <c r="O1862" t="s">
        <v>137</v>
      </c>
      <c r="P1862" t="s">
        <v>47</v>
      </c>
      <c r="Q1862" t="s">
        <v>183</v>
      </c>
      <c r="R1862" t="s">
        <v>49</v>
      </c>
      <c r="S1862" t="s">
        <v>1257</v>
      </c>
      <c r="U1862" t="s">
        <v>37</v>
      </c>
      <c r="V1862" t="s">
        <v>38</v>
      </c>
      <c r="W1862" t="s">
        <v>39</v>
      </c>
      <c r="X1862" t="s">
        <v>3862</v>
      </c>
      <c r="Y1862" t="s">
        <v>3863</v>
      </c>
      <c r="Z1862" s="1">
        <v>42150</v>
      </c>
      <c r="AA1862" s="1">
        <v>42151</v>
      </c>
      <c r="AB1862">
        <v>3739.3928999999998</v>
      </c>
      <c r="AC1862">
        <v>15</v>
      </c>
      <c r="AD1862">
        <v>5419.41</v>
      </c>
      <c r="AE1862">
        <v>88825</v>
      </c>
      <c r="AF1862">
        <v>2015</v>
      </c>
      <c r="AG1862" t="s">
        <v>75</v>
      </c>
      <c r="AH1862">
        <v>0.69</v>
      </c>
      <c r="AI1862">
        <v>1</v>
      </c>
    </row>
    <row r="1863" spans="7:35" x14ac:dyDescent="0.3">
      <c r="G1863">
        <v>21852</v>
      </c>
      <c r="H1863" t="s">
        <v>66</v>
      </c>
      <c r="I1863">
        <v>0</v>
      </c>
      <c r="J1863">
        <v>25.38</v>
      </c>
      <c r="K1863">
        <v>8.99</v>
      </c>
      <c r="L1863">
        <v>3257</v>
      </c>
      <c r="M1863" t="s">
        <v>3861</v>
      </c>
      <c r="N1863" t="s">
        <v>57</v>
      </c>
      <c r="O1863" t="s">
        <v>137</v>
      </c>
      <c r="P1863" t="s">
        <v>47</v>
      </c>
      <c r="Q1863" t="s">
        <v>58</v>
      </c>
      <c r="R1863" t="s">
        <v>59</v>
      </c>
      <c r="S1863" t="s">
        <v>965</v>
      </c>
      <c r="T1863">
        <v>0.5</v>
      </c>
      <c r="U1863" t="s">
        <v>37</v>
      </c>
      <c r="V1863" t="s">
        <v>38</v>
      </c>
      <c r="W1863" t="s">
        <v>39</v>
      </c>
      <c r="X1863" t="s">
        <v>3862</v>
      </c>
      <c r="Y1863" t="s">
        <v>3863</v>
      </c>
      <c r="Z1863" s="1">
        <v>42137</v>
      </c>
      <c r="AA1863" s="1">
        <v>42139</v>
      </c>
      <c r="AB1863">
        <v>470.33799999999997</v>
      </c>
      <c r="AC1863">
        <v>26</v>
      </c>
      <c r="AD1863">
        <v>700.41</v>
      </c>
      <c r="AE1863">
        <v>88826</v>
      </c>
      <c r="AF1863">
        <v>2015</v>
      </c>
      <c r="AG1863" t="s">
        <v>75</v>
      </c>
      <c r="AH1863">
        <v>0.67151811082080493</v>
      </c>
      <c r="AI1863">
        <v>2</v>
      </c>
    </row>
    <row r="1864" spans="7:35" x14ac:dyDescent="0.3">
      <c r="G1864">
        <v>23010</v>
      </c>
      <c r="H1864" t="s">
        <v>43</v>
      </c>
      <c r="I1864">
        <v>0.02</v>
      </c>
      <c r="J1864">
        <v>55.94</v>
      </c>
      <c r="K1864">
        <v>6.55</v>
      </c>
      <c r="L1864">
        <v>3258</v>
      </c>
      <c r="M1864" t="s">
        <v>3864</v>
      </c>
      <c r="N1864" t="s">
        <v>57</v>
      </c>
      <c r="O1864" t="s">
        <v>137</v>
      </c>
      <c r="P1864" t="s">
        <v>92</v>
      </c>
      <c r="Q1864" t="s">
        <v>217</v>
      </c>
      <c r="R1864" t="s">
        <v>69</v>
      </c>
      <c r="S1864" t="s">
        <v>1469</v>
      </c>
      <c r="T1864">
        <v>0.68</v>
      </c>
      <c r="U1864" t="s">
        <v>37</v>
      </c>
      <c r="V1864" t="s">
        <v>38</v>
      </c>
      <c r="W1864" t="s">
        <v>39</v>
      </c>
      <c r="X1864" t="s">
        <v>3865</v>
      </c>
      <c r="Y1864" t="s">
        <v>3866</v>
      </c>
      <c r="Z1864" s="1">
        <v>42084</v>
      </c>
      <c r="AA1864" s="1">
        <v>42086</v>
      </c>
      <c r="AB1864">
        <v>401.85</v>
      </c>
      <c r="AC1864">
        <v>11</v>
      </c>
      <c r="AD1864">
        <v>646.88</v>
      </c>
      <c r="AE1864">
        <v>88824</v>
      </c>
      <c r="AF1864">
        <v>2015</v>
      </c>
      <c r="AG1864" t="s">
        <v>126</v>
      </c>
      <c r="AH1864">
        <v>0.62121258966114279</v>
      </c>
      <c r="AI1864">
        <v>2</v>
      </c>
    </row>
    <row r="1865" spans="7:35" x14ac:dyDescent="0.3">
      <c r="G1865">
        <v>22576</v>
      </c>
      <c r="H1865" t="s">
        <v>43</v>
      </c>
      <c r="I1865">
        <v>7.0000000000000007E-2</v>
      </c>
      <c r="J1865">
        <v>105.34</v>
      </c>
      <c r="K1865">
        <v>24.49</v>
      </c>
      <c r="L1865">
        <v>3261</v>
      </c>
      <c r="M1865" t="s">
        <v>3867</v>
      </c>
      <c r="N1865" t="s">
        <v>31</v>
      </c>
      <c r="O1865" t="s">
        <v>137</v>
      </c>
      <c r="P1865" t="s">
        <v>47</v>
      </c>
      <c r="Q1865" t="s">
        <v>58</v>
      </c>
      <c r="R1865" t="s">
        <v>288</v>
      </c>
      <c r="S1865" t="s">
        <v>3431</v>
      </c>
      <c r="T1865">
        <v>0.61</v>
      </c>
      <c r="U1865" t="s">
        <v>37</v>
      </c>
      <c r="V1865" t="s">
        <v>71</v>
      </c>
      <c r="W1865" t="s">
        <v>367</v>
      </c>
      <c r="X1865" t="s">
        <v>3868</v>
      </c>
      <c r="Y1865" t="s">
        <v>3869</v>
      </c>
      <c r="Z1865" s="1">
        <v>42180</v>
      </c>
      <c r="AA1865" s="1">
        <v>42181</v>
      </c>
      <c r="AB1865">
        <v>710.67239999999993</v>
      </c>
      <c r="AC1865">
        <v>10</v>
      </c>
      <c r="AD1865">
        <v>1029.96</v>
      </c>
      <c r="AE1865">
        <v>90296</v>
      </c>
      <c r="AF1865">
        <v>2015</v>
      </c>
      <c r="AG1865" t="s">
        <v>54</v>
      </c>
      <c r="AH1865">
        <v>0.69</v>
      </c>
      <c r="AI1865">
        <v>1</v>
      </c>
    </row>
    <row r="1866" spans="7:35" x14ac:dyDescent="0.3">
      <c r="G1866">
        <v>19214</v>
      </c>
      <c r="H1866" t="s">
        <v>66</v>
      </c>
      <c r="I1866">
        <v>0.04</v>
      </c>
      <c r="J1866">
        <v>9.99</v>
      </c>
      <c r="K1866">
        <v>11.59</v>
      </c>
      <c r="L1866">
        <v>3264</v>
      </c>
      <c r="M1866" t="s">
        <v>3870</v>
      </c>
      <c r="N1866" t="s">
        <v>57</v>
      </c>
      <c r="O1866" t="s">
        <v>32</v>
      </c>
      <c r="P1866" t="s">
        <v>33</v>
      </c>
      <c r="Q1866" t="s">
        <v>111</v>
      </c>
      <c r="R1866" t="s">
        <v>69</v>
      </c>
      <c r="S1866" t="s">
        <v>2483</v>
      </c>
      <c r="T1866">
        <v>0.4</v>
      </c>
      <c r="U1866" t="s">
        <v>37</v>
      </c>
      <c r="V1866" t="s">
        <v>38</v>
      </c>
      <c r="W1866" t="s">
        <v>51</v>
      </c>
      <c r="X1866" t="s">
        <v>3871</v>
      </c>
      <c r="Y1866" t="s">
        <v>3872</v>
      </c>
      <c r="Z1866" s="1">
        <v>42143</v>
      </c>
      <c r="AA1866" s="1">
        <v>42145</v>
      </c>
      <c r="AB1866">
        <v>-92.32</v>
      </c>
      <c r="AC1866">
        <v>5</v>
      </c>
      <c r="AD1866">
        <v>52.09</v>
      </c>
      <c r="AE1866">
        <v>89835</v>
      </c>
      <c r="AF1866">
        <v>2015</v>
      </c>
      <c r="AG1866" t="s">
        <v>75</v>
      </c>
      <c r="AH1866">
        <v>-1.7723171434056437</v>
      </c>
      <c r="AI1866">
        <v>2</v>
      </c>
    </row>
    <row r="1867" spans="7:35" x14ac:dyDescent="0.3">
      <c r="G1867">
        <v>21459</v>
      </c>
      <c r="H1867" t="s">
        <v>55</v>
      </c>
      <c r="I1867">
        <v>0</v>
      </c>
      <c r="J1867">
        <v>122.99</v>
      </c>
      <c r="K1867">
        <v>70.2</v>
      </c>
      <c r="L1867">
        <v>3266</v>
      </c>
      <c r="M1867" t="s">
        <v>3873</v>
      </c>
      <c r="N1867" t="s">
        <v>45</v>
      </c>
      <c r="O1867" t="s">
        <v>32</v>
      </c>
      <c r="P1867" t="s">
        <v>47</v>
      </c>
      <c r="Q1867" t="s">
        <v>48</v>
      </c>
      <c r="R1867" t="s">
        <v>49</v>
      </c>
      <c r="S1867" t="s">
        <v>177</v>
      </c>
      <c r="T1867">
        <v>0.74</v>
      </c>
      <c r="U1867" t="s">
        <v>37</v>
      </c>
      <c r="V1867" t="s">
        <v>61</v>
      </c>
      <c r="W1867" t="s">
        <v>226</v>
      </c>
      <c r="X1867" t="s">
        <v>537</v>
      </c>
      <c r="Y1867" t="s">
        <v>538</v>
      </c>
      <c r="Z1867" s="1">
        <v>42032</v>
      </c>
      <c r="AA1867" s="1">
        <v>42033</v>
      </c>
      <c r="AB1867">
        <v>-1764.29</v>
      </c>
      <c r="AC1867">
        <v>14</v>
      </c>
      <c r="AD1867">
        <v>1794.88</v>
      </c>
      <c r="AE1867">
        <v>89836</v>
      </c>
      <c r="AF1867">
        <v>2015</v>
      </c>
      <c r="AG1867" t="s">
        <v>42</v>
      </c>
      <c r="AH1867">
        <v>-0.98295707791050091</v>
      </c>
      <c r="AI1867">
        <v>1</v>
      </c>
    </row>
    <row r="1868" spans="7:35" x14ac:dyDescent="0.3">
      <c r="G1868">
        <v>21458</v>
      </c>
      <c r="H1868" t="s">
        <v>55</v>
      </c>
      <c r="I1868">
        <v>0.01</v>
      </c>
      <c r="J1868">
        <v>60.97</v>
      </c>
      <c r="K1868">
        <v>4.5</v>
      </c>
      <c r="L1868">
        <v>3269</v>
      </c>
      <c r="M1868" t="s">
        <v>3874</v>
      </c>
      <c r="N1868" t="s">
        <v>31</v>
      </c>
      <c r="O1868" t="s">
        <v>32</v>
      </c>
      <c r="P1868" t="s">
        <v>33</v>
      </c>
      <c r="Q1868" t="s">
        <v>313</v>
      </c>
      <c r="R1868" t="s">
        <v>69</v>
      </c>
      <c r="S1868" t="s">
        <v>2781</v>
      </c>
      <c r="T1868">
        <v>0.56000000000000005</v>
      </c>
      <c r="U1868" t="s">
        <v>37</v>
      </c>
      <c r="V1868" t="s">
        <v>61</v>
      </c>
      <c r="W1868" t="s">
        <v>62</v>
      </c>
      <c r="X1868" t="s">
        <v>3875</v>
      </c>
      <c r="Y1868" t="s">
        <v>3876</v>
      </c>
      <c r="Z1868" s="1">
        <v>42032</v>
      </c>
      <c r="AA1868" s="1">
        <v>42034</v>
      </c>
      <c r="AB1868">
        <v>527.87759999999992</v>
      </c>
      <c r="AC1868">
        <v>12</v>
      </c>
      <c r="AD1868">
        <v>765.04</v>
      </c>
      <c r="AE1868">
        <v>89836</v>
      </c>
      <c r="AF1868">
        <v>2015</v>
      </c>
      <c r="AG1868" t="s">
        <v>42</v>
      </c>
      <c r="AH1868">
        <v>0.69</v>
      </c>
      <c r="AI1868">
        <v>2</v>
      </c>
    </row>
    <row r="1869" spans="7:35" x14ac:dyDescent="0.3">
      <c r="G1869">
        <v>19047</v>
      </c>
      <c r="H1869" t="s">
        <v>128</v>
      </c>
      <c r="I1869">
        <v>0.02</v>
      </c>
      <c r="J1869">
        <v>13.48</v>
      </c>
      <c r="K1869">
        <v>4.51</v>
      </c>
      <c r="L1869">
        <v>3275</v>
      </c>
      <c r="M1869" t="s">
        <v>3877</v>
      </c>
      <c r="N1869" t="s">
        <v>57</v>
      </c>
      <c r="O1869" t="s">
        <v>46</v>
      </c>
      <c r="P1869" t="s">
        <v>33</v>
      </c>
      <c r="Q1869" t="s">
        <v>169</v>
      </c>
      <c r="R1869" t="s">
        <v>69</v>
      </c>
      <c r="S1869" t="s">
        <v>3286</v>
      </c>
      <c r="T1869">
        <v>0.59</v>
      </c>
      <c r="U1869" t="s">
        <v>37</v>
      </c>
      <c r="V1869" t="s">
        <v>38</v>
      </c>
      <c r="W1869" t="s">
        <v>39</v>
      </c>
      <c r="X1869" t="s">
        <v>2548</v>
      </c>
      <c r="Y1869" t="s">
        <v>3878</v>
      </c>
      <c r="Z1869" s="1">
        <v>42084</v>
      </c>
      <c r="AA1869" s="1">
        <v>42086</v>
      </c>
      <c r="AB1869">
        <v>34.520000000000003</v>
      </c>
      <c r="AC1869">
        <v>9</v>
      </c>
      <c r="AD1869">
        <v>127.12</v>
      </c>
      <c r="AE1869">
        <v>86233</v>
      </c>
      <c r="AF1869">
        <v>2015</v>
      </c>
      <c r="AG1869" t="s">
        <v>126</v>
      </c>
      <c r="AH1869">
        <v>0.27155443675267465</v>
      </c>
      <c r="AI1869">
        <v>2</v>
      </c>
    </row>
    <row r="1870" spans="7:35" x14ac:dyDescent="0.3">
      <c r="G1870">
        <v>19232</v>
      </c>
      <c r="H1870" t="s">
        <v>128</v>
      </c>
      <c r="I1870">
        <v>0.04</v>
      </c>
      <c r="J1870">
        <v>449.99</v>
      </c>
      <c r="K1870">
        <v>24.49</v>
      </c>
      <c r="L1870">
        <v>3275</v>
      </c>
      <c r="M1870" t="s">
        <v>3877</v>
      </c>
      <c r="N1870" t="s">
        <v>57</v>
      </c>
      <c r="O1870" t="s">
        <v>68</v>
      </c>
      <c r="P1870" t="s">
        <v>92</v>
      </c>
      <c r="Q1870" t="s">
        <v>740</v>
      </c>
      <c r="R1870" t="s">
        <v>288</v>
      </c>
      <c r="S1870" t="s">
        <v>3879</v>
      </c>
      <c r="T1870">
        <v>0.52</v>
      </c>
      <c r="U1870" t="s">
        <v>37</v>
      </c>
      <c r="V1870" t="s">
        <v>38</v>
      </c>
      <c r="W1870" t="s">
        <v>39</v>
      </c>
      <c r="X1870" t="s">
        <v>2548</v>
      </c>
      <c r="Y1870" t="s">
        <v>3878</v>
      </c>
      <c r="Z1870" s="1">
        <v>42005</v>
      </c>
      <c r="AA1870" s="1">
        <v>42009</v>
      </c>
      <c r="AB1870">
        <v>3576.8840999999998</v>
      </c>
      <c r="AC1870">
        <v>12</v>
      </c>
      <c r="AD1870">
        <v>5183.8900000000003</v>
      </c>
      <c r="AE1870">
        <v>86234</v>
      </c>
      <c r="AF1870">
        <v>2015</v>
      </c>
      <c r="AG1870" t="s">
        <v>42</v>
      </c>
      <c r="AH1870">
        <v>0.69</v>
      </c>
      <c r="AI1870">
        <v>4</v>
      </c>
    </row>
    <row r="1871" spans="7:35" x14ac:dyDescent="0.3">
      <c r="G1871">
        <v>19233</v>
      </c>
      <c r="H1871" t="s">
        <v>128</v>
      </c>
      <c r="I1871">
        <v>0.01</v>
      </c>
      <c r="J1871">
        <v>5.84</v>
      </c>
      <c r="K1871">
        <v>1.2</v>
      </c>
      <c r="L1871">
        <v>3275</v>
      </c>
      <c r="M1871" t="s">
        <v>3877</v>
      </c>
      <c r="N1871" t="s">
        <v>57</v>
      </c>
      <c r="O1871" t="s">
        <v>68</v>
      </c>
      <c r="P1871" t="s">
        <v>33</v>
      </c>
      <c r="Q1871" t="s">
        <v>34</v>
      </c>
      <c r="R1871" t="s">
        <v>35</v>
      </c>
      <c r="S1871" t="s">
        <v>1682</v>
      </c>
      <c r="T1871">
        <v>0.55000000000000004</v>
      </c>
      <c r="U1871" t="s">
        <v>37</v>
      </c>
      <c r="V1871" t="s">
        <v>38</v>
      </c>
      <c r="W1871" t="s">
        <v>39</v>
      </c>
      <c r="X1871" t="s">
        <v>2548</v>
      </c>
      <c r="Y1871" t="s">
        <v>3878</v>
      </c>
      <c r="Z1871" s="1">
        <v>42005</v>
      </c>
      <c r="AA1871" s="1">
        <v>42014</v>
      </c>
      <c r="AB1871">
        <v>20.38</v>
      </c>
      <c r="AC1871">
        <v>6</v>
      </c>
      <c r="AD1871">
        <v>36.090000000000003</v>
      </c>
      <c r="AE1871">
        <v>86234</v>
      </c>
      <c r="AF1871">
        <v>2015</v>
      </c>
      <c r="AG1871" t="s">
        <v>42</v>
      </c>
      <c r="AH1871">
        <v>0.56469936270435017</v>
      </c>
      <c r="AI1871">
        <v>9</v>
      </c>
    </row>
    <row r="1872" spans="7:35" x14ac:dyDescent="0.3">
      <c r="G1872">
        <v>20039</v>
      </c>
      <c r="H1872" t="s">
        <v>29</v>
      </c>
      <c r="I1872">
        <v>0.06</v>
      </c>
      <c r="J1872">
        <v>89.83</v>
      </c>
      <c r="K1872">
        <v>35</v>
      </c>
      <c r="L1872">
        <v>3279</v>
      </c>
      <c r="M1872" t="s">
        <v>3880</v>
      </c>
      <c r="N1872" t="s">
        <v>57</v>
      </c>
      <c r="O1872" t="s">
        <v>46</v>
      </c>
      <c r="P1872" t="s">
        <v>33</v>
      </c>
      <c r="Q1872" t="s">
        <v>169</v>
      </c>
      <c r="R1872" t="s">
        <v>288</v>
      </c>
      <c r="S1872" t="s">
        <v>3881</v>
      </c>
      <c r="T1872">
        <v>0.83</v>
      </c>
      <c r="U1872" t="s">
        <v>37</v>
      </c>
      <c r="V1872" t="s">
        <v>163</v>
      </c>
      <c r="W1872" t="s">
        <v>1184</v>
      </c>
      <c r="X1872" t="s">
        <v>3423</v>
      </c>
      <c r="Y1872" t="s">
        <v>3882</v>
      </c>
      <c r="Z1872" s="1">
        <v>42100</v>
      </c>
      <c r="AA1872" s="1">
        <v>42102</v>
      </c>
      <c r="AB1872">
        <v>31.11</v>
      </c>
      <c r="AC1872">
        <v>4</v>
      </c>
      <c r="AD1872">
        <v>366.26</v>
      </c>
      <c r="AE1872">
        <v>90766</v>
      </c>
      <c r="AF1872">
        <v>2015</v>
      </c>
      <c r="AG1872" t="s">
        <v>86</v>
      </c>
      <c r="AH1872">
        <v>8.4939660350570628E-2</v>
      </c>
      <c r="AI1872">
        <v>2</v>
      </c>
    </row>
    <row r="1873" spans="7:35" x14ac:dyDescent="0.3">
      <c r="G1873">
        <v>20040</v>
      </c>
      <c r="H1873" t="s">
        <v>29</v>
      </c>
      <c r="I1873">
        <v>0.1</v>
      </c>
      <c r="J1873">
        <v>13.43</v>
      </c>
      <c r="K1873">
        <v>5.5</v>
      </c>
      <c r="L1873">
        <v>3279</v>
      </c>
      <c r="M1873" t="s">
        <v>3880</v>
      </c>
      <c r="N1873" t="s">
        <v>57</v>
      </c>
      <c r="O1873" t="s">
        <v>46</v>
      </c>
      <c r="P1873" t="s">
        <v>33</v>
      </c>
      <c r="Q1873" t="s">
        <v>169</v>
      </c>
      <c r="R1873" t="s">
        <v>69</v>
      </c>
      <c r="S1873" t="s">
        <v>2199</v>
      </c>
      <c r="T1873">
        <v>0.56999999999999995</v>
      </c>
      <c r="U1873" t="s">
        <v>37</v>
      </c>
      <c r="V1873" t="s">
        <v>163</v>
      </c>
      <c r="W1873" t="s">
        <v>1184</v>
      </c>
      <c r="X1873" t="s">
        <v>3423</v>
      </c>
      <c r="Y1873" t="s">
        <v>3882</v>
      </c>
      <c r="Z1873" s="1">
        <v>42100</v>
      </c>
      <c r="AA1873" s="1">
        <v>42102</v>
      </c>
      <c r="AB1873">
        <v>358.29539999999997</v>
      </c>
      <c r="AC1873">
        <v>12</v>
      </c>
      <c r="AD1873">
        <v>157.99</v>
      </c>
      <c r="AE1873">
        <v>90766</v>
      </c>
      <c r="AF1873">
        <v>2015</v>
      </c>
      <c r="AG1873" t="s">
        <v>86</v>
      </c>
      <c r="AH1873">
        <v>2.2678359389834797</v>
      </c>
      <c r="AI1873">
        <v>2</v>
      </c>
    </row>
    <row r="1874" spans="7:35" x14ac:dyDescent="0.3">
      <c r="G1874">
        <v>20041</v>
      </c>
      <c r="H1874" t="s">
        <v>29</v>
      </c>
      <c r="I1874">
        <v>0.01</v>
      </c>
      <c r="J1874">
        <v>125.99</v>
      </c>
      <c r="K1874">
        <v>7.69</v>
      </c>
      <c r="L1874">
        <v>3279</v>
      </c>
      <c r="M1874" t="s">
        <v>3880</v>
      </c>
      <c r="N1874" t="s">
        <v>57</v>
      </c>
      <c r="O1874" t="s">
        <v>46</v>
      </c>
      <c r="P1874" t="s">
        <v>92</v>
      </c>
      <c r="Q1874" t="s">
        <v>93</v>
      </c>
      <c r="R1874" t="s">
        <v>69</v>
      </c>
      <c r="S1874" t="s">
        <v>1562</v>
      </c>
      <c r="T1874">
        <v>0.57999999999999996</v>
      </c>
      <c r="U1874" t="s">
        <v>37</v>
      </c>
      <c r="V1874" t="s">
        <v>163</v>
      </c>
      <c r="W1874" t="s">
        <v>1184</v>
      </c>
      <c r="X1874" t="s">
        <v>3423</v>
      </c>
      <c r="Y1874" t="s">
        <v>3882</v>
      </c>
      <c r="Z1874" s="1">
        <v>42100</v>
      </c>
      <c r="AA1874" s="1">
        <v>42100</v>
      </c>
      <c r="AB1874">
        <v>8.3219999999999992</v>
      </c>
      <c r="AC1874">
        <v>11</v>
      </c>
      <c r="AD1874">
        <v>1212.8800000000001</v>
      </c>
      <c r="AE1874">
        <v>90766</v>
      </c>
      <c r="AF1874">
        <v>2015</v>
      </c>
      <c r="AG1874" t="s">
        <v>86</v>
      </c>
      <c r="AH1874">
        <v>6.8613547919002694E-3</v>
      </c>
      <c r="AI1874">
        <v>0</v>
      </c>
    </row>
    <row r="1875" spans="7:35" x14ac:dyDescent="0.3">
      <c r="G1875">
        <v>21620</v>
      </c>
      <c r="H1875" t="s">
        <v>66</v>
      </c>
      <c r="I1875">
        <v>0.01</v>
      </c>
      <c r="J1875">
        <v>45.99</v>
      </c>
      <c r="K1875">
        <v>4.99</v>
      </c>
      <c r="L1875">
        <v>3279</v>
      </c>
      <c r="M1875" t="s">
        <v>3880</v>
      </c>
      <c r="N1875" t="s">
        <v>57</v>
      </c>
      <c r="O1875" t="s">
        <v>46</v>
      </c>
      <c r="P1875" t="s">
        <v>92</v>
      </c>
      <c r="Q1875" t="s">
        <v>93</v>
      </c>
      <c r="R1875" t="s">
        <v>69</v>
      </c>
      <c r="S1875" t="s">
        <v>1417</v>
      </c>
      <c r="T1875">
        <v>0.56000000000000005</v>
      </c>
      <c r="U1875" t="s">
        <v>37</v>
      </c>
      <c r="V1875" t="s">
        <v>163</v>
      </c>
      <c r="W1875" t="s">
        <v>1184</v>
      </c>
      <c r="X1875" t="s">
        <v>3423</v>
      </c>
      <c r="Y1875" t="s">
        <v>3882</v>
      </c>
      <c r="Z1875" s="1">
        <v>42077</v>
      </c>
      <c r="AA1875" s="1">
        <v>42079</v>
      </c>
      <c r="AB1875">
        <v>24.018000000000001</v>
      </c>
      <c r="AC1875">
        <v>3</v>
      </c>
      <c r="AD1875">
        <v>125.19</v>
      </c>
      <c r="AE1875">
        <v>90767</v>
      </c>
      <c r="AF1875">
        <v>2015</v>
      </c>
      <c r="AG1875" t="s">
        <v>126</v>
      </c>
      <c r="AH1875">
        <v>0.19185238437574886</v>
      </c>
      <c r="AI1875">
        <v>2</v>
      </c>
    </row>
    <row r="1876" spans="7:35" x14ac:dyDescent="0.3">
      <c r="G1876">
        <v>23022</v>
      </c>
      <c r="H1876" t="s">
        <v>55</v>
      </c>
      <c r="I1876">
        <v>0.05</v>
      </c>
      <c r="J1876">
        <v>363.25</v>
      </c>
      <c r="K1876">
        <v>19.989999999999998</v>
      </c>
      <c r="L1876">
        <v>3283</v>
      </c>
      <c r="M1876" t="s">
        <v>3883</v>
      </c>
      <c r="N1876" t="s">
        <v>31</v>
      </c>
      <c r="O1876" t="s">
        <v>32</v>
      </c>
      <c r="P1876" t="s">
        <v>33</v>
      </c>
      <c r="Q1876" t="s">
        <v>313</v>
      </c>
      <c r="R1876" t="s">
        <v>69</v>
      </c>
      <c r="S1876" t="s">
        <v>1600</v>
      </c>
      <c r="T1876">
        <v>0.56999999999999995</v>
      </c>
      <c r="U1876" t="s">
        <v>37</v>
      </c>
      <c r="V1876" t="s">
        <v>163</v>
      </c>
      <c r="W1876" t="s">
        <v>444</v>
      </c>
      <c r="X1876" t="s">
        <v>3884</v>
      </c>
      <c r="Y1876" t="s">
        <v>3885</v>
      </c>
      <c r="Z1876" s="1">
        <v>42115</v>
      </c>
      <c r="AA1876" s="1">
        <v>42115</v>
      </c>
      <c r="AB1876">
        <v>-269.75549999999998</v>
      </c>
      <c r="AC1876">
        <v>5</v>
      </c>
      <c r="AD1876">
        <v>1867.04</v>
      </c>
      <c r="AE1876">
        <v>90752</v>
      </c>
      <c r="AF1876">
        <v>2015</v>
      </c>
      <c r="AG1876" t="s">
        <v>86</v>
      </c>
      <c r="AH1876">
        <v>-0.14448297840431912</v>
      </c>
      <c r="AI1876">
        <v>0</v>
      </c>
    </row>
    <row r="1877" spans="7:35" x14ac:dyDescent="0.3">
      <c r="G1877">
        <v>23211</v>
      </c>
      <c r="H1877" t="s">
        <v>29</v>
      </c>
      <c r="I1877">
        <v>0.03</v>
      </c>
      <c r="J1877">
        <v>17.48</v>
      </c>
      <c r="K1877">
        <v>1.99</v>
      </c>
      <c r="L1877">
        <v>3283</v>
      </c>
      <c r="M1877" t="s">
        <v>3883</v>
      </c>
      <c r="N1877" t="s">
        <v>57</v>
      </c>
      <c r="O1877" t="s">
        <v>32</v>
      </c>
      <c r="P1877" t="s">
        <v>92</v>
      </c>
      <c r="Q1877" t="s">
        <v>217</v>
      </c>
      <c r="R1877" t="s">
        <v>59</v>
      </c>
      <c r="S1877" t="s">
        <v>443</v>
      </c>
      <c r="T1877">
        <v>0.45</v>
      </c>
      <c r="U1877" t="s">
        <v>37</v>
      </c>
      <c r="V1877" t="s">
        <v>163</v>
      </c>
      <c r="W1877" t="s">
        <v>444</v>
      </c>
      <c r="X1877" t="s">
        <v>3884</v>
      </c>
      <c r="Y1877" t="s">
        <v>3885</v>
      </c>
      <c r="Z1877" s="1">
        <v>42134</v>
      </c>
      <c r="AA1877" s="1">
        <v>42135</v>
      </c>
      <c r="AB1877">
        <v>710.80739999999992</v>
      </c>
      <c r="AC1877">
        <v>31</v>
      </c>
      <c r="AD1877">
        <v>537.79999999999995</v>
      </c>
      <c r="AE1877">
        <v>90753</v>
      </c>
      <c r="AF1877">
        <v>2015</v>
      </c>
      <c r="AG1877" t="s">
        <v>75</v>
      </c>
      <c r="AH1877">
        <v>1.3216946820379323</v>
      </c>
      <c r="AI1877">
        <v>1</v>
      </c>
    </row>
    <row r="1878" spans="7:35" x14ac:dyDescent="0.3">
      <c r="G1878">
        <v>26141</v>
      </c>
      <c r="H1878" t="s">
        <v>29</v>
      </c>
      <c r="I1878">
        <v>0.05</v>
      </c>
      <c r="J1878">
        <v>19.23</v>
      </c>
      <c r="K1878">
        <v>6.15</v>
      </c>
      <c r="L1878">
        <v>3284</v>
      </c>
      <c r="M1878" t="s">
        <v>3886</v>
      </c>
      <c r="N1878" t="s">
        <v>31</v>
      </c>
      <c r="O1878" t="s">
        <v>32</v>
      </c>
      <c r="P1878" t="s">
        <v>47</v>
      </c>
      <c r="Q1878" t="s">
        <v>58</v>
      </c>
      <c r="R1878" t="s">
        <v>59</v>
      </c>
      <c r="S1878" t="s">
        <v>589</v>
      </c>
      <c r="T1878">
        <v>0.44</v>
      </c>
      <c r="U1878" t="s">
        <v>37</v>
      </c>
      <c r="V1878" t="s">
        <v>163</v>
      </c>
      <c r="W1878" t="s">
        <v>444</v>
      </c>
      <c r="X1878" t="s">
        <v>3887</v>
      </c>
      <c r="Y1878" t="s">
        <v>3888</v>
      </c>
      <c r="Z1878" s="1">
        <v>42055</v>
      </c>
      <c r="AA1878" s="1">
        <v>42057</v>
      </c>
      <c r="AB1878">
        <v>-2133.2780000000002</v>
      </c>
      <c r="AC1878">
        <v>6</v>
      </c>
      <c r="AD1878">
        <v>119.78</v>
      </c>
      <c r="AE1878">
        <v>90751</v>
      </c>
      <c r="AF1878">
        <v>2015</v>
      </c>
      <c r="AG1878" t="s">
        <v>65</v>
      </c>
      <c r="AH1878">
        <v>-17.809968275171148</v>
      </c>
      <c r="AI1878">
        <v>2</v>
      </c>
    </row>
    <row r="1879" spans="7:35" x14ac:dyDescent="0.3">
      <c r="G1879">
        <v>20350</v>
      </c>
      <c r="H1879" t="s">
        <v>43</v>
      </c>
      <c r="I1879">
        <v>0.06</v>
      </c>
      <c r="J1879">
        <v>1.7</v>
      </c>
      <c r="K1879">
        <v>1.99</v>
      </c>
      <c r="L1879">
        <v>3285</v>
      </c>
      <c r="M1879" t="s">
        <v>3889</v>
      </c>
      <c r="N1879" t="s">
        <v>57</v>
      </c>
      <c r="O1879" t="s">
        <v>137</v>
      </c>
      <c r="P1879" t="s">
        <v>92</v>
      </c>
      <c r="Q1879" t="s">
        <v>217</v>
      </c>
      <c r="R1879" t="s">
        <v>59</v>
      </c>
      <c r="S1879" t="s">
        <v>1032</v>
      </c>
      <c r="T1879">
        <v>0.51</v>
      </c>
      <c r="U1879" t="s">
        <v>37</v>
      </c>
      <c r="V1879" t="s">
        <v>163</v>
      </c>
      <c r="W1879" t="s">
        <v>164</v>
      </c>
      <c r="X1879" t="s">
        <v>3890</v>
      </c>
      <c r="Y1879" t="s">
        <v>3891</v>
      </c>
      <c r="Z1879" s="1">
        <v>42010</v>
      </c>
      <c r="AA1879" s="1">
        <v>42011</v>
      </c>
      <c r="AB1879">
        <v>80.071200000000005</v>
      </c>
      <c r="AC1879">
        <v>7</v>
      </c>
      <c r="AD1879">
        <v>12.15</v>
      </c>
      <c r="AE1879">
        <v>90750</v>
      </c>
      <c r="AF1879">
        <v>2015</v>
      </c>
      <c r="AG1879" t="s">
        <v>42</v>
      </c>
      <c r="AH1879">
        <v>6.5902222222222226</v>
      </c>
      <c r="AI1879">
        <v>1</v>
      </c>
    </row>
    <row r="1880" spans="7:35" x14ac:dyDescent="0.3">
      <c r="G1880">
        <v>20351</v>
      </c>
      <c r="H1880" t="s">
        <v>43</v>
      </c>
      <c r="I1880">
        <v>0.01</v>
      </c>
      <c r="J1880">
        <v>30.98</v>
      </c>
      <c r="K1880">
        <v>5.09</v>
      </c>
      <c r="L1880">
        <v>3285</v>
      </c>
      <c r="M1880" t="s">
        <v>3889</v>
      </c>
      <c r="N1880" t="s">
        <v>57</v>
      </c>
      <c r="O1880" t="s">
        <v>137</v>
      </c>
      <c r="P1880" t="s">
        <v>33</v>
      </c>
      <c r="Q1880" t="s">
        <v>111</v>
      </c>
      <c r="R1880" t="s">
        <v>69</v>
      </c>
      <c r="S1880" t="s">
        <v>3892</v>
      </c>
      <c r="T1880">
        <v>0.4</v>
      </c>
      <c r="U1880" t="s">
        <v>37</v>
      </c>
      <c r="V1880" t="s">
        <v>163</v>
      </c>
      <c r="W1880" t="s">
        <v>164</v>
      </c>
      <c r="X1880" t="s">
        <v>3890</v>
      </c>
      <c r="Y1880" t="s">
        <v>3891</v>
      </c>
      <c r="Z1880" s="1">
        <v>42010</v>
      </c>
      <c r="AA1880" s="1">
        <v>42012</v>
      </c>
      <c r="AB1880">
        <v>896.40599999999995</v>
      </c>
      <c r="AC1880">
        <v>9</v>
      </c>
      <c r="AD1880">
        <v>288.42</v>
      </c>
      <c r="AE1880">
        <v>90750</v>
      </c>
      <c r="AF1880">
        <v>2015</v>
      </c>
      <c r="AG1880" t="s">
        <v>42</v>
      </c>
      <c r="AH1880">
        <v>3.1079883503224459</v>
      </c>
      <c r="AI1880">
        <v>2</v>
      </c>
    </row>
    <row r="1881" spans="7:35" x14ac:dyDescent="0.3">
      <c r="G1881">
        <v>21567</v>
      </c>
      <c r="H1881" t="s">
        <v>128</v>
      </c>
      <c r="I1881">
        <v>0.08</v>
      </c>
      <c r="J1881">
        <v>30.56</v>
      </c>
      <c r="K1881">
        <v>2.99</v>
      </c>
      <c r="L1881">
        <v>3287</v>
      </c>
      <c r="M1881" t="s">
        <v>3893</v>
      </c>
      <c r="N1881" t="s">
        <v>57</v>
      </c>
      <c r="O1881" t="s">
        <v>68</v>
      </c>
      <c r="P1881" t="s">
        <v>33</v>
      </c>
      <c r="Q1881" t="s">
        <v>131</v>
      </c>
      <c r="R1881" t="s">
        <v>69</v>
      </c>
      <c r="S1881" t="s">
        <v>3391</v>
      </c>
      <c r="T1881">
        <v>0.35</v>
      </c>
      <c r="U1881" t="s">
        <v>37</v>
      </c>
      <c r="V1881" t="s">
        <v>38</v>
      </c>
      <c r="W1881" t="s">
        <v>51</v>
      </c>
      <c r="X1881" t="s">
        <v>3894</v>
      </c>
      <c r="Y1881" t="s">
        <v>3895</v>
      </c>
      <c r="Z1881" s="1">
        <v>42149</v>
      </c>
      <c r="AA1881" s="1">
        <v>42151</v>
      </c>
      <c r="AB1881">
        <v>352.87979999999999</v>
      </c>
      <c r="AC1881">
        <v>17</v>
      </c>
      <c r="AD1881">
        <v>511.42</v>
      </c>
      <c r="AE1881">
        <v>89897</v>
      </c>
      <c r="AF1881">
        <v>2015</v>
      </c>
      <c r="AG1881" t="s">
        <v>75</v>
      </c>
      <c r="AH1881">
        <v>0.69</v>
      </c>
      <c r="AI1881">
        <v>2</v>
      </c>
    </row>
    <row r="1882" spans="7:35" x14ac:dyDescent="0.3">
      <c r="G1882">
        <v>23198</v>
      </c>
      <c r="H1882" t="s">
        <v>128</v>
      </c>
      <c r="I1882">
        <v>0.04</v>
      </c>
      <c r="J1882">
        <v>33.89</v>
      </c>
      <c r="K1882">
        <v>5.0999999999999996</v>
      </c>
      <c r="L1882">
        <v>3303</v>
      </c>
      <c r="M1882" t="s">
        <v>3896</v>
      </c>
      <c r="N1882" t="s">
        <v>57</v>
      </c>
      <c r="O1882" t="s">
        <v>46</v>
      </c>
      <c r="P1882" t="s">
        <v>33</v>
      </c>
      <c r="Q1882" t="s">
        <v>169</v>
      </c>
      <c r="R1882" t="s">
        <v>69</v>
      </c>
      <c r="S1882" t="s">
        <v>3684</v>
      </c>
      <c r="T1882">
        <v>0.6</v>
      </c>
      <c r="U1882" t="s">
        <v>37</v>
      </c>
      <c r="V1882" t="s">
        <v>163</v>
      </c>
      <c r="W1882" t="s">
        <v>444</v>
      </c>
      <c r="X1882" t="s">
        <v>3897</v>
      </c>
      <c r="Y1882" t="s">
        <v>3898</v>
      </c>
      <c r="Z1882" s="1">
        <v>42011</v>
      </c>
      <c r="AA1882" s="1">
        <v>42016</v>
      </c>
      <c r="AB1882">
        <v>68.675999999999988</v>
      </c>
      <c r="AC1882">
        <v>6</v>
      </c>
      <c r="AD1882">
        <v>200.64</v>
      </c>
      <c r="AE1882">
        <v>87795</v>
      </c>
      <c r="AF1882">
        <v>2015</v>
      </c>
      <c r="AG1882" t="s">
        <v>42</v>
      </c>
      <c r="AH1882">
        <v>0.34228468899521525</v>
      </c>
      <c r="AI1882">
        <v>5</v>
      </c>
    </row>
    <row r="1883" spans="7:35" x14ac:dyDescent="0.3">
      <c r="G1883">
        <v>20447</v>
      </c>
      <c r="H1883" t="s">
        <v>66</v>
      </c>
      <c r="I1883">
        <v>0.06</v>
      </c>
      <c r="J1883">
        <v>11.33</v>
      </c>
      <c r="K1883">
        <v>6.12</v>
      </c>
      <c r="L1883">
        <v>3306</v>
      </c>
      <c r="M1883" t="s">
        <v>3899</v>
      </c>
      <c r="N1883" t="s">
        <v>57</v>
      </c>
      <c r="O1883" t="s">
        <v>68</v>
      </c>
      <c r="P1883" t="s">
        <v>33</v>
      </c>
      <c r="Q1883" t="s">
        <v>313</v>
      </c>
      <c r="R1883" t="s">
        <v>102</v>
      </c>
      <c r="S1883" t="s">
        <v>2803</v>
      </c>
      <c r="T1883">
        <v>0.42</v>
      </c>
      <c r="U1883" t="s">
        <v>37</v>
      </c>
      <c r="V1883" t="s">
        <v>61</v>
      </c>
      <c r="W1883" t="s">
        <v>277</v>
      </c>
      <c r="X1883" t="s">
        <v>3900</v>
      </c>
      <c r="Y1883" t="s">
        <v>3901</v>
      </c>
      <c r="Z1883" s="1">
        <v>42095</v>
      </c>
      <c r="AA1883" s="1">
        <v>42097</v>
      </c>
      <c r="AB1883">
        <v>-15.92</v>
      </c>
      <c r="AC1883">
        <v>1</v>
      </c>
      <c r="AD1883">
        <v>17.62</v>
      </c>
      <c r="AE1883">
        <v>90461</v>
      </c>
      <c r="AF1883">
        <v>2015</v>
      </c>
      <c r="AG1883" t="s">
        <v>86</v>
      </c>
      <c r="AH1883">
        <v>-0.9035187287173666</v>
      </c>
      <c r="AI1883">
        <v>2</v>
      </c>
    </row>
    <row r="1884" spans="7:35" x14ac:dyDescent="0.3">
      <c r="G1884">
        <v>22732</v>
      </c>
      <c r="H1884" t="s">
        <v>128</v>
      </c>
      <c r="I1884">
        <v>7.0000000000000007E-2</v>
      </c>
      <c r="J1884">
        <v>16.739999999999998</v>
      </c>
      <c r="K1884">
        <v>7.04</v>
      </c>
      <c r="L1884">
        <v>3307</v>
      </c>
      <c r="M1884" t="s">
        <v>3902</v>
      </c>
      <c r="N1884" t="s">
        <v>57</v>
      </c>
      <c r="O1884" t="s">
        <v>68</v>
      </c>
      <c r="P1884" t="s">
        <v>33</v>
      </c>
      <c r="Q1884" t="s">
        <v>169</v>
      </c>
      <c r="R1884" t="s">
        <v>69</v>
      </c>
      <c r="S1884" t="s">
        <v>3903</v>
      </c>
      <c r="T1884">
        <v>0.81</v>
      </c>
      <c r="U1884" t="s">
        <v>37</v>
      </c>
      <c r="V1884" t="s">
        <v>61</v>
      </c>
      <c r="W1884" t="s">
        <v>232</v>
      </c>
      <c r="X1884" t="s">
        <v>3904</v>
      </c>
      <c r="Y1884" t="s">
        <v>3905</v>
      </c>
      <c r="Z1884" s="1">
        <v>42030</v>
      </c>
      <c r="AA1884" s="1">
        <v>42037</v>
      </c>
      <c r="AB1884">
        <v>-114.2</v>
      </c>
      <c r="AC1884">
        <v>5</v>
      </c>
      <c r="AD1884">
        <v>80.58</v>
      </c>
      <c r="AE1884">
        <v>90462</v>
      </c>
      <c r="AF1884">
        <v>2015</v>
      </c>
      <c r="AG1884" t="s">
        <v>42</v>
      </c>
      <c r="AH1884">
        <v>-1.4172251178952595</v>
      </c>
      <c r="AI1884">
        <v>7</v>
      </c>
    </row>
    <row r="1885" spans="7:35" x14ac:dyDescent="0.3">
      <c r="G1885">
        <v>23451</v>
      </c>
      <c r="H1885" t="s">
        <v>55</v>
      </c>
      <c r="I1885">
        <v>0.1</v>
      </c>
      <c r="J1885">
        <v>6.64</v>
      </c>
      <c r="K1885">
        <v>54.95</v>
      </c>
      <c r="L1885">
        <v>3309</v>
      </c>
      <c r="M1885" t="s">
        <v>3906</v>
      </c>
      <c r="N1885" t="s">
        <v>57</v>
      </c>
      <c r="O1885" t="s">
        <v>68</v>
      </c>
      <c r="P1885" t="s">
        <v>47</v>
      </c>
      <c r="Q1885" t="s">
        <v>58</v>
      </c>
      <c r="R1885" t="s">
        <v>59</v>
      </c>
      <c r="S1885" t="s">
        <v>3907</v>
      </c>
      <c r="T1885">
        <v>0.37</v>
      </c>
      <c r="U1885" t="s">
        <v>37</v>
      </c>
      <c r="V1885" t="s">
        <v>61</v>
      </c>
      <c r="W1885" t="s">
        <v>232</v>
      </c>
      <c r="X1885" t="s">
        <v>3908</v>
      </c>
      <c r="Y1885" t="s">
        <v>3909</v>
      </c>
      <c r="Z1885" s="1">
        <v>42087</v>
      </c>
      <c r="AA1885" s="1">
        <v>42089</v>
      </c>
      <c r="AB1885">
        <v>-25</v>
      </c>
      <c r="AC1885">
        <v>4</v>
      </c>
      <c r="AD1885">
        <v>25.31</v>
      </c>
      <c r="AE1885">
        <v>90460</v>
      </c>
      <c r="AF1885">
        <v>2015</v>
      </c>
      <c r="AG1885" t="s">
        <v>126</v>
      </c>
      <c r="AH1885">
        <v>-0.98775187672856579</v>
      </c>
      <c r="AI1885">
        <v>2</v>
      </c>
    </row>
    <row r="1886" spans="7:35" x14ac:dyDescent="0.3">
      <c r="G1886">
        <v>23452</v>
      </c>
      <c r="H1886" t="s">
        <v>55</v>
      </c>
      <c r="I1886">
        <v>0.05</v>
      </c>
      <c r="J1886">
        <v>90.48</v>
      </c>
      <c r="K1886">
        <v>19.989999999999998</v>
      </c>
      <c r="L1886">
        <v>3310</v>
      </c>
      <c r="M1886" t="s">
        <v>3910</v>
      </c>
      <c r="N1886" t="s">
        <v>57</v>
      </c>
      <c r="O1886" t="s">
        <v>68</v>
      </c>
      <c r="P1886" t="s">
        <v>33</v>
      </c>
      <c r="Q1886" t="s">
        <v>81</v>
      </c>
      <c r="R1886" t="s">
        <v>69</v>
      </c>
      <c r="S1886" t="s">
        <v>2388</v>
      </c>
      <c r="T1886">
        <v>0.4</v>
      </c>
      <c r="U1886" t="s">
        <v>37</v>
      </c>
      <c r="V1886" t="s">
        <v>61</v>
      </c>
      <c r="W1886" t="s">
        <v>232</v>
      </c>
      <c r="X1886" t="s">
        <v>3911</v>
      </c>
      <c r="Y1886" t="s">
        <v>3912</v>
      </c>
      <c r="Z1886" s="1">
        <v>42087</v>
      </c>
      <c r="AA1886" s="1">
        <v>42088</v>
      </c>
      <c r="AB1886">
        <v>255.14819999999997</v>
      </c>
      <c r="AC1886">
        <v>4</v>
      </c>
      <c r="AD1886">
        <v>369.78</v>
      </c>
      <c r="AE1886">
        <v>90460</v>
      </c>
      <c r="AF1886">
        <v>2015</v>
      </c>
      <c r="AG1886" t="s">
        <v>126</v>
      </c>
      <c r="AH1886">
        <v>0.69</v>
      </c>
      <c r="AI1886">
        <v>1</v>
      </c>
    </row>
    <row r="1887" spans="7:35" x14ac:dyDescent="0.3">
      <c r="G1887">
        <v>22734</v>
      </c>
      <c r="H1887" t="s">
        <v>128</v>
      </c>
      <c r="I1887">
        <v>0.06</v>
      </c>
      <c r="J1887">
        <v>6.45</v>
      </c>
      <c r="K1887">
        <v>1.34</v>
      </c>
      <c r="L1887">
        <v>3311</v>
      </c>
      <c r="M1887" t="s">
        <v>3913</v>
      </c>
      <c r="N1887" t="s">
        <v>57</v>
      </c>
      <c r="O1887" t="s">
        <v>68</v>
      </c>
      <c r="P1887" t="s">
        <v>33</v>
      </c>
      <c r="Q1887" t="s">
        <v>111</v>
      </c>
      <c r="R1887" t="s">
        <v>35</v>
      </c>
      <c r="S1887" t="s">
        <v>3645</v>
      </c>
      <c r="T1887">
        <v>0.36</v>
      </c>
      <c r="U1887" t="s">
        <v>37</v>
      </c>
      <c r="V1887" t="s">
        <v>61</v>
      </c>
      <c r="W1887" t="s">
        <v>232</v>
      </c>
      <c r="X1887" t="s">
        <v>3257</v>
      </c>
      <c r="Y1887" t="s">
        <v>3914</v>
      </c>
      <c r="Z1887" s="1">
        <v>42030</v>
      </c>
      <c r="AA1887" s="1">
        <v>42035</v>
      </c>
      <c r="AB1887">
        <v>39.426600000000001</v>
      </c>
      <c r="AC1887">
        <v>9</v>
      </c>
      <c r="AD1887">
        <v>57.14</v>
      </c>
      <c r="AE1887">
        <v>90462</v>
      </c>
      <c r="AF1887">
        <v>2015</v>
      </c>
      <c r="AG1887" t="s">
        <v>42</v>
      </c>
      <c r="AH1887">
        <v>0.69000000000000006</v>
      </c>
      <c r="AI1887">
        <v>5</v>
      </c>
    </row>
    <row r="1888" spans="7:35" x14ac:dyDescent="0.3">
      <c r="G1888">
        <v>22733</v>
      </c>
      <c r="H1888" t="s">
        <v>128</v>
      </c>
      <c r="I1888">
        <v>0.05</v>
      </c>
      <c r="J1888">
        <v>122.99</v>
      </c>
      <c r="K1888">
        <v>70.2</v>
      </c>
      <c r="L1888">
        <v>3314</v>
      </c>
      <c r="M1888" t="s">
        <v>3915</v>
      </c>
      <c r="N1888" t="s">
        <v>45</v>
      </c>
      <c r="O1888" t="s">
        <v>68</v>
      </c>
      <c r="P1888" t="s">
        <v>47</v>
      </c>
      <c r="Q1888" t="s">
        <v>48</v>
      </c>
      <c r="R1888" t="s">
        <v>49</v>
      </c>
      <c r="S1888" t="s">
        <v>177</v>
      </c>
      <c r="T1888">
        <v>0.74</v>
      </c>
      <c r="U1888" t="s">
        <v>37</v>
      </c>
      <c r="V1888" t="s">
        <v>61</v>
      </c>
      <c r="W1888" t="s">
        <v>62</v>
      </c>
      <c r="X1888" t="s">
        <v>332</v>
      </c>
      <c r="Y1888" t="s">
        <v>333</v>
      </c>
      <c r="Z1888" s="1">
        <v>42030</v>
      </c>
      <c r="AA1888" s="1">
        <v>42034</v>
      </c>
      <c r="AB1888">
        <v>-722.23</v>
      </c>
      <c r="AC1888">
        <v>4</v>
      </c>
      <c r="AD1888">
        <v>498.31</v>
      </c>
      <c r="AE1888">
        <v>90462</v>
      </c>
      <c r="AF1888">
        <v>2015</v>
      </c>
      <c r="AG1888" t="s">
        <v>42</v>
      </c>
      <c r="AH1888">
        <v>-1.4493588328550502</v>
      </c>
      <c r="AI1888">
        <v>4</v>
      </c>
    </row>
    <row r="1889" spans="7:35" x14ac:dyDescent="0.3">
      <c r="G1889">
        <v>19422</v>
      </c>
      <c r="H1889" t="s">
        <v>128</v>
      </c>
      <c r="I1889">
        <v>0.03</v>
      </c>
      <c r="J1889">
        <v>20.98</v>
      </c>
      <c r="K1889">
        <v>1.49</v>
      </c>
      <c r="L1889">
        <v>3319</v>
      </c>
      <c r="M1889" t="s">
        <v>3916</v>
      </c>
      <c r="N1889" t="s">
        <v>57</v>
      </c>
      <c r="O1889" t="s">
        <v>68</v>
      </c>
      <c r="P1889" t="s">
        <v>33</v>
      </c>
      <c r="Q1889" t="s">
        <v>131</v>
      </c>
      <c r="R1889" t="s">
        <v>69</v>
      </c>
      <c r="S1889" t="s">
        <v>1993</v>
      </c>
      <c r="T1889">
        <v>0.35</v>
      </c>
      <c r="U1889" t="s">
        <v>37</v>
      </c>
      <c r="V1889" t="s">
        <v>163</v>
      </c>
      <c r="W1889" t="s">
        <v>297</v>
      </c>
      <c r="X1889" t="s">
        <v>3826</v>
      </c>
      <c r="Y1889" t="s">
        <v>3827</v>
      </c>
      <c r="Z1889" s="1">
        <v>42145</v>
      </c>
      <c r="AA1889" s="1">
        <v>42145</v>
      </c>
      <c r="AB1889">
        <v>30.023999999999997</v>
      </c>
      <c r="AC1889">
        <v>20</v>
      </c>
      <c r="AD1889">
        <v>431.43</v>
      </c>
      <c r="AE1889">
        <v>90104</v>
      </c>
      <c r="AF1889">
        <v>2015</v>
      </c>
      <c r="AG1889" t="s">
        <v>75</v>
      </c>
      <c r="AH1889">
        <v>6.9591822543633955E-2</v>
      </c>
      <c r="AI1889">
        <v>0</v>
      </c>
    </row>
    <row r="1890" spans="7:35" x14ac:dyDescent="0.3">
      <c r="G1890">
        <v>20203</v>
      </c>
      <c r="H1890" t="s">
        <v>43</v>
      </c>
      <c r="I1890">
        <v>0.08</v>
      </c>
      <c r="J1890">
        <v>3.28</v>
      </c>
      <c r="K1890">
        <v>3.97</v>
      </c>
      <c r="L1890">
        <v>3320</v>
      </c>
      <c r="M1890" t="s">
        <v>3917</v>
      </c>
      <c r="N1890" t="s">
        <v>57</v>
      </c>
      <c r="O1890" t="s">
        <v>68</v>
      </c>
      <c r="P1890" t="s">
        <v>33</v>
      </c>
      <c r="Q1890" t="s">
        <v>34</v>
      </c>
      <c r="R1890" t="s">
        <v>35</v>
      </c>
      <c r="S1890" t="s">
        <v>2323</v>
      </c>
      <c r="T1890">
        <v>0.56000000000000005</v>
      </c>
      <c r="U1890" t="s">
        <v>37</v>
      </c>
      <c r="V1890" t="s">
        <v>163</v>
      </c>
      <c r="W1890" t="s">
        <v>297</v>
      </c>
      <c r="X1890" t="s">
        <v>2122</v>
      </c>
      <c r="Y1890" t="s">
        <v>3918</v>
      </c>
      <c r="Z1890" s="1">
        <v>42121</v>
      </c>
      <c r="AA1890" s="1">
        <v>42122</v>
      </c>
      <c r="AB1890">
        <v>0.42660000000000337</v>
      </c>
      <c r="AC1890">
        <v>18</v>
      </c>
      <c r="AD1890">
        <v>57.24</v>
      </c>
      <c r="AE1890">
        <v>90103</v>
      </c>
      <c r="AF1890">
        <v>2015</v>
      </c>
      <c r="AG1890" t="s">
        <v>86</v>
      </c>
      <c r="AH1890">
        <v>7.4528301886793036E-3</v>
      </c>
      <c r="AI1890">
        <v>1</v>
      </c>
    </row>
    <row r="1891" spans="7:35" x14ac:dyDescent="0.3">
      <c r="G1891">
        <v>20204</v>
      </c>
      <c r="H1891" t="s">
        <v>43</v>
      </c>
      <c r="I1891">
        <v>0.09</v>
      </c>
      <c r="J1891">
        <v>40.97</v>
      </c>
      <c r="K1891">
        <v>8.99</v>
      </c>
      <c r="L1891">
        <v>3320</v>
      </c>
      <c r="M1891" t="s">
        <v>3917</v>
      </c>
      <c r="N1891" t="s">
        <v>31</v>
      </c>
      <c r="O1891" t="s">
        <v>68</v>
      </c>
      <c r="P1891" t="s">
        <v>33</v>
      </c>
      <c r="Q1891" t="s">
        <v>34</v>
      </c>
      <c r="R1891" t="s">
        <v>59</v>
      </c>
      <c r="S1891" t="s">
        <v>3212</v>
      </c>
      <c r="T1891">
        <v>0.59</v>
      </c>
      <c r="U1891" t="s">
        <v>37</v>
      </c>
      <c r="V1891" t="s">
        <v>163</v>
      </c>
      <c r="W1891" t="s">
        <v>297</v>
      </c>
      <c r="X1891" t="s">
        <v>2122</v>
      </c>
      <c r="Y1891" t="s">
        <v>3918</v>
      </c>
      <c r="Z1891" s="1">
        <v>42121</v>
      </c>
      <c r="AA1891" s="1">
        <v>42123</v>
      </c>
      <c r="AB1891">
        <v>66.215999999999994</v>
      </c>
      <c r="AC1891">
        <v>22</v>
      </c>
      <c r="AD1891">
        <v>824.7</v>
      </c>
      <c r="AE1891">
        <v>90103</v>
      </c>
      <c r="AF1891">
        <v>2015</v>
      </c>
      <c r="AG1891" t="s">
        <v>86</v>
      </c>
      <c r="AH1891">
        <v>8.0291014914514361E-2</v>
      </c>
      <c r="AI1891">
        <v>2</v>
      </c>
    </row>
    <row r="1892" spans="7:35" x14ac:dyDescent="0.3">
      <c r="G1892">
        <v>25330</v>
      </c>
      <c r="H1892" t="s">
        <v>66</v>
      </c>
      <c r="I1892">
        <v>0.05</v>
      </c>
      <c r="J1892">
        <v>6.48</v>
      </c>
      <c r="K1892">
        <v>8.19</v>
      </c>
      <c r="L1892">
        <v>3324</v>
      </c>
      <c r="M1892" t="s">
        <v>3919</v>
      </c>
      <c r="N1892" t="s">
        <v>57</v>
      </c>
      <c r="O1892" t="s">
        <v>137</v>
      </c>
      <c r="P1892" t="s">
        <v>33</v>
      </c>
      <c r="Q1892" t="s">
        <v>111</v>
      </c>
      <c r="R1892" t="s">
        <v>69</v>
      </c>
      <c r="S1892" t="s">
        <v>3361</v>
      </c>
      <c r="T1892">
        <v>0.37</v>
      </c>
      <c r="U1892" t="s">
        <v>37</v>
      </c>
      <c r="V1892" t="s">
        <v>38</v>
      </c>
      <c r="W1892" t="s">
        <v>464</v>
      </c>
      <c r="X1892" t="s">
        <v>3920</v>
      </c>
      <c r="Y1892" t="s">
        <v>3921</v>
      </c>
      <c r="Z1892" s="1">
        <v>42047</v>
      </c>
      <c r="AA1892" s="1">
        <v>42050</v>
      </c>
      <c r="AB1892">
        <v>-164.18</v>
      </c>
      <c r="AC1892">
        <v>9</v>
      </c>
      <c r="AD1892">
        <v>58.5</v>
      </c>
      <c r="AE1892">
        <v>90985</v>
      </c>
      <c r="AF1892">
        <v>2015</v>
      </c>
      <c r="AG1892" t="s">
        <v>65</v>
      </c>
      <c r="AH1892">
        <v>-2.8064957264957267</v>
      </c>
      <c r="AI1892">
        <v>3</v>
      </c>
    </row>
    <row r="1893" spans="7:35" x14ac:dyDescent="0.3">
      <c r="G1893">
        <v>20488</v>
      </c>
      <c r="H1893" t="s">
        <v>128</v>
      </c>
      <c r="I1893">
        <v>0</v>
      </c>
      <c r="J1893">
        <v>8.74</v>
      </c>
      <c r="K1893">
        <v>8.2899999999999991</v>
      </c>
      <c r="L1893">
        <v>3325</v>
      </c>
      <c r="M1893" t="s">
        <v>3922</v>
      </c>
      <c r="N1893" t="s">
        <v>57</v>
      </c>
      <c r="O1893" t="s">
        <v>137</v>
      </c>
      <c r="P1893" t="s">
        <v>33</v>
      </c>
      <c r="Q1893" t="s">
        <v>81</v>
      </c>
      <c r="R1893" t="s">
        <v>69</v>
      </c>
      <c r="S1893" t="s">
        <v>1909</v>
      </c>
      <c r="T1893">
        <v>0.38</v>
      </c>
      <c r="U1893" t="s">
        <v>37</v>
      </c>
      <c r="V1893" t="s">
        <v>38</v>
      </c>
      <c r="W1893" t="s">
        <v>122</v>
      </c>
      <c r="X1893" t="s">
        <v>1787</v>
      </c>
      <c r="Y1893" t="s">
        <v>1788</v>
      </c>
      <c r="Z1893" s="1">
        <v>42179</v>
      </c>
      <c r="AA1893" s="1">
        <v>42181</v>
      </c>
      <c r="AB1893">
        <v>-79.400000000000006</v>
      </c>
      <c r="AC1893">
        <v>14</v>
      </c>
      <c r="AD1893">
        <v>131.62</v>
      </c>
      <c r="AE1893">
        <v>90986</v>
      </c>
      <c r="AF1893">
        <v>2015</v>
      </c>
      <c r="AG1893" t="s">
        <v>54</v>
      </c>
      <c r="AH1893">
        <v>-0.60325178544294178</v>
      </c>
      <c r="AI1893">
        <v>2</v>
      </c>
    </row>
    <row r="1894" spans="7:35" x14ac:dyDescent="0.3">
      <c r="G1894">
        <v>23476</v>
      </c>
      <c r="H1894" t="s">
        <v>55</v>
      </c>
      <c r="I1894">
        <v>7.0000000000000007E-2</v>
      </c>
      <c r="J1894">
        <v>5.58</v>
      </c>
      <c r="K1894">
        <v>1.99</v>
      </c>
      <c r="L1894">
        <v>3325</v>
      </c>
      <c r="M1894" t="s">
        <v>3922</v>
      </c>
      <c r="N1894" t="s">
        <v>57</v>
      </c>
      <c r="O1894" t="s">
        <v>137</v>
      </c>
      <c r="P1894" t="s">
        <v>33</v>
      </c>
      <c r="Q1894" t="s">
        <v>34</v>
      </c>
      <c r="R1894" t="s">
        <v>35</v>
      </c>
      <c r="S1894" t="s">
        <v>3923</v>
      </c>
      <c r="T1894">
        <v>0.46</v>
      </c>
      <c r="U1894" t="s">
        <v>37</v>
      </c>
      <c r="V1894" t="s">
        <v>38</v>
      </c>
      <c r="W1894" t="s">
        <v>122</v>
      </c>
      <c r="X1894" t="s">
        <v>1787</v>
      </c>
      <c r="Y1894" t="s">
        <v>1788</v>
      </c>
      <c r="Z1894" s="1">
        <v>42118</v>
      </c>
      <c r="AA1894" s="1">
        <v>42120</v>
      </c>
      <c r="AB1894">
        <v>23.045999999999999</v>
      </c>
      <c r="AC1894">
        <v>23</v>
      </c>
      <c r="AD1894">
        <v>121.46</v>
      </c>
      <c r="AE1894">
        <v>90987</v>
      </c>
      <c r="AF1894">
        <v>2015</v>
      </c>
      <c r="AG1894" t="s">
        <v>86</v>
      </c>
      <c r="AH1894">
        <v>0.18974147867610736</v>
      </c>
      <c r="AI1894">
        <v>2</v>
      </c>
    </row>
    <row r="1895" spans="7:35" x14ac:dyDescent="0.3">
      <c r="G1895">
        <v>18259</v>
      </c>
      <c r="H1895" t="s">
        <v>43</v>
      </c>
      <c r="I1895">
        <v>0.06</v>
      </c>
      <c r="J1895">
        <v>113.98</v>
      </c>
      <c r="K1895">
        <v>30</v>
      </c>
      <c r="L1895">
        <v>3327</v>
      </c>
      <c r="M1895" t="s">
        <v>3924</v>
      </c>
      <c r="N1895" t="s">
        <v>45</v>
      </c>
      <c r="O1895" t="s">
        <v>68</v>
      </c>
      <c r="P1895" t="s">
        <v>47</v>
      </c>
      <c r="Q1895" t="s">
        <v>48</v>
      </c>
      <c r="R1895" t="s">
        <v>49</v>
      </c>
      <c r="S1895" t="s">
        <v>3925</v>
      </c>
      <c r="T1895">
        <v>0.69</v>
      </c>
      <c r="U1895" t="s">
        <v>37</v>
      </c>
      <c r="V1895" t="s">
        <v>71</v>
      </c>
      <c r="W1895" t="s">
        <v>367</v>
      </c>
      <c r="X1895" t="s">
        <v>3590</v>
      </c>
      <c r="Y1895" t="s">
        <v>3591</v>
      </c>
      <c r="Z1895" s="1">
        <v>42069</v>
      </c>
      <c r="AA1895" s="1">
        <v>42071</v>
      </c>
      <c r="AB1895">
        <v>-127.3</v>
      </c>
      <c r="AC1895">
        <v>3</v>
      </c>
      <c r="AD1895">
        <v>356.14</v>
      </c>
      <c r="AE1895">
        <v>87272</v>
      </c>
      <c r="AF1895">
        <v>2015</v>
      </c>
      <c r="AG1895" t="s">
        <v>126</v>
      </c>
      <c r="AH1895">
        <v>-0.35744370191497726</v>
      </c>
      <c r="AI1895">
        <v>2</v>
      </c>
    </row>
    <row r="1896" spans="7:35" x14ac:dyDescent="0.3">
      <c r="G1896">
        <v>18260</v>
      </c>
      <c r="H1896" t="s">
        <v>43</v>
      </c>
      <c r="I1896">
        <v>0.05</v>
      </c>
      <c r="J1896">
        <v>6.48</v>
      </c>
      <c r="K1896">
        <v>6.86</v>
      </c>
      <c r="L1896">
        <v>3327</v>
      </c>
      <c r="M1896" t="s">
        <v>3924</v>
      </c>
      <c r="N1896" t="s">
        <v>57</v>
      </c>
      <c r="O1896" t="s">
        <v>68</v>
      </c>
      <c r="P1896" t="s">
        <v>33</v>
      </c>
      <c r="Q1896" t="s">
        <v>111</v>
      </c>
      <c r="R1896" t="s">
        <v>69</v>
      </c>
      <c r="S1896" t="s">
        <v>1181</v>
      </c>
      <c r="T1896">
        <v>0.37</v>
      </c>
      <c r="U1896" t="s">
        <v>37</v>
      </c>
      <c r="V1896" t="s">
        <v>71</v>
      </c>
      <c r="W1896" t="s">
        <v>367</v>
      </c>
      <c r="X1896" t="s">
        <v>3590</v>
      </c>
      <c r="Y1896" t="s">
        <v>3591</v>
      </c>
      <c r="Z1896" s="1">
        <v>42069</v>
      </c>
      <c r="AA1896" s="1">
        <v>42071</v>
      </c>
      <c r="AB1896">
        <v>-52.77</v>
      </c>
      <c r="AC1896">
        <v>4</v>
      </c>
      <c r="AD1896">
        <v>27.08</v>
      </c>
      <c r="AE1896">
        <v>87272</v>
      </c>
      <c r="AF1896">
        <v>2015</v>
      </c>
      <c r="AG1896" t="s">
        <v>126</v>
      </c>
      <c r="AH1896">
        <v>-1.9486706056129988</v>
      </c>
      <c r="AI1896">
        <v>2</v>
      </c>
    </row>
    <row r="1897" spans="7:35" x14ac:dyDescent="0.3">
      <c r="G1897">
        <v>21588</v>
      </c>
      <c r="H1897" t="s">
        <v>66</v>
      </c>
      <c r="I1897">
        <v>0.09</v>
      </c>
      <c r="J1897">
        <v>5.98</v>
      </c>
      <c r="K1897">
        <v>4.6900000000000004</v>
      </c>
      <c r="L1897">
        <v>3331</v>
      </c>
      <c r="M1897" t="s">
        <v>3926</v>
      </c>
      <c r="N1897" t="s">
        <v>57</v>
      </c>
      <c r="O1897" t="s">
        <v>32</v>
      </c>
      <c r="P1897" t="s">
        <v>33</v>
      </c>
      <c r="Q1897" t="s">
        <v>169</v>
      </c>
      <c r="R1897" t="s">
        <v>69</v>
      </c>
      <c r="S1897" t="s">
        <v>1803</v>
      </c>
      <c r="T1897">
        <v>0.68</v>
      </c>
      <c r="U1897" t="s">
        <v>37</v>
      </c>
      <c r="V1897" t="s">
        <v>163</v>
      </c>
      <c r="W1897" t="s">
        <v>444</v>
      </c>
      <c r="X1897" t="s">
        <v>3927</v>
      </c>
      <c r="Y1897" t="s">
        <v>3928</v>
      </c>
      <c r="Z1897" s="1">
        <v>42009</v>
      </c>
      <c r="AA1897" s="1">
        <v>42010</v>
      </c>
      <c r="AB1897">
        <v>-781.13419999999996</v>
      </c>
      <c r="AC1897">
        <v>11</v>
      </c>
      <c r="AD1897">
        <v>65.849999999999994</v>
      </c>
      <c r="AE1897">
        <v>86283</v>
      </c>
      <c r="AF1897">
        <v>2015</v>
      </c>
      <c r="AG1897" t="s">
        <v>42</v>
      </c>
      <c r="AH1897">
        <v>-11.86232649962035</v>
      </c>
      <c r="AI1897">
        <v>1</v>
      </c>
    </row>
    <row r="1898" spans="7:35" x14ac:dyDescent="0.3">
      <c r="G1898">
        <v>23294</v>
      </c>
      <c r="H1898" t="s">
        <v>43</v>
      </c>
      <c r="I1898">
        <v>0.02</v>
      </c>
      <c r="J1898">
        <v>4</v>
      </c>
      <c r="K1898">
        <v>1.3</v>
      </c>
      <c r="L1898">
        <v>3331</v>
      </c>
      <c r="M1898" t="s">
        <v>3926</v>
      </c>
      <c r="N1898" t="s">
        <v>57</v>
      </c>
      <c r="O1898" t="s">
        <v>32</v>
      </c>
      <c r="P1898" t="s">
        <v>33</v>
      </c>
      <c r="Q1898" t="s">
        <v>111</v>
      </c>
      <c r="R1898" t="s">
        <v>35</v>
      </c>
      <c r="S1898" t="s">
        <v>247</v>
      </c>
      <c r="T1898">
        <v>0.37</v>
      </c>
      <c r="U1898" t="s">
        <v>37</v>
      </c>
      <c r="V1898" t="s">
        <v>163</v>
      </c>
      <c r="W1898" t="s">
        <v>444</v>
      </c>
      <c r="X1898" t="s">
        <v>3927</v>
      </c>
      <c r="Y1898" t="s">
        <v>3928</v>
      </c>
      <c r="Z1898" s="1">
        <v>42013</v>
      </c>
      <c r="AA1898" s="1">
        <v>42013</v>
      </c>
      <c r="AB1898">
        <v>-23.295999999999999</v>
      </c>
      <c r="AC1898">
        <v>12</v>
      </c>
      <c r="AD1898">
        <v>50.71</v>
      </c>
      <c r="AE1898">
        <v>86284</v>
      </c>
      <c r="AF1898">
        <v>2015</v>
      </c>
      <c r="AG1898" t="s">
        <v>42</v>
      </c>
      <c r="AH1898">
        <v>-0.45939656872411749</v>
      </c>
      <c r="AI1898">
        <v>0</v>
      </c>
    </row>
    <row r="1899" spans="7:35" x14ac:dyDescent="0.3">
      <c r="G1899">
        <v>21429</v>
      </c>
      <c r="H1899" t="s">
        <v>29</v>
      </c>
      <c r="I1899">
        <v>0.08</v>
      </c>
      <c r="J1899">
        <v>6.48</v>
      </c>
      <c r="K1899">
        <v>8.4</v>
      </c>
      <c r="L1899">
        <v>3338</v>
      </c>
      <c r="M1899" t="s">
        <v>3929</v>
      </c>
      <c r="N1899" t="s">
        <v>57</v>
      </c>
      <c r="O1899" t="s">
        <v>137</v>
      </c>
      <c r="P1899" t="s">
        <v>33</v>
      </c>
      <c r="Q1899" t="s">
        <v>111</v>
      </c>
      <c r="R1899" t="s">
        <v>69</v>
      </c>
      <c r="S1899" t="s">
        <v>930</v>
      </c>
      <c r="T1899">
        <v>0.37</v>
      </c>
      <c r="U1899" t="s">
        <v>37</v>
      </c>
      <c r="V1899" t="s">
        <v>163</v>
      </c>
      <c r="W1899" t="s">
        <v>444</v>
      </c>
      <c r="X1899" t="s">
        <v>3930</v>
      </c>
      <c r="Y1899" t="s">
        <v>3931</v>
      </c>
      <c r="Z1899" s="1">
        <v>42131</v>
      </c>
      <c r="AA1899" s="1">
        <v>42131</v>
      </c>
      <c r="AB1899">
        <v>58.811999999999998</v>
      </c>
      <c r="AC1899">
        <v>7</v>
      </c>
      <c r="AD1899">
        <v>45</v>
      </c>
      <c r="AE1899">
        <v>85979</v>
      </c>
      <c r="AF1899">
        <v>2015</v>
      </c>
      <c r="AG1899" t="s">
        <v>75</v>
      </c>
      <c r="AH1899">
        <v>1.3069333333333333</v>
      </c>
      <c r="AI1899">
        <v>0</v>
      </c>
    </row>
    <row r="1900" spans="7:35" x14ac:dyDescent="0.3">
      <c r="G1900">
        <v>25613</v>
      </c>
      <c r="H1900" t="s">
        <v>29</v>
      </c>
      <c r="I1900">
        <v>0.03</v>
      </c>
      <c r="J1900">
        <v>2.61</v>
      </c>
      <c r="K1900">
        <v>0.5</v>
      </c>
      <c r="L1900">
        <v>3339</v>
      </c>
      <c r="M1900" t="s">
        <v>3932</v>
      </c>
      <c r="N1900" t="s">
        <v>57</v>
      </c>
      <c r="O1900" t="s">
        <v>137</v>
      </c>
      <c r="P1900" t="s">
        <v>33</v>
      </c>
      <c r="Q1900" t="s">
        <v>161</v>
      </c>
      <c r="R1900" t="s">
        <v>69</v>
      </c>
      <c r="S1900" t="s">
        <v>1446</v>
      </c>
      <c r="T1900">
        <v>0.39</v>
      </c>
      <c r="U1900" t="s">
        <v>37</v>
      </c>
      <c r="V1900" t="s">
        <v>163</v>
      </c>
      <c r="W1900" t="s">
        <v>444</v>
      </c>
      <c r="X1900" t="s">
        <v>3933</v>
      </c>
      <c r="Y1900" t="s">
        <v>3934</v>
      </c>
      <c r="Z1900" s="1">
        <v>42169</v>
      </c>
      <c r="AA1900" s="1">
        <v>42170</v>
      </c>
      <c r="AB1900">
        <v>4.0442999999999998</v>
      </c>
      <c r="AC1900">
        <v>7</v>
      </c>
      <c r="AD1900">
        <v>19.02</v>
      </c>
      <c r="AE1900">
        <v>85981</v>
      </c>
      <c r="AF1900">
        <v>2015</v>
      </c>
      <c r="AG1900" t="s">
        <v>54</v>
      </c>
      <c r="AH1900">
        <v>0.2126340694006309</v>
      </c>
      <c r="AI1900">
        <v>1</v>
      </c>
    </row>
    <row r="1901" spans="7:35" x14ac:dyDescent="0.3">
      <c r="G1901">
        <v>25614</v>
      </c>
      <c r="H1901" t="s">
        <v>29</v>
      </c>
      <c r="I1901">
        <v>0.01</v>
      </c>
      <c r="J1901">
        <v>11.66</v>
      </c>
      <c r="K1901">
        <v>7.95</v>
      </c>
      <c r="L1901">
        <v>3339</v>
      </c>
      <c r="M1901" t="s">
        <v>3932</v>
      </c>
      <c r="N1901" t="s">
        <v>57</v>
      </c>
      <c r="O1901" t="s">
        <v>137</v>
      </c>
      <c r="P1901" t="s">
        <v>33</v>
      </c>
      <c r="Q1901" t="s">
        <v>34</v>
      </c>
      <c r="R1901" t="s">
        <v>59</v>
      </c>
      <c r="S1901" t="s">
        <v>2221</v>
      </c>
      <c r="T1901">
        <v>0.57999999999999996</v>
      </c>
      <c r="U1901" t="s">
        <v>37</v>
      </c>
      <c r="V1901" t="s">
        <v>163</v>
      </c>
      <c r="W1901" t="s">
        <v>444</v>
      </c>
      <c r="X1901" t="s">
        <v>3933</v>
      </c>
      <c r="Y1901" t="s">
        <v>3934</v>
      </c>
      <c r="Z1901" s="1">
        <v>42169</v>
      </c>
      <c r="AA1901" s="1">
        <v>42170</v>
      </c>
      <c r="AB1901">
        <v>-10.368400000000001</v>
      </c>
      <c r="AC1901">
        <v>16</v>
      </c>
      <c r="AD1901">
        <v>193.87</v>
      </c>
      <c r="AE1901">
        <v>85981</v>
      </c>
      <c r="AF1901">
        <v>2015</v>
      </c>
      <c r="AG1901" t="s">
        <v>54</v>
      </c>
      <c r="AH1901">
        <v>-5.3481198741424672E-2</v>
      </c>
      <c r="AI1901">
        <v>1</v>
      </c>
    </row>
    <row r="1902" spans="7:35" x14ac:dyDescent="0.3">
      <c r="G1902">
        <v>22857</v>
      </c>
      <c r="H1902" t="s">
        <v>66</v>
      </c>
      <c r="I1902">
        <v>0.08</v>
      </c>
      <c r="J1902">
        <v>125.99</v>
      </c>
      <c r="K1902">
        <v>4.2</v>
      </c>
      <c r="L1902">
        <v>3340</v>
      </c>
      <c r="M1902" t="s">
        <v>3935</v>
      </c>
      <c r="N1902" t="s">
        <v>57</v>
      </c>
      <c r="O1902" t="s">
        <v>137</v>
      </c>
      <c r="P1902" t="s">
        <v>92</v>
      </c>
      <c r="Q1902" t="s">
        <v>93</v>
      </c>
      <c r="R1902" t="s">
        <v>69</v>
      </c>
      <c r="S1902" t="s">
        <v>3936</v>
      </c>
      <c r="T1902">
        <v>0.56999999999999995</v>
      </c>
      <c r="U1902" t="s">
        <v>37</v>
      </c>
      <c r="V1902" t="s">
        <v>38</v>
      </c>
      <c r="W1902" t="s">
        <v>122</v>
      </c>
      <c r="X1902" t="s">
        <v>3937</v>
      </c>
      <c r="Y1902" t="s">
        <v>3938</v>
      </c>
      <c r="Z1902" s="1">
        <v>42017</v>
      </c>
      <c r="AA1902" s="1">
        <v>42018</v>
      </c>
      <c r="AB1902">
        <v>989.81189999999992</v>
      </c>
      <c r="AC1902">
        <v>14</v>
      </c>
      <c r="AD1902">
        <v>1434.51</v>
      </c>
      <c r="AE1902">
        <v>85980</v>
      </c>
      <c r="AF1902">
        <v>2015</v>
      </c>
      <c r="AG1902" t="s">
        <v>42</v>
      </c>
      <c r="AH1902">
        <v>0.69</v>
      </c>
      <c r="AI1902">
        <v>1</v>
      </c>
    </row>
    <row r="1903" spans="7:35" x14ac:dyDescent="0.3">
      <c r="G1903">
        <v>2986</v>
      </c>
      <c r="H1903" t="s">
        <v>55</v>
      </c>
      <c r="I1903">
        <v>0.03</v>
      </c>
      <c r="J1903">
        <v>194.3</v>
      </c>
      <c r="K1903">
        <v>11.54</v>
      </c>
      <c r="L1903">
        <v>3342</v>
      </c>
      <c r="M1903" t="s">
        <v>3939</v>
      </c>
      <c r="N1903" t="s">
        <v>57</v>
      </c>
      <c r="O1903" t="s">
        <v>46</v>
      </c>
      <c r="P1903" t="s">
        <v>47</v>
      </c>
      <c r="Q1903" t="s">
        <v>58</v>
      </c>
      <c r="R1903" t="s">
        <v>288</v>
      </c>
      <c r="S1903" t="s">
        <v>1479</v>
      </c>
      <c r="T1903">
        <v>0.59</v>
      </c>
      <c r="U1903" t="s">
        <v>37</v>
      </c>
      <c r="V1903" t="s">
        <v>61</v>
      </c>
      <c r="W1903" t="s">
        <v>1280</v>
      </c>
      <c r="X1903" t="s">
        <v>39</v>
      </c>
      <c r="Y1903" t="s">
        <v>3940</v>
      </c>
      <c r="Z1903" s="1">
        <v>42048</v>
      </c>
      <c r="AA1903" s="1">
        <v>42050</v>
      </c>
      <c r="AB1903">
        <v>2861.01</v>
      </c>
      <c r="AC1903">
        <v>42</v>
      </c>
      <c r="AD1903">
        <v>8549.0400000000009</v>
      </c>
      <c r="AE1903">
        <v>21572</v>
      </c>
      <c r="AF1903">
        <v>2015</v>
      </c>
      <c r="AG1903" t="s">
        <v>65</v>
      </c>
      <c r="AH1903">
        <v>0.33465862833721682</v>
      </c>
      <c r="AI1903">
        <v>2</v>
      </c>
    </row>
    <row r="1904" spans="7:35" x14ac:dyDescent="0.3">
      <c r="G1904">
        <v>20986</v>
      </c>
      <c r="H1904" t="s">
        <v>55</v>
      </c>
      <c r="I1904">
        <v>0.03</v>
      </c>
      <c r="J1904">
        <v>194.3</v>
      </c>
      <c r="K1904">
        <v>11.54</v>
      </c>
      <c r="L1904">
        <v>3344</v>
      </c>
      <c r="M1904" t="s">
        <v>3941</v>
      </c>
      <c r="N1904" t="s">
        <v>57</v>
      </c>
      <c r="O1904" t="s">
        <v>46</v>
      </c>
      <c r="P1904" t="s">
        <v>47</v>
      </c>
      <c r="Q1904" t="s">
        <v>58</v>
      </c>
      <c r="R1904" t="s">
        <v>288</v>
      </c>
      <c r="S1904" t="s">
        <v>1479</v>
      </c>
      <c r="T1904">
        <v>0.59</v>
      </c>
      <c r="U1904" t="s">
        <v>37</v>
      </c>
      <c r="V1904" t="s">
        <v>71</v>
      </c>
      <c r="W1904" t="s">
        <v>367</v>
      </c>
      <c r="X1904" t="s">
        <v>3942</v>
      </c>
      <c r="Y1904" t="s">
        <v>3943</v>
      </c>
      <c r="Z1904" s="1">
        <v>42048</v>
      </c>
      <c r="AA1904" s="1">
        <v>42050</v>
      </c>
      <c r="AB1904">
        <v>1544.9307000000001</v>
      </c>
      <c r="AC1904">
        <v>11</v>
      </c>
      <c r="AD1904">
        <v>2239.0300000000002</v>
      </c>
      <c r="AE1904">
        <v>89928</v>
      </c>
      <c r="AF1904">
        <v>2015</v>
      </c>
      <c r="AG1904" t="s">
        <v>65</v>
      </c>
      <c r="AH1904">
        <v>0.69</v>
      </c>
      <c r="AI1904">
        <v>2</v>
      </c>
    </row>
    <row r="1905" spans="7:35" x14ac:dyDescent="0.3">
      <c r="G1905">
        <v>18947</v>
      </c>
      <c r="H1905" t="s">
        <v>66</v>
      </c>
      <c r="I1905">
        <v>7.0000000000000007E-2</v>
      </c>
      <c r="J1905">
        <v>7.68</v>
      </c>
      <c r="K1905">
        <v>6.16</v>
      </c>
      <c r="L1905">
        <v>3347</v>
      </c>
      <c r="M1905" t="s">
        <v>3944</v>
      </c>
      <c r="N1905" t="s">
        <v>31</v>
      </c>
      <c r="O1905" t="s">
        <v>137</v>
      </c>
      <c r="P1905" t="s">
        <v>33</v>
      </c>
      <c r="Q1905" t="s">
        <v>131</v>
      </c>
      <c r="R1905" t="s">
        <v>69</v>
      </c>
      <c r="S1905" t="s">
        <v>3945</v>
      </c>
      <c r="T1905">
        <v>0.35</v>
      </c>
      <c r="U1905" t="s">
        <v>37</v>
      </c>
      <c r="V1905" t="s">
        <v>163</v>
      </c>
      <c r="W1905" t="s">
        <v>444</v>
      </c>
      <c r="X1905" t="s">
        <v>3946</v>
      </c>
      <c r="Y1905" t="s">
        <v>3947</v>
      </c>
      <c r="Z1905" s="1">
        <v>42010</v>
      </c>
      <c r="AA1905" s="1">
        <v>42012</v>
      </c>
      <c r="AB1905">
        <v>125.9982</v>
      </c>
      <c r="AC1905">
        <v>1</v>
      </c>
      <c r="AD1905">
        <v>22.13</v>
      </c>
      <c r="AE1905">
        <v>89355</v>
      </c>
      <c r="AF1905">
        <v>2015</v>
      </c>
      <c r="AG1905" t="s">
        <v>42</v>
      </c>
      <c r="AH1905">
        <v>5.6935472209670133</v>
      </c>
      <c r="AI1905">
        <v>2</v>
      </c>
    </row>
    <row r="1906" spans="7:35" x14ac:dyDescent="0.3">
      <c r="G1906">
        <v>18948</v>
      </c>
      <c r="H1906" t="s">
        <v>66</v>
      </c>
      <c r="I1906">
        <v>0.05</v>
      </c>
      <c r="J1906">
        <v>6.64</v>
      </c>
      <c r="K1906">
        <v>4.95</v>
      </c>
      <c r="L1906">
        <v>3347</v>
      </c>
      <c r="M1906" t="s">
        <v>3944</v>
      </c>
      <c r="N1906" t="s">
        <v>31</v>
      </c>
      <c r="O1906" t="s">
        <v>137</v>
      </c>
      <c r="P1906" t="s">
        <v>47</v>
      </c>
      <c r="Q1906" t="s">
        <v>58</v>
      </c>
      <c r="R1906" t="s">
        <v>59</v>
      </c>
      <c r="S1906" t="s">
        <v>3907</v>
      </c>
      <c r="T1906">
        <v>0.37</v>
      </c>
      <c r="U1906" t="s">
        <v>37</v>
      </c>
      <c r="V1906" t="s">
        <v>163</v>
      </c>
      <c r="W1906" t="s">
        <v>444</v>
      </c>
      <c r="X1906" t="s">
        <v>3946</v>
      </c>
      <c r="Y1906" t="s">
        <v>3947</v>
      </c>
      <c r="Z1906" s="1">
        <v>42010</v>
      </c>
      <c r="AA1906" s="1">
        <v>42012</v>
      </c>
      <c r="AB1906">
        <v>-92.929200000000009</v>
      </c>
      <c r="AC1906">
        <v>5</v>
      </c>
      <c r="AD1906">
        <v>34.17</v>
      </c>
      <c r="AE1906">
        <v>89355</v>
      </c>
      <c r="AF1906">
        <v>2015</v>
      </c>
      <c r="AG1906" t="s">
        <v>42</v>
      </c>
      <c r="AH1906">
        <v>-2.7196136962247586</v>
      </c>
      <c r="AI1906">
        <v>2</v>
      </c>
    </row>
    <row r="1907" spans="7:35" x14ac:dyDescent="0.3">
      <c r="G1907">
        <v>19461</v>
      </c>
      <c r="H1907" t="s">
        <v>66</v>
      </c>
      <c r="I1907">
        <v>0.02</v>
      </c>
      <c r="J1907">
        <v>110.99</v>
      </c>
      <c r="K1907">
        <v>2.5</v>
      </c>
      <c r="L1907">
        <v>3347</v>
      </c>
      <c r="M1907" t="s">
        <v>3944</v>
      </c>
      <c r="N1907" t="s">
        <v>57</v>
      </c>
      <c r="O1907" t="s">
        <v>137</v>
      </c>
      <c r="P1907" t="s">
        <v>92</v>
      </c>
      <c r="Q1907" t="s">
        <v>93</v>
      </c>
      <c r="R1907" t="s">
        <v>69</v>
      </c>
      <c r="S1907" t="s">
        <v>627</v>
      </c>
      <c r="T1907">
        <v>0.56999999999999995</v>
      </c>
      <c r="U1907" t="s">
        <v>37</v>
      </c>
      <c r="V1907" t="s">
        <v>163</v>
      </c>
      <c r="W1907" t="s">
        <v>444</v>
      </c>
      <c r="X1907" t="s">
        <v>3946</v>
      </c>
      <c r="Y1907" t="s">
        <v>3947</v>
      </c>
      <c r="Z1907" s="1">
        <v>42031</v>
      </c>
      <c r="AA1907" s="1">
        <v>42033</v>
      </c>
      <c r="AB1907">
        <v>-39.808999999999997</v>
      </c>
      <c r="AC1907">
        <v>1</v>
      </c>
      <c r="AD1907">
        <v>94.3</v>
      </c>
      <c r="AE1907">
        <v>89356</v>
      </c>
      <c r="AF1907">
        <v>2015</v>
      </c>
      <c r="AG1907" t="s">
        <v>42</v>
      </c>
      <c r="AH1907">
        <v>-0.42215270413573702</v>
      </c>
      <c r="AI1907">
        <v>2</v>
      </c>
    </row>
    <row r="1908" spans="7:35" x14ac:dyDescent="0.3">
      <c r="G1908">
        <v>21485</v>
      </c>
      <c r="H1908" t="s">
        <v>66</v>
      </c>
      <c r="I1908">
        <v>0.01</v>
      </c>
      <c r="J1908">
        <v>73.98</v>
      </c>
      <c r="K1908">
        <v>12.14</v>
      </c>
      <c r="L1908">
        <v>3350</v>
      </c>
      <c r="M1908" t="s">
        <v>3948</v>
      </c>
      <c r="N1908" t="s">
        <v>57</v>
      </c>
      <c r="O1908" t="s">
        <v>68</v>
      </c>
      <c r="P1908" t="s">
        <v>92</v>
      </c>
      <c r="Q1908" t="s">
        <v>217</v>
      </c>
      <c r="R1908" t="s">
        <v>69</v>
      </c>
      <c r="S1908" t="s">
        <v>457</v>
      </c>
      <c r="T1908">
        <v>0.67</v>
      </c>
      <c r="U1908" t="s">
        <v>37</v>
      </c>
      <c r="V1908" t="s">
        <v>38</v>
      </c>
      <c r="W1908" t="s">
        <v>39</v>
      </c>
      <c r="X1908" t="s">
        <v>3949</v>
      </c>
      <c r="Y1908" t="s">
        <v>3950</v>
      </c>
      <c r="Z1908" s="1">
        <v>42027</v>
      </c>
      <c r="AA1908" s="1">
        <v>42029</v>
      </c>
      <c r="AB1908">
        <v>-29.065600000000003</v>
      </c>
      <c r="AC1908">
        <v>5</v>
      </c>
      <c r="AD1908">
        <v>384.22</v>
      </c>
      <c r="AE1908">
        <v>91296</v>
      </c>
      <c r="AF1908">
        <v>2015</v>
      </c>
      <c r="AG1908" t="s">
        <v>42</v>
      </c>
      <c r="AH1908">
        <v>-7.5648326479621053E-2</v>
      </c>
      <c r="AI1908">
        <v>2</v>
      </c>
    </row>
    <row r="1909" spans="7:35" x14ac:dyDescent="0.3">
      <c r="G1909">
        <v>23248</v>
      </c>
      <c r="H1909" t="s">
        <v>55</v>
      </c>
      <c r="I1909">
        <v>0.1</v>
      </c>
      <c r="J1909">
        <v>10.89</v>
      </c>
      <c r="K1909">
        <v>4.5</v>
      </c>
      <c r="L1909">
        <v>3351</v>
      </c>
      <c r="M1909" t="s">
        <v>3951</v>
      </c>
      <c r="N1909" t="s">
        <v>57</v>
      </c>
      <c r="O1909" t="s">
        <v>68</v>
      </c>
      <c r="P1909" t="s">
        <v>33</v>
      </c>
      <c r="Q1909" t="s">
        <v>313</v>
      </c>
      <c r="R1909" t="s">
        <v>69</v>
      </c>
      <c r="S1909" t="s">
        <v>314</v>
      </c>
      <c r="T1909">
        <v>0.59</v>
      </c>
      <c r="U1909" t="s">
        <v>37</v>
      </c>
      <c r="V1909" t="s">
        <v>38</v>
      </c>
      <c r="W1909" t="s">
        <v>39</v>
      </c>
      <c r="X1909" t="s">
        <v>3952</v>
      </c>
      <c r="Y1909" t="s">
        <v>3953</v>
      </c>
      <c r="Z1909" s="1">
        <v>42039</v>
      </c>
      <c r="AA1909" s="1">
        <v>42041</v>
      </c>
      <c r="AB1909">
        <v>-19.2972</v>
      </c>
      <c r="AC1909">
        <v>17</v>
      </c>
      <c r="AD1909">
        <v>178.68</v>
      </c>
      <c r="AE1909">
        <v>91297</v>
      </c>
      <c r="AF1909">
        <v>2015</v>
      </c>
      <c r="AG1909" t="s">
        <v>65</v>
      </c>
      <c r="AH1909">
        <v>-0.10799865681665546</v>
      </c>
      <c r="AI1909">
        <v>2</v>
      </c>
    </row>
    <row r="1910" spans="7:35" x14ac:dyDescent="0.3">
      <c r="G1910">
        <v>23474</v>
      </c>
      <c r="H1910" t="s">
        <v>29</v>
      </c>
      <c r="I1910">
        <v>0.06</v>
      </c>
      <c r="J1910">
        <v>6.7</v>
      </c>
      <c r="K1910">
        <v>1.56</v>
      </c>
      <c r="L1910">
        <v>3351</v>
      </c>
      <c r="M1910" t="s">
        <v>3951</v>
      </c>
      <c r="N1910" t="s">
        <v>31</v>
      </c>
      <c r="O1910" t="s">
        <v>68</v>
      </c>
      <c r="P1910" t="s">
        <v>33</v>
      </c>
      <c r="Q1910" t="s">
        <v>34</v>
      </c>
      <c r="R1910" t="s">
        <v>35</v>
      </c>
      <c r="S1910" t="s">
        <v>1363</v>
      </c>
      <c r="T1910">
        <v>0.52</v>
      </c>
      <c r="U1910" t="s">
        <v>37</v>
      </c>
      <c r="V1910" t="s">
        <v>38</v>
      </c>
      <c r="W1910" t="s">
        <v>39</v>
      </c>
      <c r="X1910" t="s">
        <v>3952</v>
      </c>
      <c r="Y1910" t="s">
        <v>3953</v>
      </c>
      <c r="Z1910" s="1">
        <v>42042</v>
      </c>
      <c r="AA1910" s="1">
        <v>42044</v>
      </c>
      <c r="AB1910">
        <v>40.6556</v>
      </c>
      <c r="AC1910">
        <v>12</v>
      </c>
      <c r="AD1910">
        <v>79.39</v>
      </c>
      <c r="AE1910">
        <v>91298</v>
      </c>
      <c r="AF1910">
        <v>2015</v>
      </c>
      <c r="AG1910" t="s">
        <v>65</v>
      </c>
      <c r="AH1910">
        <v>0.51209976067514795</v>
      </c>
      <c r="AI1910">
        <v>2</v>
      </c>
    </row>
    <row r="1911" spans="7:35" x14ac:dyDescent="0.3">
      <c r="G1911">
        <v>19838</v>
      </c>
      <c r="H1911" t="s">
        <v>29</v>
      </c>
      <c r="I1911">
        <v>0.03</v>
      </c>
      <c r="J1911">
        <v>28.53</v>
      </c>
      <c r="K1911">
        <v>1.49</v>
      </c>
      <c r="L1911">
        <v>3354</v>
      </c>
      <c r="M1911" t="s">
        <v>3954</v>
      </c>
      <c r="N1911" t="s">
        <v>57</v>
      </c>
      <c r="O1911" t="s">
        <v>32</v>
      </c>
      <c r="P1911" t="s">
        <v>33</v>
      </c>
      <c r="Q1911" t="s">
        <v>131</v>
      </c>
      <c r="R1911" t="s">
        <v>69</v>
      </c>
      <c r="S1911" t="s">
        <v>407</v>
      </c>
      <c r="T1911">
        <v>0.38</v>
      </c>
      <c r="U1911" t="s">
        <v>37</v>
      </c>
      <c r="V1911" t="s">
        <v>38</v>
      </c>
      <c r="W1911" t="s">
        <v>51</v>
      </c>
      <c r="X1911" t="s">
        <v>3955</v>
      </c>
      <c r="Y1911" t="s">
        <v>3956</v>
      </c>
      <c r="Z1911" s="1">
        <v>42140</v>
      </c>
      <c r="AA1911" s="1">
        <v>42141</v>
      </c>
      <c r="AB1911">
        <v>137.67569999999998</v>
      </c>
      <c r="AC1911">
        <v>7</v>
      </c>
      <c r="AD1911">
        <v>199.53</v>
      </c>
      <c r="AE1911">
        <v>88589</v>
      </c>
      <c r="AF1911">
        <v>2015</v>
      </c>
      <c r="AG1911" t="s">
        <v>75</v>
      </c>
      <c r="AH1911">
        <v>0.68999999999999984</v>
      </c>
      <c r="AI1911">
        <v>1</v>
      </c>
    </row>
    <row r="1912" spans="7:35" x14ac:dyDescent="0.3">
      <c r="G1912">
        <v>19839</v>
      </c>
      <c r="H1912" t="s">
        <v>29</v>
      </c>
      <c r="I1912">
        <v>7.0000000000000007E-2</v>
      </c>
      <c r="J1912">
        <v>5.98</v>
      </c>
      <c r="K1912">
        <v>7.15</v>
      </c>
      <c r="L1912">
        <v>3354</v>
      </c>
      <c r="M1912" t="s">
        <v>3954</v>
      </c>
      <c r="N1912" t="s">
        <v>57</v>
      </c>
      <c r="O1912" t="s">
        <v>32</v>
      </c>
      <c r="P1912" t="s">
        <v>33</v>
      </c>
      <c r="Q1912" t="s">
        <v>111</v>
      </c>
      <c r="R1912" t="s">
        <v>69</v>
      </c>
      <c r="S1912" t="s">
        <v>3957</v>
      </c>
      <c r="T1912">
        <v>0.36</v>
      </c>
      <c r="U1912" t="s">
        <v>37</v>
      </c>
      <c r="V1912" t="s">
        <v>38</v>
      </c>
      <c r="W1912" t="s">
        <v>51</v>
      </c>
      <c r="X1912" t="s">
        <v>3955</v>
      </c>
      <c r="Y1912" t="s">
        <v>3956</v>
      </c>
      <c r="Z1912" s="1">
        <v>42140</v>
      </c>
      <c r="AA1912" s="1">
        <v>42142</v>
      </c>
      <c r="AB1912">
        <v>-62</v>
      </c>
      <c r="AC1912">
        <v>6</v>
      </c>
      <c r="AD1912">
        <v>37.049999999999997</v>
      </c>
      <c r="AE1912">
        <v>88589</v>
      </c>
      <c r="AF1912">
        <v>2015</v>
      </c>
      <c r="AG1912" t="s">
        <v>75</v>
      </c>
      <c r="AH1912">
        <v>-1.6734143049932524</v>
      </c>
      <c r="AI1912">
        <v>2</v>
      </c>
    </row>
    <row r="1913" spans="7:35" x14ac:dyDescent="0.3">
      <c r="G1913">
        <v>19666</v>
      </c>
      <c r="H1913" t="s">
        <v>43</v>
      </c>
      <c r="I1913">
        <v>0.04</v>
      </c>
      <c r="J1913">
        <v>3.69</v>
      </c>
      <c r="K1913">
        <v>0.5</v>
      </c>
      <c r="L1913">
        <v>3354</v>
      </c>
      <c r="M1913" t="s">
        <v>3954</v>
      </c>
      <c r="N1913" t="s">
        <v>57</v>
      </c>
      <c r="O1913" t="s">
        <v>32</v>
      </c>
      <c r="P1913" t="s">
        <v>33</v>
      </c>
      <c r="Q1913" t="s">
        <v>161</v>
      </c>
      <c r="R1913" t="s">
        <v>69</v>
      </c>
      <c r="S1913" t="s">
        <v>1984</v>
      </c>
      <c r="T1913">
        <v>0.38</v>
      </c>
      <c r="U1913" t="s">
        <v>37</v>
      </c>
      <c r="V1913" t="s">
        <v>38</v>
      </c>
      <c r="W1913" t="s">
        <v>51</v>
      </c>
      <c r="X1913" t="s">
        <v>3955</v>
      </c>
      <c r="Y1913" t="s">
        <v>3956</v>
      </c>
      <c r="Z1913" s="1">
        <v>42090</v>
      </c>
      <c r="AA1913" s="1">
        <v>42092</v>
      </c>
      <c r="AB1913">
        <v>47.527199999999993</v>
      </c>
      <c r="AC1913">
        <v>19</v>
      </c>
      <c r="AD1913">
        <v>68.88</v>
      </c>
      <c r="AE1913">
        <v>88590</v>
      </c>
      <c r="AF1913">
        <v>2015</v>
      </c>
      <c r="AG1913" t="s">
        <v>126</v>
      </c>
      <c r="AH1913">
        <v>0.69</v>
      </c>
      <c r="AI1913">
        <v>2</v>
      </c>
    </row>
    <row r="1914" spans="7:35" x14ac:dyDescent="0.3">
      <c r="G1914">
        <v>23906</v>
      </c>
      <c r="H1914" t="s">
        <v>128</v>
      </c>
      <c r="I1914">
        <v>0.1</v>
      </c>
      <c r="J1914">
        <v>120.98</v>
      </c>
      <c r="K1914">
        <v>9.07</v>
      </c>
      <c r="L1914">
        <v>3355</v>
      </c>
      <c r="M1914" t="s">
        <v>3958</v>
      </c>
      <c r="N1914" t="s">
        <v>57</v>
      </c>
      <c r="O1914" t="s">
        <v>32</v>
      </c>
      <c r="P1914" t="s">
        <v>33</v>
      </c>
      <c r="Q1914" t="s">
        <v>131</v>
      </c>
      <c r="R1914" t="s">
        <v>69</v>
      </c>
      <c r="S1914" t="s">
        <v>1696</v>
      </c>
      <c r="T1914">
        <v>0.35</v>
      </c>
      <c r="U1914" t="s">
        <v>37</v>
      </c>
      <c r="V1914" t="s">
        <v>38</v>
      </c>
      <c r="W1914" t="s">
        <v>51</v>
      </c>
      <c r="X1914" t="s">
        <v>3959</v>
      </c>
      <c r="Y1914" t="s">
        <v>3960</v>
      </c>
      <c r="Z1914" s="1">
        <v>42063</v>
      </c>
      <c r="AA1914" s="1">
        <v>42072</v>
      </c>
      <c r="AB1914">
        <v>379.3965</v>
      </c>
      <c r="AC1914">
        <v>5</v>
      </c>
      <c r="AD1914">
        <v>549.85</v>
      </c>
      <c r="AE1914">
        <v>88587</v>
      </c>
      <c r="AF1914">
        <v>2015</v>
      </c>
      <c r="AG1914" t="s">
        <v>65</v>
      </c>
      <c r="AH1914">
        <v>0.69</v>
      </c>
      <c r="AI1914">
        <v>9</v>
      </c>
    </row>
    <row r="1915" spans="7:35" x14ac:dyDescent="0.3">
      <c r="G1915">
        <v>23907</v>
      </c>
      <c r="H1915" t="s">
        <v>128</v>
      </c>
      <c r="I1915">
        <v>0.08</v>
      </c>
      <c r="J1915">
        <v>8.32</v>
      </c>
      <c r="K1915">
        <v>2.38</v>
      </c>
      <c r="L1915">
        <v>3355</v>
      </c>
      <c r="M1915" t="s">
        <v>3958</v>
      </c>
      <c r="N1915" t="s">
        <v>31</v>
      </c>
      <c r="O1915" t="s">
        <v>32</v>
      </c>
      <c r="P1915" t="s">
        <v>92</v>
      </c>
      <c r="Q1915" t="s">
        <v>217</v>
      </c>
      <c r="R1915" t="s">
        <v>59</v>
      </c>
      <c r="S1915" t="s">
        <v>765</v>
      </c>
      <c r="T1915">
        <v>0.74</v>
      </c>
      <c r="U1915" t="s">
        <v>37</v>
      </c>
      <c r="V1915" t="s">
        <v>38</v>
      </c>
      <c r="W1915" t="s">
        <v>51</v>
      </c>
      <c r="X1915" t="s">
        <v>3959</v>
      </c>
      <c r="Y1915" t="s">
        <v>3960</v>
      </c>
      <c r="Z1915" s="1">
        <v>42063</v>
      </c>
      <c r="AA1915" s="1">
        <v>42067</v>
      </c>
      <c r="AB1915">
        <v>-41.83</v>
      </c>
      <c r="AC1915">
        <v>6</v>
      </c>
      <c r="AD1915">
        <v>48.99</v>
      </c>
      <c r="AE1915">
        <v>88587</v>
      </c>
      <c r="AF1915">
        <v>2015</v>
      </c>
      <c r="AG1915" t="s">
        <v>65</v>
      </c>
      <c r="AH1915">
        <v>-0.85384772402531117</v>
      </c>
      <c r="AI1915">
        <v>4</v>
      </c>
    </row>
    <row r="1916" spans="7:35" x14ac:dyDescent="0.3">
      <c r="G1916">
        <v>23908</v>
      </c>
      <c r="H1916" t="s">
        <v>128</v>
      </c>
      <c r="I1916">
        <v>0.1</v>
      </c>
      <c r="J1916">
        <v>125.99</v>
      </c>
      <c r="K1916">
        <v>4.2</v>
      </c>
      <c r="L1916">
        <v>3355</v>
      </c>
      <c r="M1916" t="s">
        <v>3958</v>
      </c>
      <c r="N1916" t="s">
        <v>57</v>
      </c>
      <c r="O1916" t="s">
        <v>32</v>
      </c>
      <c r="P1916" t="s">
        <v>92</v>
      </c>
      <c r="Q1916" t="s">
        <v>93</v>
      </c>
      <c r="R1916" t="s">
        <v>69</v>
      </c>
      <c r="S1916" t="s">
        <v>3692</v>
      </c>
      <c r="T1916">
        <v>0.59</v>
      </c>
      <c r="U1916" t="s">
        <v>37</v>
      </c>
      <c r="V1916" t="s">
        <v>38</v>
      </c>
      <c r="W1916" t="s">
        <v>51</v>
      </c>
      <c r="X1916" t="s">
        <v>3959</v>
      </c>
      <c r="Y1916" t="s">
        <v>3960</v>
      </c>
      <c r="Z1916" s="1">
        <v>42063</v>
      </c>
      <c r="AA1916" s="1">
        <v>42063</v>
      </c>
      <c r="AB1916">
        <v>372.40199999999999</v>
      </c>
      <c r="AC1916">
        <v>7</v>
      </c>
      <c r="AD1916">
        <v>681.42</v>
      </c>
      <c r="AE1916">
        <v>88587</v>
      </c>
      <c r="AF1916">
        <v>2015</v>
      </c>
      <c r="AG1916" t="s">
        <v>65</v>
      </c>
      <c r="AH1916">
        <v>0.54650876111649205</v>
      </c>
      <c r="AI1916">
        <v>0</v>
      </c>
    </row>
    <row r="1917" spans="7:35" x14ac:dyDescent="0.3">
      <c r="G1917">
        <v>18628</v>
      </c>
      <c r="H1917" t="s">
        <v>66</v>
      </c>
      <c r="I1917">
        <v>7.0000000000000007E-2</v>
      </c>
      <c r="J1917">
        <v>5.34</v>
      </c>
      <c r="K1917">
        <v>5.63</v>
      </c>
      <c r="L1917">
        <v>3356</v>
      </c>
      <c r="M1917" t="s">
        <v>3961</v>
      </c>
      <c r="N1917" t="s">
        <v>57</v>
      </c>
      <c r="O1917" t="s">
        <v>32</v>
      </c>
      <c r="P1917" t="s">
        <v>33</v>
      </c>
      <c r="Q1917" t="s">
        <v>131</v>
      </c>
      <c r="R1917" t="s">
        <v>69</v>
      </c>
      <c r="S1917" t="s">
        <v>614</v>
      </c>
      <c r="T1917">
        <v>0.39</v>
      </c>
      <c r="U1917" t="s">
        <v>37</v>
      </c>
      <c r="V1917" t="s">
        <v>38</v>
      </c>
      <c r="W1917" t="s">
        <v>2253</v>
      </c>
      <c r="X1917" t="s">
        <v>3962</v>
      </c>
      <c r="Y1917" t="s">
        <v>3963</v>
      </c>
      <c r="Z1917" s="1">
        <v>42128</v>
      </c>
      <c r="AA1917" s="1">
        <v>42130</v>
      </c>
      <c r="AB1917">
        <v>-116.3455</v>
      </c>
      <c r="AC1917">
        <v>13</v>
      </c>
      <c r="AD1917">
        <v>66.650000000000006</v>
      </c>
      <c r="AE1917">
        <v>88588</v>
      </c>
      <c r="AF1917">
        <v>2015</v>
      </c>
      <c r="AG1917" t="s">
        <v>75</v>
      </c>
      <c r="AH1917">
        <v>-1.7456189047261814</v>
      </c>
      <c r="AI1917">
        <v>2</v>
      </c>
    </row>
    <row r="1918" spans="7:35" x14ac:dyDescent="0.3">
      <c r="G1918">
        <v>18629</v>
      </c>
      <c r="H1918" t="s">
        <v>66</v>
      </c>
      <c r="I1918">
        <v>0.03</v>
      </c>
      <c r="J1918">
        <v>160.97999999999999</v>
      </c>
      <c r="K1918">
        <v>30</v>
      </c>
      <c r="L1918">
        <v>3356</v>
      </c>
      <c r="M1918" t="s">
        <v>3961</v>
      </c>
      <c r="N1918" t="s">
        <v>45</v>
      </c>
      <c r="O1918" t="s">
        <v>32</v>
      </c>
      <c r="P1918" t="s">
        <v>47</v>
      </c>
      <c r="Q1918" t="s">
        <v>48</v>
      </c>
      <c r="R1918" t="s">
        <v>49</v>
      </c>
      <c r="S1918" t="s">
        <v>213</v>
      </c>
      <c r="T1918">
        <v>0.62</v>
      </c>
      <c r="U1918" t="s">
        <v>37</v>
      </c>
      <c r="V1918" t="s">
        <v>38</v>
      </c>
      <c r="W1918" t="s">
        <v>2253</v>
      </c>
      <c r="X1918" t="s">
        <v>3962</v>
      </c>
      <c r="Y1918" t="s">
        <v>3963</v>
      </c>
      <c r="Z1918" s="1">
        <v>42128</v>
      </c>
      <c r="AA1918" s="1">
        <v>42129</v>
      </c>
      <c r="AB1918">
        <v>1304.9000000000001</v>
      </c>
      <c r="AC1918">
        <v>18</v>
      </c>
      <c r="AD1918">
        <v>2934.16</v>
      </c>
      <c r="AE1918">
        <v>88588</v>
      </c>
      <c r="AF1918">
        <v>2015</v>
      </c>
      <c r="AG1918" t="s">
        <v>75</v>
      </c>
      <c r="AH1918">
        <v>0.44472694058947032</v>
      </c>
      <c r="AI1918">
        <v>1</v>
      </c>
    </row>
    <row r="1919" spans="7:35" x14ac:dyDescent="0.3">
      <c r="G1919">
        <v>18630</v>
      </c>
      <c r="H1919" t="s">
        <v>66</v>
      </c>
      <c r="I1919">
        <v>0.04</v>
      </c>
      <c r="J1919">
        <v>65.989999999999995</v>
      </c>
      <c r="K1919">
        <v>5.63</v>
      </c>
      <c r="L1919">
        <v>3356</v>
      </c>
      <c r="M1919" t="s">
        <v>3961</v>
      </c>
      <c r="N1919" t="s">
        <v>31</v>
      </c>
      <c r="O1919" t="s">
        <v>32</v>
      </c>
      <c r="P1919" t="s">
        <v>92</v>
      </c>
      <c r="Q1919" t="s">
        <v>93</v>
      </c>
      <c r="R1919" t="s">
        <v>69</v>
      </c>
      <c r="S1919" t="s">
        <v>3964</v>
      </c>
      <c r="T1919">
        <v>0.56000000000000005</v>
      </c>
      <c r="U1919" t="s">
        <v>37</v>
      </c>
      <c r="V1919" t="s">
        <v>38</v>
      </c>
      <c r="W1919" t="s">
        <v>2253</v>
      </c>
      <c r="X1919" t="s">
        <v>3962</v>
      </c>
      <c r="Y1919" t="s">
        <v>3963</v>
      </c>
      <c r="Z1919" s="1">
        <v>42128</v>
      </c>
      <c r="AA1919" s="1">
        <v>42128</v>
      </c>
      <c r="AB1919">
        <v>605.04719999999998</v>
      </c>
      <c r="AC1919">
        <v>15</v>
      </c>
      <c r="AD1919">
        <v>876.88</v>
      </c>
      <c r="AE1919">
        <v>88588</v>
      </c>
      <c r="AF1919">
        <v>2015</v>
      </c>
      <c r="AG1919" t="s">
        <v>75</v>
      </c>
      <c r="AH1919">
        <v>0.69</v>
      </c>
      <c r="AI1919">
        <v>0</v>
      </c>
    </row>
    <row r="1920" spans="7:35" x14ac:dyDescent="0.3">
      <c r="G1920">
        <v>22597</v>
      </c>
      <c r="H1920" t="s">
        <v>29</v>
      </c>
      <c r="I1920">
        <v>0.09</v>
      </c>
      <c r="J1920">
        <v>28.53</v>
      </c>
      <c r="K1920">
        <v>1.49</v>
      </c>
      <c r="L1920">
        <v>3359</v>
      </c>
      <c r="M1920" t="s">
        <v>3965</v>
      </c>
      <c r="N1920" t="s">
        <v>57</v>
      </c>
      <c r="O1920" t="s">
        <v>46</v>
      </c>
      <c r="P1920" t="s">
        <v>33</v>
      </c>
      <c r="Q1920" t="s">
        <v>131</v>
      </c>
      <c r="R1920" t="s">
        <v>69</v>
      </c>
      <c r="S1920" t="s">
        <v>407</v>
      </c>
      <c r="T1920">
        <v>0.38</v>
      </c>
      <c r="U1920" t="s">
        <v>37</v>
      </c>
      <c r="V1920" t="s">
        <v>71</v>
      </c>
      <c r="W1920" t="s">
        <v>2412</v>
      </c>
      <c r="X1920" t="s">
        <v>3966</v>
      </c>
      <c r="Y1920" t="s">
        <v>3967</v>
      </c>
      <c r="Z1920" s="1">
        <v>42122</v>
      </c>
      <c r="AA1920" s="1">
        <v>42124</v>
      </c>
      <c r="AB1920">
        <v>107.45461999999999</v>
      </c>
      <c r="AC1920">
        <v>6</v>
      </c>
      <c r="AD1920">
        <v>157.33000000000001</v>
      </c>
      <c r="AE1920">
        <v>91437</v>
      </c>
      <c r="AF1920">
        <v>2015</v>
      </c>
      <c r="AG1920" t="s">
        <v>86</v>
      </c>
      <c r="AH1920">
        <v>0.68298874976164736</v>
      </c>
      <c r="AI1920">
        <v>2</v>
      </c>
    </row>
    <row r="1921" spans="7:35" x14ac:dyDescent="0.3">
      <c r="G1921">
        <v>23359</v>
      </c>
      <c r="H1921" t="s">
        <v>43</v>
      </c>
      <c r="I1921">
        <v>0.02</v>
      </c>
      <c r="J1921">
        <v>9.11</v>
      </c>
      <c r="K1921">
        <v>2.15</v>
      </c>
      <c r="L1921">
        <v>3360</v>
      </c>
      <c r="M1921" t="s">
        <v>3968</v>
      </c>
      <c r="N1921" t="s">
        <v>57</v>
      </c>
      <c r="O1921" t="s">
        <v>46</v>
      </c>
      <c r="P1921" t="s">
        <v>33</v>
      </c>
      <c r="Q1921" t="s">
        <v>111</v>
      </c>
      <c r="R1921" t="s">
        <v>35</v>
      </c>
      <c r="S1921" t="s">
        <v>1607</v>
      </c>
      <c r="T1921">
        <v>0.4</v>
      </c>
      <c r="U1921" t="s">
        <v>37</v>
      </c>
      <c r="V1921" t="s">
        <v>71</v>
      </c>
      <c r="W1921" t="s">
        <v>2412</v>
      </c>
      <c r="X1921" t="s">
        <v>3969</v>
      </c>
      <c r="Y1921" t="s">
        <v>3970</v>
      </c>
      <c r="Z1921" s="1">
        <v>42083</v>
      </c>
      <c r="AA1921" s="1">
        <v>42085</v>
      </c>
      <c r="AB1921">
        <v>18.41</v>
      </c>
      <c r="AC1921">
        <v>3</v>
      </c>
      <c r="AD1921">
        <v>27.37</v>
      </c>
      <c r="AE1921">
        <v>91435</v>
      </c>
      <c r="AF1921">
        <v>2015</v>
      </c>
      <c r="AG1921" t="s">
        <v>126</v>
      </c>
      <c r="AH1921">
        <v>0.67263427109974427</v>
      </c>
      <c r="AI1921">
        <v>2</v>
      </c>
    </row>
    <row r="1922" spans="7:35" x14ac:dyDescent="0.3">
      <c r="G1922">
        <v>23360</v>
      </c>
      <c r="H1922" t="s">
        <v>43</v>
      </c>
      <c r="I1922">
        <v>0.06</v>
      </c>
      <c r="J1922">
        <v>12.64</v>
      </c>
      <c r="K1922">
        <v>4.9800000000000004</v>
      </c>
      <c r="L1922">
        <v>3361</v>
      </c>
      <c r="M1922" t="s">
        <v>3971</v>
      </c>
      <c r="N1922" t="s">
        <v>57</v>
      </c>
      <c r="O1922" t="s">
        <v>46</v>
      </c>
      <c r="P1922" t="s">
        <v>47</v>
      </c>
      <c r="Q1922" t="s">
        <v>58</v>
      </c>
      <c r="R1922" t="s">
        <v>59</v>
      </c>
      <c r="S1922" t="s">
        <v>787</v>
      </c>
      <c r="T1922">
        <v>0.48</v>
      </c>
      <c r="U1922" t="s">
        <v>37</v>
      </c>
      <c r="V1922" t="s">
        <v>71</v>
      </c>
      <c r="W1922" t="s">
        <v>2412</v>
      </c>
      <c r="X1922" t="s">
        <v>3972</v>
      </c>
      <c r="Y1922" t="s">
        <v>3973</v>
      </c>
      <c r="Z1922" s="1">
        <v>42083</v>
      </c>
      <c r="AA1922" s="1">
        <v>42085</v>
      </c>
      <c r="AB1922">
        <v>65.63</v>
      </c>
      <c r="AC1922">
        <v>8</v>
      </c>
      <c r="AD1922">
        <v>98.16</v>
      </c>
      <c r="AE1922">
        <v>91435</v>
      </c>
      <c r="AF1922">
        <v>2015</v>
      </c>
      <c r="AG1922" t="s">
        <v>126</v>
      </c>
      <c r="AH1922">
        <v>0.66860228198859006</v>
      </c>
      <c r="AI1922">
        <v>2</v>
      </c>
    </row>
    <row r="1923" spans="7:35" x14ac:dyDescent="0.3">
      <c r="G1923">
        <v>24802</v>
      </c>
      <c r="H1923" t="s">
        <v>66</v>
      </c>
      <c r="I1923">
        <v>0.04</v>
      </c>
      <c r="J1923">
        <v>7.96</v>
      </c>
      <c r="K1923">
        <v>4.95</v>
      </c>
      <c r="L1923">
        <v>3361</v>
      </c>
      <c r="M1923" t="s">
        <v>3971</v>
      </c>
      <c r="N1923" t="s">
        <v>57</v>
      </c>
      <c r="O1923" t="s">
        <v>46</v>
      </c>
      <c r="P1923" t="s">
        <v>47</v>
      </c>
      <c r="Q1923" t="s">
        <v>58</v>
      </c>
      <c r="R1923" t="s">
        <v>69</v>
      </c>
      <c r="S1923" t="s">
        <v>1643</v>
      </c>
      <c r="T1923">
        <v>0.41</v>
      </c>
      <c r="U1923" t="s">
        <v>37</v>
      </c>
      <c r="V1923" t="s">
        <v>71</v>
      </c>
      <c r="W1923" t="s">
        <v>2412</v>
      </c>
      <c r="X1923" t="s">
        <v>3972</v>
      </c>
      <c r="Y1923" t="s">
        <v>3973</v>
      </c>
      <c r="Z1923" s="1">
        <v>42030</v>
      </c>
      <c r="AA1923" s="1">
        <v>42030</v>
      </c>
      <c r="AB1923">
        <v>-7.73</v>
      </c>
      <c r="AC1923">
        <v>15</v>
      </c>
      <c r="AD1923">
        <v>116.11</v>
      </c>
      <c r="AE1923">
        <v>91436</v>
      </c>
      <c r="AF1923">
        <v>2015</v>
      </c>
      <c r="AG1923" t="s">
        <v>42</v>
      </c>
      <c r="AH1923">
        <v>-6.6574799758849376E-2</v>
      </c>
      <c r="AI1923">
        <v>0</v>
      </c>
    </row>
    <row r="1924" spans="7:35" x14ac:dyDescent="0.3">
      <c r="G1924">
        <v>23887</v>
      </c>
      <c r="H1924" t="s">
        <v>66</v>
      </c>
      <c r="I1924">
        <v>0.03</v>
      </c>
      <c r="J1924">
        <v>4.9800000000000004</v>
      </c>
      <c r="K1924">
        <v>4.95</v>
      </c>
      <c r="L1924">
        <v>3361</v>
      </c>
      <c r="M1924" t="s">
        <v>3971</v>
      </c>
      <c r="N1924" t="s">
        <v>57</v>
      </c>
      <c r="O1924" t="s">
        <v>46</v>
      </c>
      <c r="P1924" t="s">
        <v>33</v>
      </c>
      <c r="Q1924" t="s">
        <v>131</v>
      </c>
      <c r="R1924" t="s">
        <v>69</v>
      </c>
      <c r="S1924" t="s">
        <v>3279</v>
      </c>
      <c r="T1924">
        <v>0.37</v>
      </c>
      <c r="U1924" t="s">
        <v>37</v>
      </c>
      <c r="V1924" t="s">
        <v>71</v>
      </c>
      <c r="W1924" t="s">
        <v>2412</v>
      </c>
      <c r="X1924" t="s">
        <v>3972</v>
      </c>
      <c r="Y1924" t="s">
        <v>3973</v>
      </c>
      <c r="Z1924" s="1">
        <v>42164</v>
      </c>
      <c r="AA1924" s="1">
        <v>42166</v>
      </c>
      <c r="AB1924">
        <v>-47.995249999999999</v>
      </c>
      <c r="AC1924">
        <v>19</v>
      </c>
      <c r="AD1924">
        <v>95</v>
      </c>
      <c r="AE1924">
        <v>91438</v>
      </c>
      <c r="AF1924">
        <v>2015</v>
      </c>
      <c r="AG1924" t="s">
        <v>54</v>
      </c>
      <c r="AH1924">
        <v>-0.50521315789473686</v>
      </c>
      <c r="AI1924">
        <v>2</v>
      </c>
    </row>
    <row r="1925" spans="7:35" x14ac:dyDescent="0.3">
      <c r="G1925">
        <v>19749</v>
      </c>
      <c r="H1925" t="s">
        <v>128</v>
      </c>
      <c r="I1925">
        <v>0.1</v>
      </c>
      <c r="J1925">
        <v>80.97</v>
      </c>
      <c r="K1925">
        <v>33.6</v>
      </c>
      <c r="L1925">
        <v>3366</v>
      </c>
      <c r="M1925" t="s">
        <v>3974</v>
      </c>
      <c r="N1925" t="s">
        <v>45</v>
      </c>
      <c r="O1925" t="s">
        <v>46</v>
      </c>
      <c r="P1925" t="s">
        <v>92</v>
      </c>
      <c r="Q1925" t="s">
        <v>101</v>
      </c>
      <c r="R1925" t="s">
        <v>49</v>
      </c>
      <c r="S1925" t="s">
        <v>2643</v>
      </c>
      <c r="T1925">
        <v>0.37</v>
      </c>
      <c r="U1925" t="s">
        <v>37</v>
      </c>
      <c r="V1925" t="s">
        <v>61</v>
      </c>
      <c r="W1925" t="s">
        <v>185</v>
      </c>
      <c r="X1925" t="s">
        <v>378</v>
      </c>
      <c r="Y1925" t="s">
        <v>3975</v>
      </c>
      <c r="Z1925" s="1">
        <v>42148</v>
      </c>
      <c r="AA1925" s="1">
        <v>42153</v>
      </c>
      <c r="AB1925">
        <v>66.22</v>
      </c>
      <c r="AC1925">
        <v>11</v>
      </c>
      <c r="AD1925">
        <v>837.57</v>
      </c>
      <c r="AE1925">
        <v>90501</v>
      </c>
      <c r="AF1925">
        <v>2015</v>
      </c>
      <c r="AG1925" t="s">
        <v>75</v>
      </c>
      <c r="AH1925">
        <v>7.9062048545196217E-2</v>
      </c>
      <c r="AI1925">
        <v>5</v>
      </c>
    </row>
    <row r="1926" spans="7:35" x14ac:dyDescent="0.3">
      <c r="G1926">
        <v>19750</v>
      </c>
      <c r="H1926" t="s">
        <v>128</v>
      </c>
      <c r="I1926">
        <v>0.02</v>
      </c>
      <c r="J1926">
        <v>6.48</v>
      </c>
      <c r="K1926">
        <v>5.1100000000000003</v>
      </c>
      <c r="L1926">
        <v>3366</v>
      </c>
      <c r="M1926" t="s">
        <v>3974</v>
      </c>
      <c r="N1926" t="s">
        <v>57</v>
      </c>
      <c r="O1926" t="s">
        <v>46</v>
      </c>
      <c r="P1926" t="s">
        <v>33</v>
      </c>
      <c r="Q1926" t="s">
        <v>111</v>
      </c>
      <c r="R1926" t="s">
        <v>69</v>
      </c>
      <c r="S1926" t="s">
        <v>1261</v>
      </c>
      <c r="T1926">
        <v>0.37</v>
      </c>
      <c r="U1926" t="s">
        <v>37</v>
      </c>
      <c r="V1926" t="s">
        <v>61</v>
      </c>
      <c r="W1926" t="s">
        <v>185</v>
      </c>
      <c r="X1926" t="s">
        <v>378</v>
      </c>
      <c r="Y1926" t="s">
        <v>3975</v>
      </c>
      <c r="Z1926" s="1">
        <v>42148</v>
      </c>
      <c r="AA1926" s="1">
        <v>42152</v>
      </c>
      <c r="AB1926">
        <v>-23.53</v>
      </c>
      <c r="AC1926">
        <v>8</v>
      </c>
      <c r="AD1926">
        <v>56.22</v>
      </c>
      <c r="AE1926">
        <v>90501</v>
      </c>
      <c r="AF1926">
        <v>2015</v>
      </c>
      <c r="AG1926" t="s">
        <v>75</v>
      </c>
      <c r="AH1926">
        <v>-0.41853432942013519</v>
      </c>
      <c r="AI1926">
        <v>4</v>
      </c>
    </row>
    <row r="1927" spans="7:35" x14ac:dyDescent="0.3">
      <c r="G1927">
        <v>23428</v>
      </c>
      <c r="H1927" t="s">
        <v>55</v>
      </c>
      <c r="I1927">
        <v>0.08</v>
      </c>
      <c r="J1927">
        <v>30.97</v>
      </c>
      <c r="K1927">
        <v>4</v>
      </c>
      <c r="L1927">
        <v>3367</v>
      </c>
      <c r="M1927" t="s">
        <v>3976</v>
      </c>
      <c r="N1927" t="s">
        <v>57</v>
      </c>
      <c r="O1927" t="s">
        <v>46</v>
      </c>
      <c r="P1927" t="s">
        <v>92</v>
      </c>
      <c r="Q1927" t="s">
        <v>217</v>
      </c>
      <c r="R1927" t="s">
        <v>69</v>
      </c>
      <c r="S1927" t="s">
        <v>3561</v>
      </c>
      <c r="T1927">
        <v>0.74</v>
      </c>
      <c r="U1927" t="s">
        <v>37</v>
      </c>
      <c r="V1927" t="s">
        <v>61</v>
      </c>
      <c r="W1927" t="s">
        <v>185</v>
      </c>
      <c r="X1927" t="s">
        <v>3977</v>
      </c>
      <c r="Y1927" t="s">
        <v>3978</v>
      </c>
      <c r="Z1927" s="1">
        <v>42126</v>
      </c>
      <c r="AA1927" s="1">
        <v>42127</v>
      </c>
      <c r="AB1927">
        <v>10.680000000000014</v>
      </c>
      <c r="AC1927">
        <v>26</v>
      </c>
      <c r="AD1927">
        <v>758.97</v>
      </c>
      <c r="AE1927">
        <v>90502</v>
      </c>
      <c r="AF1927">
        <v>2015</v>
      </c>
      <c r="AG1927" t="s">
        <v>75</v>
      </c>
      <c r="AH1927">
        <v>1.4071702438831593E-2</v>
      </c>
      <c r="AI1927">
        <v>1</v>
      </c>
    </row>
    <row r="1928" spans="7:35" x14ac:dyDescent="0.3">
      <c r="G1928">
        <v>23429</v>
      </c>
      <c r="H1928" t="s">
        <v>55</v>
      </c>
      <c r="I1928">
        <v>0.1</v>
      </c>
      <c r="J1928">
        <v>4.13</v>
      </c>
      <c r="K1928">
        <v>0.5</v>
      </c>
      <c r="L1928">
        <v>3367</v>
      </c>
      <c r="M1928" t="s">
        <v>3976</v>
      </c>
      <c r="N1928" t="s">
        <v>31</v>
      </c>
      <c r="O1928" t="s">
        <v>46</v>
      </c>
      <c r="P1928" t="s">
        <v>33</v>
      </c>
      <c r="Q1928" t="s">
        <v>161</v>
      </c>
      <c r="R1928" t="s">
        <v>69</v>
      </c>
      <c r="S1928" t="s">
        <v>3979</v>
      </c>
      <c r="T1928">
        <v>0.39</v>
      </c>
      <c r="U1928" t="s">
        <v>37</v>
      </c>
      <c r="V1928" t="s">
        <v>61</v>
      </c>
      <c r="W1928" t="s">
        <v>185</v>
      </c>
      <c r="X1928" t="s">
        <v>3977</v>
      </c>
      <c r="Y1928" t="s">
        <v>3978</v>
      </c>
      <c r="Z1928" s="1">
        <v>42126</v>
      </c>
      <c r="AA1928" s="1">
        <v>42128</v>
      </c>
      <c r="AB1928">
        <v>58.263599999999997</v>
      </c>
      <c r="AC1928">
        <v>18</v>
      </c>
      <c r="AD1928">
        <v>84.44</v>
      </c>
      <c r="AE1928">
        <v>90502</v>
      </c>
      <c r="AF1928">
        <v>2015</v>
      </c>
      <c r="AG1928" t="s">
        <v>75</v>
      </c>
      <c r="AH1928">
        <v>0.69</v>
      </c>
      <c r="AI1928">
        <v>2</v>
      </c>
    </row>
    <row r="1929" spans="7:35" x14ac:dyDescent="0.3">
      <c r="G1929">
        <v>26104</v>
      </c>
      <c r="H1929" t="s">
        <v>66</v>
      </c>
      <c r="I1929">
        <v>0.06</v>
      </c>
      <c r="J1929">
        <v>7.1</v>
      </c>
      <c r="K1929">
        <v>6.05</v>
      </c>
      <c r="L1929">
        <v>3369</v>
      </c>
      <c r="M1929" t="s">
        <v>3980</v>
      </c>
      <c r="N1929" t="s">
        <v>57</v>
      </c>
      <c r="O1929" t="s">
        <v>46</v>
      </c>
      <c r="P1929" t="s">
        <v>33</v>
      </c>
      <c r="Q1929" t="s">
        <v>131</v>
      </c>
      <c r="R1929" t="s">
        <v>69</v>
      </c>
      <c r="S1929" t="s">
        <v>819</v>
      </c>
      <c r="T1929">
        <v>0.39</v>
      </c>
      <c r="U1929" t="s">
        <v>37</v>
      </c>
      <c r="V1929" t="s">
        <v>61</v>
      </c>
      <c r="W1929" t="s">
        <v>185</v>
      </c>
      <c r="X1929" t="s">
        <v>1947</v>
      </c>
      <c r="Y1929" t="s">
        <v>1948</v>
      </c>
      <c r="Z1929" s="1">
        <v>42047</v>
      </c>
      <c r="AA1929" s="1">
        <v>42048</v>
      </c>
      <c r="AB1929">
        <v>-42.170500000000004</v>
      </c>
      <c r="AC1929">
        <v>4</v>
      </c>
      <c r="AD1929">
        <v>29.99</v>
      </c>
      <c r="AE1929">
        <v>90500</v>
      </c>
      <c r="AF1929">
        <v>2015</v>
      </c>
      <c r="AG1929" t="s">
        <v>65</v>
      </c>
      <c r="AH1929">
        <v>-1.4061520506835614</v>
      </c>
      <c r="AI1929">
        <v>1</v>
      </c>
    </row>
    <row r="1930" spans="7:35" x14ac:dyDescent="0.3">
      <c r="G1930">
        <v>18311</v>
      </c>
      <c r="H1930" t="s">
        <v>66</v>
      </c>
      <c r="I1930">
        <v>0.01</v>
      </c>
      <c r="J1930">
        <v>179.29</v>
      </c>
      <c r="K1930">
        <v>29.21</v>
      </c>
      <c r="L1930">
        <v>3374</v>
      </c>
      <c r="M1930" t="s">
        <v>3981</v>
      </c>
      <c r="N1930" t="s">
        <v>45</v>
      </c>
      <c r="O1930" t="s">
        <v>32</v>
      </c>
      <c r="P1930" t="s">
        <v>47</v>
      </c>
      <c r="Q1930" t="s">
        <v>183</v>
      </c>
      <c r="R1930" t="s">
        <v>146</v>
      </c>
      <c r="S1930" t="s">
        <v>792</v>
      </c>
      <c r="T1930">
        <v>0.76</v>
      </c>
      <c r="U1930" t="s">
        <v>37</v>
      </c>
      <c r="V1930" t="s">
        <v>61</v>
      </c>
      <c r="W1930" t="s">
        <v>512</v>
      </c>
      <c r="X1930" t="s">
        <v>3982</v>
      </c>
      <c r="Y1930" t="s">
        <v>3983</v>
      </c>
      <c r="Z1930" s="1">
        <v>42157</v>
      </c>
      <c r="AA1930" s="1">
        <v>42159</v>
      </c>
      <c r="AB1930">
        <v>66.362220000000008</v>
      </c>
      <c r="AC1930">
        <v>8</v>
      </c>
      <c r="AD1930">
        <v>1487.9</v>
      </c>
      <c r="AE1930">
        <v>87473</v>
      </c>
      <c r="AF1930">
        <v>2015</v>
      </c>
      <c r="AG1930" t="s">
        <v>54</v>
      </c>
      <c r="AH1930">
        <v>4.4601263525774586E-2</v>
      </c>
      <c r="AI1930">
        <v>2</v>
      </c>
    </row>
    <row r="1931" spans="7:35" x14ac:dyDescent="0.3">
      <c r="G1931">
        <v>18320</v>
      </c>
      <c r="H1931" t="s">
        <v>29</v>
      </c>
      <c r="I1931">
        <v>0.05</v>
      </c>
      <c r="J1931">
        <v>73.98</v>
      </c>
      <c r="K1931">
        <v>12.14</v>
      </c>
      <c r="L1931">
        <v>3374</v>
      </c>
      <c r="M1931" t="s">
        <v>3981</v>
      </c>
      <c r="N1931" t="s">
        <v>57</v>
      </c>
      <c r="O1931" t="s">
        <v>46</v>
      </c>
      <c r="P1931" t="s">
        <v>92</v>
      </c>
      <c r="Q1931" t="s">
        <v>217</v>
      </c>
      <c r="R1931" t="s">
        <v>69</v>
      </c>
      <c r="S1931" t="s">
        <v>457</v>
      </c>
      <c r="T1931">
        <v>0.67</v>
      </c>
      <c r="U1931" t="s">
        <v>37</v>
      </c>
      <c r="V1931" t="s">
        <v>61</v>
      </c>
      <c r="W1931" t="s">
        <v>512</v>
      </c>
      <c r="X1931" t="s">
        <v>3982</v>
      </c>
      <c r="Y1931" t="s">
        <v>3983</v>
      </c>
      <c r="Z1931" s="1">
        <v>42184</v>
      </c>
      <c r="AA1931" s="1">
        <v>42185</v>
      </c>
      <c r="AB1931">
        <v>-1.904000000000019</v>
      </c>
      <c r="AC1931">
        <v>8</v>
      </c>
      <c r="AD1931">
        <v>600.4</v>
      </c>
      <c r="AE1931">
        <v>87474</v>
      </c>
      <c r="AF1931">
        <v>2015</v>
      </c>
      <c r="AG1931" t="s">
        <v>54</v>
      </c>
      <c r="AH1931">
        <v>-3.1712191872085593E-3</v>
      </c>
      <c r="AI1931">
        <v>1</v>
      </c>
    </row>
    <row r="1932" spans="7:35" x14ac:dyDescent="0.3">
      <c r="G1932">
        <v>18321</v>
      </c>
      <c r="H1932" t="s">
        <v>29</v>
      </c>
      <c r="I1932">
        <v>0</v>
      </c>
      <c r="J1932">
        <v>5.98</v>
      </c>
      <c r="K1932">
        <v>7.15</v>
      </c>
      <c r="L1932">
        <v>3374</v>
      </c>
      <c r="M1932" t="s">
        <v>3981</v>
      </c>
      <c r="N1932" t="s">
        <v>57</v>
      </c>
      <c r="O1932" t="s">
        <v>46</v>
      </c>
      <c r="P1932" t="s">
        <v>33</v>
      </c>
      <c r="Q1932" t="s">
        <v>111</v>
      </c>
      <c r="R1932" t="s">
        <v>69</v>
      </c>
      <c r="S1932" t="s">
        <v>3957</v>
      </c>
      <c r="T1932">
        <v>0.36</v>
      </c>
      <c r="U1932" t="s">
        <v>37</v>
      </c>
      <c r="V1932" t="s">
        <v>61</v>
      </c>
      <c r="W1932" t="s">
        <v>512</v>
      </c>
      <c r="X1932" t="s">
        <v>3982</v>
      </c>
      <c r="Y1932" t="s">
        <v>3983</v>
      </c>
      <c r="Z1932" s="1">
        <v>42184</v>
      </c>
      <c r="AA1932" s="1">
        <v>42186</v>
      </c>
      <c r="AB1932">
        <v>-37.048000000000002</v>
      </c>
      <c r="AC1932">
        <v>5</v>
      </c>
      <c r="AD1932">
        <v>34.25</v>
      </c>
      <c r="AE1932">
        <v>87474</v>
      </c>
      <c r="AF1932">
        <v>2015</v>
      </c>
      <c r="AG1932" t="s">
        <v>54</v>
      </c>
      <c r="AH1932">
        <v>-1.0816934306569344</v>
      </c>
      <c r="AI1932">
        <v>2</v>
      </c>
    </row>
    <row r="1933" spans="7:35" x14ac:dyDescent="0.3">
      <c r="G1933">
        <v>18322</v>
      </c>
      <c r="H1933" t="s">
        <v>29</v>
      </c>
      <c r="I1933">
        <v>0.09</v>
      </c>
      <c r="J1933">
        <v>3.57</v>
      </c>
      <c r="K1933">
        <v>4.17</v>
      </c>
      <c r="L1933">
        <v>3374</v>
      </c>
      <c r="M1933" t="s">
        <v>3981</v>
      </c>
      <c r="N1933" t="s">
        <v>57</v>
      </c>
      <c r="O1933" t="s">
        <v>46</v>
      </c>
      <c r="P1933" t="s">
        <v>33</v>
      </c>
      <c r="Q1933" t="s">
        <v>34</v>
      </c>
      <c r="R1933" t="s">
        <v>59</v>
      </c>
      <c r="S1933" t="s">
        <v>3374</v>
      </c>
      <c r="T1933">
        <v>0.59</v>
      </c>
      <c r="U1933" t="s">
        <v>37</v>
      </c>
      <c r="V1933" t="s">
        <v>61</v>
      </c>
      <c r="W1933" t="s">
        <v>512</v>
      </c>
      <c r="X1933" t="s">
        <v>3982</v>
      </c>
      <c r="Y1933" t="s">
        <v>3983</v>
      </c>
      <c r="Z1933" s="1">
        <v>42184</v>
      </c>
      <c r="AA1933" s="1">
        <v>42186</v>
      </c>
      <c r="AB1933">
        <v>-56.887999999999998</v>
      </c>
      <c r="AC1933">
        <v>9</v>
      </c>
      <c r="AD1933">
        <v>31.45</v>
      </c>
      <c r="AE1933">
        <v>87474</v>
      </c>
      <c r="AF1933">
        <v>2015</v>
      </c>
      <c r="AG1933" t="s">
        <v>54</v>
      </c>
      <c r="AH1933">
        <v>-1.8088394276629571</v>
      </c>
      <c r="AI1933">
        <v>2</v>
      </c>
    </row>
    <row r="1934" spans="7:35" x14ac:dyDescent="0.3">
      <c r="G1934">
        <v>22378</v>
      </c>
      <c r="H1934" t="s">
        <v>55</v>
      </c>
      <c r="I1934">
        <v>0</v>
      </c>
      <c r="J1934">
        <v>19.98</v>
      </c>
      <c r="K1934">
        <v>5.97</v>
      </c>
      <c r="L1934">
        <v>3379</v>
      </c>
      <c r="M1934" t="s">
        <v>3984</v>
      </c>
      <c r="N1934" t="s">
        <v>31</v>
      </c>
      <c r="O1934" t="s">
        <v>32</v>
      </c>
      <c r="P1934" t="s">
        <v>33</v>
      </c>
      <c r="Q1934" t="s">
        <v>111</v>
      </c>
      <c r="R1934" t="s">
        <v>69</v>
      </c>
      <c r="S1934" t="s">
        <v>3985</v>
      </c>
      <c r="T1934">
        <v>0.38</v>
      </c>
      <c r="U1934" t="s">
        <v>37</v>
      </c>
      <c r="V1934" t="s">
        <v>163</v>
      </c>
      <c r="W1934" t="s">
        <v>475</v>
      </c>
      <c r="X1934" t="s">
        <v>3986</v>
      </c>
      <c r="Y1934" t="s">
        <v>3987</v>
      </c>
      <c r="Z1934" s="1">
        <v>42089</v>
      </c>
      <c r="AA1934" s="1">
        <v>42092</v>
      </c>
      <c r="AB1934">
        <v>-189.714</v>
      </c>
      <c r="AC1934">
        <v>12</v>
      </c>
      <c r="AD1934">
        <v>249.07</v>
      </c>
      <c r="AE1934">
        <v>88837</v>
      </c>
      <c r="AF1934">
        <v>2015</v>
      </c>
      <c r="AG1934" t="s">
        <v>126</v>
      </c>
      <c r="AH1934">
        <v>-0.76168948488376764</v>
      </c>
      <c r="AI1934">
        <v>3</v>
      </c>
    </row>
    <row r="1935" spans="7:35" x14ac:dyDescent="0.3">
      <c r="G1935">
        <v>20366</v>
      </c>
      <c r="H1935" t="s">
        <v>55</v>
      </c>
      <c r="I1935">
        <v>0.05</v>
      </c>
      <c r="J1935">
        <v>3.14</v>
      </c>
      <c r="K1935">
        <v>1.92</v>
      </c>
      <c r="L1935">
        <v>3379</v>
      </c>
      <c r="M1935" t="s">
        <v>3984</v>
      </c>
      <c r="N1935" t="s">
        <v>31</v>
      </c>
      <c r="O1935" t="s">
        <v>46</v>
      </c>
      <c r="P1935" t="s">
        <v>33</v>
      </c>
      <c r="Q1935" t="s">
        <v>210</v>
      </c>
      <c r="R1935" t="s">
        <v>35</v>
      </c>
      <c r="S1935" t="s">
        <v>3498</v>
      </c>
      <c r="T1935">
        <v>0.84</v>
      </c>
      <c r="U1935" t="s">
        <v>37</v>
      </c>
      <c r="V1935" t="s">
        <v>163</v>
      </c>
      <c r="W1935" t="s">
        <v>475</v>
      </c>
      <c r="X1935" t="s">
        <v>3986</v>
      </c>
      <c r="Y1935" t="s">
        <v>3987</v>
      </c>
      <c r="Z1935" s="1">
        <v>42119</v>
      </c>
      <c r="AA1935" s="1">
        <v>42120</v>
      </c>
      <c r="AB1935">
        <v>1628.37</v>
      </c>
      <c r="AC1935">
        <v>18</v>
      </c>
      <c r="AD1935">
        <v>59.22</v>
      </c>
      <c r="AE1935">
        <v>88839</v>
      </c>
      <c r="AF1935">
        <v>2015</v>
      </c>
      <c r="AG1935" t="s">
        <v>86</v>
      </c>
      <c r="AH1935">
        <v>27.496960486322187</v>
      </c>
      <c r="AI1935">
        <v>1</v>
      </c>
    </row>
    <row r="1936" spans="7:35" x14ac:dyDescent="0.3">
      <c r="G1936">
        <v>23181</v>
      </c>
      <c r="H1936" t="s">
        <v>55</v>
      </c>
      <c r="I1936">
        <v>0.03</v>
      </c>
      <c r="J1936">
        <v>315.98</v>
      </c>
      <c r="K1936">
        <v>19.989999999999998</v>
      </c>
      <c r="L1936">
        <v>3380</v>
      </c>
      <c r="M1936" t="s">
        <v>3988</v>
      </c>
      <c r="N1936" t="s">
        <v>57</v>
      </c>
      <c r="O1936" t="s">
        <v>46</v>
      </c>
      <c r="P1936" t="s">
        <v>33</v>
      </c>
      <c r="Q1936" t="s">
        <v>131</v>
      </c>
      <c r="R1936" t="s">
        <v>69</v>
      </c>
      <c r="S1936" t="s">
        <v>3704</v>
      </c>
      <c r="T1936">
        <v>0.38</v>
      </c>
      <c r="U1936" t="s">
        <v>37</v>
      </c>
      <c r="V1936" t="s">
        <v>163</v>
      </c>
      <c r="W1936" t="s">
        <v>475</v>
      </c>
      <c r="X1936" t="s">
        <v>3989</v>
      </c>
      <c r="Y1936" t="s">
        <v>3990</v>
      </c>
      <c r="Z1936" s="1">
        <v>42114</v>
      </c>
      <c r="AA1936" s="1">
        <v>42116</v>
      </c>
      <c r="AB1936">
        <v>-4.4800000000000004</v>
      </c>
      <c r="AC1936">
        <v>18</v>
      </c>
      <c r="AD1936">
        <v>5572.18</v>
      </c>
      <c r="AE1936">
        <v>88838</v>
      </c>
      <c r="AF1936">
        <v>2015</v>
      </c>
      <c r="AG1936" t="s">
        <v>86</v>
      </c>
      <c r="AH1936">
        <v>-8.0399412797145823E-4</v>
      </c>
      <c r="AI1936">
        <v>2</v>
      </c>
    </row>
    <row r="1937" spans="7:35" x14ac:dyDescent="0.3">
      <c r="G1937">
        <v>23182</v>
      </c>
      <c r="H1937" t="s">
        <v>55</v>
      </c>
      <c r="I1937">
        <v>0.09</v>
      </c>
      <c r="J1937">
        <v>276.2</v>
      </c>
      <c r="K1937">
        <v>24.49</v>
      </c>
      <c r="L1937">
        <v>3380</v>
      </c>
      <c r="M1937" t="s">
        <v>3988</v>
      </c>
      <c r="N1937" t="s">
        <v>57</v>
      </c>
      <c r="O1937" t="s">
        <v>46</v>
      </c>
      <c r="P1937" t="s">
        <v>47</v>
      </c>
      <c r="Q1937" t="s">
        <v>48</v>
      </c>
      <c r="R1937" t="s">
        <v>288</v>
      </c>
      <c r="S1937" t="s">
        <v>544</v>
      </c>
      <c r="U1937" t="s">
        <v>37</v>
      </c>
      <c r="V1937" t="s">
        <v>163</v>
      </c>
      <c r="W1937" t="s">
        <v>475</v>
      </c>
      <c r="X1937" t="s">
        <v>3989</v>
      </c>
      <c r="Y1937" t="s">
        <v>3990</v>
      </c>
      <c r="Z1937" s="1">
        <v>42114</v>
      </c>
      <c r="AA1937" s="1">
        <v>42115</v>
      </c>
      <c r="AB1937">
        <v>3193.2840000000001</v>
      </c>
      <c r="AC1937">
        <v>11</v>
      </c>
      <c r="AD1937">
        <v>2941.42</v>
      </c>
      <c r="AE1937">
        <v>88838</v>
      </c>
      <c r="AF1937">
        <v>2015</v>
      </c>
      <c r="AG1937" t="s">
        <v>86</v>
      </c>
      <c r="AH1937">
        <v>1.0856266701117148</v>
      </c>
      <c r="AI1937">
        <v>1</v>
      </c>
    </row>
    <row r="1938" spans="7:35" x14ac:dyDescent="0.3">
      <c r="G1938">
        <v>23183</v>
      </c>
      <c r="H1938" t="s">
        <v>55</v>
      </c>
      <c r="I1938">
        <v>0.03</v>
      </c>
      <c r="J1938">
        <v>63.94</v>
      </c>
      <c r="K1938">
        <v>14.48</v>
      </c>
      <c r="L1938">
        <v>3380</v>
      </c>
      <c r="M1938" t="s">
        <v>3988</v>
      </c>
      <c r="N1938" t="s">
        <v>57</v>
      </c>
      <c r="O1938" t="s">
        <v>46</v>
      </c>
      <c r="P1938" t="s">
        <v>47</v>
      </c>
      <c r="Q1938" t="s">
        <v>58</v>
      </c>
      <c r="R1938" t="s">
        <v>69</v>
      </c>
      <c r="S1938" t="s">
        <v>650</v>
      </c>
      <c r="T1938">
        <v>0.46</v>
      </c>
      <c r="U1938" t="s">
        <v>37</v>
      </c>
      <c r="V1938" t="s">
        <v>163</v>
      </c>
      <c r="W1938" t="s">
        <v>475</v>
      </c>
      <c r="X1938" t="s">
        <v>3989</v>
      </c>
      <c r="Y1938" t="s">
        <v>3990</v>
      </c>
      <c r="Z1938" s="1">
        <v>42114</v>
      </c>
      <c r="AA1938" s="1">
        <v>42115</v>
      </c>
      <c r="AB1938">
        <v>43.691699999999997</v>
      </c>
      <c r="AC1938">
        <v>8</v>
      </c>
      <c r="AD1938">
        <v>522.46</v>
      </c>
      <c r="AE1938">
        <v>88838</v>
      </c>
      <c r="AF1938">
        <v>2015</v>
      </c>
      <c r="AG1938" t="s">
        <v>86</v>
      </c>
      <c r="AH1938">
        <v>8.3626880526738875E-2</v>
      </c>
      <c r="AI1938">
        <v>1</v>
      </c>
    </row>
    <row r="1939" spans="7:35" x14ac:dyDescent="0.3">
      <c r="G1939">
        <v>24161</v>
      </c>
      <c r="H1939" t="s">
        <v>43</v>
      </c>
      <c r="I1939">
        <v>0.05</v>
      </c>
      <c r="J1939">
        <v>11.97</v>
      </c>
      <c r="K1939">
        <v>5.81</v>
      </c>
      <c r="L1939">
        <v>3381</v>
      </c>
      <c r="M1939" t="s">
        <v>3991</v>
      </c>
      <c r="N1939" t="s">
        <v>57</v>
      </c>
      <c r="O1939" t="s">
        <v>32</v>
      </c>
      <c r="P1939" t="s">
        <v>33</v>
      </c>
      <c r="Q1939" t="s">
        <v>34</v>
      </c>
      <c r="R1939" t="s">
        <v>59</v>
      </c>
      <c r="S1939" t="s">
        <v>3992</v>
      </c>
      <c r="T1939">
        <v>0.6</v>
      </c>
      <c r="U1939" t="s">
        <v>37</v>
      </c>
      <c r="V1939" t="s">
        <v>163</v>
      </c>
      <c r="W1939" t="s">
        <v>475</v>
      </c>
      <c r="X1939" t="s">
        <v>3993</v>
      </c>
      <c r="Y1939" t="s">
        <v>3994</v>
      </c>
      <c r="Z1939" s="1">
        <v>42086</v>
      </c>
      <c r="AA1939" s="1">
        <v>42088</v>
      </c>
      <c r="AB1939">
        <v>349.05930000000001</v>
      </c>
      <c r="AC1939">
        <v>2</v>
      </c>
      <c r="AD1939">
        <v>25.31</v>
      </c>
      <c r="AE1939">
        <v>88836</v>
      </c>
      <c r="AF1939">
        <v>2015</v>
      </c>
      <c r="AG1939" t="s">
        <v>126</v>
      </c>
      <c r="AH1939">
        <v>13.79135914658238</v>
      </c>
      <c r="AI1939">
        <v>2</v>
      </c>
    </row>
    <row r="1940" spans="7:35" x14ac:dyDescent="0.3">
      <c r="G1940">
        <v>25841</v>
      </c>
      <c r="H1940" t="s">
        <v>66</v>
      </c>
      <c r="I1940">
        <v>0.02</v>
      </c>
      <c r="J1940">
        <v>28.53</v>
      </c>
      <c r="K1940">
        <v>1.49</v>
      </c>
      <c r="L1940">
        <v>3381</v>
      </c>
      <c r="M1940" t="s">
        <v>3991</v>
      </c>
      <c r="N1940" t="s">
        <v>57</v>
      </c>
      <c r="O1940" t="s">
        <v>46</v>
      </c>
      <c r="P1940" t="s">
        <v>33</v>
      </c>
      <c r="Q1940" t="s">
        <v>131</v>
      </c>
      <c r="R1940" t="s">
        <v>69</v>
      </c>
      <c r="S1940" t="s">
        <v>407</v>
      </c>
      <c r="T1940">
        <v>0.38</v>
      </c>
      <c r="U1940" t="s">
        <v>37</v>
      </c>
      <c r="V1940" t="s">
        <v>163</v>
      </c>
      <c r="W1940" t="s">
        <v>475</v>
      </c>
      <c r="X1940" t="s">
        <v>3993</v>
      </c>
      <c r="Y1940" t="s">
        <v>3994</v>
      </c>
      <c r="Z1940" s="1">
        <v>42123</v>
      </c>
      <c r="AA1940" s="1">
        <v>42123</v>
      </c>
      <c r="AB1940">
        <v>1.9919999999999998</v>
      </c>
      <c r="AC1940">
        <v>18</v>
      </c>
      <c r="AD1940">
        <v>513.33000000000004</v>
      </c>
      <c r="AE1940">
        <v>88840</v>
      </c>
      <c r="AF1940">
        <v>2015</v>
      </c>
      <c r="AG1940" t="s">
        <v>86</v>
      </c>
      <c r="AH1940">
        <v>3.8805446788615504E-3</v>
      </c>
      <c r="AI1940">
        <v>0</v>
      </c>
    </row>
    <row r="1941" spans="7:35" x14ac:dyDescent="0.3">
      <c r="G1941">
        <v>22341</v>
      </c>
      <c r="H1941" t="s">
        <v>128</v>
      </c>
      <c r="I1941">
        <v>0.04</v>
      </c>
      <c r="J1941">
        <v>2.98</v>
      </c>
      <c r="K1941">
        <v>2.0299999999999998</v>
      </c>
      <c r="L1941">
        <v>3385</v>
      </c>
      <c r="M1941" t="s">
        <v>3995</v>
      </c>
      <c r="N1941" t="s">
        <v>31</v>
      </c>
      <c r="O1941" t="s">
        <v>32</v>
      </c>
      <c r="P1941" t="s">
        <v>33</v>
      </c>
      <c r="Q1941" t="s">
        <v>34</v>
      </c>
      <c r="R1941" t="s">
        <v>35</v>
      </c>
      <c r="S1941" t="s">
        <v>3996</v>
      </c>
      <c r="T1941">
        <v>0.56999999999999995</v>
      </c>
      <c r="U1941" t="s">
        <v>37</v>
      </c>
      <c r="V1941" t="s">
        <v>61</v>
      </c>
      <c r="W1941" t="s">
        <v>185</v>
      </c>
      <c r="X1941" t="s">
        <v>3997</v>
      </c>
      <c r="Y1941" t="s">
        <v>3998</v>
      </c>
      <c r="Z1941" s="1">
        <v>42020</v>
      </c>
      <c r="AA1941" s="1">
        <v>42020</v>
      </c>
      <c r="AB1941">
        <v>-22.009999999999998</v>
      </c>
      <c r="AC1941">
        <v>5</v>
      </c>
      <c r="AD1941">
        <v>15.7</v>
      </c>
      <c r="AE1941">
        <v>88745</v>
      </c>
      <c r="AF1941">
        <v>2015</v>
      </c>
      <c r="AG1941" t="s">
        <v>42</v>
      </c>
      <c r="AH1941">
        <v>-1.4019108280254777</v>
      </c>
      <c r="AI1941">
        <v>0</v>
      </c>
    </row>
    <row r="1942" spans="7:35" x14ac:dyDescent="0.3">
      <c r="G1942">
        <v>22342</v>
      </c>
      <c r="H1942" t="s">
        <v>128</v>
      </c>
      <c r="I1942">
        <v>0.01</v>
      </c>
      <c r="J1942">
        <v>125.99</v>
      </c>
      <c r="K1942">
        <v>8.99</v>
      </c>
      <c r="L1942">
        <v>3385</v>
      </c>
      <c r="M1942" t="s">
        <v>3995</v>
      </c>
      <c r="N1942" t="s">
        <v>57</v>
      </c>
      <c r="O1942" t="s">
        <v>32</v>
      </c>
      <c r="P1942" t="s">
        <v>92</v>
      </c>
      <c r="Q1942" t="s">
        <v>93</v>
      </c>
      <c r="R1942" t="s">
        <v>69</v>
      </c>
      <c r="S1942" t="s">
        <v>580</v>
      </c>
      <c r="T1942">
        <v>0.59</v>
      </c>
      <c r="U1942" t="s">
        <v>37</v>
      </c>
      <c r="V1942" t="s">
        <v>61</v>
      </c>
      <c r="W1942" t="s">
        <v>185</v>
      </c>
      <c r="X1942" t="s">
        <v>3997</v>
      </c>
      <c r="Y1942" t="s">
        <v>3998</v>
      </c>
      <c r="Z1942" s="1">
        <v>42020</v>
      </c>
      <c r="AA1942" s="1">
        <v>42025</v>
      </c>
      <c r="AB1942">
        <v>426.46032000000002</v>
      </c>
      <c r="AC1942">
        <v>6</v>
      </c>
      <c r="AD1942">
        <v>680.65</v>
      </c>
      <c r="AE1942">
        <v>88745</v>
      </c>
      <c r="AF1942">
        <v>2015</v>
      </c>
      <c r="AG1942" t="s">
        <v>42</v>
      </c>
      <c r="AH1942">
        <v>0.62654862264012345</v>
      </c>
      <c r="AI1942">
        <v>5</v>
      </c>
    </row>
    <row r="1943" spans="7:35" x14ac:dyDescent="0.3">
      <c r="G1943">
        <v>23190</v>
      </c>
      <c r="H1943" t="s">
        <v>55</v>
      </c>
      <c r="I1943">
        <v>0</v>
      </c>
      <c r="J1943">
        <v>2.61</v>
      </c>
      <c r="K1943">
        <v>0.5</v>
      </c>
      <c r="L1943">
        <v>3386</v>
      </c>
      <c r="M1943" t="s">
        <v>3999</v>
      </c>
      <c r="N1943" t="s">
        <v>57</v>
      </c>
      <c r="O1943" t="s">
        <v>32</v>
      </c>
      <c r="P1943" t="s">
        <v>33</v>
      </c>
      <c r="Q1943" t="s">
        <v>161</v>
      </c>
      <c r="R1943" t="s">
        <v>69</v>
      </c>
      <c r="S1943" t="s">
        <v>1446</v>
      </c>
      <c r="T1943">
        <v>0.39</v>
      </c>
      <c r="U1943" t="s">
        <v>37</v>
      </c>
      <c r="V1943" t="s">
        <v>61</v>
      </c>
      <c r="W1943" t="s">
        <v>185</v>
      </c>
      <c r="X1943" t="s">
        <v>773</v>
      </c>
      <c r="Y1943" t="s">
        <v>4000</v>
      </c>
      <c r="Z1943" s="1">
        <v>42127</v>
      </c>
      <c r="AA1943" s="1">
        <v>42129</v>
      </c>
      <c r="AB1943">
        <v>19.554599999999997</v>
      </c>
      <c r="AC1943">
        <v>10</v>
      </c>
      <c r="AD1943">
        <v>28.34</v>
      </c>
      <c r="AE1943">
        <v>88746</v>
      </c>
      <c r="AF1943">
        <v>2015</v>
      </c>
      <c r="AG1943" t="s">
        <v>75</v>
      </c>
      <c r="AH1943">
        <v>0.69</v>
      </c>
      <c r="AI1943">
        <v>2</v>
      </c>
    </row>
    <row r="1944" spans="7:35" x14ac:dyDescent="0.3">
      <c r="G1944">
        <v>23191</v>
      </c>
      <c r="H1944" t="s">
        <v>55</v>
      </c>
      <c r="I1944">
        <v>0.04</v>
      </c>
      <c r="J1944">
        <v>25.38</v>
      </c>
      <c r="K1944">
        <v>8.99</v>
      </c>
      <c r="L1944">
        <v>3386</v>
      </c>
      <c r="M1944" t="s">
        <v>3999</v>
      </c>
      <c r="N1944" t="s">
        <v>31</v>
      </c>
      <c r="O1944" t="s">
        <v>32</v>
      </c>
      <c r="P1944" t="s">
        <v>47</v>
      </c>
      <c r="Q1944" t="s">
        <v>58</v>
      </c>
      <c r="R1944" t="s">
        <v>59</v>
      </c>
      <c r="S1944" t="s">
        <v>965</v>
      </c>
      <c r="T1944">
        <v>0.5</v>
      </c>
      <c r="U1944" t="s">
        <v>37</v>
      </c>
      <c r="V1944" t="s">
        <v>61</v>
      </c>
      <c r="W1944" t="s">
        <v>185</v>
      </c>
      <c r="X1944" t="s">
        <v>773</v>
      </c>
      <c r="Y1944" t="s">
        <v>4000</v>
      </c>
      <c r="Z1944" s="1">
        <v>42127</v>
      </c>
      <c r="AA1944" s="1">
        <v>42130</v>
      </c>
      <c r="AB1944">
        <v>152.48200000000003</v>
      </c>
      <c r="AC1944">
        <v>35</v>
      </c>
      <c r="AD1944">
        <v>861.3</v>
      </c>
      <c r="AE1944">
        <v>88746</v>
      </c>
      <c r="AF1944">
        <v>2015</v>
      </c>
      <c r="AG1944" t="s">
        <v>75</v>
      </c>
      <c r="AH1944">
        <v>0.17703703703703708</v>
      </c>
      <c r="AI1944">
        <v>3</v>
      </c>
    </row>
    <row r="1945" spans="7:35" x14ac:dyDescent="0.3">
      <c r="G1945">
        <v>19464</v>
      </c>
      <c r="H1945" t="s">
        <v>43</v>
      </c>
      <c r="I1945">
        <v>0.03</v>
      </c>
      <c r="J1945">
        <v>95.99</v>
      </c>
      <c r="K1945">
        <v>35</v>
      </c>
      <c r="L1945">
        <v>3388</v>
      </c>
      <c r="M1945" t="s">
        <v>4001</v>
      </c>
      <c r="N1945" t="s">
        <v>57</v>
      </c>
      <c r="O1945" t="s">
        <v>32</v>
      </c>
      <c r="P1945" t="s">
        <v>33</v>
      </c>
      <c r="Q1945" t="s">
        <v>169</v>
      </c>
      <c r="R1945" t="s">
        <v>288</v>
      </c>
      <c r="S1945" t="s">
        <v>2751</v>
      </c>
      <c r="U1945" t="s">
        <v>37</v>
      </c>
      <c r="V1945" t="s">
        <v>38</v>
      </c>
      <c r="W1945" t="s">
        <v>51</v>
      </c>
      <c r="X1945" t="s">
        <v>483</v>
      </c>
      <c r="Y1945" t="s">
        <v>4002</v>
      </c>
      <c r="Z1945" s="1">
        <v>42135</v>
      </c>
      <c r="AA1945" s="1">
        <v>42136</v>
      </c>
      <c r="AB1945">
        <v>67.012000000000057</v>
      </c>
      <c r="AC1945">
        <v>9</v>
      </c>
      <c r="AD1945">
        <v>894.64</v>
      </c>
      <c r="AE1945">
        <v>90154</v>
      </c>
      <c r="AF1945">
        <v>2015</v>
      </c>
      <c r="AG1945" t="s">
        <v>75</v>
      </c>
      <c r="AH1945">
        <v>7.4903871948493309E-2</v>
      </c>
      <c r="AI1945">
        <v>1</v>
      </c>
    </row>
    <row r="1946" spans="7:35" x14ac:dyDescent="0.3">
      <c r="G1946">
        <v>18640</v>
      </c>
      <c r="H1946" t="s">
        <v>66</v>
      </c>
      <c r="I1946">
        <v>0.08</v>
      </c>
      <c r="J1946">
        <v>125.99</v>
      </c>
      <c r="K1946">
        <v>7.69</v>
      </c>
      <c r="L1946">
        <v>3393</v>
      </c>
      <c r="M1946" t="s">
        <v>4003</v>
      </c>
      <c r="N1946" t="s">
        <v>57</v>
      </c>
      <c r="O1946" t="s">
        <v>137</v>
      </c>
      <c r="P1946" t="s">
        <v>92</v>
      </c>
      <c r="Q1946" t="s">
        <v>93</v>
      </c>
      <c r="R1946" t="s">
        <v>69</v>
      </c>
      <c r="S1946" t="s">
        <v>127</v>
      </c>
      <c r="T1946">
        <v>0.59</v>
      </c>
      <c r="U1946" t="s">
        <v>37</v>
      </c>
      <c r="V1946" t="s">
        <v>38</v>
      </c>
      <c r="W1946" t="s">
        <v>39</v>
      </c>
      <c r="X1946" t="s">
        <v>4004</v>
      </c>
      <c r="Y1946" t="s">
        <v>4005</v>
      </c>
      <c r="Z1946" s="1">
        <v>42123</v>
      </c>
      <c r="AA1946" s="1">
        <v>42124</v>
      </c>
      <c r="AB1946">
        <v>374.625</v>
      </c>
      <c r="AC1946">
        <v>7</v>
      </c>
      <c r="AD1946">
        <v>710.36</v>
      </c>
      <c r="AE1946">
        <v>87908</v>
      </c>
      <c r="AF1946">
        <v>2015</v>
      </c>
      <c r="AG1946" t="s">
        <v>86</v>
      </c>
      <c r="AH1946">
        <v>0.527373444450701</v>
      </c>
      <c r="AI1946">
        <v>1</v>
      </c>
    </row>
    <row r="1947" spans="7:35" x14ac:dyDescent="0.3">
      <c r="G1947">
        <v>19635</v>
      </c>
      <c r="H1947" t="s">
        <v>55</v>
      </c>
      <c r="I1947">
        <v>0.08</v>
      </c>
      <c r="J1947">
        <v>4.4800000000000004</v>
      </c>
      <c r="K1947">
        <v>2.5</v>
      </c>
      <c r="L1947">
        <v>3393</v>
      </c>
      <c r="M1947" t="s">
        <v>4003</v>
      </c>
      <c r="N1947" t="s">
        <v>57</v>
      </c>
      <c r="O1947" t="s">
        <v>137</v>
      </c>
      <c r="P1947" t="s">
        <v>33</v>
      </c>
      <c r="Q1947" t="s">
        <v>81</v>
      </c>
      <c r="R1947" t="s">
        <v>69</v>
      </c>
      <c r="S1947" t="s">
        <v>1436</v>
      </c>
      <c r="T1947">
        <v>0.37</v>
      </c>
      <c r="U1947" t="s">
        <v>37</v>
      </c>
      <c r="V1947" t="s">
        <v>38</v>
      </c>
      <c r="W1947" t="s">
        <v>39</v>
      </c>
      <c r="X1947" t="s">
        <v>4004</v>
      </c>
      <c r="Y1947" t="s">
        <v>4005</v>
      </c>
      <c r="Z1947" s="1">
        <v>42049</v>
      </c>
      <c r="AA1947" s="1">
        <v>42050</v>
      </c>
      <c r="AB1947">
        <v>-3.2448000000000001</v>
      </c>
      <c r="AC1947">
        <v>19</v>
      </c>
      <c r="AD1947">
        <v>80.2</v>
      </c>
      <c r="AE1947">
        <v>87909</v>
      </c>
      <c r="AF1947">
        <v>2015</v>
      </c>
      <c r="AG1947" t="s">
        <v>65</v>
      </c>
      <c r="AH1947">
        <v>-4.0458852867830422E-2</v>
      </c>
      <c r="AI1947">
        <v>1</v>
      </c>
    </row>
    <row r="1948" spans="7:35" x14ac:dyDescent="0.3">
      <c r="G1948">
        <v>20624</v>
      </c>
      <c r="H1948" t="s">
        <v>128</v>
      </c>
      <c r="I1948">
        <v>0</v>
      </c>
      <c r="J1948">
        <v>1270.99</v>
      </c>
      <c r="K1948">
        <v>19.989999999999998</v>
      </c>
      <c r="L1948">
        <v>3397</v>
      </c>
      <c r="M1948" t="s">
        <v>4006</v>
      </c>
      <c r="N1948" t="s">
        <v>57</v>
      </c>
      <c r="O1948" t="s">
        <v>68</v>
      </c>
      <c r="P1948" t="s">
        <v>33</v>
      </c>
      <c r="Q1948" t="s">
        <v>131</v>
      </c>
      <c r="R1948" t="s">
        <v>69</v>
      </c>
      <c r="S1948" t="s">
        <v>794</v>
      </c>
      <c r="T1948">
        <v>0.35</v>
      </c>
      <c r="U1948" t="s">
        <v>37</v>
      </c>
      <c r="V1948" t="s">
        <v>71</v>
      </c>
      <c r="W1948" t="s">
        <v>214</v>
      </c>
      <c r="X1948" t="s">
        <v>1742</v>
      </c>
      <c r="Y1948" t="s">
        <v>4007</v>
      </c>
      <c r="Z1948" s="1">
        <v>42162</v>
      </c>
      <c r="AA1948" s="1">
        <v>42164</v>
      </c>
      <c r="AB1948">
        <v>6384.4388999999992</v>
      </c>
      <c r="AC1948">
        <v>7</v>
      </c>
      <c r="AD1948">
        <v>9252.81</v>
      </c>
      <c r="AE1948">
        <v>87535</v>
      </c>
      <c r="AF1948">
        <v>2015</v>
      </c>
      <c r="AG1948" t="s">
        <v>54</v>
      </c>
      <c r="AH1948">
        <v>0.69</v>
      </c>
      <c r="AI1948">
        <v>2</v>
      </c>
    </row>
    <row r="1949" spans="7:35" x14ac:dyDescent="0.3">
      <c r="G1949">
        <v>19842</v>
      </c>
      <c r="H1949" t="s">
        <v>29</v>
      </c>
      <c r="I1949">
        <v>0.01</v>
      </c>
      <c r="J1949">
        <v>10.9</v>
      </c>
      <c r="K1949">
        <v>7.46</v>
      </c>
      <c r="L1949">
        <v>3397</v>
      </c>
      <c r="M1949" t="s">
        <v>4006</v>
      </c>
      <c r="N1949" t="s">
        <v>57</v>
      </c>
      <c r="O1949" t="s">
        <v>68</v>
      </c>
      <c r="P1949" t="s">
        <v>33</v>
      </c>
      <c r="Q1949" t="s">
        <v>169</v>
      </c>
      <c r="R1949" t="s">
        <v>69</v>
      </c>
      <c r="S1949" t="s">
        <v>4008</v>
      </c>
      <c r="T1949">
        <v>0.59</v>
      </c>
      <c r="U1949" t="s">
        <v>37</v>
      </c>
      <c r="V1949" t="s">
        <v>71</v>
      </c>
      <c r="W1949" t="s">
        <v>214</v>
      </c>
      <c r="X1949" t="s">
        <v>1742</v>
      </c>
      <c r="Y1949" t="s">
        <v>4007</v>
      </c>
      <c r="Z1949" s="1">
        <v>42074</v>
      </c>
      <c r="AA1949" s="1">
        <v>42075</v>
      </c>
      <c r="AB1949">
        <v>-116.76</v>
      </c>
      <c r="AC1949">
        <v>18</v>
      </c>
      <c r="AD1949">
        <v>207.31</v>
      </c>
      <c r="AE1949">
        <v>87536</v>
      </c>
      <c r="AF1949">
        <v>2015</v>
      </c>
      <c r="AG1949" t="s">
        <v>126</v>
      </c>
      <c r="AH1949">
        <v>-0.56321450967150644</v>
      </c>
      <c r="AI1949">
        <v>1</v>
      </c>
    </row>
    <row r="1950" spans="7:35" x14ac:dyDescent="0.3">
      <c r="G1950">
        <v>19843</v>
      </c>
      <c r="H1950" t="s">
        <v>29</v>
      </c>
      <c r="I1950">
        <v>0.1</v>
      </c>
      <c r="J1950">
        <v>7.99</v>
      </c>
      <c r="K1950">
        <v>5.03</v>
      </c>
      <c r="L1950">
        <v>3397</v>
      </c>
      <c r="M1950" t="s">
        <v>4006</v>
      </c>
      <c r="N1950" t="s">
        <v>57</v>
      </c>
      <c r="O1950" t="s">
        <v>68</v>
      </c>
      <c r="P1950" t="s">
        <v>92</v>
      </c>
      <c r="Q1950" t="s">
        <v>93</v>
      </c>
      <c r="R1950" t="s">
        <v>102</v>
      </c>
      <c r="S1950" t="s">
        <v>533</v>
      </c>
      <c r="T1950">
        <v>0.6</v>
      </c>
      <c r="U1950" t="s">
        <v>37</v>
      </c>
      <c r="V1950" t="s">
        <v>71</v>
      </c>
      <c r="W1950" t="s">
        <v>214</v>
      </c>
      <c r="X1950" t="s">
        <v>1742</v>
      </c>
      <c r="Y1950" t="s">
        <v>4007</v>
      </c>
      <c r="Z1950" s="1">
        <v>42074</v>
      </c>
      <c r="AA1950" s="1">
        <v>42075</v>
      </c>
      <c r="AB1950">
        <v>-160.952</v>
      </c>
      <c r="AC1950">
        <v>22</v>
      </c>
      <c r="AD1950">
        <v>143.12</v>
      </c>
      <c r="AE1950">
        <v>87536</v>
      </c>
      <c r="AF1950">
        <v>2015</v>
      </c>
      <c r="AG1950" t="s">
        <v>126</v>
      </c>
      <c r="AH1950">
        <v>-1.1245947456679708</v>
      </c>
      <c r="AI1950">
        <v>1</v>
      </c>
    </row>
    <row r="1951" spans="7:35" x14ac:dyDescent="0.3">
      <c r="G1951">
        <v>26208</v>
      </c>
      <c r="H1951" t="s">
        <v>43</v>
      </c>
      <c r="I1951">
        <v>0.08</v>
      </c>
      <c r="J1951">
        <v>11.97</v>
      </c>
      <c r="K1951">
        <v>5.81</v>
      </c>
      <c r="L1951">
        <v>3399</v>
      </c>
      <c r="M1951" t="s">
        <v>4009</v>
      </c>
      <c r="N1951" t="s">
        <v>57</v>
      </c>
      <c r="O1951" t="s">
        <v>68</v>
      </c>
      <c r="P1951" t="s">
        <v>33</v>
      </c>
      <c r="Q1951" t="s">
        <v>34</v>
      </c>
      <c r="R1951" t="s">
        <v>59</v>
      </c>
      <c r="S1951" t="s">
        <v>3992</v>
      </c>
      <c r="T1951">
        <v>0.6</v>
      </c>
      <c r="U1951" t="s">
        <v>37</v>
      </c>
      <c r="V1951" t="s">
        <v>71</v>
      </c>
      <c r="W1951" t="s">
        <v>214</v>
      </c>
      <c r="X1951" t="s">
        <v>1961</v>
      </c>
      <c r="Y1951" t="s">
        <v>1962</v>
      </c>
      <c r="Z1951" s="1">
        <v>42092</v>
      </c>
      <c r="AA1951" s="1">
        <v>42094</v>
      </c>
      <c r="AB1951">
        <v>-41.87</v>
      </c>
      <c r="AC1951">
        <v>5</v>
      </c>
      <c r="AD1951">
        <v>59.98</v>
      </c>
      <c r="AE1951">
        <v>87534</v>
      </c>
      <c r="AF1951">
        <v>2015</v>
      </c>
      <c r="AG1951" t="s">
        <v>126</v>
      </c>
      <c r="AH1951">
        <v>-0.69806602200733581</v>
      </c>
      <c r="AI1951">
        <v>2</v>
      </c>
    </row>
    <row r="1952" spans="7:35" x14ac:dyDescent="0.3">
      <c r="G1952">
        <v>24911</v>
      </c>
      <c r="H1952" t="s">
        <v>66</v>
      </c>
      <c r="I1952">
        <v>0.1</v>
      </c>
      <c r="J1952">
        <v>9.3800000000000008</v>
      </c>
      <c r="K1952">
        <v>4.93</v>
      </c>
      <c r="L1952">
        <v>3400</v>
      </c>
      <c r="M1952" t="s">
        <v>4010</v>
      </c>
      <c r="N1952" t="s">
        <v>31</v>
      </c>
      <c r="O1952" t="s">
        <v>68</v>
      </c>
      <c r="P1952" t="s">
        <v>47</v>
      </c>
      <c r="Q1952" t="s">
        <v>58</v>
      </c>
      <c r="R1952" t="s">
        <v>69</v>
      </c>
      <c r="S1952" t="s">
        <v>4011</v>
      </c>
      <c r="T1952">
        <v>0.56999999999999995</v>
      </c>
      <c r="U1952" t="s">
        <v>37</v>
      </c>
      <c r="V1952" t="s">
        <v>61</v>
      </c>
      <c r="W1952" t="s">
        <v>815</v>
      </c>
      <c r="X1952" t="s">
        <v>4012</v>
      </c>
      <c r="Y1952" t="s">
        <v>4013</v>
      </c>
      <c r="Z1952" s="1">
        <v>42098</v>
      </c>
      <c r="AA1952" s="1">
        <v>42098</v>
      </c>
      <c r="AB1952">
        <v>-24.7104</v>
      </c>
      <c r="AC1952">
        <v>15</v>
      </c>
      <c r="AD1952">
        <v>135.78</v>
      </c>
      <c r="AE1952">
        <v>87537</v>
      </c>
      <c r="AF1952">
        <v>2015</v>
      </c>
      <c r="AG1952" t="s">
        <v>86</v>
      </c>
      <c r="AH1952">
        <v>-0.18198851082633671</v>
      </c>
      <c r="AI1952">
        <v>0</v>
      </c>
    </row>
    <row r="1953" spans="7:35" x14ac:dyDescent="0.3">
      <c r="G1953">
        <v>25914</v>
      </c>
      <c r="H1953" t="s">
        <v>29</v>
      </c>
      <c r="I1953">
        <v>0.1</v>
      </c>
      <c r="J1953">
        <v>105.98</v>
      </c>
      <c r="K1953">
        <v>13.99</v>
      </c>
      <c r="L1953">
        <v>3403</v>
      </c>
      <c r="M1953" t="s">
        <v>4014</v>
      </c>
      <c r="N1953" t="s">
        <v>31</v>
      </c>
      <c r="O1953" t="s">
        <v>137</v>
      </c>
      <c r="P1953" t="s">
        <v>47</v>
      </c>
      <c r="Q1953" t="s">
        <v>58</v>
      </c>
      <c r="R1953" t="s">
        <v>102</v>
      </c>
      <c r="S1953" t="s">
        <v>4015</v>
      </c>
      <c r="T1953">
        <v>0.65</v>
      </c>
      <c r="U1953" t="s">
        <v>37</v>
      </c>
      <c r="V1953" t="s">
        <v>38</v>
      </c>
      <c r="W1953" t="s">
        <v>2909</v>
      </c>
      <c r="X1953" t="s">
        <v>4016</v>
      </c>
      <c r="Y1953" t="s">
        <v>4017</v>
      </c>
      <c r="Z1953" s="1">
        <v>42043</v>
      </c>
      <c r="AA1953" s="1">
        <v>42046</v>
      </c>
      <c r="AB1953">
        <v>349.48499999999996</v>
      </c>
      <c r="AC1953">
        <v>5</v>
      </c>
      <c r="AD1953">
        <v>506.5</v>
      </c>
      <c r="AE1953">
        <v>87530</v>
      </c>
      <c r="AF1953">
        <v>2015</v>
      </c>
      <c r="AG1953" t="s">
        <v>65</v>
      </c>
      <c r="AH1953">
        <v>0.69</v>
      </c>
      <c r="AI1953">
        <v>3</v>
      </c>
    </row>
  </sheetData>
  <sheetProtection formatCells="0" formatColumns="0" formatRows="0" insertColumns="0" insertRows="0" insertHyperlinks="0" deleteColumns="0" deleteRows="0" sort="0" autoFilter="0" pivotTables="0"/>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428A-F5E7-4559-8C37-7F73342C802E}">
  <dimension ref="A1:AD1953"/>
  <sheetViews>
    <sheetView zoomScale="102" zoomScaleNormal="100" workbookViewId="0">
      <pane xSplit="1" topLeftCell="B1" activePane="topRight" state="frozen"/>
      <selection pane="topRight" sqref="A1:A1048576"/>
    </sheetView>
  </sheetViews>
  <sheetFormatPr defaultRowHeight="14.4" x14ac:dyDescent="0.3"/>
  <cols>
    <col min="1" max="13" width="8.88671875" bestFit="1" customWidth="1"/>
    <col min="14" max="14" width="9" bestFit="1" customWidth="1"/>
    <col min="15" max="19" width="8.88671875" bestFit="1" customWidth="1"/>
    <col min="20" max="21" width="11" bestFit="1" customWidth="1"/>
    <col min="22" max="25" width="9" bestFit="1" customWidth="1"/>
    <col min="26" max="26" width="7.109375" bestFit="1" customWidth="1"/>
    <col min="27" max="27" width="8.44140625" bestFit="1" customWidth="1"/>
    <col min="28" max="29" width="9" bestFit="1" customWidth="1"/>
    <col min="30" max="30" width="8.88671875" bestFit="1" customWidth="1"/>
    <col min="31" max="31" width="11.6640625" customWidth="1"/>
  </cols>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4020</v>
      </c>
    </row>
    <row r="2" spans="1:30" x14ac:dyDescent="0.3">
      <c r="A2">
        <v>20847</v>
      </c>
      <c r="B2" t="s">
        <v>29</v>
      </c>
      <c r="C2">
        <v>0.01</v>
      </c>
      <c r="D2">
        <v>2.84</v>
      </c>
      <c r="E2">
        <v>0.93</v>
      </c>
      <c r="F2">
        <v>3</v>
      </c>
      <c r="G2" t="s">
        <v>30</v>
      </c>
      <c r="H2" t="s">
        <v>31</v>
      </c>
      <c r="I2" t="s">
        <v>32</v>
      </c>
      <c r="J2" t="s">
        <v>33</v>
      </c>
      <c r="K2" t="s">
        <v>34</v>
      </c>
      <c r="L2" t="s">
        <v>35</v>
      </c>
      <c r="M2" t="s">
        <v>36</v>
      </c>
      <c r="N2">
        <v>0.54</v>
      </c>
      <c r="O2" t="s">
        <v>37</v>
      </c>
      <c r="P2" t="s">
        <v>38</v>
      </c>
      <c r="Q2" t="s">
        <v>39</v>
      </c>
      <c r="R2" t="s">
        <v>40</v>
      </c>
      <c r="S2" t="s">
        <v>41</v>
      </c>
      <c r="T2" s="1">
        <v>42011</v>
      </c>
      <c r="U2" s="1">
        <v>42012</v>
      </c>
      <c r="V2">
        <v>4.5599999999999996</v>
      </c>
      <c r="W2">
        <v>4</v>
      </c>
      <c r="X2">
        <v>13.01</v>
      </c>
      <c r="Y2">
        <v>88522</v>
      </c>
      <c r="Z2">
        <v>2015</v>
      </c>
      <c r="AA2" t="s">
        <v>42</v>
      </c>
      <c r="AB2">
        <v>0.35049961568024596</v>
      </c>
      <c r="AC2">
        <v>1</v>
      </c>
      <c r="AD2" t="s">
        <v>4021</v>
      </c>
    </row>
    <row r="3" spans="1:30" x14ac:dyDescent="0.3">
      <c r="A3">
        <v>20228</v>
      </c>
      <c r="B3" t="s">
        <v>43</v>
      </c>
      <c r="C3">
        <v>0.02</v>
      </c>
      <c r="D3">
        <v>500.98</v>
      </c>
      <c r="E3">
        <v>26</v>
      </c>
      <c r="F3">
        <v>5</v>
      </c>
      <c r="G3" t="s">
        <v>44</v>
      </c>
      <c r="H3" t="s">
        <v>45</v>
      </c>
      <c r="I3" t="s">
        <v>46</v>
      </c>
      <c r="J3" t="s">
        <v>47</v>
      </c>
      <c r="K3" t="s">
        <v>48</v>
      </c>
      <c r="L3" t="s">
        <v>49</v>
      </c>
      <c r="M3" t="s">
        <v>50</v>
      </c>
      <c r="N3">
        <v>0.6</v>
      </c>
      <c r="O3" t="s">
        <v>37</v>
      </c>
      <c r="P3" t="s">
        <v>38</v>
      </c>
      <c r="Q3" t="s">
        <v>51</v>
      </c>
      <c r="R3" t="s">
        <v>52</v>
      </c>
      <c r="S3" t="s">
        <v>53</v>
      </c>
      <c r="T3" s="1">
        <v>42168</v>
      </c>
      <c r="U3" s="1">
        <v>42170</v>
      </c>
      <c r="V3">
        <v>4390.3665000000001</v>
      </c>
      <c r="W3">
        <v>12</v>
      </c>
      <c r="X3">
        <v>6362.85</v>
      </c>
      <c r="Y3">
        <v>90193</v>
      </c>
      <c r="Z3">
        <v>2015</v>
      </c>
      <c r="AA3" t="s">
        <v>54</v>
      </c>
      <c r="AB3">
        <v>0.69</v>
      </c>
      <c r="AC3">
        <v>2</v>
      </c>
      <c r="AD3" t="s">
        <v>4021</v>
      </c>
    </row>
    <row r="4" spans="1:30" x14ac:dyDescent="0.3">
      <c r="A4">
        <v>21776</v>
      </c>
      <c r="B4" t="s">
        <v>55</v>
      </c>
      <c r="C4">
        <v>0.06</v>
      </c>
      <c r="D4">
        <v>9.48</v>
      </c>
      <c r="E4">
        <v>7.29</v>
      </c>
      <c r="F4">
        <v>11</v>
      </c>
      <c r="G4" t="s">
        <v>56</v>
      </c>
      <c r="H4" t="s">
        <v>57</v>
      </c>
      <c r="I4" t="s">
        <v>46</v>
      </c>
      <c r="J4" t="s">
        <v>47</v>
      </c>
      <c r="K4" t="s">
        <v>58</v>
      </c>
      <c r="L4" t="s">
        <v>59</v>
      </c>
      <c r="M4" t="s">
        <v>60</v>
      </c>
      <c r="N4">
        <v>0.45</v>
      </c>
      <c r="O4" t="s">
        <v>37</v>
      </c>
      <c r="P4" t="s">
        <v>61</v>
      </c>
      <c r="Q4" t="s">
        <v>62</v>
      </c>
      <c r="R4" t="s">
        <v>63</v>
      </c>
      <c r="S4" t="s">
        <v>64</v>
      </c>
      <c r="T4" s="1">
        <v>42050</v>
      </c>
      <c r="U4" s="1">
        <v>42052</v>
      </c>
      <c r="V4">
        <v>-53.809600000000003</v>
      </c>
      <c r="W4">
        <v>22</v>
      </c>
      <c r="X4">
        <v>211.15</v>
      </c>
      <c r="Y4">
        <v>90192</v>
      </c>
      <c r="Z4">
        <v>2015</v>
      </c>
      <c r="AA4" t="s">
        <v>65</v>
      </c>
      <c r="AB4">
        <v>-0.25484063461993844</v>
      </c>
      <c r="AC4">
        <v>2</v>
      </c>
      <c r="AD4" t="s">
        <v>4021</v>
      </c>
    </row>
    <row r="5" spans="1:30" x14ac:dyDescent="0.3">
      <c r="A5">
        <v>24844</v>
      </c>
      <c r="B5" t="s">
        <v>66</v>
      </c>
      <c r="C5">
        <v>0.09</v>
      </c>
      <c r="D5">
        <v>78.69</v>
      </c>
      <c r="E5">
        <v>19.989999999999998</v>
      </c>
      <c r="F5">
        <v>14</v>
      </c>
      <c r="G5" t="s">
        <v>67</v>
      </c>
      <c r="H5" t="s">
        <v>57</v>
      </c>
      <c r="I5" t="s">
        <v>68</v>
      </c>
      <c r="J5" t="s">
        <v>47</v>
      </c>
      <c r="K5" t="s">
        <v>58</v>
      </c>
      <c r="L5" t="s">
        <v>69</v>
      </c>
      <c r="M5" t="s">
        <v>70</v>
      </c>
      <c r="N5">
        <v>0.43</v>
      </c>
      <c r="O5" t="s">
        <v>37</v>
      </c>
      <c r="P5" t="s">
        <v>71</v>
      </c>
      <c r="Q5" t="s">
        <v>72</v>
      </c>
      <c r="R5" t="s">
        <v>73</v>
      </c>
      <c r="S5" t="s">
        <v>74</v>
      </c>
      <c r="T5" s="1">
        <v>42136</v>
      </c>
      <c r="U5" s="1">
        <v>42138</v>
      </c>
      <c r="V5">
        <v>803.47050000000002</v>
      </c>
      <c r="W5">
        <v>16</v>
      </c>
      <c r="X5">
        <v>1164.45</v>
      </c>
      <c r="Y5">
        <v>86838</v>
      </c>
      <c r="Z5">
        <v>2015</v>
      </c>
      <c r="AA5" t="s">
        <v>75</v>
      </c>
      <c r="AB5">
        <v>0.69</v>
      </c>
      <c r="AC5">
        <v>2</v>
      </c>
      <c r="AD5" t="s">
        <v>4021</v>
      </c>
    </row>
    <row r="6" spans="1:30" x14ac:dyDescent="0.3">
      <c r="A6">
        <v>24846</v>
      </c>
      <c r="B6" t="s">
        <v>66</v>
      </c>
      <c r="C6">
        <v>0.08</v>
      </c>
      <c r="D6">
        <v>3.28</v>
      </c>
      <c r="E6">
        <v>2.31</v>
      </c>
      <c r="F6">
        <v>14</v>
      </c>
      <c r="G6" t="s">
        <v>67</v>
      </c>
      <c r="H6" t="s">
        <v>57</v>
      </c>
      <c r="I6" t="s">
        <v>68</v>
      </c>
      <c r="J6" t="s">
        <v>33</v>
      </c>
      <c r="K6" t="s">
        <v>34</v>
      </c>
      <c r="L6" t="s">
        <v>35</v>
      </c>
      <c r="M6" t="s">
        <v>76</v>
      </c>
      <c r="N6">
        <v>0.56000000000000005</v>
      </c>
      <c r="O6" t="s">
        <v>37</v>
      </c>
      <c r="P6" t="s">
        <v>71</v>
      </c>
      <c r="Q6" t="s">
        <v>72</v>
      </c>
      <c r="R6" t="s">
        <v>73</v>
      </c>
      <c r="S6" t="s">
        <v>74</v>
      </c>
      <c r="T6" s="1">
        <v>42136</v>
      </c>
      <c r="U6" s="1">
        <v>42137</v>
      </c>
      <c r="V6">
        <v>-24.03</v>
      </c>
      <c r="W6">
        <v>7</v>
      </c>
      <c r="X6">
        <v>22.23</v>
      </c>
      <c r="Y6">
        <v>86838</v>
      </c>
      <c r="Z6">
        <v>2015</v>
      </c>
      <c r="AA6" t="s">
        <v>75</v>
      </c>
      <c r="AB6">
        <v>-1.0809716599190284</v>
      </c>
      <c r="AC6">
        <v>1</v>
      </c>
      <c r="AD6" t="s">
        <v>4021</v>
      </c>
    </row>
    <row r="7" spans="1:30" x14ac:dyDescent="0.3">
      <c r="A7">
        <v>24847</v>
      </c>
      <c r="B7" t="s">
        <v>66</v>
      </c>
      <c r="C7">
        <v>0.05</v>
      </c>
      <c r="D7">
        <v>3.28</v>
      </c>
      <c r="E7">
        <v>4.2</v>
      </c>
      <c r="F7">
        <v>14</v>
      </c>
      <c r="G7" t="s">
        <v>67</v>
      </c>
      <c r="H7" t="s">
        <v>57</v>
      </c>
      <c r="I7" t="s">
        <v>68</v>
      </c>
      <c r="J7" t="s">
        <v>33</v>
      </c>
      <c r="K7" t="s">
        <v>34</v>
      </c>
      <c r="L7" t="s">
        <v>35</v>
      </c>
      <c r="M7" t="s">
        <v>77</v>
      </c>
      <c r="N7">
        <v>0.56000000000000005</v>
      </c>
      <c r="O7" t="s">
        <v>37</v>
      </c>
      <c r="P7" t="s">
        <v>71</v>
      </c>
      <c r="Q7" t="s">
        <v>72</v>
      </c>
      <c r="R7" t="s">
        <v>73</v>
      </c>
      <c r="S7" t="s">
        <v>74</v>
      </c>
      <c r="T7" s="1">
        <v>42136</v>
      </c>
      <c r="U7" s="1">
        <v>42137</v>
      </c>
      <c r="V7">
        <v>-37.03</v>
      </c>
      <c r="W7">
        <v>4</v>
      </c>
      <c r="X7">
        <v>13.99</v>
      </c>
      <c r="Y7">
        <v>86838</v>
      </c>
      <c r="Z7">
        <v>2015</v>
      </c>
      <c r="AA7" t="s">
        <v>75</v>
      </c>
      <c r="AB7">
        <v>-2.6468906361686919</v>
      </c>
      <c r="AC7">
        <v>1</v>
      </c>
      <c r="AD7" t="s">
        <v>4021</v>
      </c>
    </row>
    <row r="8" spans="1:30" x14ac:dyDescent="0.3">
      <c r="A8">
        <v>24848</v>
      </c>
      <c r="B8" t="s">
        <v>66</v>
      </c>
      <c r="C8">
        <v>0.05</v>
      </c>
      <c r="D8">
        <v>3.58</v>
      </c>
      <c r="E8">
        <v>1.63</v>
      </c>
      <c r="F8">
        <v>14</v>
      </c>
      <c r="G8" t="s">
        <v>67</v>
      </c>
      <c r="H8" t="s">
        <v>57</v>
      </c>
      <c r="I8" t="s">
        <v>68</v>
      </c>
      <c r="J8" t="s">
        <v>33</v>
      </c>
      <c r="K8" t="s">
        <v>78</v>
      </c>
      <c r="L8" t="s">
        <v>35</v>
      </c>
      <c r="M8" t="s">
        <v>79</v>
      </c>
      <c r="N8">
        <v>0.36</v>
      </c>
      <c r="O8" t="s">
        <v>37</v>
      </c>
      <c r="P8" t="s">
        <v>71</v>
      </c>
      <c r="Q8" t="s">
        <v>72</v>
      </c>
      <c r="R8" t="s">
        <v>73</v>
      </c>
      <c r="S8" t="s">
        <v>74</v>
      </c>
      <c r="T8" s="1">
        <v>42136</v>
      </c>
      <c r="U8" s="1">
        <v>42137</v>
      </c>
      <c r="V8">
        <v>-0.71</v>
      </c>
      <c r="W8">
        <v>4</v>
      </c>
      <c r="X8">
        <v>14.26</v>
      </c>
      <c r="Y8">
        <v>86838</v>
      </c>
      <c r="Z8">
        <v>2015</v>
      </c>
      <c r="AA8" t="s">
        <v>75</v>
      </c>
      <c r="AB8">
        <v>-4.978962131837307E-2</v>
      </c>
      <c r="AC8">
        <v>1</v>
      </c>
      <c r="AD8" t="s">
        <v>4021</v>
      </c>
    </row>
    <row r="9" spans="1:30" x14ac:dyDescent="0.3">
      <c r="A9">
        <v>18181</v>
      </c>
      <c r="B9" t="s">
        <v>55</v>
      </c>
      <c r="C9">
        <v>0</v>
      </c>
      <c r="D9">
        <v>4.42</v>
      </c>
      <c r="E9">
        <v>4.99</v>
      </c>
      <c r="F9">
        <v>15</v>
      </c>
      <c r="G9" t="s">
        <v>80</v>
      </c>
      <c r="H9" t="s">
        <v>57</v>
      </c>
      <c r="I9" t="s">
        <v>68</v>
      </c>
      <c r="J9" t="s">
        <v>33</v>
      </c>
      <c r="K9" t="s">
        <v>81</v>
      </c>
      <c r="L9" t="s">
        <v>69</v>
      </c>
      <c r="M9" t="s">
        <v>82</v>
      </c>
      <c r="N9">
        <v>0.38</v>
      </c>
      <c r="O9" t="s">
        <v>37</v>
      </c>
      <c r="P9" t="s">
        <v>61</v>
      </c>
      <c r="Q9" t="s">
        <v>83</v>
      </c>
      <c r="R9" t="s">
        <v>84</v>
      </c>
      <c r="S9" t="s">
        <v>85</v>
      </c>
      <c r="T9" s="1">
        <v>42102</v>
      </c>
      <c r="U9" s="1">
        <v>42103</v>
      </c>
      <c r="V9">
        <v>-59.82</v>
      </c>
      <c r="W9">
        <v>7</v>
      </c>
      <c r="X9">
        <v>33.47</v>
      </c>
      <c r="Y9">
        <v>86837</v>
      </c>
      <c r="Z9">
        <v>2015</v>
      </c>
      <c r="AA9" t="s">
        <v>86</v>
      </c>
      <c r="AB9">
        <v>-1.7872721840454138</v>
      </c>
      <c r="AC9">
        <v>1</v>
      </c>
      <c r="AD9" t="s">
        <v>4021</v>
      </c>
    </row>
    <row r="10" spans="1:30" x14ac:dyDescent="0.3">
      <c r="A10">
        <v>20925</v>
      </c>
      <c r="B10" t="s">
        <v>66</v>
      </c>
      <c r="C10">
        <v>0.01</v>
      </c>
      <c r="D10">
        <v>35.94</v>
      </c>
      <c r="E10">
        <v>6.66</v>
      </c>
      <c r="F10">
        <v>15</v>
      </c>
      <c r="G10" t="s">
        <v>80</v>
      </c>
      <c r="H10" t="s">
        <v>57</v>
      </c>
      <c r="I10" t="s">
        <v>68</v>
      </c>
      <c r="J10" t="s">
        <v>33</v>
      </c>
      <c r="K10" t="s">
        <v>81</v>
      </c>
      <c r="L10" t="s">
        <v>69</v>
      </c>
      <c r="M10" t="s">
        <v>87</v>
      </c>
      <c r="N10">
        <v>0.4</v>
      </c>
      <c r="O10" t="s">
        <v>37</v>
      </c>
      <c r="P10" t="s">
        <v>61</v>
      </c>
      <c r="Q10" t="s">
        <v>83</v>
      </c>
      <c r="R10" t="s">
        <v>84</v>
      </c>
      <c r="S10" t="s">
        <v>85</v>
      </c>
      <c r="T10" s="1">
        <v>42152</v>
      </c>
      <c r="U10" s="1">
        <v>42152</v>
      </c>
      <c r="V10">
        <v>261.87569999999994</v>
      </c>
      <c r="W10">
        <v>10</v>
      </c>
      <c r="X10">
        <v>379.53</v>
      </c>
      <c r="Y10">
        <v>86839</v>
      </c>
      <c r="Z10">
        <v>2015</v>
      </c>
      <c r="AA10" t="s">
        <v>75</v>
      </c>
      <c r="AB10">
        <v>0.68999999999999984</v>
      </c>
      <c r="AC10">
        <v>0</v>
      </c>
      <c r="AD10" t="s">
        <v>4021</v>
      </c>
    </row>
    <row r="11" spans="1:30" x14ac:dyDescent="0.3">
      <c r="A11">
        <v>26267</v>
      </c>
      <c r="B11" t="s">
        <v>29</v>
      </c>
      <c r="C11">
        <v>0.04</v>
      </c>
      <c r="D11">
        <v>2.98</v>
      </c>
      <c r="E11">
        <v>1.58</v>
      </c>
      <c r="F11">
        <v>16</v>
      </c>
      <c r="G11" t="s">
        <v>88</v>
      </c>
      <c r="H11" t="s">
        <v>57</v>
      </c>
      <c r="I11" t="s">
        <v>68</v>
      </c>
      <c r="J11" t="s">
        <v>33</v>
      </c>
      <c r="K11" t="s">
        <v>78</v>
      </c>
      <c r="L11" t="s">
        <v>35</v>
      </c>
      <c r="M11" t="s">
        <v>89</v>
      </c>
      <c r="N11">
        <v>0.39</v>
      </c>
      <c r="O11" t="s">
        <v>37</v>
      </c>
      <c r="P11" t="s">
        <v>61</v>
      </c>
      <c r="Q11" t="s">
        <v>83</v>
      </c>
      <c r="R11" t="s">
        <v>90</v>
      </c>
      <c r="S11" t="s">
        <v>91</v>
      </c>
      <c r="T11" s="1">
        <v>42047</v>
      </c>
      <c r="U11" s="1">
        <v>42050</v>
      </c>
      <c r="V11">
        <v>2.63</v>
      </c>
      <c r="W11">
        <v>6</v>
      </c>
      <c r="X11">
        <v>18.8</v>
      </c>
      <c r="Y11">
        <v>86836</v>
      </c>
      <c r="Z11">
        <v>2015</v>
      </c>
      <c r="AA11" t="s">
        <v>65</v>
      </c>
      <c r="AB11">
        <v>0.13989361702127659</v>
      </c>
      <c r="AC11">
        <v>3</v>
      </c>
      <c r="AD11" t="s">
        <v>4021</v>
      </c>
    </row>
    <row r="12" spans="1:30" x14ac:dyDescent="0.3">
      <c r="A12">
        <v>26268</v>
      </c>
      <c r="B12" t="s">
        <v>29</v>
      </c>
      <c r="C12">
        <v>0.05</v>
      </c>
      <c r="D12">
        <v>115.99</v>
      </c>
      <c r="E12">
        <v>2.5</v>
      </c>
      <c r="F12">
        <v>16</v>
      </c>
      <c r="G12" t="s">
        <v>88</v>
      </c>
      <c r="H12" t="s">
        <v>57</v>
      </c>
      <c r="I12" t="s">
        <v>68</v>
      </c>
      <c r="J12" t="s">
        <v>92</v>
      </c>
      <c r="K12" t="s">
        <v>93</v>
      </c>
      <c r="L12" t="s">
        <v>69</v>
      </c>
      <c r="M12" t="s">
        <v>94</v>
      </c>
      <c r="N12">
        <v>0.55000000000000004</v>
      </c>
      <c r="O12" t="s">
        <v>37</v>
      </c>
      <c r="P12" t="s">
        <v>61</v>
      </c>
      <c r="Q12" t="s">
        <v>83</v>
      </c>
      <c r="R12" t="s">
        <v>90</v>
      </c>
      <c r="S12" t="s">
        <v>91</v>
      </c>
      <c r="T12" s="1">
        <v>42047</v>
      </c>
      <c r="U12" s="1">
        <v>42049</v>
      </c>
      <c r="V12">
        <v>652.73309999999992</v>
      </c>
      <c r="W12">
        <v>10</v>
      </c>
      <c r="X12">
        <v>945.99</v>
      </c>
      <c r="Y12">
        <v>86836</v>
      </c>
      <c r="Z12">
        <v>2015</v>
      </c>
      <c r="AA12" t="s">
        <v>65</v>
      </c>
      <c r="AB12">
        <v>0.69</v>
      </c>
      <c r="AC12">
        <v>2</v>
      </c>
      <c r="AD12" t="s">
        <v>4021</v>
      </c>
    </row>
    <row r="13" spans="1:30" x14ac:dyDescent="0.3">
      <c r="A13">
        <v>23890</v>
      </c>
      <c r="B13" t="s">
        <v>29</v>
      </c>
      <c r="C13">
        <v>0.05</v>
      </c>
      <c r="D13">
        <v>26.48</v>
      </c>
      <c r="E13">
        <v>6.93</v>
      </c>
      <c r="F13">
        <v>18</v>
      </c>
      <c r="G13" t="s">
        <v>95</v>
      </c>
      <c r="H13" t="s">
        <v>57</v>
      </c>
      <c r="I13" t="s">
        <v>68</v>
      </c>
      <c r="J13" t="s">
        <v>47</v>
      </c>
      <c r="K13" t="s">
        <v>58</v>
      </c>
      <c r="L13" t="s">
        <v>69</v>
      </c>
      <c r="M13" t="s">
        <v>96</v>
      </c>
      <c r="N13">
        <v>0.49</v>
      </c>
      <c r="O13" t="s">
        <v>37</v>
      </c>
      <c r="P13" t="s">
        <v>38</v>
      </c>
      <c r="Q13" t="s">
        <v>97</v>
      </c>
      <c r="R13" t="s">
        <v>98</v>
      </c>
      <c r="S13" t="s">
        <v>99</v>
      </c>
      <c r="T13" s="1">
        <v>42139</v>
      </c>
      <c r="U13" s="1">
        <v>42140</v>
      </c>
      <c r="V13">
        <v>314.48129999999998</v>
      </c>
      <c r="W13">
        <v>17</v>
      </c>
      <c r="X13">
        <v>455.77</v>
      </c>
      <c r="Y13">
        <v>90031</v>
      </c>
      <c r="Z13">
        <v>2015</v>
      </c>
      <c r="AA13" t="s">
        <v>75</v>
      </c>
      <c r="AB13">
        <v>0.69</v>
      </c>
      <c r="AC13">
        <v>1</v>
      </c>
      <c r="AD13" t="s">
        <v>4021</v>
      </c>
    </row>
    <row r="14" spans="1:30" x14ac:dyDescent="0.3">
      <c r="A14">
        <v>24063</v>
      </c>
      <c r="B14" t="s">
        <v>43</v>
      </c>
      <c r="C14">
        <v>7.0000000000000007E-2</v>
      </c>
      <c r="D14">
        <v>12.99</v>
      </c>
      <c r="E14">
        <v>9.44</v>
      </c>
      <c r="F14">
        <v>19</v>
      </c>
      <c r="G14" t="s">
        <v>100</v>
      </c>
      <c r="H14" t="s">
        <v>57</v>
      </c>
      <c r="I14" t="s">
        <v>68</v>
      </c>
      <c r="J14" t="s">
        <v>92</v>
      </c>
      <c r="K14" t="s">
        <v>101</v>
      </c>
      <c r="L14" t="s">
        <v>102</v>
      </c>
      <c r="M14" t="s">
        <v>103</v>
      </c>
      <c r="N14">
        <v>0.39</v>
      </c>
      <c r="O14" t="s">
        <v>37</v>
      </c>
      <c r="P14" t="s">
        <v>38</v>
      </c>
      <c r="Q14" t="s">
        <v>97</v>
      </c>
      <c r="R14" t="s">
        <v>104</v>
      </c>
      <c r="S14" t="s">
        <v>105</v>
      </c>
      <c r="T14" s="1">
        <v>42145</v>
      </c>
      <c r="U14" s="1">
        <v>42147</v>
      </c>
      <c r="V14">
        <v>-114.63990000000001</v>
      </c>
      <c r="W14">
        <v>18</v>
      </c>
      <c r="X14">
        <v>231.79</v>
      </c>
      <c r="Y14">
        <v>90032</v>
      </c>
      <c r="Z14">
        <v>2015</v>
      </c>
      <c r="AA14" t="s">
        <v>75</v>
      </c>
      <c r="AB14">
        <v>-0.4945851848656112</v>
      </c>
      <c r="AC14">
        <v>2</v>
      </c>
      <c r="AD14" t="s">
        <v>4021</v>
      </c>
    </row>
    <row r="15" spans="1:30" x14ac:dyDescent="0.3">
      <c r="A15">
        <v>5890</v>
      </c>
      <c r="B15" t="s">
        <v>29</v>
      </c>
      <c r="C15">
        <v>0.05</v>
      </c>
      <c r="D15">
        <v>26.48</v>
      </c>
      <c r="E15">
        <v>6.93</v>
      </c>
      <c r="F15">
        <v>21</v>
      </c>
      <c r="G15" t="s">
        <v>106</v>
      </c>
      <c r="H15" t="s">
        <v>57</v>
      </c>
      <c r="I15" t="s">
        <v>68</v>
      </c>
      <c r="J15" t="s">
        <v>47</v>
      </c>
      <c r="K15" t="s">
        <v>58</v>
      </c>
      <c r="L15" t="s">
        <v>69</v>
      </c>
      <c r="M15" t="s">
        <v>96</v>
      </c>
      <c r="N15">
        <v>0.49</v>
      </c>
      <c r="O15" t="s">
        <v>37</v>
      </c>
      <c r="P15" t="s">
        <v>61</v>
      </c>
      <c r="Q15" t="s">
        <v>83</v>
      </c>
      <c r="R15" t="s">
        <v>107</v>
      </c>
      <c r="S15" t="s">
        <v>108</v>
      </c>
      <c r="T15" s="1">
        <v>42139</v>
      </c>
      <c r="U15" s="1">
        <v>42140</v>
      </c>
      <c r="V15">
        <v>384.38</v>
      </c>
      <c r="W15">
        <v>70</v>
      </c>
      <c r="X15">
        <v>1876.69</v>
      </c>
      <c r="Y15">
        <v>41793</v>
      </c>
      <c r="Z15">
        <v>2015</v>
      </c>
      <c r="AA15" t="s">
        <v>75</v>
      </c>
      <c r="AB15">
        <v>0.20481805732433167</v>
      </c>
      <c r="AC15">
        <v>1</v>
      </c>
      <c r="AD15" t="s">
        <v>4021</v>
      </c>
    </row>
    <row r="16" spans="1:30" x14ac:dyDescent="0.3">
      <c r="A16">
        <v>6062</v>
      </c>
      <c r="B16" t="s">
        <v>43</v>
      </c>
      <c r="C16">
        <v>0.08</v>
      </c>
      <c r="D16">
        <v>5</v>
      </c>
      <c r="E16">
        <v>3.39</v>
      </c>
      <c r="F16">
        <v>21</v>
      </c>
      <c r="G16" t="s">
        <v>106</v>
      </c>
      <c r="H16" t="s">
        <v>57</v>
      </c>
      <c r="I16" t="s">
        <v>68</v>
      </c>
      <c r="J16" t="s">
        <v>33</v>
      </c>
      <c r="K16" t="s">
        <v>78</v>
      </c>
      <c r="L16" t="s">
        <v>35</v>
      </c>
      <c r="M16" t="s">
        <v>109</v>
      </c>
      <c r="N16">
        <v>0.37</v>
      </c>
      <c r="O16" t="s">
        <v>37</v>
      </c>
      <c r="P16" t="s">
        <v>61</v>
      </c>
      <c r="Q16" t="s">
        <v>83</v>
      </c>
      <c r="R16" t="s">
        <v>107</v>
      </c>
      <c r="S16" t="s">
        <v>108</v>
      </c>
      <c r="T16" s="1">
        <v>42145</v>
      </c>
      <c r="U16" s="1">
        <v>42146</v>
      </c>
      <c r="V16">
        <v>-17.489999999999998</v>
      </c>
      <c r="W16">
        <v>58</v>
      </c>
      <c r="X16">
        <v>293.06</v>
      </c>
      <c r="Y16">
        <v>42949</v>
      </c>
      <c r="Z16">
        <v>2015</v>
      </c>
      <c r="AA16" t="s">
        <v>75</v>
      </c>
      <c r="AB16">
        <v>-5.9680611478878043E-2</v>
      </c>
      <c r="AC16">
        <v>1</v>
      </c>
      <c r="AD16" t="s">
        <v>4021</v>
      </c>
    </row>
    <row r="17" spans="1:30" x14ac:dyDescent="0.3">
      <c r="A17">
        <v>6063</v>
      </c>
      <c r="B17" t="s">
        <v>43</v>
      </c>
      <c r="C17">
        <v>7.0000000000000007E-2</v>
      </c>
      <c r="D17">
        <v>12.99</v>
      </c>
      <c r="E17">
        <v>9.44</v>
      </c>
      <c r="F17">
        <v>21</v>
      </c>
      <c r="G17" t="s">
        <v>106</v>
      </c>
      <c r="H17" t="s">
        <v>57</v>
      </c>
      <c r="I17" t="s">
        <v>68</v>
      </c>
      <c r="J17" t="s">
        <v>92</v>
      </c>
      <c r="K17" t="s">
        <v>101</v>
      </c>
      <c r="L17" t="s">
        <v>102</v>
      </c>
      <c r="M17" t="s">
        <v>103</v>
      </c>
      <c r="N17">
        <v>0.39</v>
      </c>
      <c r="O17" t="s">
        <v>37</v>
      </c>
      <c r="P17" t="s">
        <v>61</v>
      </c>
      <c r="Q17" t="s">
        <v>83</v>
      </c>
      <c r="R17" t="s">
        <v>107</v>
      </c>
      <c r="S17" t="s">
        <v>108</v>
      </c>
      <c r="T17" s="1">
        <v>42145</v>
      </c>
      <c r="U17" s="1">
        <v>42147</v>
      </c>
      <c r="V17">
        <v>-114.63990000000001</v>
      </c>
      <c r="W17">
        <v>71</v>
      </c>
      <c r="X17">
        <v>914.29</v>
      </c>
      <c r="Y17">
        <v>42949</v>
      </c>
      <c r="Z17">
        <v>2015</v>
      </c>
      <c r="AA17" t="s">
        <v>75</v>
      </c>
      <c r="AB17">
        <v>-0.12538680287436155</v>
      </c>
      <c r="AC17">
        <v>2</v>
      </c>
      <c r="AD17" t="s">
        <v>4021</v>
      </c>
    </row>
    <row r="18" spans="1:30" x14ac:dyDescent="0.3">
      <c r="A18">
        <v>20631</v>
      </c>
      <c r="B18" t="s">
        <v>29</v>
      </c>
      <c r="C18">
        <v>0.06</v>
      </c>
      <c r="D18">
        <v>55.48</v>
      </c>
      <c r="E18">
        <v>14.3</v>
      </c>
      <c r="F18">
        <v>24</v>
      </c>
      <c r="G18" t="s">
        <v>110</v>
      </c>
      <c r="H18" t="s">
        <v>57</v>
      </c>
      <c r="I18" t="s">
        <v>32</v>
      </c>
      <c r="J18" t="s">
        <v>33</v>
      </c>
      <c r="K18" t="s">
        <v>111</v>
      </c>
      <c r="L18" t="s">
        <v>69</v>
      </c>
      <c r="M18" t="s">
        <v>112</v>
      </c>
      <c r="N18">
        <v>0.37</v>
      </c>
      <c r="O18" t="s">
        <v>37</v>
      </c>
      <c r="P18" t="s">
        <v>38</v>
      </c>
      <c r="Q18" t="s">
        <v>51</v>
      </c>
      <c r="R18" t="s">
        <v>113</v>
      </c>
      <c r="S18" t="s">
        <v>114</v>
      </c>
      <c r="T18" s="1">
        <v>42032</v>
      </c>
      <c r="U18" s="1">
        <v>42033</v>
      </c>
      <c r="V18">
        <v>-28.296800000000001</v>
      </c>
      <c r="W18">
        <v>1</v>
      </c>
      <c r="X18">
        <v>67.489999999999995</v>
      </c>
      <c r="Y18">
        <v>87651</v>
      </c>
      <c r="Z18">
        <v>2015</v>
      </c>
      <c r="AA18" t="s">
        <v>42</v>
      </c>
      <c r="AB18">
        <v>-0.41927396651355764</v>
      </c>
      <c r="AC18">
        <v>1</v>
      </c>
      <c r="AD18" t="s">
        <v>4021</v>
      </c>
    </row>
    <row r="19" spans="1:30" x14ac:dyDescent="0.3">
      <c r="A19">
        <v>20632</v>
      </c>
      <c r="B19" t="s">
        <v>29</v>
      </c>
      <c r="C19">
        <v>0.02</v>
      </c>
      <c r="D19">
        <v>1.68</v>
      </c>
      <c r="E19">
        <v>1.57</v>
      </c>
      <c r="F19">
        <v>24</v>
      </c>
      <c r="G19" t="s">
        <v>110</v>
      </c>
      <c r="H19" t="s">
        <v>57</v>
      </c>
      <c r="I19" t="s">
        <v>32</v>
      </c>
      <c r="J19" t="s">
        <v>33</v>
      </c>
      <c r="K19" t="s">
        <v>34</v>
      </c>
      <c r="L19" t="s">
        <v>35</v>
      </c>
      <c r="M19" t="s">
        <v>115</v>
      </c>
      <c r="N19">
        <v>0.59</v>
      </c>
      <c r="O19" t="s">
        <v>37</v>
      </c>
      <c r="P19" t="s">
        <v>38</v>
      </c>
      <c r="Q19" t="s">
        <v>51</v>
      </c>
      <c r="R19" t="s">
        <v>113</v>
      </c>
      <c r="S19" t="s">
        <v>114</v>
      </c>
      <c r="T19" s="1">
        <v>42032</v>
      </c>
      <c r="U19" s="1">
        <v>42034</v>
      </c>
      <c r="V19">
        <v>-5.3071999999999999</v>
      </c>
      <c r="W19">
        <v>1</v>
      </c>
      <c r="X19">
        <v>2.25</v>
      </c>
      <c r="Y19">
        <v>87651</v>
      </c>
      <c r="Z19">
        <v>2015</v>
      </c>
      <c r="AA19" t="s">
        <v>42</v>
      </c>
      <c r="AB19">
        <v>-2.3587555555555557</v>
      </c>
      <c r="AC19">
        <v>2</v>
      </c>
      <c r="AD19" t="s">
        <v>4021</v>
      </c>
    </row>
    <row r="20" spans="1:30" x14ac:dyDescent="0.3">
      <c r="A20">
        <v>23967</v>
      </c>
      <c r="B20" t="s">
        <v>43</v>
      </c>
      <c r="C20">
        <v>0.04</v>
      </c>
      <c r="D20">
        <v>4.1399999999999997</v>
      </c>
      <c r="E20">
        <v>6.6</v>
      </c>
      <c r="F20">
        <v>27</v>
      </c>
      <c r="G20" t="s">
        <v>116</v>
      </c>
      <c r="H20" t="s">
        <v>57</v>
      </c>
      <c r="I20" t="s">
        <v>32</v>
      </c>
      <c r="J20" t="s">
        <v>47</v>
      </c>
      <c r="K20" t="s">
        <v>58</v>
      </c>
      <c r="L20" t="s">
        <v>69</v>
      </c>
      <c r="M20" t="s">
        <v>117</v>
      </c>
      <c r="N20">
        <v>0.49</v>
      </c>
      <c r="O20" t="s">
        <v>37</v>
      </c>
      <c r="P20" t="s">
        <v>38</v>
      </c>
      <c r="Q20" t="s">
        <v>51</v>
      </c>
      <c r="R20" t="s">
        <v>118</v>
      </c>
      <c r="S20" t="s">
        <v>119</v>
      </c>
      <c r="T20" s="1">
        <v>42126</v>
      </c>
      <c r="U20" s="1">
        <v>42128</v>
      </c>
      <c r="V20">
        <v>8.8940000000000055</v>
      </c>
      <c r="W20">
        <v>12</v>
      </c>
      <c r="X20">
        <v>54.78</v>
      </c>
      <c r="Y20">
        <v>87652</v>
      </c>
      <c r="Z20">
        <v>2015</v>
      </c>
      <c r="AA20" t="s">
        <v>75</v>
      </c>
      <c r="AB20">
        <v>0.16235852500912751</v>
      </c>
      <c r="AC20">
        <v>2</v>
      </c>
      <c r="AD20" t="s">
        <v>4021</v>
      </c>
    </row>
    <row r="21" spans="1:30" x14ac:dyDescent="0.3">
      <c r="A21">
        <v>23509</v>
      </c>
      <c r="B21" t="s">
        <v>29</v>
      </c>
      <c r="C21">
        <v>0.08</v>
      </c>
      <c r="D21">
        <v>34.99</v>
      </c>
      <c r="E21">
        <v>7.73</v>
      </c>
      <c r="F21">
        <v>32</v>
      </c>
      <c r="G21" t="s">
        <v>120</v>
      </c>
      <c r="H21" t="s">
        <v>57</v>
      </c>
      <c r="I21" t="s">
        <v>32</v>
      </c>
      <c r="J21" t="s">
        <v>33</v>
      </c>
      <c r="K21" t="s">
        <v>34</v>
      </c>
      <c r="L21" t="s">
        <v>69</v>
      </c>
      <c r="M21" t="s">
        <v>121</v>
      </c>
      <c r="N21">
        <v>0.59</v>
      </c>
      <c r="O21" t="s">
        <v>37</v>
      </c>
      <c r="P21" t="s">
        <v>38</v>
      </c>
      <c r="Q21" t="s">
        <v>122</v>
      </c>
      <c r="R21" t="s">
        <v>123</v>
      </c>
      <c r="S21" t="s">
        <v>124</v>
      </c>
      <c r="T21" s="1">
        <v>42057</v>
      </c>
      <c r="U21" s="1">
        <v>42058</v>
      </c>
      <c r="V21">
        <v>144.69</v>
      </c>
      <c r="W21">
        <v>13</v>
      </c>
      <c r="X21">
        <v>424.68</v>
      </c>
      <c r="Y21">
        <v>89199</v>
      </c>
      <c r="Z21">
        <v>2015</v>
      </c>
      <c r="AA21" t="s">
        <v>65</v>
      </c>
      <c r="AB21">
        <v>0.34070358858434585</v>
      </c>
      <c r="AC21">
        <v>1</v>
      </c>
      <c r="AD21" t="s">
        <v>4021</v>
      </c>
    </row>
    <row r="22" spans="1:30" x14ac:dyDescent="0.3">
      <c r="A22">
        <v>23612</v>
      </c>
      <c r="B22" t="s">
        <v>29</v>
      </c>
      <c r="C22">
        <v>0.01</v>
      </c>
      <c r="D22">
        <v>17.98</v>
      </c>
      <c r="E22">
        <v>8.51</v>
      </c>
      <c r="F22">
        <v>32</v>
      </c>
      <c r="G22" t="s">
        <v>120</v>
      </c>
      <c r="H22" t="s">
        <v>57</v>
      </c>
      <c r="I22" t="s">
        <v>32</v>
      </c>
      <c r="J22" t="s">
        <v>92</v>
      </c>
      <c r="K22" t="s">
        <v>101</v>
      </c>
      <c r="L22" t="s">
        <v>102</v>
      </c>
      <c r="M22" t="s">
        <v>125</v>
      </c>
      <c r="N22">
        <v>0.4</v>
      </c>
      <c r="O22" t="s">
        <v>37</v>
      </c>
      <c r="P22" t="s">
        <v>38</v>
      </c>
      <c r="Q22" t="s">
        <v>122</v>
      </c>
      <c r="R22" t="s">
        <v>123</v>
      </c>
      <c r="S22" t="s">
        <v>124</v>
      </c>
      <c r="T22" s="1">
        <v>42090</v>
      </c>
      <c r="U22" s="1">
        <v>42091</v>
      </c>
      <c r="V22">
        <v>-35.878799999999998</v>
      </c>
      <c r="W22">
        <v>2</v>
      </c>
      <c r="X22">
        <v>40.17</v>
      </c>
      <c r="Y22">
        <v>89200</v>
      </c>
      <c r="Z22">
        <v>2015</v>
      </c>
      <c r="AA22" t="s">
        <v>126</v>
      </c>
      <c r="AB22">
        <v>-0.89317401045556377</v>
      </c>
      <c r="AC22">
        <v>1</v>
      </c>
      <c r="AD22" t="s">
        <v>4021</v>
      </c>
    </row>
    <row r="23" spans="1:30" x14ac:dyDescent="0.3">
      <c r="A23">
        <v>23278</v>
      </c>
      <c r="B23" t="s">
        <v>66</v>
      </c>
      <c r="C23">
        <v>0.09</v>
      </c>
      <c r="D23">
        <v>125.99</v>
      </c>
      <c r="E23">
        <v>7.69</v>
      </c>
      <c r="F23">
        <v>32</v>
      </c>
      <c r="G23" t="s">
        <v>120</v>
      </c>
      <c r="H23" t="s">
        <v>31</v>
      </c>
      <c r="I23" t="s">
        <v>32</v>
      </c>
      <c r="J23" t="s">
        <v>92</v>
      </c>
      <c r="K23" t="s">
        <v>93</v>
      </c>
      <c r="L23" t="s">
        <v>69</v>
      </c>
      <c r="M23" t="s">
        <v>127</v>
      </c>
      <c r="N23">
        <v>0.59</v>
      </c>
      <c r="O23" t="s">
        <v>37</v>
      </c>
      <c r="P23" t="s">
        <v>38</v>
      </c>
      <c r="Q23" t="s">
        <v>122</v>
      </c>
      <c r="R23" t="s">
        <v>123</v>
      </c>
      <c r="S23" t="s">
        <v>124</v>
      </c>
      <c r="T23" s="1">
        <v>42024</v>
      </c>
      <c r="U23" s="1">
        <v>42026</v>
      </c>
      <c r="V23">
        <v>209.99700000000001</v>
      </c>
      <c r="W23">
        <v>8</v>
      </c>
      <c r="X23">
        <v>783.55</v>
      </c>
      <c r="Y23">
        <v>89202</v>
      </c>
      <c r="Z23">
        <v>2015</v>
      </c>
      <c r="AA23" t="s">
        <v>42</v>
      </c>
      <c r="AB23">
        <v>0.26800714695935168</v>
      </c>
      <c r="AC23">
        <v>2</v>
      </c>
      <c r="AD23" t="s">
        <v>4021</v>
      </c>
    </row>
    <row r="24" spans="1:30" x14ac:dyDescent="0.3">
      <c r="A24">
        <v>19355</v>
      </c>
      <c r="B24" t="s">
        <v>128</v>
      </c>
      <c r="C24">
        <v>0.06</v>
      </c>
      <c r="D24">
        <v>205.99</v>
      </c>
      <c r="E24">
        <v>8.99</v>
      </c>
      <c r="F24">
        <v>32</v>
      </c>
      <c r="G24" t="s">
        <v>120</v>
      </c>
      <c r="H24" t="s">
        <v>57</v>
      </c>
      <c r="I24" t="s">
        <v>32</v>
      </c>
      <c r="J24" t="s">
        <v>92</v>
      </c>
      <c r="K24" t="s">
        <v>93</v>
      </c>
      <c r="L24" t="s">
        <v>69</v>
      </c>
      <c r="M24" t="s">
        <v>129</v>
      </c>
      <c r="N24">
        <v>0.56000000000000005</v>
      </c>
      <c r="O24" t="s">
        <v>37</v>
      </c>
      <c r="P24" t="s">
        <v>38</v>
      </c>
      <c r="Q24" t="s">
        <v>122</v>
      </c>
      <c r="R24" t="s">
        <v>123</v>
      </c>
      <c r="S24" t="s">
        <v>124</v>
      </c>
      <c r="T24" s="1">
        <v>42075</v>
      </c>
      <c r="U24" s="1">
        <v>42082</v>
      </c>
      <c r="V24">
        <v>3568.096</v>
      </c>
      <c r="W24">
        <v>22</v>
      </c>
      <c r="X24">
        <v>3838.14</v>
      </c>
      <c r="Y24">
        <v>89203</v>
      </c>
      <c r="Z24">
        <v>2015</v>
      </c>
      <c r="AA24" t="s">
        <v>126</v>
      </c>
      <c r="AB24">
        <v>0.92964196199200655</v>
      </c>
      <c r="AC24">
        <v>7</v>
      </c>
      <c r="AD24" t="s">
        <v>4021</v>
      </c>
    </row>
    <row r="25" spans="1:30" x14ac:dyDescent="0.3">
      <c r="A25">
        <v>23654</v>
      </c>
      <c r="B25" t="s">
        <v>43</v>
      </c>
      <c r="C25">
        <v>0.03</v>
      </c>
      <c r="D25">
        <v>4.24</v>
      </c>
      <c r="E25">
        <v>5.41</v>
      </c>
      <c r="F25">
        <v>33</v>
      </c>
      <c r="G25" t="s">
        <v>130</v>
      </c>
      <c r="H25" t="s">
        <v>57</v>
      </c>
      <c r="I25" t="s">
        <v>32</v>
      </c>
      <c r="J25" t="s">
        <v>33</v>
      </c>
      <c r="K25" t="s">
        <v>131</v>
      </c>
      <c r="L25" t="s">
        <v>69</v>
      </c>
      <c r="M25" t="s">
        <v>132</v>
      </c>
      <c r="N25">
        <v>0.35</v>
      </c>
      <c r="O25" t="s">
        <v>37</v>
      </c>
      <c r="P25" t="s">
        <v>38</v>
      </c>
      <c r="Q25" t="s">
        <v>122</v>
      </c>
      <c r="R25" t="s">
        <v>133</v>
      </c>
      <c r="S25" t="s">
        <v>134</v>
      </c>
      <c r="T25" s="1">
        <v>42170</v>
      </c>
      <c r="U25" s="1">
        <v>42172</v>
      </c>
      <c r="V25">
        <v>-84.437600000000003</v>
      </c>
      <c r="W25">
        <v>13</v>
      </c>
      <c r="X25">
        <v>58.68</v>
      </c>
      <c r="Y25">
        <v>89201</v>
      </c>
      <c r="Z25">
        <v>2015</v>
      </c>
      <c r="AA25" t="s">
        <v>54</v>
      </c>
      <c r="AB25">
        <v>-1.4389502385821404</v>
      </c>
      <c r="AC25">
        <v>2</v>
      </c>
      <c r="AD25" t="s">
        <v>4021</v>
      </c>
    </row>
    <row r="26" spans="1:30" x14ac:dyDescent="0.3">
      <c r="A26">
        <v>23655</v>
      </c>
      <c r="B26" t="s">
        <v>43</v>
      </c>
      <c r="C26">
        <v>0.04</v>
      </c>
      <c r="D26">
        <v>2.94</v>
      </c>
      <c r="E26">
        <v>0.7</v>
      </c>
      <c r="F26">
        <v>33</v>
      </c>
      <c r="G26" t="s">
        <v>130</v>
      </c>
      <c r="H26" t="s">
        <v>57</v>
      </c>
      <c r="I26" t="s">
        <v>32</v>
      </c>
      <c r="J26" t="s">
        <v>33</v>
      </c>
      <c r="K26" t="s">
        <v>34</v>
      </c>
      <c r="L26" t="s">
        <v>35</v>
      </c>
      <c r="M26" t="s">
        <v>135</v>
      </c>
      <c r="N26">
        <v>0.57999999999999996</v>
      </c>
      <c r="O26" t="s">
        <v>37</v>
      </c>
      <c r="P26" t="s">
        <v>38</v>
      </c>
      <c r="Q26" t="s">
        <v>122</v>
      </c>
      <c r="R26" t="s">
        <v>133</v>
      </c>
      <c r="S26" t="s">
        <v>134</v>
      </c>
      <c r="T26" s="1">
        <v>42170</v>
      </c>
      <c r="U26" s="1">
        <v>42171</v>
      </c>
      <c r="V26">
        <v>24.312000000000001</v>
      </c>
      <c r="W26">
        <v>18</v>
      </c>
      <c r="X26">
        <v>53.1</v>
      </c>
      <c r="Y26">
        <v>89201</v>
      </c>
      <c r="Z26">
        <v>2015</v>
      </c>
      <c r="AA26" t="s">
        <v>54</v>
      </c>
      <c r="AB26">
        <v>0.4578531073446328</v>
      </c>
      <c r="AC26">
        <v>1</v>
      </c>
      <c r="AD26" t="s">
        <v>4021</v>
      </c>
    </row>
    <row r="27" spans="1:30" x14ac:dyDescent="0.3">
      <c r="A27">
        <v>25933</v>
      </c>
      <c r="B27" t="s">
        <v>29</v>
      </c>
      <c r="C27">
        <v>0</v>
      </c>
      <c r="D27">
        <v>99.99</v>
      </c>
      <c r="E27">
        <v>19.989999999999998</v>
      </c>
      <c r="F27">
        <v>43</v>
      </c>
      <c r="G27" t="s">
        <v>136</v>
      </c>
      <c r="H27" t="s">
        <v>57</v>
      </c>
      <c r="I27" t="s">
        <v>137</v>
      </c>
      <c r="J27" t="s">
        <v>92</v>
      </c>
      <c r="K27" t="s">
        <v>101</v>
      </c>
      <c r="L27" t="s">
        <v>69</v>
      </c>
      <c r="M27" t="s">
        <v>138</v>
      </c>
      <c r="N27">
        <v>0.52</v>
      </c>
      <c r="O27" t="s">
        <v>37</v>
      </c>
      <c r="P27" t="s">
        <v>38</v>
      </c>
      <c r="Q27" t="s">
        <v>39</v>
      </c>
      <c r="R27" t="s">
        <v>139</v>
      </c>
      <c r="S27" t="s">
        <v>140</v>
      </c>
      <c r="T27" s="1">
        <v>42134</v>
      </c>
      <c r="U27" s="1">
        <v>42135</v>
      </c>
      <c r="V27">
        <v>25.913820000000015</v>
      </c>
      <c r="W27">
        <v>6</v>
      </c>
      <c r="X27">
        <v>647.07000000000005</v>
      </c>
      <c r="Y27">
        <v>91454</v>
      </c>
      <c r="Z27">
        <v>2015</v>
      </c>
      <c r="AA27" t="s">
        <v>75</v>
      </c>
      <c r="AB27">
        <v>4.0047939171959777E-2</v>
      </c>
      <c r="AC27">
        <v>1</v>
      </c>
      <c r="AD27" t="s">
        <v>4021</v>
      </c>
    </row>
    <row r="28" spans="1:30" x14ac:dyDescent="0.3">
      <c r="A28">
        <v>18551</v>
      </c>
      <c r="B28" t="s">
        <v>43</v>
      </c>
      <c r="C28">
        <v>0</v>
      </c>
      <c r="D28">
        <v>115.99</v>
      </c>
      <c r="E28">
        <v>2.5</v>
      </c>
      <c r="F28">
        <v>52</v>
      </c>
      <c r="G28" t="s">
        <v>141</v>
      </c>
      <c r="H28" t="s">
        <v>57</v>
      </c>
      <c r="I28" t="s">
        <v>32</v>
      </c>
      <c r="J28" t="s">
        <v>92</v>
      </c>
      <c r="K28" t="s">
        <v>93</v>
      </c>
      <c r="L28" t="s">
        <v>69</v>
      </c>
      <c r="M28" t="s">
        <v>142</v>
      </c>
      <c r="N28">
        <v>0.56999999999999995</v>
      </c>
      <c r="O28" t="s">
        <v>37</v>
      </c>
      <c r="P28" t="s">
        <v>38</v>
      </c>
      <c r="Q28" t="s">
        <v>39</v>
      </c>
      <c r="R28" t="s">
        <v>143</v>
      </c>
      <c r="S28" t="s">
        <v>144</v>
      </c>
      <c r="T28" s="1">
        <v>42073</v>
      </c>
      <c r="U28" s="1">
        <v>42073</v>
      </c>
      <c r="V28">
        <v>162.666</v>
      </c>
      <c r="W28">
        <v>6</v>
      </c>
      <c r="X28">
        <v>627.04</v>
      </c>
      <c r="Y28">
        <v>88426</v>
      </c>
      <c r="Z28">
        <v>2015</v>
      </c>
      <c r="AA28" t="s">
        <v>126</v>
      </c>
      <c r="AB28">
        <v>0.25941885685123756</v>
      </c>
      <c r="AC28">
        <v>0</v>
      </c>
      <c r="AD28" t="s">
        <v>4021</v>
      </c>
    </row>
    <row r="29" spans="1:30" x14ac:dyDescent="0.3">
      <c r="A29">
        <v>18552</v>
      </c>
      <c r="B29" t="s">
        <v>43</v>
      </c>
      <c r="C29">
        <v>0.02</v>
      </c>
      <c r="D29">
        <v>5.98</v>
      </c>
      <c r="E29">
        <v>5.79</v>
      </c>
      <c r="F29">
        <v>53</v>
      </c>
      <c r="G29" t="s">
        <v>145</v>
      </c>
      <c r="H29" t="s">
        <v>57</v>
      </c>
      <c r="I29" t="s">
        <v>32</v>
      </c>
      <c r="J29" t="s">
        <v>33</v>
      </c>
      <c r="K29" t="s">
        <v>111</v>
      </c>
      <c r="L29" t="s">
        <v>69</v>
      </c>
      <c r="M29" t="s">
        <v>148</v>
      </c>
      <c r="N29">
        <v>0.36</v>
      </c>
      <c r="O29" t="s">
        <v>37</v>
      </c>
      <c r="P29" t="s">
        <v>38</v>
      </c>
      <c r="Q29" t="s">
        <v>39</v>
      </c>
      <c r="R29" t="s">
        <v>139</v>
      </c>
      <c r="S29" t="s">
        <v>140</v>
      </c>
      <c r="T29" s="1">
        <v>42073</v>
      </c>
      <c r="U29" s="1">
        <v>42074</v>
      </c>
      <c r="V29">
        <v>-67.489999999999995</v>
      </c>
      <c r="W29">
        <v>17</v>
      </c>
      <c r="X29">
        <v>110.19</v>
      </c>
      <c r="Y29">
        <v>88426</v>
      </c>
      <c r="Z29">
        <v>2015</v>
      </c>
      <c r="AA29" t="s">
        <v>126</v>
      </c>
      <c r="AB29">
        <v>-0.61248752155368003</v>
      </c>
      <c r="AC29">
        <v>1</v>
      </c>
      <c r="AD29" t="s">
        <v>4021</v>
      </c>
    </row>
    <row r="30" spans="1:30" x14ac:dyDescent="0.3">
      <c r="A30">
        <v>22117</v>
      </c>
      <c r="B30" t="s">
        <v>55</v>
      </c>
      <c r="C30">
        <v>7.0000000000000007E-2</v>
      </c>
      <c r="D30">
        <v>3502.14</v>
      </c>
      <c r="E30">
        <v>8.73</v>
      </c>
      <c r="F30">
        <v>53</v>
      </c>
      <c r="G30" t="s">
        <v>145</v>
      </c>
      <c r="H30" t="s">
        <v>45</v>
      </c>
      <c r="I30" t="s">
        <v>32</v>
      </c>
      <c r="J30" t="s">
        <v>92</v>
      </c>
      <c r="K30" t="s">
        <v>101</v>
      </c>
      <c r="L30" t="s">
        <v>146</v>
      </c>
      <c r="M30" t="s">
        <v>147</v>
      </c>
      <c r="N30">
        <v>0.56999999999999995</v>
      </c>
      <c r="O30" t="s">
        <v>37</v>
      </c>
      <c r="P30" t="s">
        <v>38</v>
      </c>
      <c r="Q30" t="s">
        <v>39</v>
      </c>
      <c r="R30" t="s">
        <v>139</v>
      </c>
      <c r="S30" t="s">
        <v>140</v>
      </c>
      <c r="T30" s="1">
        <v>42032</v>
      </c>
      <c r="U30" s="1">
        <v>42034</v>
      </c>
      <c r="V30">
        <v>-6923.5991999999997</v>
      </c>
      <c r="W30">
        <v>1</v>
      </c>
      <c r="X30">
        <v>3267.55</v>
      </c>
      <c r="Y30">
        <v>88425</v>
      </c>
      <c r="Z30">
        <v>2015</v>
      </c>
      <c r="AA30" t="s">
        <v>42</v>
      </c>
      <c r="AB30">
        <v>-2.1188961760340312</v>
      </c>
      <c r="AC30">
        <v>2</v>
      </c>
      <c r="AD30" t="s">
        <v>4021</v>
      </c>
    </row>
    <row r="31" spans="1:30" x14ac:dyDescent="0.3">
      <c r="A31">
        <v>20697</v>
      </c>
      <c r="B31" t="s">
        <v>66</v>
      </c>
      <c r="C31">
        <v>0.06</v>
      </c>
      <c r="D31">
        <v>3.8</v>
      </c>
      <c r="E31">
        <v>1.49</v>
      </c>
      <c r="F31">
        <v>56</v>
      </c>
      <c r="G31" t="s">
        <v>149</v>
      </c>
      <c r="H31" t="s">
        <v>57</v>
      </c>
      <c r="I31" t="s">
        <v>137</v>
      </c>
      <c r="J31" t="s">
        <v>33</v>
      </c>
      <c r="K31" t="s">
        <v>131</v>
      </c>
      <c r="L31" t="s">
        <v>69</v>
      </c>
      <c r="M31" t="s">
        <v>150</v>
      </c>
      <c r="N31">
        <v>0.38</v>
      </c>
      <c r="O31" t="s">
        <v>37</v>
      </c>
      <c r="P31" t="s">
        <v>61</v>
      </c>
      <c r="Q31" t="s">
        <v>83</v>
      </c>
      <c r="R31" t="s">
        <v>151</v>
      </c>
      <c r="S31" t="s">
        <v>152</v>
      </c>
      <c r="T31" s="1">
        <v>42114</v>
      </c>
      <c r="U31" s="1">
        <v>42115</v>
      </c>
      <c r="V31">
        <v>19.6282</v>
      </c>
      <c r="W31">
        <v>20</v>
      </c>
      <c r="X31">
        <v>73.55</v>
      </c>
      <c r="Y31">
        <v>88075</v>
      </c>
      <c r="Z31">
        <v>2015</v>
      </c>
      <c r="AA31" t="s">
        <v>86</v>
      </c>
      <c r="AB31">
        <v>0.26686879673691366</v>
      </c>
      <c r="AC31">
        <v>1</v>
      </c>
      <c r="AD31" t="s">
        <v>4021</v>
      </c>
    </row>
    <row r="32" spans="1:30" x14ac:dyDescent="0.3">
      <c r="A32">
        <v>20698</v>
      </c>
      <c r="B32" t="s">
        <v>66</v>
      </c>
      <c r="C32">
        <v>0.06</v>
      </c>
      <c r="D32">
        <v>1.76</v>
      </c>
      <c r="E32">
        <v>0.7</v>
      </c>
      <c r="F32">
        <v>56</v>
      </c>
      <c r="G32" t="s">
        <v>149</v>
      </c>
      <c r="H32" t="s">
        <v>57</v>
      </c>
      <c r="I32" t="s">
        <v>137</v>
      </c>
      <c r="J32" t="s">
        <v>33</v>
      </c>
      <c r="K32" t="s">
        <v>34</v>
      </c>
      <c r="L32" t="s">
        <v>35</v>
      </c>
      <c r="M32" t="s">
        <v>153</v>
      </c>
      <c r="N32">
        <v>0.56000000000000005</v>
      </c>
      <c r="O32" t="s">
        <v>37</v>
      </c>
      <c r="P32" t="s">
        <v>61</v>
      </c>
      <c r="Q32" t="s">
        <v>83</v>
      </c>
      <c r="R32" t="s">
        <v>151</v>
      </c>
      <c r="S32" t="s">
        <v>152</v>
      </c>
      <c r="T32" s="1">
        <v>42114</v>
      </c>
      <c r="U32" s="1">
        <v>42115</v>
      </c>
      <c r="V32">
        <v>-1.6524000000000001</v>
      </c>
      <c r="W32">
        <v>17</v>
      </c>
      <c r="X32">
        <v>29.57</v>
      </c>
      <c r="Y32">
        <v>88075</v>
      </c>
      <c r="Z32">
        <v>2015</v>
      </c>
      <c r="AA32" t="s">
        <v>86</v>
      </c>
      <c r="AB32">
        <v>-5.5880960432871156E-2</v>
      </c>
      <c r="AC32">
        <v>1</v>
      </c>
      <c r="AD32" t="s">
        <v>4021</v>
      </c>
    </row>
    <row r="33" spans="1:30" x14ac:dyDescent="0.3">
      <c r="A33">
        <v>22890</v>
      </c>
      <c r="B33" t="s">
        <v>29</v>
      </c>
      <c r="C33">
        <v>0.02</v>
      </c>
      <c r="D33">
        <v>5.98</v>
      </c>
      <c r="E33">
        <v>5.15</v>
      </c>
      <c r="F33">
        <v>62</v>
      </c>
      <c r="G33" t="s">
        <v>154</v>
      </c>
      <c r="H33" t="s">
        <v>57</v>
      </c>
      <c r="I33" t="s">
        <v>32</v>
      </c>
      <c r="J33" t="s">
        <v>33</v>
      </c>
      <c r="K33" t="s">
        <v>111</v>
      </c>
      <c r="L33" t="s">
        <v>69</v>
      </c>
      <c r="M33" t="s">
        <v>155</v>
      </c>
      <c r="N33">
        <v>0.36</v>
      </c>
      <c r="O33" t="s">
        <v>37</v>
      </c>
      <c r="P33" t="s">
        <v>71</v>
      </c>
      <c r="Q33" t="s">
        <v>156</v>
      </c>
      <c r="R33" t="s">
        <v>157</v>
      </c>
      <c r="S33" t="s">
        <v>158</v>
      </c>
      <c r="T33" s="1">
        <v>42133</v>
      </c>
      <c r="U33" s="1">
        <v>42135</v>
      </c>
      <c r="V33">
        <v>2.1400000000000023</v>
      </c>
      <c r="W33">
        <v>3</v>
      </c>
      <c r="X33">
        <v>22.85</v>
      </c>
      <c r="Y33">
        <v>87407</v>
      </c>
      <c r="Z33">
        <v>2015</v>
      </c>
      <c r="AA33" t="s">
        <v>75</v>
      </c>
      <c r="AB33">
        <v>9.3654266958424603E-2</v>
      </c>
      <c r="AC33">
        <v>2</v>
      </c>
      <c r="AD33" t="s">
        <v>4021</v>
      </c>
    </row>
    <row r="34" spans="1:30" x14ac:dyDescent="0.3">
      <c r="A34">
        <v>25354</v>
      </c>
      <c r="B34" t="s">
        <v>29</v>
      </c>
      <c r="C34">
        <v>0.04</v>
      </c>
      <c r="D34">
        <v>29.14</v>
      </c>
      <c r="E34">
        <v>4.8600000000000003</v>
      </c>
      <c r="F34">
        <v>62</v>
      </c>
      <c r="G34" t="s">
        <v>154</v>
      </c>
      <c r="H34" t="s">
        <v>57</v>
      </c>
      <c r="I34" t="s">
        <v>32</v>
      </c>
      <c r="J34" t="s">
        <v>33</v>
      </c>
      <c r="K34" t="s">
        <v>111</v>
      </c>
      <c r="L34" t="s">
        <v>35</v>
      </c>
      <c r="M34" t="s">
        <v>159</v>
      </c>
      <c r="N34">
        <v>0.38</v>
      </c>
      <c r="O34" t="s">
        <v>37</v>
      </c>
      <c r="P34" t="s">
        <v>71</v>
      </c>
      <c r="Q34" t="s">
        <v>156</v>
      </c>
      <c r="R34" t="s">
        <v>157</v>
      </c>
      <c r="S34" t="s">
        <v>158</v>
      </c>
      <c r="T34" s="1">
        <v>42167</v>
      </c>
      <c r="U34" s="1">
        <v>42169</v>
      </c>
      <c r="V34">
        <v>349.40909999999997</v>
      </c>
      <c r="W34">
        <v>17</v>
      </c>
      <c r="X34">
        <v>506.39</v>
      </c>
      <c r="Y34">
        <v>87408</v>
      </c>
      <c r="Z34">
        <v>2015</v>
      </c>
      <c r="AA34" t="s">
        <v>54</v>
      </c>
      <c r="AB34">
        <v>0.69</v>
      </c>
      <c r="AC34">
        <v>2</v>
      </c>
      <c r="AD34" t="s">
        <v>4021</v>
      </c>
    </row>
    <row r="35" spans="1:30" x14ac:dyDescent="0.3">
      <c r="A35">
        <v>21017</v>
      </c>
      <c r="B35" t="s">
        <v>43</v>
      </c>
      <c r="C35">
        <v>0</v>
      </c>
      <c r="D35">
        <v>3.69</v>
      </c>
      <c r="E35">
        <v>0.5</v>
      </c>
      <c r="F35">
        <v>64</v>
      </c>
      <c r="G35" t="s">
        <v>160</v>
      </c>
      <c r="H35" t="s">
        <v>57</v>
      </c>
      <c r="I35" t="s">
        <v>68</v>
      </c>
      <c r="J35" t="s">
        <v>33</v>
      </c>
      <c r="K35" t="s">
        <v>161</v>
      </c>
      <c r="L35" t="s">
        <v>69</v>
      </c>
      <c r="M35" t="s">
        <v>162</v>
      </c>
      <c r="N35">
        <v>0.38</v>
      </c>
      <c r="O35" t="s">
        <v>37</v>
      </c>
      <c r="P35" t="s">
        <v>163</v>
      </c>
      <c r="Q35" t="s">
        <v>164</v>
      </c>
      <c r="R35" t="s">
        <v>165</v>
      </c>
      <c r="S35" t="s">
        <v>166</v>
      </c>
      <c r="T35" s="1">
        <v>42065</v>
      </c>
      <c r="U35" s="1">
        <v>42067</v>
      </c>
      <c r="V35">
        <v>-37.5291</v>
      </c>
      <c r="W35">
        <v>1</v>
      </c>
      <c r="X35">
        <v>4</v>
      </c>
      <c r="Y35">
        <v>87406</v>
      </c>
      <c r="Z35">
        <v>2015</v>
      </c>
      <c r="AA35" t="s">
        <v>126</v>
      </c>
      <c r="AB35">
        <v>-9.3822749999999999</v>
      </c>
      <c r="AC35">
        <v>2</v>
      </c>
      <c r="AD35" t="s">
        <v>4021</v>
      </c>
    </row>
    <row r="36" spans="1:30" x14ac:dyDescent="0.3">
      <c r="A36">
        <v>21019</v>
      </c>
      <c r="B36" t="s">
        <v>43</v>
      </c>
      <c r="C36">
        <v>0.02</v>
      </c>
      <c r="D36">
        <v>175.99</v>
      </c>
      <c r="E36">
        <v>4.99</v>
      </c>
      <c r="F36">
        <v>64</v>
      </c>
      <c r="G36" t="s">
        <v>160</v>
      </c>
      <c r="H36" t="s">
        <v>31</v>
      </c>
      <c r="I36" t="s">
        <v>68</v>
      </c>
      <c r="J36" t="s">
        <v>92</v>
      </c>
      <c r="K36" t="s">
        <v>93</v>
      </c>
      <c r="L36" t="s">
        <v>69</v>
      </c>
      <c r="M36" t="s">
        <v>167</v>
      </c>
      <c r="N36">
        <v>0.59</v>
      </c>
      <c r="O36" t="s">
        <v>37</v>
      </c>
      <c r="P36" t="s">
        <v>163</v>
      </c>
      <c r="Q36" t="s">
        <v>164</v>
      </c>
      <c r="R36" t="s">
        <v>165</v>
      </c>
      <c r="S36" t="s">
        <v>166</v>
      </c>
      <c r="T36" s="1">
        <v>42065</v>
      </c>
      <c r="U36" s="1">
        <v>42065</v>
      </c>
      <c r="V36">
        <v>101.49</v>
      </c>
      <c r="W36">
        <v>4</v>
      </c>
      <c r="X36">
        <v>589.79999999999995</v>
      </c>
      <c r="Y36">
        <v>87406</v>
      </c>
      <c r="Z36">
        <v>2015</v>
      </c>
      <c r="AA36" t="s">
        <v>126</v>
      </c>
      <c r="AB36">
        <v>0.17207527975584944</v>
      </c>
      <c r="AC36">
        <v>0</v>
      </c>
      <c r="AD36" t="s">
        <v>4021</v>
      </c>
    </row>
    <row r="37" spans="1:30" x14ac:dyDescent="0.3">
      <c r="A37">
        <v>23274</v>
      </c>
      <c r="B37" t="s">
        <v>128</v>
      </c>
      <c r="C37">
        <v>0.05</v>
      </c>
      <c r="D37">
        <v>155.06</v>
      </c>
      <c r="E37">
        <v>7.07</v>
      </c>
      <c r="F37">
        <v>67</v>
      </c>
      <c r="G37" t="s">
        <v>168</v>
      </c>
      <c r="H37" t="s">
        <v>57</v>
      </c>
      <c r="I37" t="s">
        <v>32</v>
      </c>
      <c r="J37" t="s">
        <v>33</v>
      </c>
      <c r="K37" t="s">
        <v>169</v>
      </c>
      <c r="L37" t="s">
        <v>69</v>
      </c>
      <c r="M37" t="s">
        <v>170</v>
      </c>
      <c r="N37">
        <v>0.59</v>
      </c>
      <c r="O37" t="s">
        <v>37</v>
      </c>
      <c r="P37" t="s">
        <v>38</v>
      </c>
      <c r="Q37" t="s">
        <v>51</v>
      </c>
      <c r="R37" t="s">
        <v>171</v>
      </c>
      <c r="S37" t="s">
        <v>172</v>
      </c>
      <c r="T37" s="1">
        <v>42006</v>
      </c>
      <c r="U37" s="1">
        <v>42013</v>
      </c>
      <c r="V37">
        <v>845.66399999999987</v>
      </c>
      <c r="W37">
        <v>8</v>
      </c>
      <c r="X37">
        <v>1225.5999999999999</v>
      </c>
      <c r="Y37">
        <v>87946</v>
      </c>
      <c r="Z37">
        <v>2015</v>
      </c>
      <c r="AA37" t="s">
        <v>42</v>
      </c>
      <c r="AB37">
        <v>0.69</v>
      </c>
      <c r="AC37">
        <v>7</v>
      </c>
      <c r="AD37" t="s">
        <v>4021</v>
      </c>
    </row>
    <row r="38" spans="1:30" x14ac:dyDescent="0.3">
      <c r="A38">
        <v>5272</v>
      </c>
      <c r="B38" t="s">
        <v>128</v>
      </c>
      <c r="C38">
        <v>0</v>
      </c>
      <c r="D38">
        <v>291.73</v>
      </c>
      <c r="E38">
        <v>48.8</v>
      </c>
      <c r="F38">
        <v>68</v>
      </c>
      <c r="G38" t="s">
        <v>173</v>
      </c>
      <c r="H38" t="s">
        <v>45</v>
      </c>
      <c r="I38" t="s">
        <v>32</v>
      </c>
      <c r="J38" t="s">
        <v>47</v>
      </c>
      <c r="K38" t="s">
        <v>48</v>
      </c>
      <c r="L38" t="s">
        <v>49</v>
      </c>
      <c r="M38" t="s">
        <v>174</v>
      </c>
      <c r="N38">
        <v>0.56000000000000005</v>
      </c>
      <c r="O38" t="s">
        <v>37</v>
      </c>
      <c r="P38" t="s">
        <v>61</v>
      </c>
      <c r="Q38" t="s">
        <v>83</v>
      </c>
      <c r="R38" t="s">
        <v>107</v>
      </c>
      <c r="S38" t="s">
        <v>175</v>
      </c>
      <c r="T38" s="1">
        <v>42006</v>
      </c>
      <c r="U38" s="1">
        <v>42006</v>
      </c>
      <c r="V38">
        <v>-308.928</v>
      </c>
      <c r="W38">
        <v>4</v>
      </c>
      <c r="X38">
        <v>1239.06</v>
      </c>
      <c r="Y38">
        <v>37537</v>
      </c>
      <c r="Z38">
        <v>2015</v>
      </c>
      <c r="AA38" t="s">
        <v>42</v>
      </c>
      <c r="AB38">
        <v>-0.24932448791826062</v>
      </c>
      <c r="AC38">
        <v>0</v>
      </c>
      <c r="AD38" t="s">
        <v>4021</v>
      </c>
    </row>
    <row r="39" spans="1:30" x14ac:dyDescent="0.3">
      <c r="A39">
        <v>5273</v>
      </c>
      <c r="B39" t="s">
        <v>128</v>
      </c>
      <c r="C39">
        <v>7.0000000000000007E-2</v>
      </c>
      <c r="D39">
        <v>100.98</v>
      </c>
      <c r="E39">
        <v>45</v>
      </c>
      <c r="F39">
        <v>68</v>
      </c>
      <c r="G39" t="s">
        <v>173</v>
      </c>
      <c r="H39" t="s">
        <v>45</v>
      </c>
      <c r="I39" t="s">
        <v>32</v>
      </c>
      <c r="J39" t="s">
        <v>47</v>
      </c>
      <c r="K39" t="s">
        <v>48</v>
      </c>
      <c r="L39" t="s">
        <v>49</v>
      </c>
      <c r="M39" t="s">
        <v>176</v>
      </c>
      <c r="N39">
        <v>0.69</v>
      </c>
      <c r="O39" t="s">
        <v>37</v>
      </c>
      <c r="P39" t="s">
        <v>61</v>
      </c>
      <c r="Q39" t="s">
        <v>83</v>
      </c>
      <c r="R39" t="s">
        <v>107</v>
      </c>
      <c r="S39" t="s">
        <v>175</v>
      </c>
      <c r="T39" s="1">
        <v>42006</v>
      </c>
      <c r="U39" s="1">
        <v>42008</v>
      </c>
      <c r="V39">
        <v>-1679.7599999999998</v>
      </c>
      <c r="W39">
        <v>43</v>
      </c>
      <c r="X39">
        <v>4083.19</v>
      </c>
      <c r="Y39">
        <v>37537</v>
      </c>
      <c r="Z39">
        <v>2015</v>
      </c>
      <c r="AA39" t="s">
        <v>42</v>
      </c>
      <c r="AB39">
        <v>-0.41138423634462262</v>
      </c>
      <c r="AC39">
        <v>2</v>
      </c>
      <c r="AD39" t="s">
        <v>4021</v>
      </c>
    </row>
    <row r="40" spans="1:30" x14ac:dyDescent="0.3">
      <c r="A40">
        <v>5274</v>
      </c>
      <c r="B40" t="s">
        <v>128</v>
      </c>
      <c r="C40">
        <v>0.05</v>
      </c>
      <c r="D40">
        <v>155.06</v>
      </c>
      <c r="E40">
        <v>7.07</v>
      </c>
      <c r="F40">
        <v>68</v>
      </c>
      <c r="G40" t="s">
        <v>173</v>
      </c>
      <c r="H40" t="s">
        <v>57</v>
      </c>
      <c r="I40" t="s">
        <v>32</v>
      </c>
      <c r="J40" t="s">
        <v>33</v>
      </c>
      <c r="K40" t="s">
        <v>169</v>
      </c>
      <c r="L40" t="s">
        <v>69</v>
      </c>
      <c r="M40" t="s">
        <v>170</v>
      </c>
      <c r="N40">
        <v>0.59</v>
      </c>
      <c r="O40" t="s">
        <v>37</v>
      </c>
      <c r="P40" t="s">
        <v>61</v>
      </c>
      <c r="Q40" t="s">
        <v>83</v>
      </c>
      <c r="R40" t="s">
        <v>107</v>
      </c>
      <c r="S40" t="s">
        <v>175</v>
      </c>
      <c r="T40" s="1">
        <v>42006</v>
      </c>
      <c r="U40" s="1">
        <v>42013</v>
      </c>
      <c r="V40">
        <v>575.39600000000007</v>
      </c>
      <c r="W40">
        <v>32</v>
      </c>
      <c r="X40">
        <v>4902.38</v>
      </c>
      <c r="Y40">
        <v>37537</v>
      </c>
      <c r="Z40">
        <v>2015</v>
      </c>
      <c r="AA40" t="s">
        <v>42</v>
      </c>
      <c r="AB40">
        <v>0.11737074645376329</v>
      </c>
      <c r="AC40">
        <v>7</v>
      </c>
      <c r="AD40" t="s">
        <v>4021</v>
      </c>
    </row>
    <row r="41" spans="1:30" x14ac:dyDescent="0.3">
      <c r="A41">
        <v>7786</v>
      </c>
      <c r="B41" t="s">
        <v>29</v>
      </c>
      <c r="C41">
        <v>0.09</v>
      </c>
      <c r="D41">
        <v>122.99</v>
      </c>
      <c r="E41">
        <v>70.2</v>
      </c>
      <c r="F41">
        <v>68</v>
      </c>
      <c r="G41" t="s">
        <v>173</v>
      </c>
      <c r="H41" t="s">
        <v>45</v>
      </c>
      <c r="I41" t="s">
        <v>32</v>
      </c>
      <c r="J41" t="s">
        <v>47</v>
      </c>
      <c r="K41" t="s">
        <v>48</v>
      </c>
      <c r="L41" t="s">
        <v>49</v>
      </c>
      <c r="M41" t="s">
        <v>177</v>
      </c>
      <c r="N41">
        <v>0.74</v>
      </c>
      <c r="O41" t="s">
        <v>37</v>
      </c>
      <c r="P41" t="s">
        <v>61</v>
      </c>
      <c r="Q41" t="s">
        <v>83</v>
      </c>
      <c r="R41" t="s">
        <v>107</v>
      </c>
      <c r="S41" t="s">
        <v>175</v>
      </c>
      <c r="T41" s="1">
        <v>42037</v>
      </c>
      <c r="U41" s="1">
        <v>42039</v>
      </c>
      <c r="V41">
        <v>-2426.5500000000002</v>
      </c>
      <c r="W41">
        <v>49</v>
      </c>
      <c r="X41">
        <v>5718.85</v>
      </c>
      <c r="Y41">
        <v>55713</v>
      </c>
      <c r="Z41">
        <v>2015</v>
      </c>
      <c r="AA41" t="s">
        <v>65</v>
      </c>
      <c r="AB41">
        <v>-0.42430733451655489</v>
      </c>
      <c r="AC41">
        <v>2</v>
      </c>
      <c r="AD41" t="s">
        <v>4021</v>
      </c>
    </row>
    <row r="42" spans="1:30" x14ac:dyDescent="0.3">
      <c r="A42">
        <v>25786</v>
      </c>
      <c r="B42" t="s">
        <v>29</v>
      </c>
      <c r="C42">
        <v>0.09</v>
      </c>
      <c r="D42">
        <v>122.99</v>
      </c>
      <c r="E42">
        <v>70.2</v>
      </c>
      <c r="F42">
        <v>70</v>
      </c>
      <c r="G42" t="s">
        <v>178</v>
      </c>
      <c r="H42" t="s">
        <v>45</v>
      </c>
      <c r="I42" t="s">
        <v>32</v>
      </c>
      <c r="J42" t="s">
        <v>47</v>
      </c>
      <c r="K42" t="s">
        <v>48</v>
      </c>
      <c r="L42" t="s">
        <v>49</v>
      </c>
      <c r="M42" t="s">
        <v>177</v>
      </c>
      <c r="N42">
        <v>0.74</v>
      </c>
      <c r="O42" t="s">
        <v>37</v>
      </c>
      <c r="P42" t="s">
        <v>61</v>
      </c>
      <c r="Q42" t="s">
        <v>179</v>
      </c>
      <c r="R42" t="s">
        <v>180</v>
      </c>
      <c r="S42" t="s">
        <v>181</v>
      </c>
      <c r="T42" s="1">
        <v>42037</v>
      </c>
      <c r="U42" s="1">
        <v>42039</v>
      </c>
      <c r="V42">
        <v>-2426.5500000000002</v>
      </c>
      <c r="W42">
        <v>12</v>
      </c>
      <c r="X42">
        <v>1400.53</v>
      </c>
      <c r="Y42">
        <v>87947</v>
      </c>
      <c r="Z42">
        <v>2015</v>
      </c>
      <c r="AA42" t="s">
        <v>65</v>
      </c>
      <c r="AB42">
        <v>-1.732594089380449</v>
      </c>
      <c r="AC42">
        <v>2</v>
      </c>
      <c r="AD42" t="s">
        <v>4021</v>
      </c>
    </row>
    <row r="43" spans="1:30" x14ac:dyDescent="0.3">
      <c r="A43">
        <v>18281</v>
      </c>
      <c r="B43" t="s">
        <v>29</v>
      </c>
      <c r="C43">
        <v>0.04</v>
      </c>
      <c r="D43">
        <v>296.18</v>
      </c>
      <c r="E43">
        <v>54.12</v>
      </c>
      <c r="F43">
        <v>83</v>
      </c>
      <c r="G43" t="s">
        <v>182</v>
      </c>
      <c r="H43" t="s">
        <v>45</v>
      </c>
      <c r="I43" t="s">
        <v>32</v>
      </c>
      <c r="J43" t="s">
        <v>47</v>
      </c>
      <c r="K43" t="s">
        <v>183</v>
      </c>
      <c r="L43" t="s">
        <v>146</v>
      </c>
      <c r="M43" t="s">
        <v>184</v>
      </c>
      <c r="N43">
        <v>0.76</v>
      </c>
      <c r="O43" t="s">
        <v>37</v>
      </c>
      <c r="P43" t="s">
        <v>61</v>
      </c>
      <c r="Q43" t="s">
        <v>185</v>
      </c>
      <c r="R43" t="s">
        <v>186</v>
      </c>
      <c r="S43" t="s">
        <v>187</v>
      </c>
      <c r="T43" s="1">
        <v>42078</v>
      </c>
      <c r="U43" s="1">
        <v>42078</v>
      </c>
      <c r="V43">
        <v>-715.7782060000003</v>
      </c>
      <c r="W43">
        <v>6</v>
      </c>
      <c r="X43">
        <v>1821.89</v>
      </c>
      <c r="Y43">
        <v>87365</v>
      </c>
      <c r="Z43">
        <v>2015</v>
      </c>
      <c r="AA43" t="s">
        <v>126</v>
      </c>
      <c r="AB43">
        <v>-0.39287674118635058</v>
      </c>
      <c r="AC43">
        <v>0</v>
      </c>
      <c r="AD43" t="s">
        <v>4021</v>
      </c>
    </row>
    <row r="44" spans="1:30" x14ac:dyDescent="0.3">
      <c r="A44">
        <v>23639</v>
      </c>
      <c r="B44" t="s">
        <v>43</v>
      </c>
      <c r="C44">
        <v>0</v>
      </c>
      <c r="D44">
        <v>8.09</v>
      </c>
      <c r="E44">
        <v>7.96</v>
      </c>
      <c r="F44">
        <v>84</v>
      </c>
      <c r="G44" t="s">
        <v>188</v>
      </c>
      <c r="H44" t="s">
        <v>57</v>
      </c>
      <c r="I44" t="s">
        <v>137</v>
      </c>
      <c r="J44" t="s">
        <v>47</v>
      </c>
      <c r="K44" t="s">
        <v>58</v>
      </c>
      <c r="L44" t="s">
        <v>69</v>
      </c>
      <c r="M44" t="s">
        <v>189</v>
      </c>
      <c r="N44">
        <v>0.49</v>
      </c>
      <c r="O44" t="s">
        <v>37</v>
      </c>
      <c r="P44" t="s">
        <v>61</v>
      </c>
      <c r="Q44" t="s">
        <v>185</v>
      </c>
      <c r="R44" t="s">
        <v>190</v>
      </c>
      <c r="S44" t="s">
        <v>191</v>
      </c>
      <c r="T44" s="1">
        <v>42037</v>
      </c>
      <c r="U44" s="1">
        <v>42038</v>
      </c>
      <c r="V44">
        <v>-144.56</v>
      </c>
      <c r="W44">
        <v>11</v>
      </c>
      <c r="X44">
        <v>90.98</v>
      </c>
      <c r="Y44">
        <v>87364</v>
      </c>
      <c r="Z44">
        <v>2015</v>
      </c>
      <c r="AA44" t="s">
        <v>65</v>
      </c>
      <c r="AB44">
        <v>-1.5889206418993185</v>
      </c>
      <c r="AC44">
        <v>1</v>
      </c>
      <c r="AD44" t="s">
        <v>4021</v>
      </c>
    </row>
    <row r="45" spans="1:30" x14ac:dyDescent="0.3">
      <c r="A45">
        <v>23880</v>
      </c>
      <c r="B45" t="s">
        <v>29</v>
      </c>
      <c r="C45">
        <v>0.08</v>
      </c>
      <c r="D45">
        <v>896.99</v>
      </c>
      <c r="E45">
        <v>19.989999999999998</v>
      </c>
      <c r="F45">
        <v>84</v>
      </c>
      <c r="G45" t="s">
        <v>188</v>
      </c>
      <c r="H45" t="s">
        <v>57</v>
      </c>
      <c r="I45" t="s">
        <v>32</v>
      </c>
      <c r="J45" t="s">
        <v>33</v>
      </c>
      <c r="K45" t="s">
        <v>131</v>
      </c>
      <c r="L45" t="s">
        <v>69</v>
      </c>
      <c r="M45" t="s">
        <v>192</v>
      </c>
      <c r="N45">
        <v>0.38</v>
      </c>
      <c r="O45" t="s">
        <v>37</v>
      </c>
      <c r="P45" t="s">
        <v>61</v>
      </c>
      <c r="Q45" t="s">
        <v>185</v>
      </c>
      <c r="R45" t="s">
        <v>190</v>
      </c>
      <c r="S45" t="s">
        <v>191</v>
      </c>
      <c r="T45" s="1">
        <v>42093</v>
      </c>
      <c r="U45" s="1">
        <v>42096</v>
      </c>
      <c r="V45">
        <v>7402.32</v>
      </c>
      <c r="W45">
        <v>13</v>
      </c>
      <c r="X45">
        <v>10728</v>
      </c>
      <c r="Y45">
        <v>87366</v>
      </c>
      <c r="Z45">
        <v>2015</v>
      </c>
      <c r="AA45" t="s">
        <v>126</v>
      </c>
      <c r="AB45">
        <v>0.69</v>
      </c>
      <c r="AC45">
        <v>3</v>
      </c>
      <c r="AD45" t="s">
        <v>4021</v>
      </c>
    </row>
    <row r="46" spans="1:30" x14ac:dyDescent="0.3">
      <c r="A46">
        <v>24663</v>
      </c>
      <c r="B46" t="s">
        <v>128</v>
      </c>
      <c r="C46">
        <v>0.05</v>
      </c>
      <c r="D46">
        <v>161.55000000000001</v>
      </c>
      <c r="E46">
        <v>19.989999999999998</v>
      </c>
      <c r="F46">
        <v>87</v>
      </c>
      <c r="G46" t="s">
        <v>193</v>
      </c>
      <c r="H46" t="s">
        <v>57</v>
      </c>
      <c r="I46" t="s">
        <v>32</v>
      </c>
      <c r="J46" t="s">
        <v>33</v>
      </c>
      <c r="K46" t="s">
        <v>169</v>
      </c>
      <c r="L46" t="s">
        <v>69</v>
      </c>
      <c r="M46" t="s">
        <v>194</v>
      </c>
      <c r="N46">
        <v>0.66</v>
      </c>
      <c r="O46" t="s">
        <v>37</v>
      </c>
      <c r="P46" t="s">
        <v>38</v>
      </c>
      <c r="Q46" t="s">
        <v>51</v>
      </c>
      <c r="R46" t="s">
        <v>195</v>
      </c>
      <c r="S46" t="s">
        <v>196</v>
      </c>
      <c r="T46" s="1">
        <v>42158</v>
      </c>
      <c r="U46" s="1">
        <v>42163</v>
      </c>
      <c r="V46">
        <v>1892.424</v>
      </c>
      <c r="W46">
        <v>19</v>
      </c>
      <c r="X46">
        <v>3127.69</v>
      </c>
      <c r="Y46">
        <v>90596</v>
      </c>
      <c r="Z46">
        <v>2015</v>
      </c>
      <c r="AA46" t="s">
        <v>54</v>
      </c>
      <c r="AB46">
        <v>0.60505484878616489</v>
      </c>
      <c r="AC46">
        <v>5</v>
      </c>
      <c r="AD46" t="s">
        <v>4021</v>
      </c>
    </row>
    <row r="47" spans="1:30" x14ac:dyDescent="0.3">
      <c r="A47">
        <v>23841</v>
      </c>
      <c r="B47" t="s">
        <v>29</v>
      </c>
      <c r="C47">
        <v>0.09</v>
      </c>
      <c r="D47">
        <v>4.91</v>
      </c>
      <c r="E47">
        <v>0.5</v>
      </c>
      <c r="F47">
        <v>87</v>
      </c>
      <c r="G47" t="s">
        <v>193</v>
      </c>
      <c r="H47" t="s">
        <v>57</v>
      </c>
      <c r="I47" t="s">
        <v>32</v>
      </c>
      <c r="J47" t="s">
        <v>33</v>
      </c>
      <c r="K47" t="s">
        <v>161</v>
      </c>
      <c r="L47" t="s">
        <v>69</v>
      </c>
      <c r="M47" t="s">
        <v>197</v>
      </c>
      <c r="N47">
        <v>0.36</v>
      </c>
      <c r="O47" t="s">
        <v>37</v>
      </c>
      <c r="P47" t="s">
        <v>38</v>
      </c>
      <c r="Q47" t="s">
        <v>51</v>
      </c>
      <c r="R47" t="s">
        <v>195</v>
      </c>
      <c r="S47" t="s">
        <v>196</v>
      </c>
      <c r="T47" s="1">
        <v>42085</v>
      </c>
      <c r="U47" s="1">
        <v>42086</v>
      </c>
      <c r="V47">
        <v>28.855799999999999</v>
      </c>
      <c r="W47">
        <v>9</v>
      </c>
      <c r="X47">
        <v>41.82</v>
      </c>
      <c r="Y47">
        <v>90597</v>
      </c>
      <c r="Z47">
        <v>2015</v>
      </c>
      <c r="AA47" t="s">
        <v>126</v>
      </c>
      <c r="AB47">
        <v>0.69</v>
      </c>
      <c r="AC47">
        <v>1</v>
      </c>
      <c r="AD47" t="s">
        <v>4021</v>
      </c>
    </row>
    <row r="48" spans="1:30" x14ac:dyDescent="0.3">
      <c r="A48">
        <v>23842</v>
      </c>
      <c r="B48" t="s">
        <v>29</v>
      </c>
      <c r="C48">
        <v>0.01</v>
      </c>
      <c r="D48">
        <v>296.18</v>
      </c>
      <c r="E48">
        <v>54.12</v>
      </c>
      <c r="F48">
        <v>87</v>
      </c>
      <c r="G48" t="s">
        <v>193</v>
      </c>
      <c r="H48" t="s">
        <v>45</v>
      </c>
      <c r="I48" t="s">
        <v>32</v>
      </c>
      <c r="J48" t="s">
        <v>47</v>
      </c>
      <c r="K48" t="s">
        <v>183</v>
      </c>
      <c r="L48" t="s">
        <v>146</v>
      </c>
      <c r="M48" t="s">
        <v>184</v>
      </c>
      <c r="N48">
        <v>0.76</v>
      </c>
      <c r="O48" t="s">
        <v>37</v>
      </c>
      <c r="P48" t="s">
        <v>38</v>
      </c>
      <c r="Q48" t="s">
        <v>51</v>
      </c>
      <c r="R48" t="s">
        <v>195</v>
      </c>
      <c r="S48" t="s">
        <v>196</v>
      </c>
      <c r="T48" s="1">
        <v>42085</v>
      </c>
      <c r="U48" s="1">
        <v>42088</v>
      </c>
      <c r="V48">
        <v>173.48</v>
      </c>
      <c r="W48">
        <v>9</v>
      </c>
      <c r="X48">
        <v>2875.72</v>
      </c>
      <c r="Y48">
        <v>90597</v>
      </c>
      <c r="Z48">
        <v>2015</v>
      </c>
      <c r="AA48" t="s">
        <v>126</v>
      </c>
      <c r="AB48">
        <v>6.0325761896151228E-2</v>
      </c>
      <c r="AC48">
        <v>3</v>
      </c>
      <c r="AD48" t="s">
        <v>4021</v>
      </c>
    </row>
    <row r="49" spans="1:30" x14ac:dyDescent="0.3">
      <c r="A49">
        <v>23071</v>
      </c>
      <c r="B49" t="s">
        <v>29</v>
      </c>
      <c r="C49">
        <v>7.0000000000000007E-2</v>
      </c>
      <c r="D49">
        <v>19.84</v>
      </c>
      <c r="E49">
        <v>4.0999999999999996</v>
      </c>
      <c r="F49">
        <v>91</v>
      </c>
      <c r="G49" t="s">
        <v>198</v>
      </c>
      <c r="H49" t="s">
        <v>57</v>
      </c>
      <c r="I49" t="s">
        <v>46</v>
      </c>
      <c r="J49" t="s">
        <v>33</v>
      </c>
      <c r="K49" t="s">
        <v>34</v>
      </c>
      <c r="L49" t="s">
        <v>35</v>
      </c>
      <c r="M49" t="s">
        <v>199</v>
      </c>
      <c r="N49">
        <v>0.44</v>
      </c>
      <c r="O49" t="s">
        <v>37</v>
      </c>
      <c r="P49" t="s">
        <v>38</v>
      </c>
      <c r="Q49" t="s">
        <v>51</v>
      </c>
      <c r="R49" t="s">
        <v>200</v>
      </c>
      <c r="S49" t="s">
        <v>201</v>
      </c>
      <c r="T49" s="1">
        <v>42141</v>
      </c>
      <c r="U49" s="1">
        <v>42142</v>
      </c>
      <c r="V49">
        <v>117.852</v>
      </c>
      <c r="W49">
        <v>9</v>
      </c>
      <c r="X49">
        <v>170.8</v>
      </c>
      <c r="Y49">
        <v>87175</v>
      </c>
      <c r="Z49">
        <v>2015</v>
      </c>
      <c r="AA49" t="s">
        <v>75</v>
      </c>
      <c r="AB49">
        <v>0.69</v>
      </c>
      <c r="AC49">
        <v>1</v>
      </c>
      <c r="AD49" t="s">
        <v>4021</v>
      </c>
    </row>
    <row r="50" spans="1:30" x14ac:dyDescent="0.3">
      <c r="A50">
        <v>23069</v>
      </c>
      <c r="B50" t="s">
        <v>29</v>
      </c>
      <c r="C50">
        <v>7.0000000000000007E-2</v>
      </c>
      <c r="D50">
        <v>8.34</v>
      </c>
      <c r="E50">
        <v>1.43</v>
      </c>
      <c r="F50">
        <v>92</v>
      </c>
      <c r="G50" t="s">
        <v>204</v>
      </c>
      <c r="H50" t="s">
        <v>57</v>
      </c>
      <c r="I50" t="s">
        <v>46</v>
      </c>
      <c r="J50" t="s">
        <v>33</v>
      </c>
      <c r="K50" t="s">
        <v>111</v>
      </c>
      <c r="L50" t="s">
        <v>35</v>
      </c>
      <c r="M50" t="s">
        <v>205</v>
      </c>
      <c r="N50">
        <v>0.35</v>
      </c>
      <c r="O50" t="s">
        <v>37</v>
      </c>
      <c r="P50" t="s">
        <v>163</v>
      </c>
      <c r="Q50" t="s">
        <v>206</v>
      </c>
      <c r="R50" t="s">
        <v>207</v>
      </c>
      <c r="S50" t="s">
        <v>208</v>
      </c>
      <c r="T50" s="1">
        <v>42141</v>
      </c>
      <c r="U50" s="1">
        <v>42143</v>
      </c>
      <c r="V50">
        <v>-190.67999999999998</v>
      </c>
      <c r="W50">
        <v>16</v>
      </c>
      <c r="X50">
        <v>132.08000000000001</v>
      </c>
      <c r="Y50">
        <v>87175</v>
      </c>
      <c r="Z50">
        <v>2015</v>
      </c>
      <c r="AA50" t="s">
        <v>75</v>
      </c>
      <c r="AB50">
        <v>-1.4436705027256205</v>
      </c>
      <c r="AC50">
        <v>2</v>
      </c>
      <c r="AD50" t="s">
        <v>4021</v>
      </c>
    </row>
    <row r="51" spans="1:30" x14ac:dyDescent="0.3">
      <c r="A51">
        <v>23070</v>
      </c>
      <c r="B51" t="s">
        <v>29</v>
      </c>
      <c r="C51">
        <v>0.09</v>
      </c>
      <c r="D51">
        <v>4.9800000000000004</v>
      </c>
      <c r="E51">
        <v>6.07</v>
      </c>
      <c r="F51">
        <v>92</v>
      </c>
      <c r="G51" t="s">
        <v>204</v>
      </c>
      <c r="H51" t="s">
        <v>57</v>
      </c>
      <c r="I51" t="s">
        <v>46</v>
      </c>
      <c r="J51" t="s">
        <v>33</v>
      </c>
      <c r="K51" t="s">
        <v>111</v>
      </c>
      <c r="L51" t="s">
        <v>69</v>
      </c>
      <c r="M51" t="s">
        <v>209</v>
      </c>
      <c r="N51">
        <v>0.36</v>
      </c>
      <c r="O51" t="s">
        <v>37</v>
      </c>
      <c r="P51" t="s">
        <v>163</v>
      </c>
      <c r="Q51" t="s">
        <v>206</v>
      </c>
      <c r="R51" t="s">
        <v>207</v>
      </c>
      <c r="S51" t="s">
        <v>208</v>
      </c>
      <c r="T51" s="1">
        <v>42141</v>
      </c>
      <c r="U51" s="1">
        <v>42142</v>
      </c>
      <c r="V51">
        <v>325.39800000000002</v>
      </c>
      <c r="W51">
        <v>9</v>
      </c>
      <c r="X51">
        <v>45.34</v>
      </c>
      <c r="Y51">
        <v>87175</v>
      </c>
      <c r="Z51">
        <v>2015</v>
      </c>
      <c r="AA51" t="s">
        <v>75</v>
      </c>
      <c r="AB51">
        <v>7.176841640935157</v>
      </c>
      <c r="AC51">
        <v>1</v>
      </c>
      <c r="AD51" t="s">
        <v>4021</v>
      </c>
    </row>
    <row r="52" spans="1:30" x14ac:dyDescent="0.3">
      <c r="A52">
        <v>19877</v>
      </c>
      <c r="B52" t="s">
        <v>66</v>
      </c>
      <c r="C52">
        <v>0.05</v>
      </c>
      <c r="D52">
        <v>5.18</v>
      </c>
      <c r="E52">
        <v>2.04</v>
      </c>
      <c r="F52">
        <v>91</v>
      </c>
      <c r="G52" t="s">
        <v>198</v>
      </c>
      <c r="H52" t="s">
        <v>57</v>
      </c>
      <c r="I52" t="s">
        <v>46</v>
      </c>
      <c r="J52" t="s">
        <v>33</v>
      </c>
      <c r="K52" t="s">
        <v>111</v>
      </c>
      <c r="L52" t="s">
        <v>35</v>
      </c>
      <c r="M52" t="s">
        <v>202</v>
      </c>
      <c r="N52">
        <v>0.36</v>
      </c>
      <c r="O52" t="s">
        <v>37</v>
      </c>
      <c r="P52" t="s">
        <v>38</v>
      </c>
      <c r="Q52" t="s">
        <v>51</v>
      </c>
      <c r="R52" t="s">
        <v>200</v>
      </c>
      <c r="S52" t="s">
        <v>201</v>
      </c>
      <c r="T52" s="1">
        <v>42053</v>
      </c>
      <c r="U52" s="1">
        <v>42055</v>
      </c>
      <c r="V52">
        <v>34.010400000000004</v>
      </c>
      <c r="W52">
        <v>10</v>
      </c>
      <c r="X52">
        <v>53.54</v>
      </c>
      <c r="Y52">
        <v>87176</v>
      </c>
      <c r="Z52">
        <v>2015</v>
      </c>
      <c r="AA52" t="s">
        <v>65</v>
      </c>
      <c r="AB52">
        <v>0.6352334703025776</v>
      </c>
      <c r="AC52">
        <v>2</v>
      </c>
      <c r="AD52" t="s">
        <v>4021</v>
      </c>
    </row>
    <row r="53" spans="1:30" x14ac:dyDescent="0.3">
      <c r="A53">
        <v>1008</v>
      </c>
      <c r="B53" t="s">
        <v>29</v>
      </c>
      <c r="C53">
        <v>0.09</v>
      </c>
      <c r="D53">
        <v>16.98</v>
      </c>
      <c r="E53">
        <v>12.39</v>
      </c>
      <c r="F53">
        <v>2189</v>
      </c>
      <c r="G53" t="s">
        <v>2712</v>
      </c>
      <c r="H53" t="s">
        <v>57</v>
      </c>
      <c r="I53" t="s">
        <v>32</v>
      </c>
      <c r="J53" t="s">
        <v>33</v>
      </c>
      <c r="K53" t="s">
        <v>81</v>
      </c>
      <c r="L53" t="s">
        <v>69</v>
      </c>
      <c r="M53" t="s">
        <v>2709</v>
      </c>
      <c r="N53">
        <v>0.35</v>
      </c>
      <c r="O53" t="s">
        <v>37</v>
      </c>
      <c r="P53" t="s">
        <v>61</v>
      </c>
      <c r="Q53" t="s">
        <v>83</v>
      </c>
      <c r="R53" t="s">
        <v>107</v>
      </c>
      <c r="S53" t="s">
        <v>175</v>
      </c>
      <c r="T53" s="1">
        <v>42132</v>
      </c>
      <c r="U53" s="1">
        <v>42134</v>
      </c>
      <c r="V53">
        <v>-48.57</v>
      </c>
      <c r="W53">
        <v>22</v>
      </c>
      <c r="X53">
        <v>381.91</v>
      </c>
      <c r="Y53">
        <v>7364</v>
      </c>
      <c r="Z53">
        <v>2015</v>
      </c>
      <c r="AA53" t="s">
        <v>75</v>
      </c>
      <c r="AB53">
        <v>-0.12717655992249483</v>
      </c>
      <c r="AC53">
        <v>2</v>
      </c>
      <c r="AD53" t="s">
        <v>4022</v>
      </c>
    </row>
    <row r="54" spans="1:30" x14ac:dyDescent="0.3">
      <c r="A54">
        <v>19611</v>
      </c>
      <c r="B54" t="s">
        <v>66</v>
      </c>
      <c r="C54">
        <v>0.06</v>
      </c>
      <c r="D54">
        <v>175.99</v>
      </c>
      <c r="E54">
        <v>8.99</v>
      </c>
      <c r="F54">
        <v>91</v>
      </c>
      <c r="G54" t="s">
        <v>198</v>
      </c>
      <c r="H54" t="s">
        <v>57</v>
      </c>
      <c r="I54" t="s">
        <v>32</v>
      </c>
      <c r="J54" t="s">
        <v>92</v>
      </c>
      <c r="K54" t="s">
        <v>93</v>
      </c>
      <c r="L54" t="s">
        <v>69</v>
      </c>
      <c r="M54" t="s">
        <v>203</v>
      </c>
      <c r="N54">
        <v>0.56999999999999995</v>
      </c>
      <c r="O54" t="s">
        <v>37</v>
      </c>
      <c r="P54" t="s">
        <v>38</v>
      </c>
      <c r="Q54" t="s">
        <v>51</v>
      </c>
      <c r="R54" t="s">
        <v>200</v>
      </c>
      <c r="S54" t="s">
        <v>201</v>
      </c>
      <c r="T54" s="1">
        <v>42067</v>
      </c>
      <c r="U54" s="1">
        <v>42069</v>
      </c>
      <c r="V54">
        <v>2031.5070000000001</v>
      </c>
      <c r="W54">
        <v>23</v>
      </c>
      <c r="X54">
        <v>3363.53</v>
      </c>
      <c r="Y54">
        <v>87177</v>
      </c>
      <c r="Z54">
        <v>2015</v>
      </c>
      <c r="AA54" t="s">
        <v>126</v>
      </c>
      <c r="AB54">
        <v>0.60398063938778601</v>
      </c>
      <c r="AC54">
        <v>2</v>
      </c>
      <c r="AD54" t="s">
        <v>4021</v>
      </c>
    </row>
    <row r="55" spans="1:30" x14ac:dyDescent="0.3">
      <c r="A55">
        <v>23203</v>
      </c>
      <c r="B55" t="s">
        <v>66</v>
      </c>
      <c r="C55">
        <v>0.04</v>
      </c>
      <c r="D55">
        <v>12.98</v>
      </c>
      <c r="E55">
        <v>3.14</v>
      </c>
      <c r="F55">
        <v>92</v>
      </c>
      <c r="G55" t="s">
        <v>204</v>
      </c>
      <c r="H55" t="s">
        <v>31</v>
      </c>
      <c r="I55" t="s">
        <v>32</v>
      </c>
      <c r="J55" t="s">
        <v>33</v>
      </c>
      <c r="K55" t="s">
        <v>210</v>
      </c>
      <c r="L55" t="s">
        <v>59</v>
      </c>
      <c r="M55" t="s">
        <v>211</v>
      </c>
      <c r="N55">
        <v>0.6</v>
      </c>
      <c r="O55" t="s">
        <v>37</v>
      </c>
      <c r="P55" t="s">
        <v>163</v>
      </c>
      <c r="Q55" t="s">
        <v>206</v>
      </c>
      <c r="R55" t="s">
        <v>207</v>
      </c>
      <c r="S55" t="s">
        <v>208</v>
      </c>
      <c r="T55" s="1">
        <v>42162</v>
      </c>
      <c r="U55" s="1">
        <v>42164</v>
      </c>
      <c r="V55">
        <v>22.817999999999998</v>
      </c>
      <c r="W55">
        <v>16</v>
      </c>
      <c r="X55">
        <v>216.04</v>
      </c>
      <c r="Y55">
        <v>87178</v>
      </c>
      <c r="Z55">
        <v>2015</v>
      </c>
      <c r="AA55" t="s">
        <v>54</v>
      </c>
      <c r="AB55">
        <v>0.1056193297537493</v>
      </c>
      <c r="AC55">
        <v>2</v>
      </c>
      <c r="AD55" t="s">
        <v>4021</v>
      </c>
    </row>
    <row r="56" spans="1:30" x14ac:dyDescent="0.3">
      <c r="A56">
        <v>6243</v>
      </c>
      <c r="B56" t="s">
        <v>43</v>
      </c>
      <c r="C56">
        <v>0.04</v>
      </c>
      <c r="D56">
        <v>160.97999999999999</v>
      </c>
      <c r="E56">
        <v>30</v>
      </c>
      <c r="F56">
        <v>94</v>
      </c>
      <c r="G56" t="s">
        <v>212</v>
      </c>
      <c r="H56" t="s">
        <v>45</v>
      </c>
      <c r="I56" t="s">
        <v>46</v>
      </c>
      <c r="J56" t="s">
        <v>47</v>
      </c>
      <c r="K56" t="s">
        <v>48</v>
      </c>
      <c r="L56" t="s">
        <v>49</v>
      </c>
      <c r="M56" t="s">
        <v>213</v>
      </c>
      <c r="N56">
        <v>0.62</v>
      </c>
      <c r="O56" t="s">
        <v>37</v>
      </c>
      <c r="P56" t="s">
        <v>71</v>
      </c>
      <c r="Q56" t="s">
        <v>214</v>
      </c>
      <c r="R56" t="s">
        <v>215</v>
      </c>
      <c r="S56" t="s">
        <v>216</v>
      </c>
      <c r="T56" s="1">
        <v>42127</v>
      </c>
      <c r="U56" s="1">
        <v>42129</v>
      </c>
      <c r="V56">
        <v>116.1</v>
      </c>
      <c r="W56">
        <v>37</v>
      </c>
      <c r="X56">
        <v>6276.34</v>
      </c>
      <c r="Y56">
        <v>44231</v>
      </c>
      <c r="Z56">
        <v>2015</v>
      </c>
      <c r="AA56" t="s">
        <v>75</v>
      </c>
      <c r="AB56">
        <v>1.8498041852417171E-2</v>
      </c>
      <c r="AC56">
        <v>2</v>
      </c>
      <c r="AD56" t="s">
        <v>4021</v>
      </c>
    </row>
    <row r="57" spans="1:30" x14ac:dyDescent="0.3">
      <c r="A57">
        <v>6244</v>
      </c>
      <c r="B57" t="s">
        <v>43</v>
      </c>
      <c r="C57">
        <v>0.01</v>
      </c>
      <c r="D57">
        <v>17.98</v>
      </c>
      <c r="E57">
        <v>4</v>
      </c>
      <c r="F57">
        <v>94</v>
      </c>
      <c r="G57" t="s">
        <v>212</v>
      </c>
      <c r="H57" t="s">
        <v>57</v>
      </c>
      <c r="I57" t="s">
        <v>46</v>
      </c>
      <c r="J57" t="s">
        <v>92</v>
      </c>
      <c r="K57" t="s">
        <v>217</v>
      </c>
      <c r="L57" t="s">
        <v>69</v>
      </c>
      <c r="M57" t="s">
        <v>218</v>
      </c>
      <c r="N57">
        <v>0.79</v>
      </c>
      <c r="O57" t="s">
        <v>37</v>
      </c>
      <c r="P57" t="s">
        <v>71</v>
      </c>
      <c r="Q57" t="s">
        <v>214</v>
      </c>
      <c r="R57" t="s">
        <v>215</v>
      </c>
      <c r="S57" t="s">
        <v>216</v>
      </c>
      <c r="T57" s="1">
        <v>42127</v>
      </c>
      <c r="U57" s="1">
        <v>42129</v>
      </c>
      <c r="V57">
        <v>-87.96</v>
      </c>
      <c r="W57">
        <v>146</v>
      </c>
      <c r="X57">
        <v>2664.4</v>
      </c>
      <c r="Y57">
        <v>44231</v>
      </c>
      <c r="Z57">
        <v>2015</v>
      </c>
      <c r="AA57" t="s">
        <v>75</v>
      </c>
      <c r="AB57">
        <v>-3.3013061101936643E-2</v>
      </c>
      <c r="AC57">
        <v>2</v>
      </c>
      <c r="AD57" t="s">
        <v>4021</v>
      </c>
    </row>
    <row r="58" spans="1:30" x14ac:dyDescent="0.3">
      <c r="A58">
        <v>24243</v>
      </c>
      <c r="B58" t="s">
        <v>43</v>
      </c>
      <c r="C58">
        <v>0.04</v>
      </c>
      <c r="D58">
        <v>160.97999999999999</v>
      </c>
      <c r="E58">
        <v>30</v>
      </c>
      <c r="F58">
        <v>97</v>
      </c>
      <c r="G58" t="s">
        <v>219</v>
      </c>
      <c r="H58" t="s">
        <v>45</v>
      </c>
      <c r="I58" t="s">
        <v>46</v>
      </c>
      <c r="J58" t="s">
        <v>47</v>
      </c>
      <c r="K58" t="s">
        <v>48</v>
      </c>
      <c r="L58" t="s">
        <v>49</v>
      </c>
      <c r="M58" t="s">
        <v>213</v>
      </c>
      <c r="N58">
        <v>0.62</v>
      </c>
      <c r="O58" t="s">
        <v>37</v>
      </c>
      <c r="P58" t="s">
        <v>71</v>
      </c>
      <c r="Q58" t="s">
        <v>220</v>
      </c>
      <c r="R58" t="s">
        <v>221</v>
      </c>
      <c r="S58" t="s">
        <v>222</v>
      </c>
      <c r="T58" s="1">
        <v>42127</v>
      </c>
      <c r="U58" s="1">
        <v>42129</v>
      </c>
      <c r="V58">
        <v>255.42000000000002</v>
      </c>
      <c r="W58">
        <v>9</v>
      </c>
      <c r="X58">
        <v>1526.68</v>
      </c>
      <c r="Y58">
        <v>87306</v>
      </c>
      <c r="Z58">
        <v>2015</v>
      </c>
      <c r="AA58" t="s">
        <v>75</v>
      </c>
      <c r="AB58">
        <v>0.16730421568370582</v>
      </c>
      <c r="AC58">
        <v>2</v>
      </c>
      <c r="AD58" t="s">
        <v>4021</v>
      </c>
    </row>
    <row r="59" spans="1:30" x14ac:dyDescent="0.3">
      <c r="A59">
        <v>24245</v>
      </c>
      <c r="B59" t="s">
        <v>43</v>
      </c>
      <c r="C59">
        <v>0.06</v>
      </c>
      <c r="D59">
        <v>115.99</v>
      </c>
      <c r="E59">
        <v>8.99</v>
      </c>
      <c r="F59">
        <v>97</v>
      </c>
      <c r="G59" t="s">
        <v>219</v>
      </c>
      <c r="H59" t="s">
        <v>57</v>
      </c>
      <c r="I59" t="s">
        <v>46</v>
      </c>
      <c r="J59" t="s">
        <v>92</v>
      </c>
      <c r="K59" t="s">
        <v>93</v>
      </c>
      <c r="L59" t="s">
        <v>69</v>
      </c>
      <c r="M59" t="s">
        <v>223</v>
      </c>
      <c r="N59">
        <v>0.57999999999999996</v>
      </c>
      <c r="O59" t="s">
        <v>37</v>
      </c>
      <c r="P59" t="s">
        <v>71</v>
      </c>
      <c r="Q59" t="s">
        <v>220</v>
      </c>
      <c r="R59" t="s">
        <v>221</v>
      </c>
      <c r="S59" t="s">
        <v>222</v>
      </c>
      <c r="T59" s="1">
        <v>42127</v>
      </c>
      <c r="U59" s="1">
        <v>42128</v>
      </c>
      <c r="V59">
        <v>685.6146</v>
      </c>
      <c r="W59">
        <v>20</v>
      </c>
      <c r="X59">
        <v>1952.56</v>
      </c>
      <c r="Y59">
        <v>87306</v>
      </c>
      <c r="Z59">
        <v>2015</v>
      </c>
      <c r="AA59" t="s">
        <v>75</v>
      </c>
      <c r="AB59">
        <v>0.35113625189494818</v>
      </c>
      <c r="AC59">
        <v>1</v>
      </c>
      <c r="AD59" t="s">
        <v>4021</v>
      </c>
    </row>
    <row r="60" spans="1:30" x14ac:dyDescent="0.3">
      <c r="A60">
        <v>18494</v>
      </c>
      <c r="B60" t="s">
        <v>66</v>
      </c>
      <c r="C60">
        <v>0.1</v>
      </c>
      <c r="D60">
        <v>19.98</v>
      </c>
      <c r="E60">
        <v>4</v>
      </c>
      <c r="F60">
        <v>101</v>
      </c>
      <c r="G60" t="s">
        <v>224</v>
      </c>
      <c r="H60" t="s">
        <v>57</v>
      </c>
      <c r="I60" t="s">
        <v>137</v>
      </c>
      <c r="J60" t="s">
        <v>92</v>
      </c>
      <c r="K60" t="s">
        <v>217</v>
      </c>
      <c r="L60" t="s">
        <v>69</v>
      </c>
      <c r="M60" t="s">
        <v>225</v>
      </c>
      <c r="N60">
        <v>0.68</v>
      </c>
      <c r="O60" t="s">
        <v>37</v>
      </c>
      <c r="P60" t="s">
        <v>61</v>
      </c>
      <c r="Q60" t="s">
        <v>226</v>
      </c>
      <c r="R60" t="s">
        <v>227</v>
      </c>
      <c r="S60" t="s">
        <v>228</v>
      </c>
      <c r="T60" s="1">
        <v>42177</v>
      </c>
      <c r="U60" s="1">
        <v>42179</v>
      </c>
      <c r="V60">
        <v>-16.2</v>
      </c>
      <c r="W60">
        <v>16</v>
      </c>
      <c r="X60">
        <v>303.58999999999997</v>
      </c>
      <c r="Y60">
        <v>88205</v>
      </c>
      <c r="Z60">
        <v>2015</v>
      </c>
      <c r="AA60" t="s">
        <v>54</v>
      </c>
      <c r="AB60">
        <v>-5.3361441417701508E-2</v>
      </c>
      <c r="AC60">
        <v>2</v>
      </c>
      <c r="AD60" t="s">
        <v>4021</v>
      </c>
    </row>
    <row r="61" spans="1:30" x14ac:dyDescent="0.3">
      <c r="A61">
        <v>18495</v>
      </c>
      <c r="B61" t="s">
        <v>66</v>
      </c>
      <c r="C61">
        <v>0.09</v>
      </c>
      <c r="D61">
        <v>2.88</v>
      </c>
      <c r="E61">
        <v>1.49</v>
      </c>
      <c r="F61">
        <v>109</v>
      </c>
      <c r="G61" t="s">
        <v>240</v>
      </c>
      <c r="H61" t="s">
        <v>57</v>
      </c>
      <c r="I61" t="s">
        <v>137</v>
      </c>
      <c r="J61" t="s">
        <v>33</v>
      </c>
      <c r="K61" t="s">
        <v>131</v>
      </c>
      <c r="L61" t="s">
        <v>69</v>
      </c>
      <c r="M61" t="s">
        <v>235</v>
      </c>
      <c r="N61">
        <v>0.36</v>
      </c>
      <c r="O61" t="s">
        <v>37</v>
      </c>
      <c r="P61" t="s">
        <v>61</v>
      </c>
      <c r="Q61" t="s">
        <v>62</v>
      </c>
      <c r="R61" t="s">
        <v>241</v>
      </c>
      <c r="S61" t="s">
        <v>242</v>
      </c>
      <c r="T61" s="1">
        <v>42177</v>
      </c>
      <c r="U61" s="1">
        <v>42178</v>
      </c>
      <c r="V61">
        <v>-2.7047999999999996</v>
      </c>
      <c r="W61">
        <v>4</v>
      </c>
      <c r="X61">
        <v>11.13</v>
      </c>
      <c r="Y61">
        <v>88205</v>
      </c>
      <c r="Z61">
        <v>2015</v>
      </c>
      <c r="AA61" t="s">
        <v>54</v>
      </c>
      <c r="AB61">
        <v>-0.24301886792452826</v>
      </c>
      <c r="AC61">
        <v>1</v>
      </c>
      <c r="AD61" t="s">
        <v>4021</v>
      </c>
    </row>
    <row r="62" spans="1:30" x14ac:dyDescent="0.3">
      <c r="A62">
        <v>6014</v>
      </c>
      <c r="B62" t="s">
        <v>66</v>
      </c>
      <c r="C62">
        <v>0.04</v>
      </c>
      <c r="D62">
        <v>300.98</v>
      </c>
      <c r="E62">
        <v>54.92</v>
      </c>
      <c r="F62">
        <v>102</v>
      </c>
      <c r="G62" t="s">
        <v>229</v>
      </c>
      <c r="H62" t="s">
        <v>45</v>
      </c>
      <c r="I62" t="s">
        <v>137</v>
      </c>
      <c r="J62" t="s">
        <v>47</v>
      </c>
      <c r="K62" t="s">
        <v>230</v>
      </c>
      <c r="L62" t="s">
        <v>146</v>
      </c>
      <c r="M62" t="s">
        <v>231</v>
      </c>
      <c r="N62">
        <v>0.55000000000000004</v>
      </c>
      <c r="O62" t="s">
        <v>37</v>
      </c>
      <c r="P62" t="s">
        <v>61</v>
      </c>
      <c r="Q62" t="s">
        <v>232</v>
      </c>
      <c r="R62" t="s">
        <v>233</v>
      </c>
      <c r="S62" t="s">
        <v>234</v>
      </c>
      <c r="T62" s="1">
        <v>42100</v>
      </c>
      <c r="U62" s="1">
        <v>42101</v>
      </c>
      <c r="V62">
        <v>2023.75</v>
      </c>
      <c r="W62">
        <v>31</v>
      </c>
      <c r="X62">
        <v>9459.94</v>
      </c>
      <c r="Y62">
        <v>42599</v>
      </c>
      <c r="Z62">
        <v>2015</v>
      </c>
      <c r="AA62" t="s">
        <v>86</v>
      </c>
      <c r="AB62">
        <v>0.21392841815064365</v>
      </c>
      <c r="AC62">
        <v>1</v>
      </c>
      <c r="AD62" t="s">
        <v>4021</v>
      </c>
    </row>
    <row r="63" spans="1:30" x14ac:dyDescent="0.3">
      <c r="A63">
        <v>494</v>
      </c>
      <c r="B63" t="s">
        <v>66</v>
      </c>
      <c r="C63">
        <v>0.1</v>
      </c>
      <c r="D63">
        <v>19.98</v>
      </c>
      <c r="E63">
        <v>4</v>
      </c>
      <c r="F63">
        <v>102</v>
      </c>
      <c r="G63" t="s">
        <v>229</v>
      </c>
      <c r="H63" t="s">
        <v>57</v>
      </c>
      <c r="I63" t="s">
        <v>137</v>
      </c>
      <c r="J63" t="s">
        <v>92</v>
      </c>
      <c r="K63" t="s">
        <v>217</v>
      </c>
      <c r="L63" t="s">
        <v>69</v>
      </c>
      <c r="M63" t="s">
        <v>225</v>
      </c>
      <c r="N63">
        <v>0.68</v>
      </c>
      <c r="O63" t="s">
        <v>37</v>
      </c>
      <c r="P63" t="s">
        <v>61</v>
      </c>
      <c r="Q63" t="s">
        <v>232</v>
      </c>
      <c r="R63" t="s">
        <v>233</v>
      </c>
      <c r="S63" t="s">
        <v>234</v>
      </c>
      <c r="T63" s="1">
        <v>42177</v>
      </c>
      <c r="U63" s="1">
        <v>42179</v>
      </c>
      <c r="V63">
        <v>-20.25</v>
      </c>
      <c r="W63">
        <v>65</v>
      </c>
      <c r="X63">
        <v>1233.32</v>
      </c>
      <c r="Y63">
        <v>3397</v>
      </c>
      <c r="Z63">
        <v>2015</v>
      </c>
      <c r="AA63" t="s">
        <v>54</v>
      </c>
      <c r="AB63">
        <v>-1.641909642266403E-2</v>
      </c>
      <c r="AC63">
        <v>2</v>
      </c>
      <c r="AD63" t="s">
        <v>4021</v>
      </c>
    </row>
    <row r="64" spans="1:30" x14ac:dyDescent="0.3">
      <c r="A64">
        <v>495</v>
      </c>
      <c r="B64" t="s">
        <v>66</v>
      </c>
      <c r="C64">
        <v>0.09</v>
      </c>
      <c r="D64">
        <v>2.88</v>
      </c>
      <c r="E64">
        <v>1.49</v>
      </c>
      <c r="F64">
        <v>102</v>
      </c>
      <c r="G64" t="s">
        <v>229</v>
      </c>
      <c r="H64" t="s">
        <v>57</v>
      </c>
      <c r="I64" t="s">
        <v>137</v>
      </c>
      <c r="J64" t="s">
        <v>33</v>
      </c>
      <c r="K64" t="s">
        <v>131</v>
      </c>
      <c r="L64" t="s">
        <v>69</v>
      </c>
      <c r="M64" t="s">
        <v>235</v>
      </c>
      <c r="N64">
        <v>0.36</v>
      </c>
      <c r="O64" t="s">
        <v>37</v>
      </c>
      <c r="P64" t="s">
        <v>61</v>
      </c>
      <c r="Q64" t="s">
        <v>232</v>
      </c>
      <c r="R64" t="s">
        <v>233</v>
      </c>
      <c r="S64" t="s">
        <v>234</v>
      </c>
      <c r="T64" s="1">
        <v>42177</v>
      </c>
      <c r="U64" s="1">
        <v>42178</v>
      </c>
      <c r="V64">
        <v>-3.3809999999999998</v>
      </c>
      <c r="W64">
        <v>17</v>
      </c>
      <c r="X64">
        <v>47.31</v>
      </c>
      <c r="Y64">
        <v>3397</v>
      </c>
      <c r="Z64">
        <v>2015</v>
      </c>
      <c r="AA64" t="s">
        <v>54</v>
      </c>
      <c r="AB64">
        <v>-7.1464806594800243E-2</v>
      </c>
      <c r="AC64">
        <v>1</v>
      </c>
      <c r="AD64" t="s">
        <v>4021</v>
      </c>
    </row>
    <row r="65" spans="1:30" x14ac:dyDescent="0.3">
      <c r="A65">
        <v>1147</v>
      </c>
      <c r="B65" t="s">
        <v>66</v>
      </c>
      <c r="C65">
        <v>0.08</v>
      </c>
      <c r="D65">
        <v>2.94</v>
      </c>
      <c r="E65">
        <v>0.96</v>
      </c>
      <c r="F65">
        <v>491</v>
      </c>
      <c r="G65" t="s">
        <v>754</v>
      </c>
      <c r="H65" t="s">
        <v>57</v>
      </c>
      <c r="I65" t="s">
        <v>137</v>
      </c>
      <c r="J65" t="s">
        <v>33</v>
      </c>
      <c r="K65" t="s">
        <v>34</v>
      </c>
      <c r="L65" t="s">
        <v>35</v>
      </c>
      <c r="M65" t="s">
        <v>755</v>
      </c>
      <c r="N65">
        <v>0.57999999999999996</v>
      </c>
      <c r="O65" t="s">
        <v>37</v>
      </c>
      <c r="P65" t="s">
        <v>61</v>
      </c>
      <c r="Q65" t="s">
        <v>83</v>
      </c>
      <c r="R65" t="s">
        <v>107</v>
      </c>
      <c r="S65" t="s">
        <v>756</v>
      </c>
      <c r="T65" s="1">
        <v>42139</v>
      </c>
      <c r="U65" s="1">
        <v>42141</v>
      </c>
      <c r="V65">
        <v>-2.12</v>
      </c>
      <c r="W65">
        <v>23</v>
      </c>
      <c r="X65">
        <v>66.7</v>
      </c>
      <c r="Y65">
        <v>8353</v>
      </c>
      <c r="Z65">
        <v>2015</v>
      </c>
      <c r="AA65" t="s">
        <v>75</v>
      </c>
      <c r="AB65">
        <v>-3.1784107946026985E-2</v>
      </c>
      <c r="AC65">
        <v>2</v>
      </c>
      <c r="AD65" t="s">
        <v>4022</v>
      </c>
    </row>
    <row r="66" spans="1:30" x14ac:dyDescent="0.3">
      <c r="A66">
        <v>24014</v>
      </c>
      <c r="B66" t="s">
        <v>66</v>
      </c>
      <c r="C66">
        <v>0.04</v>
      </c>
      <c r="D66">
        <v>300.98</v>
      </c>
      <c r="E66">
        <v>54.92</v>
      </c>
      <c r="F66">
        <v>107</v>
      </c>
      <c r="G66" t="s">
        <v>236</v>
      </c>
      <c r="H66" t="s">
        <v>45</v>
      </c>
      <c r="I66" t="s">
        <v>137</v>
      </c>
      <c r="J66" t="s">
        <v>47</v>
      </c>
      <c r="K66" t="s">
        <v>230</v>
      </c>
      <c r="L66" t="s">
        <v>146</v>
      </c>
      <c r="M66" t="s">
        <v>231</v>
      </c>
      <c r="N66">
        <v>0.55000000000000004</v>
      </c>
      <c r="O66" t="s">
        <v>37</v>
      </c>
      <c r="P66" t="s">
        <v>61</v>
      </c>
      <c r="Q66" t="s">
        <v>237</v>
      </c>
      <c r="R66" t="s">
        <v>238</v>
      </c>
      <c r="S66" t="s">
        <v>239</v>
      </c>
      <c r="T66" s="1">
        <v>42100</v>
      </c>
      <c r="U66" s="1">
        <v>42101</v>
      </c>
      <c r="V66">
        <v>1684.4762999999998</v>
      </c>
      <c r="W66">
        <v>8</v>
      </c>
      <c r="X66">
        <v>2441.27</v>
      </c>
      <c r="Y66">
        <v>88204</v>
      </c>
      <c r="Z66">
        <v>2015</v>
      </c>
      <c r="AA66" t="s">
        <v>86</v>
      </c>
      <c r="AB66">
        <v>0.69</v>
      </c>
      <c r="AC66">
        <v>1</v>
      </c>
      <c r="AD66" t="s">
        <v>4021</v>
      </c>
    </row>
    <row r="67" spans="1:30" x14ac:dyDescent="0.3">
      <c r="A67">
        <v>19074</v>
      </c>
      <c r="B67" t="s">
        <v>29</v>
      </c>
      <c r="C67">
        <v>0.03</v>
      </c>
      <c r="D67">
        <v>4.26</v>
      </c>
      <c r="E67">
        <v>1.2</v>
      </c>
      <c r="F67">
        <v>114</v>
      </c>
      <c r="G67" t="s">
        <v>243</v>
      </c>
      <c r="H67" t="s">
        <v>57</v>
      </c>
      <c r="I67" t="s">
        <v>46</v>
      </c>
      <c r="J67" t="s">
        <v>33</v>
      </c>
      <c r="K67" t="s">
        <v>34</v>
      </c>
      <c r="L67" t="s">
        <v>35</v>
      </c>
      <c r="M67" t="s">
        <v>244</v>
      </c>
      <c r="N67">
        <v>0.44</v>
      </c>
      <c r="O67" t="s">
        <v>37</v>
      </c>
      <c r="P67" t="s">
        <v>38</v>
      </c>
      <c r="Q67" t="s">
        <v>122</v>
      </c>
      <c r="R67" t="s">
        <v>245</v>
      </c>
      <c r="S67" t="s">
        <v>246</v>
      </c>
      <c r="T67" s="1">
        <v>42007</v>
      </c>
      <c r="U67" s="1">
        <v>42008</v>
      </c>
      <c r="V67">
        <v>18.658000000000001</v>
      </c>
      <c r="W67">
        <v>7</v>
      </c>
      <c r="X67">
        <v>29.5</v>
      </c>
      <c r="Y67">
        <v>89583</v>
      </c>
      <c r="Z67">
        <v>2015</v>
      </c>
      <c r="AA67" t="s">
        <v>42</v>
      </c>
      <c r="AB67">
        <v>0.63247457627118653</v>
      </c>
      <c r="AC67">
        <v>1</v>
      </c>
      <c r="AD67" t="s">
        <v>4021</v>
      </c>
    </row>
    <row r="68" spans="1:30" x14ac:dyDescent="0.3">
      <c r="A68">
        <v>19950</v>
      </c>
      <c r="B68" t="s">
        <v>66</v>
      </c>
      <c r="C68">
        <v>0.01</v>
      </c>
      <c r="D68">
        <v>4.91</v>
      </c>
      <c r="E68">
        <v>0.5</v>
      </c>
      <c r="F68">
        <v>114</v>
      </c>
      <c r="G68" t="s">
        <v>243</v>
      </c>
      <c r="H68" t="s">
        <v>57</v>
      </c>
      <c r="I68" t="s">
        <v>46</v>
      </c>
      <c r="J68" t="s">
        <v>33</v>
      </c>
      <c r="K68" t="s">
        <v>161</v>
      </c>
      <c r="L68" t="s">
        <v>69</v>
      </c>
      <c r="M68" t="s">
        <v>197</v>
      </c>
      <c r="N68">
        <v>0.36</v>
      </c>
      <c r="O68" t="s">
        <v>37</v>
      </c>
      <c r="P68" t="s">
        <v>38</v>
      </c>
      <c r="Q68" t="s">
        <v>122</v>
      </c>
      <c r="R68" t="s">
        <v>245</v>
      </c>
      <c r="S68" t="s">
        <v>246</v>
      </c>
      <c r="T68" s="1">
        <v>42098</v>
      </c>
      <c r="U68" s="1">
        <v>42100</v>
      </c>
      <c r="V68">
        <v>40.247699999999995</v>
      </c>
      <c r="W68">
        <v>12</v>
      </c>
      <c r="X68">
        <v>58.33</v>
      </c>
      <c r="Y68">
        <v>89584</v>
      </c>
      <c r="Z68">
        <v>2015</v>
      </c>
      <c r="AA68" t="s">
        <v>86</v>
      </c>
      <c r="AB68">
        <v>0.69</v>
      </c>
      <c r="AC68">
        <v>2</v>
      </c>
      <c r="AD68" t="s">
        <v>4021</v>
      </c>
    </row>
    <row r="69" spans="1:30" x14ac:dyDescent="0.3">
      <c r="A69">
        <v>19951</v>
      </c>
      <c r="B69" t="s">
        <v>66</v>
      </c>
      <c r="C69">
        <v>0.09</v>
      </c>
      <c r="D69">
        <v>4</v>
      </c>
      <c r="E69">
        <v>1.3</v>
      </c>
      <c r="F69">
        <v>114</v>
      </c>
      <c r="G69" t="s">
        <v>243</v>
      </c>
      <c r="H69" t="s">
        <v>31</v>
      </c>
      <c r="I69" t="s">
        <v>46</v>
      </c>
      <c r="J69" t="s">
        <v>33</v>
      </c>
      <c r="K69" t="s">
        <v>111</v>
      </c>
      <c r="L69" t="s">
        <v>35</v>
      </c>
      <c r="M69" t="s">
        <v>247</v>
      </c>
      <c r="N69">
        <v>0.37</v>
      </c>
      <c r="O69" t="s">
        <v>37</v>
      </c>
      <c r="P69" t="s">
        <v>38</v>
      </c>
      <c r="Q69" t="s">
        <v>122</v>
      </c>
      <c r="R69" t="s">
        <v>245</v>
      </c>
      <c r="S69" t="s">
        <v>246</v>
      </c>
      <c r="T69" s="1">
        <v>42098</v>
      </c>
      <c r="U69" s="1">
        <v>42100</v>
      </c>
      <c r="V69">
        <v>14.0898</v>
      </c>
      <c r="W69">
        <v>5</v>
      </c>
      <c r="X69">
        <v>20.420000000000002</v>
      </c>
      <c r="Y69">
        <v>89584</v>
      </c>
      <c r="Z69">
        <v>2015</v>
      </c>
      <c r="AA69" t="s">
        <v>86</v>
      </c>
      <c r="AB69">
        <v>0.69</v>
      </c>
      <c r="AC69">
        <v>2</v>
      </c>
      <c r="AD69" t="s">
        <v>4021</v>
      </c>
    </row>
    <row r="70" spans="1:30" x14ac:dyDescent="0.3">
      <c r="A70">
        <v>26241</v>
      </c>
      <c r="B70" t="s">
        <v>128</v>
      </c>
      <c r="C70">
        <v>7.0000000000000007E-2</v>
      </c>
      <c r="D70">
        <v>2.12</v>
      </c>
      <c r="E70">
        <v>1.99</v>
      </c>
      <c r="F70">
        <v>115</v>
      </c>
      <c r="G70" t="s">
        <v>248</v>
      </c>
      <c r="H70" t="s">
        <v>57</v>
      </c>
      <c r="I70" t="s">
        <v>46</v>
      </c>
      <c r="J70" t="s">
        <v>92</v>
      </c>
      <c r="K70" t="s">
        <v>217</v>
      </c>
      <c r="L70" t="s">
        <v>59</v>
      </c>
      <c r="M70" t="s">
        <v>249</v>
      </c>
      <c r="N70">
        <v>0.55000000000000004</v>
      </c>
      <c r="O70" t="s">
        <v>37</v>
      </c>
      <c r="P70" t="s">
        <v>38</v>
      </c>
      <c r="Q70" t="s">
        <v>122</v>
      </c>
      <c r="R70" t="s">
        <v>250</v>
      </c>
      <c r="S70" t="s">
        <v>251</v>
      </c>
      <c r="T70" s="1">
        <v>42103</v>
      </c>
      <c r="U70" s="1">
        <v>42105</v>
      </c>
      <c r="V70">
        <v>-55.84</v>
      </c>
      <c r="W70">
        <v>12</v>
      </c>
      <c r="X70">
        <v>26.07</v>
      </c>
      <c r="Y70">
        <v>89585</v>
      </c>
      <c r="Z70">
        <v>2015</v>
      </c>
      <c r="AA70" t="s">
        <v>86</v>
      </c>
      <c r="AB70">
        <v>-2.1419255849635599</v>
      </c>
      <c r="AC70">
        <v>2</v>
      </c>
      <c r="AD70" t="s">
        <v>4021</v>
      </c>
    </row>
    <row r="71" spans="1:30" x14ac:dyDescent="0.3">
      <c r="A71">
        <v>1074</v>
      </c>
      <c r="B71" t="s">
        <v>29</v>
      </c>
      <c r="C71">
        <v>0.03</v>
      </c>
      <c r="D71">
        <v>4.26</v>
      </c>
      <c r="E71">
        <v>1.2</v>
      </c>
      <c r="F71">
        <v>117</v>
      </c>
      <c r="G71" t="s">
        <v>252</v>
      </c>
      <c r="H71" t="s">
        <v>57</v>
      </c>
      <c r="I71" t="s">
        <v>46</v>
      </c>
      <c r="J71" t="s">
        <v>33</v>
      </c>
      <c r="K71" t="s">
        <v>34</v>
      </c>
      <c r="L71" t="s">
        <v>35</v>
      </c>
      <c r="M71" t="s">
        <v>244</v>
      </c>
      <c r="N71">
        <v>0.44</v>
      </c>
      <c r="O71" t="s">
        <v>37</v>
      </c>
      <c r="P71" t="s">
        <v>38</v>
      </c>
      <c r="Q71" t="s">
        <v>39</v>
      </c>
      <c r="R71" t="s">
        <v>253</v>
      </c>
      <c r="S71" t="s">
        <v>254</v>
      </c>
      <c r="T71" s="1">
        <v>42007</v>
      </c>
      <c r="U71" s="1">
        <v>42008</v>
      </c>
      <c r="V71">
        <v>9.82</v>
      </c>
      <c r="W71">
        <v>29</v>
      </c>
      <c r="X71">
        <v>122.23</v>
      </c>
      <c r="Y71">
        <v>7909</v>
      </c>
      <c r="Z71">
        <v>2015</v>
      </c>
      <c r="AA71" t="s">
        <v>42</v>
      </c>
      <c r="AB71">
        <v>8.034034197823775E-2</v>
      </c>
      <c r="AC71">
        <v>1</v>
      </c>
      <c r="AD71" t="s">
        <v>4021</v>
      </c>
    </row>
    <row r="72" spans="1:30" x14ac:dyDescent="0.3">
      <c r="A72">
        <v>1950</v>
      </c>
      <c r="B72" t="s">
        <v>66</v>
      </c>
      <c r="C72">
        <v>0.01</v>
      </c>
      <c r="D72">
        <v>4.91</v>
      </c>
      <c r="E72">
        <v>0.5</v>
      </c>
      <c r="F72">
        <v>117</v>
      </c>
      <c r="G72" t="s">
        <v>252</v>
      </c>
      <c r="H72" t="s">
        <v>57</v>
      </c>
      <c r="I72" t="s">
        <v>46</v>
      </c>
      <c r="J72" t="s">
        <v>33</v>
      </c>
      <c r="K72" t="s">
        <v>161</v>
      </c>
      <c r="L72" t="s">
        <v>69</v>
      </c>
      <c r="M72" t="s">
        <v>197</v>
      </c>
      <c r="N72">
        <v>0.36</v>
      </c>
      <c r="O72" t="s">
        <v>37</v>
      </c>
      <c r="P72" t="s">
        <v>38</v>
      </c>
      <c r="Q72" t="s">
        <v>39</v>
      </c>
      <c r="R72" t="s">
        <v>253</v>
      </c>
      <c r="S72" t="s">
        <v>254</v>
      </c>
      <c r="T72" s="1">
        <v>42098</v>
      </c>
      <c r="U72" s="1">
        <v>42100</v>
      </c>
      <c r="V72">
        <v>112.06</v>
      </c>
      <c r="W72">
        <v>47</v>
      </c>
      <c r="X72">
        <v>228.46</v>
      </c>
      <c r="Y72">
        <v>13959</v>
      </c>
      <c r="Z72">
        <v>2015</v>
      </c>
      <c r="AA72" t="s">
        <v>86</v>
      </c>
      <c r="AB72">
        <v>0.49050161953952554</v>
      </c>
      <c r="AC72">
        <v>2</v>
      </c>
      <c r="AD72" t="s">
        <v>4022</v>
      </c>
    </row>
    <row r="73" spans="1:30" x14ac:dyDescent="0.3">
      <c r="A73">
        <v>1951</v>
      </c>
      <c r="B73" t="s">
        <v>66</v>
      </c>
      <c r="C73">
        <v>0.09</v>
      </c>
      <c r="D73">
        <v>4</v>
      </c>
      <c r="E73">
        <v>1.3</v>
      </c>
      <c r="F73">
        <v>117</v>
      </c>
      <c r="G73" t="s">
        <v>252</v>
      </c>
      <c r="H73" t="s">
        <v>31</v>
      </c>
      <c r="I73" t="s">
        <v>46</v>
      </c>
      <c r="J73" t="s">
        <v>33</v>
      </c>
      <c r="K73" t="s">
        <v>111</v>
      </c>
      <c r="L73" t="s">
        <v>35</v>
      </c>
      <c r="M73" t="s">
        <v>247</v>
      </c>
      <c r="N73">
        <v>0.37</v>
      </c>
      <c r="O73" t="s">
        <v>37</v>
      </c>
      <c r="P73" t="s">
        <v>38</v>
      </c>
      <c r="Q73" t="s">
        <v>39</v>
      </c>
      <c r="R73" t="s">
        <v>253</v>
      </c>
      <c r="S73" t="s">
        <v>254</v>
      </c>
      <c r="T73" s="1">
        <v>42098</v>
      </c>
      <c r="U73" s="1">
        <v>42100</v>
      </c>
      <c r="V73">
        <v>16.79</v>
      </c>
      <c r="W73">
        <v>19</v>
      </c>
      <c r="X73">
        <v>77.61</v>
      </c>
      <c r="Y73">
        <v>13959</v>
      </c>
      <c r="Z73">
        <v>2015</v>
      </c>
      <c r="AA73" t="s">
        <v>86</v>
      </c>
      <c r="AB73">
        <v>0.21633810076021132</v>
      </c>
      <c r="AC73">
        <v>2</v>
      </c>
      <c r="AD73" t="s">
        <v>4022</v>
      </c>
    </row>
    <row r="74" spans="1:30" x14ac:dyDescent="0.3">
      <c r="A74">
        <v>8241</v>
      </c>
      <c r="B74" t="s">
        <v>128</v>
      </c>
      <c r="C74">
        <v>7.0000000000000007E-2</v>
      </c>
      <c r="D74">
        <v>2.12</v>
      </c>
      <c r="E74">
        <v>1.99</v>
      </c>
      <c r="F74">
        <v>117</v>
      </c>
      <c r="G74" t="s">
        <v>252</v>
      </c>
      <c r="H74" t="s">
        <v>57</v>
      </c>
      <c r="I74" t="s">
        <v>46</v>
      </c>
      <c r="J74" t="s">
        <v>92</v>
      </c>
      <c r="K74" t="s">
        <v>217</v>
      </c>
      <c r="L74" t="s">
        <v>59</v>
      </c>
      <c r="M74" t="s">
        <v>249</v>
      </c>
      <c r="N74">
        <v>0.55000000000000004</v>
      </c>
      <c r="O74" t="s">
        <v>37</v>
      </c>
      <c r="P74" t="s">
        <v>38</v>
      </c>
      <c r="Q74" t="s">
        <v>39</v>
      </c>
      <c r="R74" t="s">
        <v>253</v>
      </c>
      <c r="S74" t="s">
        <v>254</v>
      </c>
      <c r="T74" s="1">
        <v>42103</v>
      </c>
      <c r="U74" s="1">
        <v>42105</v>
      </c>
      <c r="V74">
        <v>-55.84</v>
      </c>
      <c r="W74">
        <v>46</v>
      </c>
      <c r="X74">
        <v>99.94</v>
      </c>
      <c r="Y74">
        <v>58914</v>
      </c>
      <c r="Z74">
        <v>2015</v>
      </c>
      <c r="AA74" t="s">
        <v>86</v>
      </c>
      <c r="AB74">
        <v>-0.55873524114468687</v>
      </c>
      <c r="AC74">
        <v>2</v>
      </c>
      <c r="AD74" t="s">
        <v>4021</v>
      </c>
    </row>
    <row r="75" spans="1:30" x14ac:dyDescent="0.3">
      <c r="A75">
        <v>20688</v>
      </c>
      <c r="B75" t="s">
        <v>29</v>
      </c>
      <c r="C75">
        <v>0.05</v>
      </c>
      <c r="D75">
        <v>6.3</v>
      </c>
      <c r="E75">
        <v>0.5</v>
      </c>
      <c r="F75">
        <v>120</v>
      </c>
      <c r="G75" t="s">
        <v>255</v>
      </c>
      <c r="H75" t="s">
        <v>57</v>
      </c>
      <c r="I75" t="s">
        <v>32</v>
      </c>
      <c r="J75" t="s">
        <v>33</v>
      </c>
      <c r="K75" t="s">
        <v>161</v>
      </c>
      <c r="L75" t="s">
        <v>69</v>
      </c>
      <c r="M75" t="s">
        <v>256</v>
      </c>
      <c r="N75">
        <v>0.39</v>
      </c>
      <c r="O75" t="s">
        <v>37</v>
      </c>
      <c r="P75" t="s">
        <v>38</v>
      </c>
      <c r="Q75" t="s">
        <v>257</v>
      </c>
      <c r="R75" t="s">
        <v>258</v>
      </c>
      <c r="S75" t="s">
        <v>259</v>
      </c>
      <c r="T75" s="1">
        <v>42016</v>
      </c>
      <c r="U75" s="1">
        <v>42017</v>
      </c>
      <c r="V75">
        <v>41.296499999999995</v>
      </c>
      <c r="W75">
        <v>10</v>
      </c>
      <c r="X75">
        <v>59.85</v>
      </c>
      <c r="Y75">
        <v>86520</v>
      </c>
      <c r="Z75">
        <v>2015</v>
      </c>
      <c r="AA75" t="s">
        <v>42</v>
      </c>
      <c r="AB75">
        <v>0.69</v>
      </c>
      <c r="AC75">
        <v>1</v>
      </c>
      <c r="AD75" t="s">
        <v>4021</v>
      </c>
    </row>
    <row r="76" spans="1:30" x14ac:dyDescent="0.3">
      <c r="A76">
        <v>20689</v>
      </c>
      <c r="B76" t="s">
        <v>29</v>
      </c>
      <c r="C76">
        <v>0.09</v>
      </c>
      <c r="D76">
        <v>205.99</v>
      </c>
      <c r="E76">
        <v>3</v>
      </c>
      <c r="F76">
        <v>120</v>
      </c>
      <c r="G76" t="s">
        <v>255</v>
      </c>
      <c r="H76" t="s">
        <v>31</v>
      </c>
      <c r="I76" t="s">
        <v>32</v>
      </c>
      <c r="J76" t="s">
        <v>92</v>
      </c>
      <c r="K76" t="s">
        <v>93</v>
      </c>
      <c r="L76" t="s">
        <v>69</v>
      </c>
      <c r="M76" t="s">
        <v>260</v>
      </c>
      <c r="N76">
        <v>0.57999999999999996</v>
      </c>
      <c r="O76" t="s">
        <v>37</v>
      </c>
      <c r="P76" t="s">
        <v>38</v>
      </c>
      <c r="Q76" t="s">
        <v>257</v>
      </c>
      <c r="R76" t="s">
        <v>258</v>
      </c>
      <c r="S76" t="s">
        <v>259</v>
      </c>
      <c r="T76" s="1">
        <v>42016</v>
      </c>
      <c r="U76" s="1">
        <v>42018</v>
      </c>
      <c r="V76">
        <v>1179.0237</v>
      </c>
      <c r="W76">
        <v>10</v>
      </c>
      <c r="X76">
        <v>1708.73</v>
      </c>
      <c r="Y76">
        <v>86520</v>
      </c>
      <c r="Z76">
        <v>2015</v>
      </c>
      <c r="AA76" t="s">
        <v>42</v>
      </c>
      <c r="AB76">
        <v>0.69</v>
      </c>
      <c r="AC76">
        <v>2</v>
      </c>
      <c r="AD76" t="s">
        <v>4021</v>
      </c>
    </row>
    <row r="77" spans="1:30" x14ac:dyDescent="0.3">
      <c r="A77">
        <v>19942</v>
      </c>
      <c r="B77" t="s">
        <v>55</v>
      </c>
      <c r="C77">
        <v>0.06</v>
      </c>
      <c r="D77">
        <v>8.57</v>
      </c>
      <c r="E77">
        <v>6.14</v>
      </c>
      <c r="F77">
        <v>123</v>
      </c>
      <c r="G77" t="s">
        <v>261</v>
      </c>
      <c r="H77" t="s">
        <v>57</v>
      </c>
      <c r="I77" t="s">
        <v>46</v>
      </c>
      <c r="J77" t="s">
        <v>33</v>
      </c>
      <c r="K77" t="s">
        <v>210</v>
      </c>
      <c r="L77" t="s">
        <v>59</v>
      </c>
      <c r="M77" t="s">
        <v>262</v>
      </c>
      <c r="N77">
        <v>0.59</v>
      </c>
      <c r="O77" t="s">
        <v>37</v>
      </c>
      <c r="P77" t="s">
        <v>163</v>
      </c>
      <c r="Q77" t="s">
        <v>164</v>
      </c>
      <c r="R77" t="s">
        <v>263</v>
      </c>
      <c r="S77" t="s">
        <v>264</v>
      </c>
      <c r="T77" s="1">
        <v>42103</v>
      </c>
      <c r="U77" s="1">
        <v>42104</v>
      </c>
      <c r="V77">
        <v>105.678</v>
      </c>
      <c r="W77">
        <v>11</v>
      </c>
      <c r="X77">
        <v>94.97</v>
      </c>
      <c r="Y77">
        <v>90669</v>
      </c>
      <c r="Z77">
        <v>2015</v>
      </c>
      <c r="AA77" t="s">
        <v>86</v>
      </c>
      <c r="AB77">
        <v>1.1127513951774244</v>
      </c>
      <c r="AC77">
        <v>1</v>
      </c>
      <c r="AD77" t="s">
        <v>4021</v>
      </c>
    </row>
    <row r="78" spans="1:30" x14ac:dyDescent="0.3">
      <c r="A78">
        <v>24319</v>
      </c>
      <c r="B78" t="s">
        <v>43</v>
      </c>
      <c r="C78">
        <v>0.02</v>
      </c>
      <c r="D78">
        <v>1.74</v>
      </c>
      <c r="E78">
        <v>4.08</v>
      </c>
      <c r="F78">
        <v>129</v>
      </c>
      <c r="G78" t="s">
        <v>265</v>
      </c>
      <c r="H78" t="s">
        <v>57</v>
      </c>
      <c r="I78" t="s">
        <v>68</v>
      </c>
      <c r="J78" t="s">
        <v>47</v>
      </c>
      <c r="K78" t="s">
        <v>58</v>
      </c>
      <c r="L78" t="s">
        <v>59</v>
      </c>
      <c r="M78" t="s">
        <v>266</v>
      </c>
      <c r="N78">
        <v>0.53</v>
      </c>
      <c r="O78" t="s">
        <v>37</v>
      </c>
      <c r="P78" t="s">
        <v>71</v>
      </c>
      <c r="Q78" t="s">
        <v>214</v>
      </c>
      <c r="R78" t="s">
        <v>267</v>
      </c>
      <c r="S78" t="s">
        <v>268</v>
      </c>
      <c r="T78" s="1">
        <v>42031</v>
      </c>
      <c r="U78" s="1">
        <v>42032</v>
      </c>
      <c r="V78">
        <v>-37.39</v>
      </c>
      <c r="W78">
        <v>5</v>
      </c>
      <c r="X78">
        <v>10.23</v>
      </c>
      <c r="Y78">
        <v>86693</v>
      </c>
      <c r="Z78">
        <v>2015</v>
      </c>
      <c r="AA78" t="s">
        <v>42</v>
      </c>
      <c r="AB78">
        <v>-3.6549364613880742</v>
      </c>
      <c r="AC78">
        <v>1</v>
      </c>
      <c r="AD78" t="s">
        <v>4021</v>
      </c>
    </row>
    <row r="79" spans="1:30" x14ac:dyDescent="0.3">
      <c r="A79">
        <v>18161</v>
      </c>
      <c r="B79" t="s">
        <v>43</v>
      </c>
      <c r="C79">
        <v>7.0000000000000007E-2</v>
      </c>
      <c r="D79">
        <v>15.74</v>
      </c>
      <c r="E79">
        <v>1.39</v>
      </c>
      <c r="F79">
        <v>129</v>
      </c>
      <c r="G79" t="s">
        <v>265</v>
      </c>
      <c r="H79" t="s">
        <v>57</v>
      </c>
      <c r="I79" t="s">
        <v>68</v>
      </c>
      <c r="J79" t="s">
        <v>33</v>
      </c>
      <c r="K79" t="s">
        <v>81</v>
      </c>
      <c r="L79" t="s">
        <v>69</v>
      </c>
      <c r="M79" t="s">
        <v>269</v>
      </c>
      <c r="N79">
        <v>0.4</v>
      </c>
      <c r="O79" t="s">
        <v>37</v>
      </c>
      <c r="P79" t="s">
        <v>71</v>
      </c>
      <c r="Q79" t="s">
        <v>214</v>
      </c>
      <c r="R79" t="s">
        <v>267</v>
      </c>
      <c r="S79" t="s">
        <v>268</v>
      </c>
      <c r="T79" s="1">
        <v>42149</v>
      </c>
      <c r="U79" s="1">
        <v>42150</v>
      </c>
      <c r="V79">
        <v>149.88869999999997</v>
      </c>
      <c r="W79">
        <v>14</v>
      </c>
      <c r="X79">
        <v>217.23</v>
      </c>
      <c r="Y79">
        <v>86694</v>
      </c>
      <c r="Z79">
        <v>2015</v>
      </c>
      <c r="AA79" t="s">
        <v>75</v>
      </c>
      <c r="AB79">
        <v>0.69</v>
      </c>
      <c r="AC79">
        <v>1</v>
      </c>
      <c r="AD79" t="s">
        <v>4021</v>
      </c>
    </row>
    <row r="80" spans="1:30" x14ac:dyDescent="0.3">
      <c r="A80">
        <v>25762</v>
      </c>
      <c r="B80" t="s">
        <v>55</v>
      </c>
      <c r="C80">
        <v>0.04</v>
      </c>
      <c r="D80">
        <v>18.97</v>
      </c>
      <c r="E80">
        <v>9.5399999999999991</v>
      </c>
      <c r="F80">
        <v>136</v>
      </c>
      <c r="G80" t="s">
        <v>270</v>
      </c>
      <c r="H80" t="s">
        <v>57</v>
      </c>
      <c r="I80" t="s">
        <v>68</v>
      </c>
      <c r="J80" t="s">
        <v>33</v>
      </c>
      <c r="K80" t="s">
        <v>111</v>
      </c>
      <c r="L80" t="s">
        <v>69</v>
      </c>
      <c r="M80" t="s">
        <v>271</v>
      </c>
      <c r="N80">
        <v>0.37</v>
      </c>
      <c r="O80" t="s">
        <v>37</v>
      </c>
      <c r="P80" t="s">
        <v>38</v>
      </c>
      <c r="Q80" t="s">
        <v>51</v>
      </c>
      <c r="R80" t="s">
        <v>272</v>
      </c>
      <c r="S80" t="s">
        <v>273</v>
      </c>
      <c r="T80" s="1">
        <v>42140</v>
      </c>
      <c r="U80" s="1">
        <v>42141</v>
      </c>
      <c r="V80">
        <v>3.0400000000000027</v>
      </c>
      <c r="W80">
        <v>5</v>
      </c>
      <c r="X80">
        <v>101.74</v>
      </c>
      <c r="Y80">
        <v>88534</v>
      </c>
      <c r="Z80">
        <v>2015</v>
      </c>
      <c r="AA80" t="s">
        <v>75</v>
      </c>
      <c r="AB80">
        <v>2.9880086494987249E-2</v>
      </c>
      <c r="AC80">
        <v>1</v>
      </c>
      <c r="AD80" t="s">
        <v>4021</v>
      </c>
    </row>
    <row r="81" spans="1:30" x14ac:dyDescent="0.3">
      <c r="A81">
        <v>25764</v>
      </c>
      <c r="B81" t="s">
        <v>55</v>
      </c>
      <c r="C81">
        <v>0.09</v>
      </c>
      <c r="D81">
        <v>10.98</v>
      </c>
      <c r="E81">
        <v>3.37</v>
      </c>
      <c r="F81">
        <v>136</v>
      </c>
      <c r="G81" t="s">
        <v>270</v>
      </c>
      <c r="H81" t="s">
        <v>57</v>
      </c>
      <c r="I81" t="s">
        <v>68</v>
      </c>
      <c r="J81" t="s">
        <v>33</v>
      </c>
      <c r="K81" t="s">
        <v>210</v>
      </c>
      <c r="L81" t="s">
        <v>59</v>
      </c>
      <c r="M81" t="s">
        <v>274</v>
      </c>
      <c r="N81">
        <v>0.56999999999999995</v>
      </c>
      <c r="O81" t="s">
        <v>37</v>
      </c>
      <c r="P81" t="s">
        <v>38</v>
      </c>
      <c r="Q81" t="s">
        <v>51</v>
      </c>
      <c r="R81" t="s">
        <v>272</v>
      </c>
      <c r="S81" t="s">
        <v>273</v>
      </c>
      <c r="T81" s="1">
        <v>42140</v>
      </c>
      <c r="U81" s="1">
        <v>42141</v>
      </c>
      <c r="V81">
        <v>2.7060000000000013</v>
      </c>
      <c r="W81">
        <v>8</v>
      </c>
      <c r="X81">
        <v>84.52</v>
      </c>
      <c r="Y81">
        <v>88534</v>
      </c>
      <c r="Z81">
        <v>2015</v>
      </c>
      <c r="AA81" t="s">
        <v>75</v>
      </c>
      <c r="AB81">
        <v>3.2016090866067222E-2</v>
      </c>
      <c r="AC81">
        <v>1</v>
      </c>
      <c r="AD81" t="s">
        <v>4021</v>
      </c>
    </row>
    <row r="82" spans="1:30" x14ac:dyDescent="0.3">
      <c r="A82">
        <v>24803</v>
      </c>
      <c r="B82" t="s">
        <v>55</v>
      </c>
      <c r="C82">
        <v>0.03</v>
      </c>
      <c r="D82">
        <v>22.84</v>
      </c>
      <c r="E82">
        <v>11.54</v>
      </c>
      <c r="F82">
        <v>142</v>
      </c>
      <c r="G82" t="s">
        <v>275</v>
      </c>
      <c r="H82" t="s">
        <v>57</v>
      </c>
      <c r="I82" t="s">
        <v>68</v>
      </c>
      <c r="J82" t="s">
        <v>33</v>
      </c>
      <c r="K82" t="s">
        <v>111</v>
      </c>
      <c r="L82" t="s">
        <v>69</v>
      </c>
      <c r="M82" t="s">
        <v>276</v>
      </c>
      <c r="N82">
        <v>0.39</v>
      </c>
      <c r="O82" t="s">
        <v>37</v>
      </c>
      <c r="P82" t="s">
        <v>61</v>
      </c>
      <c r="Q82" t="s">
        <v>277</v>
      </c>
      <c r="R82" t="s">
        <v>278</v>
      </c>
      <c r="S82" t="s">
        <v>279</v>
      </c>
      <c r="T82" s="1">
        <v>42157</v>
      </c>
      <c r="U82" s="1">
        <v>42158</v>
      </c>
      <c r="V82">
        <v>91.955999999999989</v>
      </c>
      <c r="W82">
        <v>13</v>
      </c>
      <c r="X82">
        <v>312.58999999999997</v>
      </c>
      <c r="Y82">
        <v>91087</v>
      </c>
      <c r="Z82">
        <v>2015</v>
      </c>
      <c r="AA82" t="s">
        <v>54</v>
      </c>
      <c r="AB82">
        <v>0.29417447775040789</v>
      </c>
      <c r="AC82">
        <v>1</v>
      </c>
      <c r="AD82" t="s">
        <v>4021</v>
      </c>
    </row>
    <row r="83" spans="1:30" x14ac:dyDescent="0.3">
      <c r="A83">
        <v>24805</v>
      </c>
      <c r="B83" t="s">
        <v>55</v>
      </c>
      <c r="C83">
        <v>0.05</v>
      </c>
      <c r="D83">
        <v>10.98</v>
      </c>
      <c r="E83">
        <v>3.37</v>
      </c>
      <c r="F83">
        <v>144</v>
      </c>
      <c r="G83" t="s">
        <v>280</v>
      </c>
      <c r="H83" t="s">
        <v>57</v>
      </c>
      <c r="I83" t="s">
        <v>68</v>
      </c>
      <c r="J83" t="s">
        <v>33</v>
      </c>
      <c r="K83" t="s">
        <v>210</v>
      </c>
      <c r="L83" t="s">
        <v>59</v>
      </c>
      <c r="M83" t="s">
        <v>274</v>
      </c>
      <c r="N83">
        <v>0.56999999999999995</v>
      </c>
      <c r="O83" t="s">
        <v>37</v>
      </c>
      <c r="P83" t="s">
        <v>61</v>
      </c>
      <c r="Q83" t="s">
        <v>232</v>
      </c>
      <c r="R83" t="s">
        <v>281</v>
      </c>
      <c r="S83" t="s">
        <v>282</v>
      </c>
      <c r="T83" s="1">
        <v>42157</v>
      </c>
      <c r="U83" s="1">
        <v>42158</v>
      </c>
      <c r="V83">
        <v>-2.544</v>
      </c>
      <c r="W83">
        <v>6</v>
      </c>
      <c r="X83">
        <v>64.400000000000006</v>
      </c>
      <c r="Y83">
        <v>91087</v>
      </c>
      <c r="Z83">
        <v>2015</v>
      </c>
      <c r="AA83" t="s">
        <v>54</v>
      </c>
      <c r="AB83">
        <v>-3.9503105590062107E-2</v>
      </c>
      <c r="AC83">
        <v>1</v>
      </c>
      <c r="AD83" t="s">
        <v>4021</v>
      </c>
    </row>
    <row r="84" spans="1:30" x14ac:dyDescent="0.3">
      <c r="A84">
        <v>24849</v>
      </c>
      <c r="B84" t="s">
        <v>66</v>
      </c>
      <c r="C84">
        <v>0.06</v>
      </c>
      <c r="D84">
        <v>7.04</v>
      </c>
      <c r="E84">
        <v>2.17</v>
      </c>
      <c r="F84">
        <v>145</v>
      </c>
      <c r="G84" t="s">
        <v>283</v>
      </c>
      <c r="H84" t="s">
        <v>57</v>
      </c>
      <c r="I84" t="s">
        <v>68</v>
      </c>
      <c r="J84" t="s">
        <v>33</v>
      </c>
      <c r="K84" t="s">
        <v>111</v>
      </c>
      <c r="L84" t="s">
        <v>35</v>
      </c>
      <c r="M84" t="s">
        <v>284</v>
      </c>
      <c r="N84">
        <v>0.38</v>
      </c>
      <c r="O84" t="s">
        <v>37</v>
      </c>
      <c r="P84" t="s">
        <v>61</v>
      </c>
      <c r="Q84" t="s">
        <v>285</v>
      </c>
      <c r="R84" t="s">
        <v>286</v>
      </c>
      <c r="S84" t="s">
        <v>287</v>
      </c>
      <c r="T84" s="1">
        <v>42019</v>
      </c>
      <c r="U84" s="1">
        <v>42021</v>
      </c>
      <c r="V84">
        <v>2.4851999999999999</v>
      </c>
      <c r="W84">
        <v>2</v>
      </c>
      <c r="X84">
        <v>14.65</v>
      </c>
      <c r="Y84">
        <v>91086</v>
      </c>
      <c r="Z84">
        <v>2015</v>
      </c>
      <c r="AA84" t="s">
        <v>42</v>
      </c>
      <c r="AB84">
        <v>0.16963822525597269</v>
      </c>
      <c r="AC84">
        <v>2</v>
      </c>
      <c r="AD84" t="s">
        <v>4021</v>
      </c>
    </row>
    <row r="85" spans="1:30" x14ac:dyDescent="0.3">
      <c r="A85">
        <v>25582</v>
      </c>
      <c r="B85" t="s">
        <v>128</v>
      </c>
      <c r="C85">
        <v>7.0000000000000007E-2</v>
      </c>
      <c r="D85">
        <v>154.13</v>
      </c>
      <c r="E85">
        <v>69</v>
      </c>
      <c r="F85">
        <v>145</v>
      </c>
      <c r="G85" t="s">
        <v>283</v>
      </c>
      <c r="H85" t="s">
        <v>31</v>
      </c>
      <c r="I85" t="s">
        <v>46</v>
      </c>
      <c r="J85" t="s">
        <v>47</v>
      </c>
      <c r="K85" t="s">
        <v>183</v>
      </c>
      <c r="L85" t="s">
        <v>288</v>
      </c>
      <c r="M85" t="s">
        <v>289</v>
      </c>
      <c r="N85">
        <v>0.68</v>
      </c>
      <c r="O85" t="s">
        <v>37</v>
      </c>
      <c r="P85" t="s">
        <v>61</v>
      </c>
      <c r="Q85" t="s">
        <v>285</v>
      </c>
      <c r="R85" t="s">
        <v>286</v>
      </c>
      <c r="S85" t="s">
        <v>287</v>
      </c>
      <c r="T85" s="1">
        <v>42079</v>
      </c>
      <c r="U85" s="1">
        <v>42079</v>
      </c>
      <c r="V85">
        <v>-634.73410000000013</v>
      </c>
      <c r="W85">
        <v>3</v>
      </c>
      <c r="X85">
        <v>453.62</v>
      </c>
      <c r="Y85">
        <v>91089</v>
      </c>
      <c r="Z85">
        <v>2015</v>
      </c>
      <c r="AA85" t="s">
        <v>126</v>
      </c>
      <c r="AB85">
        <v>-1.3992639213438565</v>
      </c>
      <c r="AC85">
        <v>0</v>
      </c>
      <c r="AD85" t="s">
        <v>4021</v>
      </c>
    </row>
    <row r="86" spans="1:30" x14ac:dyDescent="0.3">
      <c r="A86">
        <v>23365</v>
      </c>
      <c r="B86" t="s">
        <v>43</v>
      </c>
      <c r="C86">
        <v>0.01</v>
      </c>
      <c r="D86">
        <v>45.98</v>
      </c>
      <c r="E86">
        <v>4.8</v>
      </c>
      <c r="F86">
        <v>146</v>
      </c>
      <c r="G86" t="s">
        <v>290</v>
      </c>
      <c r="H86" t="s">
        <v>57</v>
      </c>
      <c r="I86" t="s">
        <v>68</v>
      </c>
      <c r="J86" t="s">
        <v>47</v>
      </c>
      <c r="K86" t="s">
        <v>58</v>
      </c>
      <c r="L86" t="s">
        <v>35</v>
      </c>
      <c r="M86" t="s">
        <v>291</v>
      </c>
      <c r="N86">
        <v>0.68</v>
      </c>
      <c r="O86" t="s">
        <v>37</v>
      </c>
      <c r="P86" t="s">
        <v>71</v>
      </c>
      <c r="Q86" t="s">
        <v>156</v>
      </c>
      <c r="R86" t="s">
        <v>292</v>
      </c>
      <c r="S86" t="s">
        <v>293</v>
      </c>
      <c r="T86" s="1">
        <v>42075</v>
      </c>
      <c r="U86" s="1">
        <v>42076</v>
      </c>
      <c r="V86">
        <v>133.5771</v>
      </c>
      <c r="W86">
        <v>4</v>
      </c>
      <c r="X86">
        <v>193.59</v>
      </c>
      <c r="Y86">
        <v>91088</v>
      </c>
      <c r="Z86">
        <v>2015</v>
      </c>
      <c r="AA86" t="s">
        <v>126</v>
      </c>
      <c r="AB86">
        <v>0.69</v>
      </c>
      <c r="AC86">
        <v>1</v>
      </c>
      <c r="AD86" t="s">
        <v>4021</v>
      </c>
    </row>
    <row r="87" spans="1:30" x14ac:dyDescent="0.3">
      <c r="A87">
        <v>22907</v>
      </c>
      <c r="B87" t="s">
        <v>66</v>
      </c>
      <c r="C87">
        <v>0.06</v>
      </c>
      <c r="D87">
        <v>180.98</v>
      </c>
      <c r="E87">
        <v>26.2</v>
      </c>
      <c r="F87">
        <v>146</v>
      </c>
      <c r="G87" t="s">
        <v>290</v>
      </c>
      <c r="H87" t="s">
        <v>45</v>
      </c>
      <c r="I87" t="s">
        <v>32</v>
      </c>
      <c r="J87" t="s">
        <v>47</v>
      </c>
      <c r="K87" t="s">
        <v>48</v>
      </c>
      <c r="L87" t="s">
        <v>49</v>
      </c>
      <c r="M87" t="s">
        <v>294</v>
      </c>
      <c r="N87">
        <v>0.59</v>
      </c>
      <c r="O87" t="s">
        <v>37</v>
      </c>
      <c r="P87" t="s">
        <v>71</v>
      </c>
      <c r="Q87" t="s">
        <v>156</v>
      </c>
      <c r="R87" t="s">
        <v>292</v>
      </c>
      <c r="S87" t="s">
        <v>293</v>
      </c>
      <c r="T87" s="1">
        <v>42117</v>
      </c>
      <c r="U87" s="1">
        <v>42118</v>
      </c>
      <c r="V87">
        <v>251.40839999999997</v>
      </c>
      <c r="W87">
        <v>5</v>
      </c>
      <c r="X87">
        <v>929.57</v>
      </c>
      <c r="Y87">
        <v>91090</v>
      </c>
      <c r="Z87">
        <v>2015</v>
      </c>
      <c r="AA87" t="s">
        <v>86</v>
      </c>
      <c r="AB87">
        <v>0.27045666275804936</v>
      </c>
      <c r="AC87">
        <v>1</v>
      </c>
      <c r="AD87" t="s">
        <v>4021</v>
      </c>
    </row>
    <row r="88" spans="1:30" x14ac:dyDescent="0.3">
      <c r="A88">
        <v>19058</v>
      </c>
      <c r="B88" t="s">
        <v>55</v>
      </c>
      <c r="C88">
        <v>0.09</v>
      </c>
      <c r="D88">
        <v>32.979999999999997</v>
      </c>
      <c r="E88">
        <v>5.5</v>
      </c>
      <c r="F88">
        <v>151</v>
      </c>
      <c r="G88" t="s">
        <v>295</v>
      </c>
      <c r="H88" t="s">
        <v>57</v>
      </c>
      <c r="I88" t="s">
        <v>46</v>
      </c>
      <c r="J88" t="s">
        <v>92</v>
      </c>
      <c r="K88" t="s">
        <v>217</v>
      </c>
      <c r="L88" t="s">
        <v>69</v>
      </c>
      <c r="M88" t="s">
        <v>296</v>
      </c>
      <c r="N88">
        <v>0.75</v>
      </c>
      <c r="O88" t="s">
        <v>37</v>
      </c>
      <c r="P88" t="s">
        <v>163</v>
      </c>
      <c r="Q88" t="s">
        <v>297</v>
      </c>
      <c r="R88" t="s">
        <v>298</v>
      </c>
      <c r="S88" t="s">
        <v>299</v>
      </c>
      <c r="T88" s="1">
        <v>42026</v>
      </c>
      <c r="U88" s="1">
        <v>42027</v>
      </c>
      <c r="V88">
        <v>-20.258000000000003</v>
      </c>
      <c r="W88">
        <v>2</v>
      </c>
      <c r="X88">
        <v>62.46</v>
      </c>
      <c r="Y88">
        <v>89521</v>
      </c>
      <c r="Z88">
        <v>2015</v>
      </c>
      <c r="AA88" t="s">
        <v>42</v>
      </c>
      <c r="AB88">
        <v>-0.32433557476785146</v>
      </c>
      <c r="AC88">
        <v>1</v>
      </c>
      <c r="AD88" t="s">
        <v>4021</v>
      </c>
    </row>
    <row r="89" spans="1:30" x14ac:dyDescent="0.3">
      <c r="A89">
        <v>20679</v>
      </c>
      <c r="B89" t="s">
        <v>29</v>
      </c>
      <c r="C89">
        <v>0.09</v>
      </c>
      <c r="D89">
        <v>5.98</v>
      </c>
      <c r="E89">
        <v>2.5</v>
      </c>
      <c r="F89">
        <v>151</v>
      </c>
      <c r="G89" t="s">
        <v>295</v>
      </c>
      <c r="H89" t="s">
        <v>57</v>
      </c>
      <c r="I89" t="s">
        <v>46</v>
      </c>
      <c r="J89" t="s">
        <v>33</v>
      </c>
      <c r="K89" t="s">
        <v>81</v>
      </c>
      <c r="L89" t="s">
        <v>69</v>
      </c>
      <c r="M89" t="s">
        <v>300</v>
      </c>
      <c r="N89">
        <v>0.36</v>
      </c>
      <c r="O89" t="s">
        <v>37</v>
      </c>
      <c r="P89" t="s">
        <v>163</v>
      </c>
      <c r="Q89" t="s">
        <v>297</v>
      </c>
      <c r="R89" t="s">
        <v>298</v>
      </c>
      <c r="S89" t="s">
        <v>299</v>
      </c>
      <c r="T89" s="1">
        <v>42114</v>
      </c>
      <c r="U89" s="1">
        <v>42116</v>
      </c>
      <c r="V89">
        <v>13.895999999999999</v>
      </c>
      <c r="W89">
        <v>5</v>
      </c>
      <c r="X89">
        <v>28.11</v>
      </c>
      <c r="Y89">
        <v>89523</v>
      </c>
      <c r="Z89">
        <v>2015</v>
      </c>
      <c r="AA89" t="s">
        <v>86</v>
      </c>
      <c r="AB89">
        <v>0.49434364994663821</v>
      </c>
      <c r="AC89">
        <v>2</v>
      </c>
      <c r="AD89" t="s">
        <v>4021</v>
      </c>
    </row>
    <row r="90" spans="1:30" x14ac:dyDescent="0.3">
      <c r="A90">
        <v>21103</v>
      </c>
      <c r="B90" t="s">
        <v>55</v>
      </c>
      <c r="C90">
        <v>0.09</v>
      </c>
      <c r="D90">
        <v>2.88</v>
      </c>
      <c r="E90">
        <v>0.7</v>
      </c>
      <c r="F90">
        <v>152</v>
      </c>
      <c r="G90" t="s">
        <v>301</v>
      </c>
      <c r="H90" t="s">
        <v>57</v>
      </c>
      <c r="I90" t="s">
        <v>137</v>
      </c>
      <c r="J90" t="s">
        <v>33</v>
      </c>
      <c r="K90" t="s">
        <v>34</v>
      </c>
      <c r="L90" t="s">
        <v>35</v>
      </c>
      <c r="M90" t="s">
        <v>302</v>
      </c>
      <c r="N90">
        <v>0.56000000000000005</v>
      </c>
      <c r="O90" t="s">
        <v>37</v>
      </c>
      <c r="P90" t="s">
        <v>163</v>
      </c>
      <c r="Q90" t="s">
        <v>297</v>
      </c>
      <c r="R90" t="s">
        <v>303</v>
      </c>
      <c r="S90" t="s">
        <v>304</v>
      </c>
      <c r="T90" s="1">
        <v>42019</v>
      </c>
      <c r="U90" s="1">
        <v>42020</v>
      </c>
      <c r="V90">
        <v>-172.71800000000002</v>
      </c>
      <c r="W90">
        <v>2</v>
      </c>
      <c r="X90">
        <v>5.5</v>
      </c>
      <c r="Y90">
        <v>89520</v>
      </c>
      <c r="Z90">
        <v>2015</v>
      </c>
      <c r="AA90" t="s">
        <v>42</v>
      </c>
      <c r="AB90">
        <v>-31.403272727272732</v>
      </c>
      <c r="AC90">
        <v>1</v>
      </c>
      <c r="AD90" t="s">
        <v>4021</v>
      </c>
    </row>
    <row r="91" spans="1:30" x14ac:dyDescent="0.3">
      <c r="A91">
        <v>22243</v>
      </c>
      <c r="B91" t="s">
        <v>128</v>
      </c>
      <c r="C91">
        <v>0.01</v>
      </c>
      <c r="D91">
        <v>79.52</v>
      </c>
      <c r="E91">
        <v>48.2</v>
      </c>
      <c r="F91">
        <v>152</v>
      </c>
      <c r="G91" t="s">
        <v>301</v>
      </c>
      <c r="H91" t="s">
        <v>57</v>
      </c>
      <c r="I91" t="s">
        <v>46</v>
      </c>
      <c r="J91" t="s">
        <v>47</v>
      </c>
      <c r="K91" t="s">
        <v>58</v>
      </c>
      <c r="L91" t="s">
        <v>102</v>
      </c>
      <c r="M91" t="s">
        <v>305</v>
      </c>
      <c r="N91">
        <v>0.74</v>
      </c>
      <c r="O91" t="s">
        <v>37</v>
      </c>
      <c r="P91" t="s">
        <v>163</v>
      </c>
      <c r="Q91" t="s">
        <v>297</v>
      </c>
      <c r="R91" t="s">
        <v>303</v>
      </c>
      <c r="S91" t="s">
        <v>304</v>
      </c>
      <c r="T91" s="1">
        <v>42113</v>
      </c>
      <c r="U91" s="1">
        <v>42120</v>
      </c>
      <c r="V91">
        <v>-40.683999999999997</v>
      </c>
      <c r="W91">
        <v>8</v>
      </c>
      <c r="X91">
        <v>667.84</v>
      </c>
      <c r="Y91">
        <v>89522</v>
      </c>
      <c r="Z91">
        <v>2015</v>
      </c>
      <c r="AA91" t="s">
        <v>86</v>
      </c>
      <c r="AB91">
        <v>-6.0918782942022034E-2</v>
      </c>
      <c r="AC91">
        <v>7</v>
      </c>
      <c r="AD91" t="s">
        <v>4021</v>
      </c>
    </row>
    <row r="92" spans="1:30" x14ac:dyDescent="0.3">
      <c r="A92">
        <v>21767</v>
      </c>
      <c r="B92" t="s">
        <v>29</v>
      </c>
      <c r="C92">
        <v>0.01</v>
      </c>
      <c r="D92">
        <v>65.989999999999995</v>
      </c>
      <c r="E92">
        <v>8.99</v>
      </c>
      <c r="F92">
        <v>152</v>
      </c>
      <c r="G92" t="s">
        <v>301</v>
      </c>
      <c r="H92" t="s">
        <v>57</v>
      </c>
      <c r="I92" t="s">
        <v>137</v>
      </c>
      <c r="J92" t="s">
        <v>92</v>
      </c>
      <c r="K92" t="s">
        <v>93</v>
      </c>
      <c r="L92" t="s">
        <v>69</v>
      </c>
      <c r="M92" t="s">
        <v>306</v>
      </c>
      <c r="N92">
        <v>0.6</v>
      </c>
      <c r="O92" t="s">
        <v>37</v>
      </c>
      <c r="P92" t="s">
        <v>163</v>
      </c>
      <c r="Q92" t="s">
        <v>297</v>
      </c>
      <c r="R92" t="s">
        <v>303</v>
      </c>
      <c r="S92" t="s">
        <v>304</v>
      </c>
      <c r="T92" s="1">
        <v>42092</v>
      </c>
      <c r="U92" s="1">
        <v>42095</v>
      </c>
      <c r="V92">
        <v>97.86</v>
      </c>
      <c r="W92">
        <v>5</v>
      </c>
      <c r="X92">
        <v>292.23</v>
      </c>
      <c r="Y92">
        <v>89524</v>
      </c>
      <c r="Z92">
        <v>2015</v>
      </c>
      <c r="AA92" t="s">
        <v>126</v>
      </c>
      <c r="AB92">
        <v>0.33487321630222766</v>
      </c>
      <c r="AC92">
        <v>3</v>
      </c>
      <c r="AD92" t="s">
        <v>4021</v>
      </c>
    </row>
    <row r="93" spans="1:30" x14ac:dyDescent="0.3">
      <c r="A93">
        <v>22470</v>
      </c>
      <c r="B93" t="s">
        <v>128</v>
      </c>
      <c r="C93">
        <v>0.1</v>
      </c>
      <c r="D93">
        <v>39.979999999999997</v>
      </c>
      <c r="E93">
        <v>4</v>
      </c>
      <c r="F93">
        <v>152</v>
      </c>
      <c r="G93" t="s">
        <v>301</v>
      </c>
      <c r="H93" t="s">
        <v>57</v>
      </c>
      <c r="I93" t="s">
        <v>68</v>
      </c>
      <c r="J93" t="s">
        <v>92</v>
      </c>
      <c r="K93" t="s">
        <v>217</v>
      </c>
      <c r="L93" t="s">
        <v>69</v>
      </c>
      <c r="M93" t="s">
        <v>307</v>
      </c>
      <c r="N93">
        <v>0.7</v>
      </c>
      <c r="O93" t="s">
        <v>37</v>
      </c>
      <c r="P93" t="s">
        <v>163</v>
      </c>
      <c r="Q93" t="s">
        <v>297</v>
      </c>
      <c r="R93" t="s">
        <v>303</v>
      </c>
      <c r="S93" t="s">
        <v>304</v>
      </c>
      <c r="T93" s="1">
        <v>42173</v>
      </c>
      <c r="U93" s="1">
        <v>42177</v>
      </c>
      <c r="V93">
        <v>360.24</v>
      </c>
      <c r="W93">
        <v>21</v>
      </c>
      <c r="X93">
        <v>772.56</v>
      </c>
      <c r="Y93">
        <v>89525</v>
      </c>
      <c r="Z93">
        <v>2015</v>
      </c>
      <c r="AA93" t="s">
        <v>54</v>
      </c>
      <c r="AB93">
        <v>0.46629388008698358</v>
      </c>
      <c r="AC93">
        <v>4</v>
      </c>
      <c r="AD93" t="s">
        <v>4021</v>
      </c>
    </row>
    <row r="94" spans="1:30" x14ac:dyDescent="0.3">
      <c r="A94">
        <v>22329</v>
      </c>
      <c r="B94" t="s">
        <v>55</v>
      </c>
      <c r="C94">
        <v>0.01</v>
      </c>
      <c r="D94">
        <v>95.99</v>
      </c>
      <c r="E94">
        <v>4.9000000000000004</v>
      </c>
      <c r="F94">
        <v>156</v>
      </c>
      <c r="G94" t="s">
        <v>308</v>
      </c>
      <c r="H94" t="s">
        <v>57</v>
      </c>
      <c r="I94" t="s">
        <v>32</v>
      </c>
      <c r="J94" t="s">
        <v>92</v>
      </c>
      <c r="K94" t="s">
        <v>93</v>
      </c>
      <c r="L94" t="s">
        <v>69</v>
      </c>
      <c r="M94" t="s">
        <v>309</v>
      </c>
      <c r="N94">
        <v>0.56000000000000005</v>
      </c>
      <c r="O94" t="s">
        <v>37</v>
      </c>
      <c r="P94" t="s">
        <v>38</v>
      </c>
      <c r="Q94" t="s">
        <v>310</v>
      </c>
      <c r="R94" t="s">
        <v>311</v>
      </c>
      <c r="S94" t="s">
        <v>312</v>
      </c>
      <c r="T94" s="1">
        <v>42138</v>
      </c>
      <c r="U94" s="1">
        <v>42139</v>
      </c>
      <c r="V94">
        <v>713.88</v>
      </c>
      <c r="W94">
        <v>13</v>
      </c>
      <c r="X94">
        <v>1050.08</v>
      </c>
      <c r="Y94">
        <v>87671</v>
      </c>
      <c r="Z94">
        <v>2015</v>
      </c>
      <c r="AA94" t="s">
        <v>75</v>
      </c>
      <c r="AB94">
        <v>0.679833917415816</v>
      </c>
      <c r="AC94">
        <v>1</v>
      </c>
      <c r="AD94" t="s">
        <v>4021</v>
      </c>
    </row>
    <row r="95" spans="1:30" x14ac:dyDescent="0.3">
      <c r="A95">
        <v>20324</v>
      </c>
      <c r="B95" t="s">
        <v>29</v>
      </c>
      <c r="C95">
        <v>0.03</v>
      </c>
      <c r="D95">
        <v>10.89</v>
      </c>
      <c r="E95">
        <v>4.5</v>
      </c>
      <c r="F95">
        <v>156</v>
      </c>
      <c r="G95" t="s">
        <v>308</v>
      </c>
      <c r="H95" t="s">
        <v>57</v>
      </c>
      <c r="I95" t="s">
        <v>32</v>
      </c>
      <c r="J95" t="s">
        <v>33</v>
      </c>
      <c r="K95" t="s">
        <v>313</v>
      </c>
      <c r="L95" t="s">
        <v>69</v>
      </c>
      <c r="M95" t="s">
        <v>314</v>
      </c>
      <c r="N95">
        <v>0.59</v>
      </c>
      <c r="O95" t="s">
        <v>37</v>
      </c>
      <c r="P95" t="s">
        <v>38</v>
      </c>
      <c r="Q95" t="s">
        <v>310</v>
      </c>
      <c r="R95" t="s">
        <v>311</v>
      </c>
      <c r="S95" t="s">
        <v>312</v>
      </c>
      <c r="T95" s="1">
        <v>42029</v>
      </c>
      <c r="U95" s="1">
        <v>42030</v>
      </c>
      <c r="V95">
        <v>-18.64</v>
      </c>
      <c r="W95">
        <v>3</v>
      </c>
      <c r="X95">
        <v>33.82</v>
      </c>
      <c r="Y95">
        <v>87672</v>
      </c>
      <c r="Z95">
        <v>2015</v>
      </c>
      <c r="AA95" t="s">
        <v>42</v>
      </c>
      <c r="AB95">
        <v>-0.55115316380839741</v>
      </c>
      <c r="AC95">
        <v>1</v>
      </c>
      <c r="AD95" t="s">
        <v>4021</v>
      </c>
    </row>
    <row r="96" spans="1:30" x14ac:dyDescent="0.3">
      <c r="A96">
        <v>26102</v>
      </c>
      <c r="B96" t="s">
        <v>66</v>
      </c>
      <c r="C96">
        <v>0.05</v>
      </c>
      <c r="D96">
        <v>100.98</v>
      </c>
      <c r="E96">
        <v>35.840000000000003</v>
      </c>
      <c r="F96">
        <v>164</v>
      </c>
      <c r="G96" t="s">
        <v>315</v>
      </c>
      <c r="H96" t="s">
        <v>45</v>
      </c>
      <c r="I96" t="s">
        <v>46</v>
      </c>
      <c r="J96" t="s">
        <v>47</v>
      </c>
      <c r="K96" t="s">
        <v>230</v>
      </c>
      <c r="L96" t="s">
        <v>146</v>
      </c>
      <c r="M96" t="s">
        <v>316</v>
      </c>
      <c r="N96">
        <v>0.62</v>
      </c>
      <c r="O96" t="s">
        <v>37</v>
      </c>
      <c r="P96" t="s">
        <v>38</v>
      </c>
      <c r="Q96" t="s">
        <v>39</v>
      </c>
      <c r="R96" t="s">
        <v>317</v>
      </c>
      <c r="S96" t="s">
        <v>318</v>
      </c>
      <c r="T96" s="1">
        <v>42006</v>
      </c>
      <c r="U96" s="1">
        <v>42008</v>
      </c>
      <c r="V96">
        <v>-111.4</v>
      </c>
      <c r="W96">
        <v>7</v>
      </c>
      <c r="X96">
        <v>715.55</v>
      </c>
      <c r="Y96">
        <v>89961</v>
      </c>
      <c r="Z96">
        <v>2015</v>
      </c>
      <c r="AA96" t="s">
        <v>42</v>
      </c>
      <c r="AB96">
        <v>-0.15568443854377753</v>
      </c>
      <c r="AC96">
        <v>2</v>
      </c>
      <c r="AD96" t="s">
        <v>4021</v>
      </c>
    </row>
    <row r="97" spans="1:30" x14ac:dyDescent="0.3">
      <c r="A97">
        <v>26103</v>
      </c>
      <c r="B97" t="s">
        <v>66</v>
      </c>
      <c r="C97">
        <v>0.02</v>
      </c>
      <c r="D97">
        <v>4.9800000000000004</v>
      </c>
      <c r="E97">
        <v>5.49</v>
      </c>
      <c r="F97">
        <v>164</v>
      </c>
      <c r="G97" t="s">
        <v>315</v>
      </c>
      <c r="H97" t="s">
        <v>57</v>
      </c>
      <c r="I97" t="s">
        <v>46</v>
      </c>
      <c r="J97" t="s">
        <v>33</v>
      </c>
      <c r="K97" t="s">
        <v>111</v>
      </c>
      <c r="L97" t="s">
        <v>69</v>
      </c>
      <c r="M97" t="s">
        <v>319</v>
      </c>
      <c r="N97">
        <v>0.38</v>
      </c>
      <c r="O97" t="s">
        <v>37</v>
      </c>
      <c r="P97" t="s">
        <v>38</v>
      </c>
      <c r="Q97" t="s">
        <v>39</v>
      </c>
      <c r="R97" t="s">
        <v>317</v>
      </c>
      <c r="S97" t="s">
        <v>318</v>
      </c>
      <c r="T97" s="1">
        <v>42006</v>
      </c>
      <c r="U97" s="1">
        <v>42007</v>
      </c>
      <c r="V97">
        <v>-77.03</v>
      </c>
      <c r="W97">
        <v>9</v>
      </c>
      <c r="X97">
        <v>45.63</v>
      </c>
      <c r="Y97">
        <v>89961</v>
      </c>
      <c r="Z97">
        <v>2015</v>
      </c>
      <c r="AA97" t="s">
        <v>42</v>
      </c>
      <c r="AB97">
        <v>-1.6881437650668418</v>
      </c>
      <c r="AC97">
        <v>1</v>
      </c>
      <c r="AD97" t="s">
        <v>4021</v>
      </c>
    </row>
    <row r="98" spans="1:30" x14ac:dyDescent="0.3">
      <c r="A98">
        <v>21040</v>
      </c>
      <c r="B98" t="s">
        <v>128</v>
      </c>
      <c r="C98">
        <v>0.08</v>
      </c>
      <c r="D98">
        <v>399.98</v>
      </c>
      <c r="E98">
        <v>12.06</v>
      </c>
      <c r="F98">
        <v>166</v>
      </c>
      <c r="G98" t="s">
        <v>320</v>
      </c>
      <c r="H98" t="s">
        <v>45</v>
      </c>
      <c r="I98" t="s">
        <v>137</v>
      </c>
      <c r="J98" t="s">
        <v>92</v>
      </c>
      <c r="K98" t="s">
        <v>101</v>
      </c>
      <c r="L98" t="s">
        <v>146</v>
      </c>
      <c r="M98" t="s">
        <v>321</v>
      </c>
      <c r="N98">
        <v>0.56000000000000005</v>
      </c>
      <c r="O98" t="s">
        <v>37</v>
      </c>
      <c r="P98" t="s">
        <v>163</v>
      </c>
      <c r="Q98" t="s">
        <v>297</v>
      </c>
      <c r="R98" t="s">
        <v>322</v>
      </c>
      <c r="S98" t="s">
        <v>323</v>
      </c>
      <c r="T98" s="1">
        <v>42015</v>
      </c>
      <c r="U98" s="1">
        <v>42022</v>
      </c>
      <c r="V98">
        <v>28.514099999999999</v>
      </c>
      <c r="W98">
        <v>5</v>
      </c>
      <c r="X98">
        <v>1839.91</v>
      </c>
      <c r="Y98">
        <v>89426</v>
      </c>
      <c r="Z98">
        <v>2015</v>
      </c>
      <c r="AA98" t="s">
        <v>42</v>
      </c>
      <c r="AB98">
        <v>1.5497551510671717E-2</v>
      </c>
      <c r="AC98">
        <v>7</v>
      </c>
      <c r="AD98" t="s">
        <v>4021</v>
      </c>
    </row>
    <row r="99" spans="1:30" x14ac:dyDescent="0.3">
      <c r="A99">
        <v>19315</v>
      </c>
      <c r="B99" t="s">
        <v>128</v>
      </c>
      <c r="C99">
        <v>0.08</v>
      </c>
      <c r="D99">
        <v>43.22</v>
      </c>
      <c r="E99">
        <v>16.71</v>
      </c>
      <c r="F99">
        <v>169</v>
      </c>
      <c r="G99" t="s">
        <v>324</v>
      </c>
      <c r="H99" t="s">
        <v>57</v>
      </c>
      <c r="I99" t="s">
        <v>32</v>
      </c>
      <c r="J99" t="s">
        <v>92</v>
      </c>
      <c r="K99" t="s">
        <v>217</v>
      </c>
      <c r="L99" t="s">
        <v>69</v>
      </c>
      <c r="M99" t="s">
        <v>325</v>
      </c>
      <c r="N99">
        <v>0.66</v>
      </c>
      <c r="O99" t="s">
        <v>37</v>
      </c>
      <c r="P99" t="s">
        <v>163</v>
      </c>
      <c r="Q99" t="s">
        <v>206</v>
      </c>
      <c r="R99" t="s">
        <v>326</v>
      </c>
      <c r="S99" t="s">
        <v>327</v>
      </c>
      <c r="T99" s="1">
        <v>42007</v>
      </c>
      <c r="U99" s="1">
        <v>42009</v>
      </c>
      <c r="V99">
        <v>280.27458000000001</v>
      </c>
      <c r="W99">
        <v>3</v>
      </c>
      <c r="X99">
        <v>130.62</v>
      </c>
      <c r="Y99">
        <v>87463</v>
      </c>
      <c r="Z99">
        <v>2015</v>
      </c>
      <c r="AA99" t="s">
        <v>42</v>
      </c>
      <c r="AB99">
        <v>2.1457248507119888</v>
      </c>
      <c r="AC99">
        <v>2</v>
      </c>
      <c r="AD99" t="s">
        <v>4021</v>
      </c>
    </row>
    <row r="100" spans="1:30" x14ac:dyDescent="0.3">
      <c r="A100">
        <v>19316</v>
      </c>
      <c r="B100" t="s">
        <v>128</v>
      </c>
      <c r="C100">
        <v>0.05</v>
      </c>
      <c r="D100">
        <v>574.74</v>
      </c>
      <c r="E100">
        <v>24.49</v>
      </c>
      <c r="F100">
        <v>169</v>
      </c>
      <c r="G100" t="s">
        <v>324</v>
      </c>
      <c r="H100" t="s">
        <v>57</v>
      </c>
      <c r="I100" t="s">
        <v>32</v>
      </c>
      <c r="J100" t="s">
        <v>92</v>
      </c>
      <c r="K100" t="s">
        <v>101</v>
      </c>
      <c r="L100" t="s">
        <v>288</v>
      </c>
      <c r="M100" t="s">
        <v>328</v>
      </c>
      <c r="N100">
        <v>0.37</v>
      </c>
      <c r="O100" t="s">
        <v>37</v>
      </c>
      <c r="P100" t="s">
        <v>163</v>
      </c>
      <c r="Q100" t="s">
        <v>206</v>
      </c>
      <c r="R100" t="s">
        <v>326</v>
      </c>
      <c r="S100" t="s">
        <v>327</v>
      </c>
      <c r="T100" s="1">
        <v>42007</v>
      </c>
      <c r="U100" s="1">
        <v>42014</v>
      </c>
      <c r="V100">
        <v>-112.4263</v>
      </c>
      <c r="W100">
        <v>12</v>
      </c>
      <c r="X100">
        <v>6945.16</v>
      </c>
      <c r="Y100">
        <v>87463</v>
      </c>
      <c r="Z100">
        <v>2015</v>
      </c>
      <c r="AA100" t="s">
        <v>42</v>
      </c>
      <c r="AB100">
        <v>-1.6187719217411838E-2</v>
      </c>
      <c r="AC100">
        <v>7</v>
      </c>
      <c r="AD100" t="s">
        <v>4021</v>
      </c>
    </row>
    <row r="101" spans="1:30" x14ac:dyDescent="0.3">
      <c r="A101">
        <v>19317</v>
      </c>
      <c r="B101" t="s">
        <v>128</v>
      </c>
      <c r="C101">
        <v>0.04</v>
      </c>
      <c r="D101">
        <v>10.14</v>
      </c>
      <c r="E101">
        <v>2.27</v>
      </c>
      <c r="F101">
        <v>169</v>
      </c>
      <c r="G101" t="s">
        <v>324</v>
      </c>
      <c r="H101" t="s">
        <v>57</v>
      </c>
      <c r="I101" t="s">
        <v>32</v>
      </c>
      <c r="J101" t="s">
        <v>33</v>
      </c>
      <c r="K101" t="s">
        <v>111</v>
      </c>
      <c r="L101" t="s">
        <v>35</v>
      </c>
      <c r="M101" t="s">
        <v>329</v>
      </c>
      <c r="N101">
        <v>0.36</v>
      </c>
      <c r="O101" t="s">
        <v>37</v>
      </c>
      <c r="P101" t="s">
        <v>163</v>
      </c>
      <c r="Q101" t="s">
        <v>206</v>
      </c>
      <c r="R101" t="s">
        <v>326</v>
      </c>
      <c r="S101" t="s">
        <v>327</v>
      </c>
      <c r="T101" s="1">
        <v>42007</v>
      </c>
      <c r="U101" s="1">
        <v>42011</v>
      </c>
      <c r="V101">
        <v>24.923999999999999</v>
      </c>
      <c r="W101">
        <v>3</v>
      </c>
      <c r="X101">
        <v>30.94</v>
      </c>
      <c r="Y101">
        <v>87463</v>
      </c>
      <c r="Z101">
        <v>2015</v>
      </c>
      <c r="AA101" t="s">
        <v>42</v>
      </c>
      <c r="AB101">
        <v>0.80555914673561724</v>
      </c>
      <c r="AC101">
        <v>4</v>
      </c>
      <c r="AD101" t="s">
        <v>4021</v>
      </c>
    </row>
    <row r="102" spans="1:30" x14ac:dyDescent="0.3">
      <c r="A102">
        <v>19314</v>
      </c>
      <c r="B102" t="s">
        <v>55</v>
      </c>
      <c r="C102">
        <v>0.05</v>
      </c>
      <c r="D102">
        <v>1.88</v>
      </c>
      <c r="E102">
        <v>1.49</v>
      </c>
      <c r="F102">
        <v>171</v>
      </c>
      <c r="G102" t="s">
        <v>330</v>
      </c>
      <c r="H102" t="s">
        <v>57</v>
      </c>
      <c r="I102" t="s">
        <v>32</v>
      </c>
      <c r="J102" t="s">
        <v>33</v>
      </c>
      <c r="K102" t="s">
        <v>131</v>
      </c>
      <c r="L102" t="s">
        <v>69</v>
      </c>
      <c r="M102" t="s">
        <v>331</v>
      </c>
      <c r="N102">
        <v>0.37</v>
      </c>
      <c r="O102" t="s">
        <v>37</v>
      </c>
      <c r="P102" t="s">
        <v>61</v>
      </c>
      <c r="Q102" t="s">
        <v>62</v>
      </c>
      <c r="R102" t="s">
        <v>332</v>
      </c>
      <c r="S102" t="s">
        <v>333</v>
      </c>
      <c r="T102" s="1">
        <v>42107</v>
      </c>
      <c r="U102" s="1">
        <v>42109</v>
      </c>
      <c r="V102">
        <v>-2.9094999999999995</v>
      </c>
      <c r="W102">
        <v>1</v>
      </c>
      <c r="X102">
        <v>3.42</v>
      </c>
      <c r="Y102">
        <v>87464</v>
      </c>
      <c r="Z102">
        <v>2015</v>
      </c>
      <c r="AA102" t="s">
        <v>86</v>
      </c>
      <c r="AB102">
        <v>-0.85073099415204667</v>
      </c>
      <c r="AC102">
        <v>2</v>
      </c>
      <c r="AD102" t="s">
        <v>4021</v>
      </c>
    </row>
    <row r="103" spans="1:30" x14ac:dyDescent="0.3">
      <c r="A103">
        <v>5361</v>
      </c>
      <c r="B103" t="s">
        <v>55</v>
      </c>
      <c r="C103">
        <v>0.02</v>
      </c>
      <c r="D103">
        <v>49.99</v>
      </c>
      <c r="E103">
        <v>19.989999999999998</v>
      </c>
      <c r="F103">
        <v>181</v>
      </c>
      <c r="G103" t="s">
        <v>334</v>
      </c>
      <c r="H103" t="s">
        <v>57</v>
      </c>
      <c r="I103" t="s">
        <v>68</v>
      </c>
      <c r="J103" t="s">
        <v>92</v>
      </c>
      <c r="K103" t="s">
        <v>217</v>
      </c>
      <c r="L103" t="s">
        <v>69</v>
      </c>
      <c r="M103" t="s">
        <v>335</v>
      </c>
      <c r="N103">
        <v>0.41</v>
      </c>
      <c r="O103" t="s">
        <v>37</v>
      </c>
      <c r="P103" t="s">
        <v>38</v>
      </c>
      <c r="Q103" t="s">
        <v>51</v>
      </c>
      <c r="R103" t="s">
        <v>336</v>
      </c>
      <c r="S103" t="s">
        <v>337</v>
      </c>
      <c r="T103" s="1">
        <v>42056</v>
      </c>
      <c r="U103" s="1">
        <v>42056</v>
      </c>
      <c r="V103">
        <v>-76.89</v>
      </c>
      <c r="W103">
        <v>18</v>
      </c>
      <c r="X103">
        <v>901.81</v>
      </c>
      <c r="Y103">
        <v>38087</v>
      </c>
      <c r="Z103">
        <v>2015</v>
      </c>
      <c r="AA103" t="s">
        <v>65</v>
      </c>
      <c r="AB103">
        <v>-8.526186225479869E-2</v>
      </c>
      <c r="AC103">
        <v>0</v>
      </c>
      <c r="AD103" t="s">
        <v>4021</v>
      </c>
    </row>
    <row r="104" spans="1:30" x14ac:dyDescent="0.3">
      <c r="A104">
        <v>522</v>
      </c>
      <c r="B104" t="s">
        <v>29</v>
      </c>
      <c r="C104">
        <v>7.0000000000000007E-2</v>
      </c>
      <c r="D104">
        <v>1.68</v>
      </c>
      <c r="E104">
        <v>1.57</v>
      </c>
      <c r="F104">
        <v>181</v>
      </c>
      <c r="G104" t="s">
        <v>334</v>
      </c>
      <c r="H104" t="s">
        <v>57</v>
      </c>
      <c r="I104" t="s">
        <v>32</v>
      </c>
      <c r="J104" t="s">
        <v>33</v>
      </c>
      <c r="K104" t="s">
        <v>34</v>
      </c>
      <c r="L104" t="s">
        <v>35</v>
      </c>
      <c r="M104" t="s">
        <v>115</v>
      </c>
      <c r="N104">
        <v>0.59</v>
      </c>
      <c r="O104" t="s">
        <v>37</v>
      </c>
      <c r="P104" t="s">
        <v>38</v>
      </c>
      <c r="Q104" t="s">
        <v>51</v>
      </c>
      <c r="R104" t="s">
        <v>336</v>
      </c>
      <c r="S104" t="s">
        <v>337</v>
      </c>
      <c r="T104" s="1">
        <v>42146</v>
      </c>
      <c r="U104" s="1">
        <v>42147</v>
      </c>
      <c r="V104">
        <v>-35.75</v>
      </c>
      <c r="W104">
        <v>116</v>
      </c>
      <c r="X104">
        <v>186.59</v>
      </c>
      <c r="Y104">
        <v>3585</v>
      </c>
      <c r="Z104">
        <v>2015</v>
      </c>
      <c r="AA104" t="s">
        <v>75</v>
      </c>
      <c r="AB104">
        <v>-0.19159654858245351</v>
      </c>
      <c r="AC104">
        <v>1</v>
      </c>
      <c r="AD104" t="s">
        <v>4021</v>
      </c>
    </row>
    <row r="105" spans="1:30" x14ac:dyDescent="0.3">
      <c r="A105">
        <v>23361</v>
      </c>
      <c r="B105" t="s">
        <v>55</v>
      </c>
      <c r="C105">
        <v>0.02</v>
      </c>
      <c r="D105">
        <v>49.99</v>
      </c>
      <c r="E105">
        <v>19.989999999999998</v>
      </c>
      <c r="F105">
        <v>184</v>
      </c>
      <c r="G105" t="s">
        <v>338</v>
      </c>
      <c r="H105" t="s">
        <v>57</v>
      </c>
      <c r="I105" t="s">
        <v>68</v>
      </c>
      <c r="J105" t="s">
        <v>92</v>
      </c>
      <c r="K105" t="s">
        <v>217</v>
      </c>
      <c r="L105" t="s">
        <v>69</v>
      </c>
      <c r="M105" t="s">
        <v>335</v>
      </c>
      <c r="N105">
        <v>0.41</v>
      </c>
      <c r="O105" t="s">
        <v>37</v>
      </c>
      <c r="P105" t="s">
        <v>61</v>
      </c>
      <c r="Q105" t="s">
        <v>232</v>
      </c>
      <c r="R105" t="s">
        <v>339</v>
      </c>
      <c r="S105" t="s">
        <v>340</v>
      </c>
      <c r="T105" s="1">
        <v>42056</v>
      </c>
      <c r="U105" s="1">
        <v>42056</v>
      </c>
      <c r="V105">
        <v>-76.89</v>
      </c>
      <c r="W105">
        <v>5</v>
      </c>
      <c r="X105">
        <v>250.5</v>
      </c>
      <c r="Y105">
        <v>88360</v>
      </c>
      <c r="Z105">
        <v>2015</v>
      </c>
      <c r="AA105" t="s">
        <v>65</v>
      </c>
      <c r="AB105">
        <v>-0.30694610778443115</v>
      </c>
      <c r="AC105">
        <v>0</v>
      </c>
      <c r="AD105" t="s">
        <v>4021</v>
      </c>
    </row>
    <row r="106" spans="1:30" x14ac:dyDescent="0.3">
      <c r="A106">
        <v>18521</v>
      </c>
      <c r="B106" t="s">
        <v>29</v>
      </c>
      <c r="C106">
        <v>7.0000000000000007E-2</v>
      </c>
      <c r="D106">
        <v>10.06</v>
      </c>
      <c r="E106">
        <v>2.06</v>
      </c>
      <c r="F106">
        <v>188</v>
      </c>
      <c r="G106" t="s">
        <v>341</v>
      </c>
      <c r="H106" t="s">
        <v>57</v>
      </c>
      <c r="I106" t="s">
        <v>32</v>
      </c>
      <c r="J106" t="s">
        <v>33</v>
      </c>
      <c r="K106" t="s">
        <v>111</v>
      </c>
      <c r="L106" t="s">
        <v>35</v>
      </c>
      <c r="M106" t="s">
        <v>342</v>
      </c>
      <c r="N106">
        <v>0.39</v>
      </c>
      <c r="O106" t="s">
        <v>37</v>
      </c>
      <c r="P106" t="s">
        <v>71</v>
      </c>
      <c r="Q106" t="s">
        <v>156</v>
      </c>
      <c r="R106" t="s">
        <v>343</v>
      </c>
      <c r="S106" t="s">
        <v>344</v>
      </c>
      <c r="T106" s="1">
        <v>42146</v>
      </c>
      <c r="U106" s="1">
        <v>42146</v>
      </c>
      <c r="V106">
        <v>152.65559999999999</v>
      </c>
      <c r="W106">
        <v>23</v>
      </c>
      <c r="X106">
        <v>221.24</v>
      </c>
      <c r="Y106">
        <v>88361</v>
      </c>
      <c r="Z106">
        <v>2015</v>
      </c>
      <c r="AA106" t="s">
        <v>75</v>
      </c>
      <c r="AB106">
        <v>0.69</v>
      </c>
      <c r="AC106">
        <v>0</v>
      </c>
      <c r="AD106" t="s">
        <v>4021</v>
      </c>
    </row>
    <row r="107" spans="1:30" x14ac:dyDescent="0.3">
      <c r="A107">
        <v>18522</v>
      </c>
      <c r="B107" t="s">
        <v>29</v>
      </c>
      <c r="C107">
        <v>7.0000000000000007E-2</v>
      </c>
      <c r="D107">
        <v>1.68</v>
      </c>
      <c r="E107">
        <v>1.57</v>
      </c>
      <c r="F107">
        <v>188</v>
      </c>
      <c r="G107" t="s">
        <v>341</v>
      </c>
      <c r="H107" t="s">
        <v>57</v>
      </c>
      <c r="I107" t="s">
        <v>32</v>
      </c>
      <c r="J107" t="s">
        <v>33</v>
      </c>
      <c r="K107" t="s">
        <v>34</v>
      </c>
      <c r="L107" t="s">
        <v>35</v>
      </c>
      <c r="M107" t="s">
        <v>115</v>
      </c>
      <c r="N107">
        <v>0.59</v>
      </c>
      <c r="O107" t="s">
        <v>37</v>
      </c>
      <c r="P107" t="s">
        <v>71</v>
      </c>
      <c r="Q107" t="s">
        <v>156</v>
      </c>
      <c r="R107" t="s">
        <v>343</v>
      </c>
      <c r="S107" t="s">
        <v>344</v>
      </c>
      <c r="T107" s="1">
        <v>42146</v>
      </c>
      <c r="U107" s="1">
        <v>42147</v>
      </c>
      <c r="V107">
        <v>7.1500000000000057</v>
      </c>
      <c r="W107">
        <v>29</v>
      </c>
      <c r="X107">
        <v>46.65</v>
      </c>
      <c r="Y107">
        <v>88361</v>
      </c>
      <c r="Z107">
        <v>2015</v>
      </c>
      <c r="AA107" t="s">
        <v>75</v>
      </c>
      <c r="AB107">
        <v>0.15326902465166142</v>
      </c>
      <c r="AC107">
        <v>1</v>
      </c>
      <c r="AD107" t="s">
        <v>4021</v>
      </c>
    </row>
    <row r="108" spans="1:30" x14ac:dyDescent="0.3">
      <c r="A108">
        <v>18817</v>
      </c>
      <c r="B108" t="s">
        <v>29</v>
      </c>
      <c r="C108">
        <v>0.1</v>
      </c>
      <c r="D108">
        <v>58.1</v>
      </c>
      <c r="E108">
        <v>1.49</v>
      </c>
      <c r="F108">
        <v>190</v>
      </c>
      <c r="G108" t="s">
        <v>345</v>
      </c>
      <c r="H108" t="s">
        <v>57</v>
      </c>
      <c r="I108" t="s">
        <v>32</v>
      </c>
      <c r="J108" t="s">
        <v>33</v>
      </c>
      <c r="K108" t="s">
        <v>131</v>
      </c>
      <c r="L108" t="s">
        <v>69</v>
      </c>
      <c r="M108" t="s">
        <v>346</v>
      </c>
      <c r="N108">
        <v>0.38</v>
      </c>
      <c r="O108" t="s">
        <v>37</v>
      </c>
      <c r="P108" t="s">
        <v>71</v>
      </c>
      <c r="Q108" t="s">
        <v>214</v>
      </c>
      <c r="R108" t="s">
        <v>347</v>
      </c>
      <c r="S108" t="s">
        <v>348</v>
      </c>
      <c r="T108" s="1">
        <v>42047</v>
      </c>
      <c r="U108" s="1">
        <v>42048</v>
      </c>
      <c r="V108">
        <v>113.6499</v>
      </c>
      <c r="W108">
        <v>3</v>
      </c>
      <c r="X108">
        <v>164.71</v>
      </c>
      <c r="Y108">
        <v>89092</v>
      </c>
      <c r="Z108">
        <v>2015</v>
      </c>
      <c r="AA108" t="s">
        <v>65</v>
      </c>
      <c r="AB108">
        <v>0.69</v>
      </c>
      <c r="AC108">
        <v>1</v>
      </c>
      <c r="AD108" t="s">
        <v>4021</v>
      </c>
    </row>
    <row r="109" spans="1:30" x14ac:dyDescent="0.3">
      <c r="A109">
        <v>18818</v>
      </c>
      <c r="B109" t="s">
        <v>29</v>
      </c>
      <c r="C109">
        <v>0.01</v>
      </c>
      <c r="D109">
        <v>80.48</v>
      </c>
      <c r="E109">
        <v>4.5</v>
      </c>
      <c r="F109">
        <v>191</v>
      </c>
      <c r="G109" t="s">
        <v>349</v>
      </c>
      <c r="H109" t="s">
        <v>57</v>
      </c>
      <c r="I109" t="s">
        <v>32</v>
      </c>
      <c r="J109" t="s">
        <v>33</v>
      </c>
      <c r="K109" t="s">
        <v>313</v>
      </c>
      <c r="L109" t="s">
        <v>69</v>
      </c>
      <c r="M109" t="s">
        <v>350</v>
      </c>
      <c r="N109">
        <v>0.55000000000000004</v>
      </c>
      <c r="O109" t="s">
        <v>37</v>
      </c>
      <c r="P109" t="s">
        <v>71</v>
      </c>
      <c r="Q109" t="s">
        <v>214</v>
      </c>
      <c r="R109" t="s">
        <v>351</v>
      </c>
      <c r="S109" t="s">
        <v>352</v>
      </c>
      <c r="T109" s="1">
        <v>42047</v>
      </c>
      <c r="U109" s="1">
        <v>42050</v>
      </c>
      <c r="V109">
        <v>-35.474400000000003</v>
      </c>
      <c r="W109">
        <v>1</v>
      </c>
      <c r="X109">
        <v>79.680000000000007</v>
      </c>
      <c r="Y109">
        <v>89092</v>
      </c>
      <c r="Z109">
        <v>2015</v>
      </c>
      <c r="AA109" t="s">
        <v>65</v>
      </c>
      <c r="AB109">
        <v>-0.44521084337349398</v>
      </c>
      <c r="AC109">
        <v>3</v>
      </c>
      <c r="AD109" t="s">
        <v>4021</v>
      </c>
    </row>
    <row r="110" spans="1:30" x14ac:dyDescent="0.3">
      <c r="A110">
        <v>20520</v>
      </c>
      <c r="B110" t="s">
        <v>43</v>
      </c>
      <c r="C110">
        <v>0.05</v>
      </c>
      <c r="D110">
        <v>3.8</v>
      </c>
      <c r="E110">
        <v>1.49</v>
      </c>
      <c r="F110">
        <v>191</v>
      </c>
      <c r="G110" t="s">
        <v>349</v>
      </c>
      <c r="H110" t="s">
        <v>57</v>
      </c>
      <c r="I110" t="s">
        <v>32</v>
      </c>
      <c r="J110" t="s">
        <v>33</v>
      </c>
      <c r="K110" t="s">
        <v>131</v>
      </c>
      <c r="L110" t="s">
        <v>69</v>
      </c>
      <c r="M110" t="s">
        <v>150</v>
      </c>
      <c r="N110">
        <v>0.38</v>
      </c>
      <c r="O110" t="s">
        <v>37</v>
      </c>
      <c r="P110" t="s">
        <v>71</v>
      </c>
      <c r="Q110" t="s">
        <v>214</v>
      </c>
      <c r="R110" t="s">
        <v>351</v>
      </c>
      <c r="S110" t="s">
        <v>352</v>
      </c>
      <c r="T110" s="1">
        <v>42103</v>
      </c>
      <c r="U110" s="1">
        <v>42105</v>
      </c>
      <c r="V110">
        <v>14.466999999999999</v>
      </c>
      <c r="W110">
        <v>14</v>
      </c>
      <c r="X110">
        <v>53.26</v>
      </c>
      <c r="Y110">
        <v>89093</v>
      </c>
      <c r="Z110">
        <v>2015</v>
      </c>
      <c r="AA110" t="s">
        <v>86</v>
      </c>
      <c r="AB110">
        <v>0.27162974089372888</v>
      </c>
      <c r="AC110">
        <v>2</v>
      </c>
      <c r="AD110" t="s">
        <v>4021</v>
      </c>
    </row>
    <row r="111" spans="1:30" x14ac:dyDescent="0.3">
      <c r="A111">
        <v>20521</v>
      </c>
      <c r="B111" t="s">
        <v>43</v>
      </c>
      <c r="C111">
        <v>0.09</v>
      </c>
      <c r="D111">
        <v>30.73</v>
      </c>
      <c r="E111">
        <v>4</v>
      </c>
      <c r="F111">
        <v>191</v>
      </c>
      <c r="G111" t="s">
        <v>349</v>
      </c>
      <c r="H111" t="s">
        <v>57</v>
      </c>
      <c r="I111" t="s">
        <v>32</v>
      </c>
      <c r="J111" t="s">
        <v>92</v>
      </c>
      <c r="K111" t="s">
        <v>217</v>
      </c>
      <c r="L111" t="s">
        <v>69</v>
      </c>
      <c r="M111" t="s">
        <v>353</v>
      </c>
      <c r="N111">
        <v>0.75</v>
      </c>
      <c r="O111" t="s">
        <v>37</v>
      </c>
      <c r="P111" t="s">
        <v>71</v>
      </c>
      <c r="Q111" t="s">
        <v>214</v>
      </c>
      <c r="R111" t="s">
        <v>351</v>
      </c>
      <c r="S111" t="s">
        <v>352</v>
      </c>
      <c r="T111" s="1">
        <v>42103</v>
      </c>
      <c r="U111" s="1">
        <v>42103</v>
      </c>
      <c r="V111">
        <v>-99.986400000000003</v>
      </c>
      <c r="W111">
        <v>7</v>
      </c>
      <c r="X111">
        <v>203.49</v>
      </c>
      <c r="Y111">
        <v>89093</v>
      </c>
      <c r="Z111">
        <v>2015</v>
      </c>
      <c r="AA111" t="s">
        <v>86</v>
      </c>
      <c r="AB111">
        <v>-0.49135780628040687</v>
      </c>
      <c r="AC111">
        <v>0</v>
      </c>
      <c r="AD111" t="s">
        <v>4021</v>
      </c>
    </row>
    <row r="112" spans="1:30" x14ac:dyDescent="0.3">
      <c r="A112">
        <v>20522</v>
      </c>
      <c r="B112" t="s">
        <v>43</v>
      </c>
      <c r="C112">
        <v>0</v>
      </c>
      <c r="D112">
        <v>125.99</v>
      </c>
      <c r="E112">
        <v>8.08</v>
      </c>
      <c r="F112">
        <v>191</v>
      </c>
      <c r="G112" t="s">
        <v>349</v>
      </c>
      <c r="H112" t="s">
        <v>57</v>
      </c>
      <c r="I112" t="s">
        <v>32</v>
      </c>
      <c r="J112" t="s">
        <v>92</v>
      </c>
      <c r="K112" t="s">
        <v>93</v>
      </c>
      <c r="L112" t="s">
        <v>69</v>
      </c>
      <c r="M112" t="s">
        <v>354</v>
      </c>
      <c r="N112">
        <v>0.56999999999999995</v>
      </c>
      <c r="O112" t="s">
        <v>37</v>
      </c>
      <c r="P112" t="s">
        <v>71</v>
      </c>
      <c r="Q112" t="s">
        <v>214</v>
      </c>
      <c r="R112" t="s">
        <v>351</v>
      </c>
      <c r="S112" t="s">
        <v>352</v>
      </c>
      <c r="T112" s="1">
        <v>42103</v>
      </c>
      <c r="U112" s="1">
        <v>42104</v>
      </c>
      <c r="V112">
        <v>1348.59672</v>
      </c>
      <c r="W112">
        <v>22</v>
      </c>
      <c r="X112">
        <v>2356.0100000000002</v>
      </c>
      <c r="Y112">
        <v>89093</v>
      </c>
      <c r="Z112">
        <v>2015</v>
      </c>
      <c r="AA112" t="s">
        <v>86</v>
      </c>
      <c r="AB112">
        <v>0.57240704411271592</v>
      </c>
      <c r="AC112">
        <v>1</v>
      </c>
      <c r="AD112" t="s">
        <v>4021</v>
      </c>
    </row>
    <row r="113" spans="1:30" x14ac:dyDescent="0.3">
      <c r="A113">
        <v>19663</v>
      </c>
      <c r="B113" t="s">
        <v>43</v>
      </c>
      <c r="C113">
        <v>0</v>
      </c>
      <c r="D113">
        <v>213.45</v>
      </c>
      <c r="E113">
        <v>14.7</v>
      </c>
      <c r="F113">
        <v>193</v>
      </c>
      <c r="G113" t="s">
        <v>355</v>
      </c>
      <c r="H113" t="s">
        <v>45</v>
      </c>
      <c r="I113" t="s">
        <v>32</v>
      </c>
      <c r="J113" t="s">
        <v>92</v>
      </c>
      <c r="K113" t="s">
        <v>101</v>
      </c>
      <c r="L113" t="s">
        <v>49</v>
      </c>
      <c r="M113" t="s">
        <v>356</v>
      </c>
      <c r="N113">
        <v>0.59</v>
      </c>
      <c r="O113" t="s">
        <v>37</v>
      </c>
      <c r="P113" t="s">
        <v>38</v>
      </c>
      <c r="Q113" t="s">
        <v>257</v>
      </c>
      <c r="R113" t="s">
        <v>258</v>
      </c>
      <c r="S113" t="s">
        <v>259</v>
      </c>
      <c r="T113" s="1">
        <v>42007</v>
      </c>
      <c r="U113" s="1">
        <v>42009</v>
      </c>
      <c r="V113">
        <v>-560.81417999999996</v>
      </c>
      <c r="W113">
        <v>1</v>
      </c>
      <c r="X113">
        <v>224.12</v>
      </c>
      <c r="Y113">
        <v>90430</v>
      </c>
      <c r="Z113">
        <v>2015</v>
      </c>
      <c r="AA113" t="s">
        <v>42</v>
      </c>
      <c r="AB113">
        <v>-2.5022942173835445</v>
      </c>
      <c r="AC113">
        <v>2</v>
      </c>
      <c r="AD113" t="s">
        <v>4021</v>
      </c>
    </row>
    <row r="114" spans="1:30" x14ac:dyDescent="0.3">
      <c r="A114">
        <v>20645</v>
      </c>
      <c r="B114" t="s">
        <v>66</v>
      </c>
      <c r="C114">
        <v>7.0000000000000007E-2</v>
      </c>
      <c r="D114">
        <v>6.54</v>
      </c>
      <c r="E114">
        <v>5.27</v>
      </c>
      <c r="F114">
        <v>193</v>
      </c>
      <c r="G114" t="s">
        <v>355</v>
      </c>
      <c r="H114" t="s">
        <v>57</v>
      </c>
      <c r="I114" t="s">
        <v>32</v>
      </c>
      <c r="J114" t="s">
        <v>33</v>
      </c>
      <c r="K114" t="s">
        <v>131</v>
      </c>
      <c r="L114" t="s">
        <v>69</v>
      </c>
      <c r="M114" t="s">
        <v>357</v>
      </c>
      <c r="N114">
        <v>0.36</v>
      </c>
      <c r="O114" t="s">
        <v>37</v>
      </c>
      <c r="P114" t="s">
        <v>38</v>
      </c>
      <c r="Q114" t="s">
        <v>257</v>
      </c>
      <c r="R114" t="s">
        <v>258</v>
      </c>
      <c r="S114" t="s">
        <v>259</v>
      </c>
      <c r="T114" s="1">
        <v>42093</v>
      </c>
      <c r="U114" s="1">
        <v>42095</v>
      </c>
      <c r="V114">
        <v>-66.044499999999999</v>
      </c>
      <c r="W114">
        <v>21</v>
      </c>
      <c r="X114">
        <v>140.30000000000001</v>
      </c>
      <c r="Y114">
        <v>90432</v>
      </c>
      <c r="Z114">
        <v>2015</v>
      </c>
      <c r="AA114" t="s">
        <v>126</v>
      </c>
      <c r="AB114">
        <v>-0.47073770491803274</v>
      </c>
      <c r="AC114">
        <v>2</v>
      </c>
      <c r="AD114" t="s">
        <v>4021</v>
      </c>
    </row>
    <row r="115" spans="1:30" x14ac:dyDescent="0.3">
      <c r="A115">
        <v>20646</v>
      </c>
      <c r="B115" t="s">
        <v>66</v>
      </c>
      <c r="C115">
        <v>0.09</v>
      </c>
      <c r="D115">
        <v>3.29</v>
      </c>
      <c r="E115">
        <v>1.35</v>
      </c>
      <c r="F115">
        <v>194</v>
      </c>
      <c r="G115" t="s">
        <v>358</v>
      </c>
      <c r="H115" t="s">
        <v>57</v>
      </c>
      <c r="I115" t="s">
        <v>32</v>
      </c>
      <c r="J115" t="s">
        <v>33</v>
      </c>
      <c r="K115" t="s">
        <v>78</v>
      </c>
      <c r="L115" t="s">
        <v>35</v>
      </c>
      <c r="M115" t="s">
        <v>362</v>
      </c>
      <c r="N115">
        <v>0.4</v>
      </c>
      <c r="O115" t="s">
        <v>37</v>
      </c>
      <c r="P115" t="s">
        <v>38</v>
      </c>
      <c r="Q115" t="s">
        <v>257</v>
      </c>
      <c r="R115" t="s">
        <v>360</v>
      </c>
      <c r="S115" t="s">
        <v>361</v>
      </c>
      <c r="T115" s="1">
        <v>42093</v>
      </c>
      <c r="U115" s="1">
        <v>42095</v>
      </c>
      <c r="V115">
        <v>15.66</v>
      </c>
      <c r="W115">
        <v>23</v>
      </c>
      <c r="X115">
        <v>71.55</v>
      </c>
      <c r="Y115">
        <v>90432</v>
      </c>
      <c r="Z115">
        <v>2015</v>
      </c>
      <c r="AA115" t="s">
        <v>126</v>
      </c>
      <c r="AB115">
        <v>0.21886792452830189</v>
      </c>
      <c r="AC115">
        <v>2</v>
      </c>
      <c r="AD115" t="s">
        <v>4021</v>
      </c>
    </row>
    <row r="116" spans="1:30" x14ac:dyDescent="0.3">
      <c r="A116">
        <v>24273</v>
      </c>
      <c r="B116" t="s">
        <v>43</v>
      </c>
      <c r="C116">
        <v>0.02</v>
      </c>
      <c r="D116">
        <v>6.48</v>
      </c>
      <c r="E116">
        <v>9.17</v>
      </c>
      <c r="F116">
        <v>194</v>
      </c>
      <c r="G116" t="s">
        <v>358</v>
      </c>
      <c r="H116" t="s">
        <v>57</v>
      </c>
      <c r="I116" t="s">
        <v>32</v>
      </c>
      <c r="J116" t="s">
        <v>33</v>
      </c>
      <c r="K116" t="s">
        <v>111</v>
      </c>
      <c r="L116" t="s">
        <v>69</v>
      </c>
      <c r="M116" t="s">
        <v>359</v>
      </c>
      <c r="N116">
        <v>0.37</v>
      </c>
      <c r="O116" t="s">
        <v>37</v>
      </c>
      <c r="P116" t="s">
        <v>38</v>
      </c>
      <c r="Q116" t="s">
        <v>257</v>
      </c>
      <c r="R116" t="s">
        <v>360</v>
      </c>
      <c r="S116" t="s">
        <v>361</v>
      </c>
      <c r="T116" s="1">
        <v>42014</v>
      </c>
      <c r="U116" s="1">
        <v>42015</v>
      </c>
      <c r="V116">
        <v>-105.68520000000001</v>
      </c>
      <c r="W116">
        <v>4</v>
      </c>
      <c r="X116">
        <v>28.2</v>
      </c>
      <c r="Y116">
        <v>90431</v>
      </c>
      <c r="Z116">
        <v>2015</v>
      </c>
      <c r="AA116" t="s">
        <v>42</v>
      </c>
      <c r="AB116">
        <v>-3.7477021276595748</v>
      </c>
      <c r="AC116">
        <v>1</v>
      </c>
      <c r="AD116" t="s">
        <v>4021</v>
      </c>
    </row>
    <row r="117" spans="1:30" x14ac:dyDescent="0.3">
      <c r="A117">
        <v>25158</v>
      </c>
      <c r="B117" t="s">
        <v>55</v>
      </c>
      <c r="C117">
        <v>0</v>
      </c>
      <c r="D117">
        <v>161.55000000000001</v>
      </c>
      <c r="E117">
        <v>19.989999999999998</v>
      </c>
      <c r="F117">
        <v>197</v>
      </c>
      <c r="G117" t="s">
        <v>363</v>
      </c>
      <c r="H117" t="s">
        <v>57</v>
      </c>
      <c r="I117" t="s">
        <v>68</v>
      </c>
      <c r="J117" t="s">
        <v>33</v>
      </c>
      <c r="K117" t="s">
        <v>169</v>
      </c>
      <c r="L117" t="s">
        <v>69</v>
      </c>
      <c r="M117" t="s">
        <v>194</v>
      </c>
      <c r="N117">
        <v>0.66</v>
      </c>
      <c r="O117" t="s">
        <v>37</v>
      </c>
      <c r="P117" t="s">
        <v>71</v>
      </c>
      <c r="Q117" t="s">
        <v>220</v>
      </c>
      <c r="R117" t="s">
        <v>364</v>
      </c>
      <c r="S117" t="s">
        <v>365</v>
      </c>
      <c r="T117" s="1">
        <v>42096</v>
      </c>
      <c r="U117" s="1">
        <v>42098</v>
      </c>
      <c r="V117">
        <v>1167.1580000000001</v>
      </c>
      <c r="W117">
        <v>19</v>
      </c>
      <c r="X117">
        <v>3108.98</v>
      </c>
      <c r="Y117">
        <v>88921</v>
      </c>
      <c r="Z117">
        <v>2015</v>
      </c>
      <c r="AA117" t="s">
        <v>86</v>
      </c>
      <c r="AB117">
        <v>0.37541508790664468</v>
      </c>
      <c r="AC117">
        <v>2</v>
      </c>
      <c r="AD117" t="s">
        <v>4021</v>
      </c>
    </row>
    <row r="118" spans="1:30" x14ac:dyDescent="0.3">
      <c r="A118">
        <v>7158</v>
      </c>
      <c r="B118" t="s">
        <v>55</v>
      </c>
      <c r="C118">
        <v>0</v>
      </c>
      <c r="D118">
        <v>161.55000000000001</v>
      </c>
      <c r="E118">
        <v>19.989999999999998</v>
      </c>
      <c r="F118">
        <v>198</v>
      </c>
      <c r="G118" t="s">
        <v>366</v>
      </c>
      <c r="H118" t="s">
        <v>57</v>
      </c>
      <c r="I118" t="s">
        <v>68</v>
      </c>
      <c r="J118" t="s">
        <v>33</v>
      </c>
      <c r="K118" t="s">
        <v>169</v>
      </c>
      <c r="L118" t="s">
        <v>69</v>
      </c>
      <c r="M118" t="s">
        <v>194</v>
      </c>
      <c r="N118">
        <v>0.66</v>
      </c>
      <c r="O118" t="s">
        <v>37</v>
      </c>
      <c r="P118" t="s">
        <v>71</v>
      </c>
      <c r="Q118" t="s">
        <v>367</v>
      </c>
      <c r="R118" t="s">
        <v>368</v>
      </c>
      <c r="S118" t="s">
        <v>369</v>
      </c>
      <c r="T118" s="1">
        <v>42096</v>
      </c>
      <c r="U118" s="1">
        <v>42098</v>
      </c>
      <c r="V118">
        <v>1014.9200000000001</v>
      </c>
      <c r="W118">
        <v>77</v>
      </c>
      <c r="X118">
        <v>12599.55</v>
      </c>
      <c r="Y118">
        <v>51072</v>
      </c>
      <c r="Z118">
        <v>2015</v>
      </c>
      <c r="AA118" t="s">
        <v>86</v>
      </c>
      <c r="AB118">
        <v>8.0552083209320974E-2</v>
      </c>
      <c r="AC118">
        <v>2</v>
      </c>
      <c r="AD118" t="s">
        <v>4021</v>
      </c>
    </row>
    <row r="119" spans="1:30" x14ac:dyDescent="0.3">
      <c r="A119">
        <v>22136</v>
      </c>
      <c r="B119" t="s">
        <v>43</v>
      </c>
      <c r="C119">
        <v>0.09</v>
      </c>
      <c r="D119">
        <v>12.28</v>
      </c>
      <c r="E119">
        <v>4.8600000000000003</v>
      </c>
      <c r="F119">
        <v>202</v>
      </c>
      <c r="G119" t="s">
        <v>370</v>
      </c>
      <c r="H119" t="s">
        <v>57</v>
      </c>
      <c r="I119" t="s">
        <v>32</v>
      </c>
      <c r="J119" t="s">
        <v>33</v>
      </c>
      <c r="K119" t="s">
        <v>111</v>
      </c>
      <c r="L119" t="s">
        <v>69</v>
      </c>
      <c r="M119" t="s">
        <v>371</v>
      </c>
      <c r="N119">
        <v>0.38</v>
      </c>
      <c r="O119" t="s">
        <v>37</v>
      </c>
      <c r="P119" t="s">
        <v>71</v>
      </c>
      <c r="Q119" t="s">
        <v>372</v>
      </c>
      <c r="R119" t="s">
        <v>373</v>
      </c>
      <c r="S119" t="s">
        <v>374</v>
      </c>
      <c r="T119" s="1">
        <v>42121</v>
      </c>
      <c r="U119" s="1">
        <v>42122</v>
      </c>
      <c r="V119">
        <v>1.73</v>
      </c>
      <c r="W119">
        <v>3</v>
      </c>
      <c r="X119">
        <v>34.65</v>
      </c>
      <c r="Y119">
        <v>88971</v>
      </c>
      <c r="Z119">
        <v>2015</v>
      </c>
      <c r="AA119" t="s">
        <v>86</v>
      </c>
      <c r="AB119">
        <v>4.9927849927849932E-2</v>
      </c>
      <c r="AC119">
        <v>1</v>
      </c>
      <c r="AD119" t="s">
        <v>4021</v>
      </c>
    </row>
    <row r="120" spans="1:30" x14ac:dyDescent="0.3">
      <c r="A120">
        <v>18783</v>
      </c>
      <c r="B120" t="s">
        <v>29</v>
      </c>
      <c r="C120">
        <v>0.03</v>
      </c>
      <c r="D120">
        <v>7.37</v>
      </c>
      <c r="E120">
        <v>5.53</v>
      </c>
      <c r="F120">
        <v>202</v>
      </c>
      <c r="G120" t="s">
        <v>370</v>
      </c>
      <c r="H120" t="s">
        <v>57</v>
      </c>
      <c r="I120" t="s">
        <v>32</v>
      </c>
      <c r="J120" t="s">
        <v>92</v>
      </c>
      <c r="K120" t="s">
        <v>217</v>
      </c>
      <c r="L120" t="s">
        <v>59</v>
      </c>
      <c r="M120" t="s">
        <v>375</v>
      </c>
      <c r="N120">
        <v>0.69</v>
      </c>
      <c r="O120" t="s">
        <v>37</v>
      </c>
      <c r="P120" t="s">
        <v>71</v>
      </c>
      <c r="Q120" t="s">
        <v>372</v>
      </c>
      <c r="R120" t="s">
        <v>373</v>
      </c>
      <c r="S120" t="s">
        <v>374</v>
      </c>
      <c r="T120" s="1">
        <v>42020</v>
      </c>
      <c r="U120" s="1">
        <v>42022</v>
      </c>
      <c r="V120">
        <v>-133.69999999999999</v>
      </c>
      <c r="W120">
        <v>11</v>
      </c>
      <c r="X120">
        <v>85.79</v>
      </c>
      <c r="Y120">
        <v>88972</v>
      </c>
      <c r="Z120">
        <v>2015</v>
      </c>
      <c r="AA120" t="s">
        <v>42</v>
      </c>
      <c r="AB120">
        <v>-1.5584566965846833</v>
      </c>
      <c r="AC120">
        <v>2</v>
      </c>
      <c r="AD120" t="s">
        <v>4021</v>
      </c>
    </row>
    <row r="121" spans="1:30" x14ac:dyDescent="0.3">
      <c r="A121">
        <v>21401</v>
      </c>
      <c r="B121" t="s">
        <v>128</v>
      </c>
      <c r="C121">
        <v>0.05</v>
      </c>
      <c r="D121">
        <v>1.86</v>
      </c>
      <c r="E121">
        <v>2.58</v>
      </c>
      <c r="F121">
        <v>210</v>
      </c>
      <c r="G121" t="s">
        <v>376</v>
      </c>
      <c r="H121" t="s">
        <v>57</v>
      </c>
      <c r="I121" t="s">
        <v>46</v>
      </c>
      <c r="J121" t="s">
        <v>33</v>
      </c>
      <c r="K121" t="s">
        <v>78</v>
      </c>
      <c r="L121" t="s">
        <v>35</v>
      </c>
      <c r="M121" t="s">
        <v>377</v>
      </c>
      <c r="N121">
        <v>0.82</v>
      </c>
      <c r="O121" t="s">
        <v>37</v>
      </c>
      <c r="P121" t="s">
        <v>61</v>
      </c>
      <c r="Q121" t="s">
        <v>83</v>
      </c>
      <c r="R121" t="s">
        <v>378</v>
      </c>
      <c r="S121" t="s">
        <v>379</v>
      </c>
      <c r="T121" s="1">
        <v>42021</v>
      </c>
      <c r="U121" s="1">
        <v>42025</v>
      </c>
      <c r="V121">
        <v>-66.62</v>
      </c>
      <c r="W121">
        <v>9</v>
      </c>
      <c r="X121">
        <v>17.61</v>
      </c>
      <c r="Y121">
        <v>85965</v>
      </c>
      <c r="Z121">
        <v>2015</v>
      </c>
      <c r="AA121" t="s">
        <v>42</v>
      </c>
      <c r="AB121">
        <v>-3.7830777967064173</v>
      </c>
      <c r="AC121">
        <v>4</v>
      </c>
      <c r="AD121" t="s">
        <v>4021</v>
      </c>
    </row>
    <row r="122" spans="1:30" x14ac:dyDescent="0.3">
      <c r="A122">
        <v>23097</v>
      </c>
      <c r="B122" t="s">
        <v>66</v>
      </c>
      <c r="C122">
        <v>0.09</v>
      </c>
      <c r="D122">
        <v>5.4</v>
      </c>
      <c r="E122">
        <v>7.78</v>
      </c>
      <c r="F122">
        <v>210</v>
      </c>
      <c r="G122" t="s">
        <v>376</v>
      </c>
      <c r="H122" t="s">
        <v>31</v>
      </c>
      <c r="I122" t="s">
        <v>46</v>
      </c>
      <c r="J122" t="s">
        <v>33</v>
      </c>
      <c r="K122" t="s">
        <v>131</v>
      </c>
      <c r="L122" t="s">
        <v>69</v>
      </c>
      <c r="M122" t="s">
        <v>380</v>
      </c>
      <c r="N122">
        <v>0.37</v>
      </c>
      <c r="O122" t="s">
        <v>37</v>
      </c>
      <c r="P122" t="s">
        <v>61</v>
      </c>
      <c r="Q122" t="s">
        <v>83</v>
      </c>
      <c r="R122" t="s">
        <v>378</v>
      </c>
      <c r="S122" t="s">
        <v>379</v>
      </c>
      <c r="T122" s="1">
        <v>42157</v>
      </c>
      <c r="U122" s="1">
        <v>42157</v>
      </c>
      <c r="V122">
        <v>-21.487749999999998</v>
      </c>
      <c r="W122">
        <v>4</v>
      </c>
      <c r="X122">
        <v>27.3</v>
      </c>
      <c r="Y122">
        <v>85966</v>
      </c>
      <c r="Z122">
        <v>2015</v>
      </c>
      <c r="AA122" t="s">
        <v>54</v>
      </c>
      <c r="AB122">
        <v>-0.78709706959706949</v>
      </c>
      <c r="AC122">
        <v>0</v>
      </c>
      <c r="AD122" t="s">
        <v>4021</v>
      </c>
    </row>
    <row r="123" spans="1:30" x14ac:dyDescent="0.3">
      <c r="A123">
        <v>23098</v>
      </c>
      <c r="B123" t="s">
        <v>66</v>
      </c>
      <c r="C123">
        <v>0.02</v>
      </c>
      <c r="D123">
        <v>20.28</v>
      </c>
      <c r="E123">
        <v>6.68</v>
      </c>
      <c r="F123">
        <v>210</v>
      </c>
      <c r="G123" t="s">
        <v>376</v>
      </c>
      <c r="H123" t="s">
        <v>57</v>
      </c>
      <c r="I123" t="s">
        <v>46</v>
      </c>
      <c r="J123" t="s">
        <v>47</v>
      </c>
      <c r="K123" t="s">
        <v>58</v>
      </c>
      <c r="L123" t="s">
        <v>69</v>
      </c>
      <c r="M123" t="s">
        <v>381</v>
      </c>
      <c r="N123">
        <v>0.53</v>
      </c>
      <c r="O123" t="s">
        <v>37</v>
      </c>
      <c r="P123" t="s">
        <v>61</v>
      </c>
      <c r="Q123" t="s">
        <v>83</v>
      </c>
      <c r="R123" t="s">
        <v>378</v>
      </c>
      <c r="S123" t="s">
        <v>379</v>
      </c>
      <c r="T123" s="1">
        <v>42157</v>
      </c>
      <c r="U123" s="1">
        <v>42157</v>
      </c>
      <c r="V123">
        <v>44.677499999999995</v>
      </c>
      <c r="W123">
        <v>3</v>
      </c>
      <c r="X123">
        <v>64.75</v>
      </c>
      <c r="Y123">
        <v>85966</v>
      </c>
      <c r="Z123">
        <v>2015</v>
      </c>
      <c r="AA123" t="s">
        <v>54</v>
      </c>
      <c r="AB123">
        <v>0.69</v>
      </c>
      <c r="AC123">
        <v>0</v>
      </c>
      <c r="AD123" t="s">
        <v>4021</v>
      </c>
    </row>
    <row r="124" spans="1:30" x14ac:dyDescent="0.3">
      <c r="A124">
        <v>23099</v>
      </c>
      <c r="B124" t="s">
        <v>66</v>
      </c>
      <c r="C124">
        <v>0</v>
      </c>
      <c r="D124">
        <v>11.55</v>
      </c>
      <c r="E124">
        <v>2.36</v>
      </c>
      <c r="F124">
        <v>210</v>
      </c>
      <c r="G124" t="s">
        <v>376</v>
      </c>
      <c r="H124" t="s">
        <v>57</v>
      </c>
      <c r="I124" t="s">
        <v>46</v>
      </c>
      <c r="J124" t="s">
        <v>33</v>
      </c>
      <c r="K124" t="s">
        <v>34</v>
      </c>
      <c r="L124" t="s">
        <v>35</v>
      </c>
      <c r="M124" t="s">
        <v>382</v>
      </c>
      <c r="N124">
        <v>0.55000000000000004</v>
      </c>
      <c r="O124" t="s">
        <v>37</v>
      </c>
      <c r="P124" t="s">
        <v>61</v>
      </c>
      <c r="Q124" t="s">
        <v>83</v>
      </c>
      <c r="R124" t="s">
        <v>378</v>
      </c>
      <c r="S124" t="s">
        <v>379</v>
      </c>
      <c r="T124" s="1">
        <v>42157</v>
      </c>
      <c r="U124" s="1">
        <v>42158</v>
      </c>
      <c r="V124">
        <v>23.594999999999999</v>
      </c>
      <c r="W124">
        <v>5</v>
      </c>
      <c r="X124">
        <v>62.98</v>
      </c>
      <c r="Y124">
        <v>85966</v>
      </c>
      <c r="Z124">
        <v>2015</v>
      </c>
      <c r="AA124" t="s">
        <v>54</v>
      </c>
      <c r="AB124">
        <v>0.37464274372816769</v>
      </c>
      <c r="AC124">
        <v>1</v>
      </c>
      <c r="AD124" t="s">
        <v>4021</v>
      </c>
    </row>
    <row r="125" spans="1:30" x14ac:dyDescent="0.3">
      <c r="A125">
        <v>23100</v>
      </c>
      <c r="B125" t="s">
        <v>66</v>
      </c>
      <c r="C125">
        <v>0.05</v>
      </c>
      <c r="D125">
        <v>2.08</v>
      </c>
      <c r="E125">
        <v>2.56</v>
      </c>
      <c r="F125">
        <v>211</v>
      </c>
      <c r="G125" t="s">
        <v>383</v>
      </c>
      <c r="H125" t="s">
        <v>57</v>
      </c>
      <c r="I125" t="s">
        <v>46</v>
      </c>
      <c r="J125" t="s">
        <v>33</v>
      </c>
      <c r="K125" t="s">
        <v>210</v>
      </c>
      <c r="L125" t="s">
        <v>59</v>
      </c>
      <c r="M125" t="s">
        <v>387</v>
      </c>
      <c r="N125">
        <v>0.55000000000000004</v>
      </c>
      <c r="O125" t="s">
        <v>37</v>
      </c>
      <c r="P125" t="s">
        <v>61</v>
      </c>
      <c r="Q125" t="s">
        <v>83</v>
      </c>
      <c r="R125" t="s">
        <v>384</v>
      </c>
      <c r="S125" t="s">
        <v>385</v>
      </c>
      <c r="T125" s="1">
        <v>42157</v>
      </c>
      <c r="U125" s="1">
        <v>42158</v>
      </c>
      <c r="V125">
        <v>-36.25</v>
      </c>
      <c r="W125">
        <v>20</v>
      </c>
      <c r="X125">
        <v>42.29</v>
      </c>
      <c r="Y125">
        <v>85966</v>
      </c>
      <c r="Z125">
        <v>2015</v>
      </c>
      <c r="AA125" t="s">
        <v>54</v>
      </c>
      <c r="AB125">
        <v>-0.85717663750295581</v>
      </c>
      <c r="AC125">
        <v>1</v>
      </c>
      <c r="AD125" t="s">
        <v>4021</v>
      </c>
    </row>
    <row r="126" spans="1:30" x14ac:dyDescent="0.3">
      <c r="A126">
        <v>23605</v>
      </c>
      <c r="B126" t="s">
        <v>66</v>
      </c>
      <c r="C126">
        <v>0.01</v>
      </c>
      <c r="D126">
        <v>10.06</v>
      </c>
      <c r="E126">
        <v>2.06</v>
      </c>
      <c r="F126">
        <v>211</v>
      </c>
      <c r="G126" t="s">
        <v>383</v>
      </c>
      <c r="H126" t="s">
        <v>57</v>
      </c>
      <c r="I126" t="s">
        <v>137</v>
      </c>
      <c r="J126" t="s">
        <v>33</v>
      </c>
      <c r="K126" t="s">
        <v>111</v>
      </c>
      <c r="L126" t="s">
        <v>35</v>
      </c>
      <c r="M126" t="s">
        <v>342</v>
      </c>
      <c r="N126">
        <v>0.39</v>
      </c>
      <c r="O126" t="s">
        <v>37</v>
      </c>
      <c r="P126" t="s">
        <v>61</v>
      </c>
      <c r="Q126" t="s">
        <v>83</v>
      </c>
      <c r="R126" t="s">
        <v>384</v>
      </c>
      <c r="S126" t="s">
        <v>385</v>
      </c>
      <c r="T126" s="1">
        <v>42010</v>
      </c>
      <c r="U126" s="1">
        <v>42012</v>
      </c>
      <c r="V126">
        <v>7.59</v>
      </c>
      <c r="W126">
        <v>2</v>
      </c>
      <c r="X126">
        <v>21.2</v>
      </c>
      <c r="Y126">
        <v>85964</v>
      </c>
      <c r="Z126">
        <v>2015</v>
      </c>
      <c r="AA126" t="s">
        <v>42</v>
      </c>
      <c r="AB126">
        <v>0.35801886792452831</v>
      </c>
      <c r="AC126">
        <v>2</v>
      </c>
      <c r="AD126" t="s">
        <v>4021</v>
      </c>
    </row>
    <row r="127" spans="1:30" x14ac:dyDescent="0.3">
      <c r="A127">
        <v>23606</v>
      </c>
      <c r="B127" t="s">
        <v>66</v>
      </c>
      <c r="C127">
        <v>0</v>
      </c>
      <c r="D127">
        <v>65.989999999999995</v>
      </c>
      <c r="E127">
        <v>5.92</v>
      </c>
      <c r="F127">
        <v>211</v>
      </c>
      <c r="G127" t="s">
        <v>383</v>
      </c>
      <c r="H127" t="s">
        <v>57</v>
      </c>
      <c r="I127" t="s">
        <v>137</v>
      </c>
      <c r="J127" t="s">
        <v>92</v>
      </c>
      <c r="K127" t="s">
        <v>93</v>
      </c>
      <c r="L127" t="s">
        <v>69</v>
      </c>
      <c r="M127" t="s">
        <v>386</v>
      </c>
      <c r="N127">
        <v>0.55000000000000004</v>
      </c>
      <c r="O127" t="s">
        <v>37</v>
      </c>
      <c r="P127" t="s">
        <v>61</v>
      </c>
      <c r="Q127" t="s">
        <v>83</v>
      </c>
      <c r="R127" t="s">
        <v>384</v>
      </c>
      <c r="S127" t="s">
        <v>385</v>
      </c>
      <c r="T127" s="1">
        <v>42010</v>
      </c>
      <c r="U127" s="1">
        <v>42012</v>
      </c>
      <c r="V127">
        <v>-107.98699999999999</v>
      </c>
      <c r="W127">
        <v>3</v>
      </c>
      <c r="X127">
        <v>173.32</v>
      </c>
      <c r="Y127">
        <v>85964</v>
      </c>
      <c r="Z127">
        <v>2015</v>
      </c>
      <c r="AA127" t="s">
        <v>42</v>
      </c>
      <c r="AB127">
        <v>-0.62304984998846069</v>
      </c>
      <c r="AC127">
        <v>2</v>
      </c>
      <c r="AD127" t="s">
        <v>4021</v>
      </c>
    </row>
    <row r="128" spans="1:30" x14ac:dyDescent="0.3">
      <c r="A128">
        <v>26303</v>
      </c>
      <c r="B128" t="s">
        <v>66</v>
      </c>
      <c r="C128">
        <v>0.05</v>
      </c>
      <c r="D128">
        <v>119.99</v>
      </c>
      <c r="E128">
        <v>56.14</v>
      </c>
      <c r="F128">
        <v>218</v>
      </c>
      <c r="G128" t="s">
        <v>388</v>
      </c>
      <c r="H128" t="s">
        <v>45</v>
      </c>
      <c r="I128" t="s">
        <v>137</v>
      </c>
      <c r="J128" t="s">
        <v>92</v>
      </c>
      <c r="K128" t="s">
        <v>101</v>
      </c>
      <c r="L128" t="s">
        <v>146</v>
      </c>
      <c r="M128" t="s">
        <v>389</v>
      </c>
      <c r="N128">
        <v>0.39</v>
      </c>
      <c r="O128" t="s">
        <v>37</v>
      </c>
      <c r="P128" t="s">
        <v>38</v>
      </c>
      <c r="Q128" t="s">
        <v>257</v>
      </c>
      <c r="R128" t="s">
        <v>390</v>
      </c>
      <c r="S128" t="s">
        <v>391</v>
      </c>
      <c r="T128" s="1">
        <v>42164</v>
      </c>
      <c r="U128" s="1">
        <v>42166</v>
      </c>
      <c r="V128">
        <v>-102.5121</v>
      </c>
      <c r="W128">
        <v>6</v>
      </c>
      <c r="X128">
        <v>730.37</v>
      </c>
      <c r="Y128">
        <v>88048</v>
      </c>
      <c r="Z128">
        <v>2015</v>
      </c>
      <c r="AA128" t="s">
        <v>54</v>
      </c>
      <c r="AB128">
        <v>-0.14035639470405412</v>
      </c>
      <c r="AC128">
        <v>2</v>
      </c>
      <c r="AD128" t="s">
        <v>4021</v>
      </c>
    </row>
    <row r="129" spans="1:30" x14ac:dyDescent="0.3">
      <c r="A129">
        <v>21203</v>
      </c>
      <c r="B129" t="s">
        <v>66</v>
      </c>
      <c r="C129">
        <v>0.03</v>
      </c>
      <c r="D129">
        <v>60.89</v>
      </c>
      <c r="E129">
        <v>32.409999999999997</v>
      </c>
      <c r="F129">
        <v>228</v>
      </c>
      <c r="G129" t="s">
        <v>392</v>
      </c>
      <c r="H129" t="s">
        <v>45</v>
      </c>
      <c r="I129" t="s">
        <v>68</v>
      </c>
      <c r="J129" t="s">
        <v>47</v>
      </c>
      <c r="K129" t="s">
        <v>48</v>
      </c>
      <c r="L129" t="s">
        <v>49</v>
      </c>
      <c r="M129" t="s">
        <v>393</v>
      </c>
      <c r="N129">
        <v>0.56000000000000005</v>
      </c>
      <c r="O129" t="s">
        <v>37</v>
      </c>
      <c r="P129" t="s">
        <v>163</v>
      </c>
      <c r="Q129" t="s">
        <v>394</v>
      </c>
      <c r="R129" t="s">
        <v>395</v>
      </c>
      <c r="S129" t="s">
        <v>396</v>
      </c>
      <c r="T129" s="1">
        <v>42096</v>
      </c>
      <c r="U129" s="1">
        <v>42097</v>
      </c>
      <c r="V129">
        <v>36.353999999999999</v>
      </c>
      <c r="W129">
        <v>7</v>
      </c>
      <c r="X129">
        <v>450.49</v>
      </c>
      <c r="Y129">
        <v>88527</v>
      </c>
      <c r="Z129">
        <v>2015</v>
      </c>
      <c r="AA129" t="s">
        <v>86</v>
      </c>
      <c r="AB129">
        <v>8.0698794645830088E-2</v>
      </c>
      <c r="AC129">
        <v>1</v>
      </c>
      <c r="AD129" t="s">
        <v>4021</v>
      </c>
    </row>
    <row r="130" spans="1:30" x14ac:dyDescent="0.3">
      <c r="A130">
        <v>25500</v>
      </c>
      <c r="B130" t="s">
        <v>66</v>
      </c>
      <c r="C130">
        <v>7.0000000000000007E-2</v>
      </c>
      <c r="D130">
        <v>5.81</v>
      </c>
      <c r="E130">
        <v>8.49</v>
      </c>
      <c r="F130">
        <v>233</v>
      </c>
      <c r="G130" t="s">
        <v>397</v>
      </c>
      <c r="H130" t="s">
        <v>57</v>
      </c>
      <c r="I130" t="s">
        <v>68</v>
      </c>
      <c r="J130" t="s">
        <v>33</v>
      </c>
      <c r="K130" t="s">
        <v>131</v>
      </c>
      <c r="L130" t="s">
        <v>69</v>
      </c>
      <c r="M130" t="s">
        <v>398</v>
      </c>
      <c r="N130">
        <v>0.39</v>
      </c>
      <c r="O130" t="s">
        <v>37</v>
      </c>
      <c r="P130" t="s">
        <v>71</v>
      </c>
      <c r="Q130" t="s">
        <v>214</v>
      </c>
      <c r="R130" t="s">
        <v>399</v>
      </c>
      <c r="S130" t="s">
        <v>400</v>
      </c>
      <c r="T130" s="1">
        <v>42055</v>
      </c>
      <c r="U130" s="1">
        <v>42057</v>
      </c>
      <c r="V130">
        <v>-243.23649999999998</v>
      </c>
      <c r="W130">
        <v>10</v>
      </c>
      <c r="X130">
        <v>58.8</v>
      </c>
      <c r="Y130">
        <v>90237</v>
      </c>
      <c r="Z130">
        <v>2015</v>
      </c>
      <c r="AA130" t="s">
        <v>65</v>
      </c>
      <c r="AB130">
        <v>-4.1366751700680267</v>
      </c>
      <c r="AC130">
        <v>2</v>
      </c>
      <c r="AD130" t="s">
        <v>4021</v>
      </c>
    </row>
    <row r="131" spans="1:30" x14ac:dyDescent="0.3">
      <c r="A131">
        <v>25501</v>
      </c>
      <c r="B131" t="s">
        <v>66</v>
      </c>
      <c r="C131">
        <v>0.04</v>
      </c>
      <c r="D131">
        <v>9.65</v>
      </c>
      <c r="E131">
        <v>6.22</v>
      </c>
      <c r="F131">
        <v>233</v>
      </c>
      <c r="G131" t="s">
        <v>397</v>
      </c>
      <c r="H131" t="s">
        <v>57</v>
      </c>
      <c r="I131" t="s">
        <v>68</v>
      </c>
      <c r="J131" t="s">
        <v>47</v>
      </c>
      <c r="K131" t="s">
        <v>58</v>
      </c>
      <c r="L131" t="s">
        <v>69</v>
      </c>
      <c r="M131" t="s">
        <v>401</v>
      </c>
      <c r="N131">
        <v>0.55000000000000004</v>
      </c>
      <c r="O131" t="s">
        <v>37</v>
      </c>
      <c r="P131" t="s">
        <v>71</v>
      </c>
      <c r="Q131" t="s">
        <v>214</v>
      </c>
      <c r="R131" t="s">
        <v>399</v>
      </c>
      <c r="S131" t="s">
        <v>400</v>
      </c>
      <c r="T131" s="1">
        <v>42055</v>
      </c>
      <c r="U131" s="1">
        <v>42056</v>
      </c>
      <c r="V131">
        <v>-53.62</v>
      </c>
      <c r="W131">
        <v>12</v>
      </c>
      <c r="X131">
        <v>120.47</v>
      </c>
      <c r="Y131">
        <v>90237</v>
      </c>
      <c r="Z131">
        <v>2015</v>
      </c>
      <c r="AA131" t="s">
        <v>65</v>
      </c>
      <c r="AB131">
        <v>-0.44509006391632772</v>
      </c>
      <c r="AC131">
        <v>1</v>
      </c>
      <c r="AD131" t="s">
        <v>4021</v>
      </c>
    </row>
    <row r="132" spans="1:30" x14ac:dyDescent="0.3">
      <c r="A132">
        <v>23058</v>
      </c>
      <c r="B132" t="s">
        <v>55</v>
      </c>
      <c r="C132">
        <v>0.06</v>
      </c>
      <c r="D132">
        <v>279.81</v>
      </c>
      <c r="E132">
        <v>23.19</v>
      </c>
      <c r="F132">
        <v>234</v>
      </c>
      <c r="G132" t="s">
        <v>402</v>
      </c>
      <c r="H132" t="s">
        <v>45</v>
      </c>
      <c r="I132" t="s">
        <v>68</v>
      </c>
      <c r="J132" t="s">
        <v>33</v>
      </c>
      <c r="K132" t="s">
        <v>313</v>
      </c>
      <c r="L132" t="s">
        <v>49</v>
      </c>
      <c r="M132" t="s">
        <v>403</v>
      </c>
      <c r="N132">
        <v>0.59</v>
      </c>
      <c r="O132" t="s">
        <v>37</v>
      </c>
      <c r="P132" t="s">
        <v>71</v>
      </c>
      <c r="Q132" t="s">
        <v>404</v>
      </c>
      <c r="R132" t="s">
        <v>405</v>
      </c>
      <c r="S132" t="s">
        <v>406</v>
      </c>
      <c r="T132" s="1">
        <v>42040</v>
      </c>
      <c r="U132" s="1">
        <v>42041</v>
      </c>
      <c r="V132">
        <v>1103.9723999999999</v>
      </c>
      <c r="W132">
        <v>6</v>
      </c>
      <c r="X132">
        <v>1599.96</v>
      </c>
      <c r="Y132">
        <v>90236</v>
      </c>
      <c r="Z132">
        <v>2015</v>
      </c>
      <c r="AA132" t="s">
        <v>65</v>
      </c>
      <c r="AB132">
        <v>0.69</v>
      </c>
      <c r="AC132">
        <v>1</v>
      </c>
      <c r="AD132" t="s">
        <v>4021</v>
      </c>
    </row>
    <row r="133" spans="1:30" x14ac:dyDescent="0.3">
      <c r="A133">
        <v>25121</v>
      </c>
      <c r="B133" t="s">
        <v>29</v>
      </c>
      <c r="C133">
        <v>0.03</v>
      </c>
      <c r="D133">
        <v>28.53</v>
      </c>
      <c r="E133">
        <v>1.49</v>
      </c>
      <c r="F133">
        <v>234</v>
      </c>
      <c r="G133" t="s">
        <v>402</v>
      </c>
      <c r="H133" t="s">
        <v>57</v>
      </c>
      <c r="I133" t="s">
        <v>68</v>
      </c>
      <c r="J133" t="s">
        <v>33</v>
      </c>
      <c r="K133" t="s">
        <v>131</v>
      </c>
      <c r="L133" t="s">
        <v>69</v>
      </c>
      <c r="M133" t="s">
        <v>407</v>
      </c>
      <c r="N133">
        <v>0.38</v>
      </c>
      <c r="O133" t="s">
        <v>37</v>
      </c>
      <c r="P133" t="s">
        <v>71</v>
      </c>
      <c r="Q133" t="s">
        <v>404</v>
      </c>
      <c r="R133" t="s">
        <v>405</v>
      </c>
      <c r="S133" t="s">
        <v>406</v>
      </c>
      <c r="T133" s="1">
        <v>42090</v>
      </c>
      <c r="U133" s="1">
        <v>42092</v>
      </c>
      <c r="V133">
        <v>136.33709999999999</v>
      </c>
      <c r="W133">
        <v>7</v>
      </c>
      <c r="X133">
        <v>197.59</v>
      </c>
      <c r="Y133">
        <v>90238</v>
      </c>
      <c r="Z133">
        <v>2015</v>
      </c>
      <c r="AA133" t="s">
        <v>126</v>
      </c>
      <c r="AB133">
        <v>0.69</v>
      </c>
      <c r="AC133">
        <v>2</v>
      </c>
      <c r="AD133" t="s">
        <v>4021</v>
      </c>
    </row>
    <row r="134" spans="1:30" x14ac:dyDescent="0.3">
      <c r="A134">
        <v>25122</v>
      </c>
      <c r="B134" t="s">
        <v>29</v>
      </c>
      <c r="C134">
        <v>0.01</v>
      </c>
      <c r="D134">
        <v>15.28</v>
      </c>
      <c r="E134">
        <v>1.99</v>
      </c>
      <c r="F134">
        <v>234</v>
      </c>
      <c r="G134" t="s">
        <v>402</v>
      </c>
      <c r="H134" t="s">
        <v>57</v>
      </c>
      <c r="I134" t="s">
        <v>68</v>
      </c>
      <c r="J134" t="s">
        <v>92</v>
      </c>
      <c r="K134" t="s">
        <v>217</v>
      </c>
      <c r="L134" t="s">
        <v>59</v>
      </c>
      <c r="M134" t="s">
        <v>408</v>
      </c>
      <c r="N134">
        <v>0.42</v>
      </c>
      <c r="O134" t="s">
        <v>37</v>
      </c>
      <c r="P134" t="s">
        <v>71</v>
      </c>
      <c r="Q134" t="s">
        <v>404</v>
      </c>
      <c r="R134" t="s">
        <v>405</v>
      </c>
      <c r="S134" t="s">
        <v>406</v>
      </c>
      <c r="T134" s="1">
        <v>42090</v>
      </c>
      <c r="U134" s="1">
        <v>42092</v>
      </c>
      <c r="V134">
        <v>-12.46</v>
      </c>
      <c r="W134">
        <v>2</v>
      </c>
      <c r="X134">
        <v>33.04</v>
      </c>
      <c r="Y134">
        <v>90238</v>
      </c>
      <c r="Z134">
        <v>2015</v>
      </c>
      <c r="AA134" t="s">
        <v>126</v>
      </c>
      <c r="AB134">
        <v>-0.37711864406779666</v>
      </c>
      <c r="AC134">
        <v>2</v>
      </c>
      <c r="AD134" t="s">
        <v>4021</v>
      </c>
    </row>
    <row r="135" spans="1:30" x14ac:dyDescent="0.3">
      <c r="A135">
        <v>22044</v>
      </c>
      <c r="B135" t="s">
        <v>128</v>
      </c>
      <c r="C135">
        <v>0.06</v>
      </c>
      <c r="D135">
        <v>3.34</v>
      </c>
      <c r="E135">
        <v>7.49</v>
      </c>
      <c r="F135">
        <v>234</v>
      </c>
      <c r="G135" t="s">
        <v>402</v>
      </c>
      <c r="H135" t="s">
        <v>31</v>
      </c>
      <c r="I135" t="s">
        <v>68</v>
      </c>
      <c r="J135" t="s">
        <v>33</v>
      </c>
      <c r="K135" t="s">
        <v>34</v>
      </c>
      <c r="L135" t="s">
        <v>35</v>
      </c>
      <c r="M135" t="s">
        <v>409</v>
      </c>
      <c r="N135">
        <v>0.54</v>
      </c>
      <c r="O135" t="s">
        <v>37</v>
      </c>
      <c r="P135" t="s">
        <v>71</v>
      </c>
      <c r="Q135" t="s">
        <v>404</v>
      </c>
      <c r="R135" t="s">
        <v>405</v>
      </c>
      <c r="S135" t="s">
        <v>406</v>
      </c>
      <c r="T135" s="1">
        <v>42122</v>
      </c>
      <c r="U135" s="1">
        <v>42124</v>
      </c>
      <c r="V135">
        <v>-175.86</v>
      </c>
      <c r="W135">
        <v>8</v>
      </c>
      <c r="X135">
        <v>27.45</v>
      </c>
      <c r="Y135">
        <v>90239</v>
      </c>
      <c r="Z135">
        <v>2015</v>
      </c>
      <c r="AA135" t="s">
        <v>86</v>
      </c>
      <c r="AB135">
        <v>-6.4065573770491806</v>
      </c>
      <c r="AC135">
        <v>2</v>
      </c>
      <c r="AD135" t="s">
        <v>4021</v>
      </c>
    </row>
    <row r="136" spans="1:30" x14ac:dyDescent="0.3">
      <c r="A136">
        <v>18885</v>
      </c>
      <c r="B136" t="s">
        <v>43</v>
      </c>
      <c r="C136">
        <v>0</v>
      </c>
      <c r="D136">
        <v>442.14</v>
      </c>
      <c r="E136">
        <v>14.7</v>
      </c>
      <c r="F136">
        <v>236</v>
      </c>
      <c r="G136" t="s">
        <v>410</v>
      </c>
      <c r="H136" t="s">
        <v>45</v>
      </c>
      <c r="I136" t="s">
        <v>32</v>
      </c>
      <c r="J136" t="s">
        <v>92</v>
      </c>
      <c r="K136" t="s">
        <v>101</v>
      </c>
      <c r="L136" t="s">
        <v>49</v>
      </c>
      <c r="M136" t="s">
        <v>411</v>
      </c>
      <c r="N136">
        <v>0.56000000000000005</v>
      </c>
      <c r="O136" t="s">
        <v>37</v>
      </c>
      <c r="P136" t="s">
        <v>38</v>
      </c>
      <c r="Q136" t="s">
        <v>310</v>
      </c>
      <c r="R136" t="s">
        <v>412</v>
      </c>
      <c r="S136" t="s">
        <v>413</v>
      </c>
      <c r="T136" s="1">
        <v>42057</v>
      </c>
      <c r="U136" s="1">
        <v>42057</v>
      </c>
      <c r="V136">
        <v>3294.8258999999994</v>
      </c>
      <c r="W136">
        <v>10</v>
      </c>
      <c r="X136">
        <v>4775.1099999999997</v>
      </c>
      <c r="Y136">
        <v>86621</v>
      </c>
      <c r="Z136">
        <v>2015</v>
      </c>
      <c r="AA136" t="s">
        <v>65</v>
      </c>
      <c r="AB136">
        <v>0.69</v>
      </c>
      <c r="AC136">
        <v>0</v>
      </c>
      <c r="AD136" t="s">
        <v>4021</v>
      </c>
    </row>
    <row r="137" spans="1:30" x14ac:dyDescent="0.3">
      <c r="A137">
        <v>24327</v>
      </c>
      <c r="B137" t="s">
        <v>66</v>
      </c>
      <c r="C137">
        <v>0.1</v>
      </c>
      <c r="D137">
        <v>19.98</v>
      </c>
      <c r="E137">
        <v>5.77</v>
      </c>
      <c r="F137">
        <v>240</v>
      </c>
      <c r="G137" t="s">
        <v>414</v>
      </c>
      <c r="H137" t="s">
        <v>31</v>
      </c>
      <c r="I137" t="s">
        <v>68</v>
      </c>
      <c r="J137" t="s">
        <v>33</v>
      </c>
      <c r="K137" t="s">
        <v>111</v>
      </c>
      <c r="L137" t="s">
        <v>69</v>
      </c>
      <c r="M137" t="s">
        <v>415</v>
      </c>
      <c r="N137">
        <v>0.38</v>
      </c>
      <c r="O137" t="s">
        <v>37</v>
      </c>
      <c r="P137" t="s">
        <v>38</v>
      </c>
      <c r="Q137" t="s">
        <v>310</v>
      </c>
      <c r="R137" t="s">
        <v>416</v>
      </c>
      <c r="S137" t="s">
        <v>417</v>
      </c>
      <c r="T137" s="1">
        <v>42114</v>
      </c>
      <c r="U137" s="1">
        <v>42114</v>
      </c>
      <c r="V137">
        <v>35.090000000000003</v>
      </c>
      <c r="W137">
        <v>3</v>
      </c>
      <c r="X137">
        <v>57.41</v>
      </c>
      <c r="Y137">
        <v>90479</v>
      </c>
      <c r="Z137">
        <v>2015</v>
      </c>
      <c r="AA137" t="s">
        <v>86</v>
      </c>
      <c r="AB137">
        <v>0.61121755791673937</v>
      </c>
      <c r="AC137">
        <v>0</v>
      </c>
      <c r="AD137" t="s">
        <v>4021</v>
      </c>
    </row>
    <row r="138" spans="1:30" x14ac:dyDescent="0.3">
      <c r="A138">
        <v>24328</v>
      </c>
      <c r="B138" t="s">
        <v>66</v>
      </c>
      <c r="C138">
        <v>0.06</v>
      </c>
      <c r="D138">
        <v>259.70999999999998</v>
      </c>
      <c r="E138">
        <v>66.67</v>
      </c>
      <c r="F138">
        <v>241</v>
      </c>
      <c r="G138" t="s">
        <v>418</v>
      </c>
      <c r="H138" t="s">
        <v>45</v>
      </c>
      <c r="I138" t="s">
        <v>68</v>
      </c>
      <c r="J138" t="s">
        <v>47</v>
      </c>
      <c r="K138" t="s">
        <v>183</v>
      </c>
      <c r="L138" t="s">
        <v>146</v>
      </c>
      <c r="M138" t="s">
        <v>419</v>
      </c>
      <c r="N138">
        <v>0.61</v>
      </c>
      <c r="O138" t="s">
        <v>37</v>
      </c>
      <c r="P138" t="s">
        <v>38</v>
      </c>
      <c r="Q138" t="s">
        <v>310</v>
      </c>
      <c r="R138" t="s">
        <v>420</v>
      </c>
      <c r="S138" t="s">
        <v>421</v>
      </c>
      <c r="T138" s="1">
        <v>42114</v>
      </c>
      <c r="U138" s="1">
        <v>42115</v>
      </c>
      <c r="V138">
        <v>785.63</v>
      </c>
      <c r="W138">
        <v>11</v>
      </c>
      <c r="X138">
        <v>2809.87</v>
      </c>
      <c r="Y138">
        <v>90479</v>
      </c>
      <c r="Z138">
        <v>2015</v>
      </c>
      <c r="AA138" t="s">
        <v>86</v>
      </c>
      <c r="AB138">
        <v>0.27959656496563901</v>
      </c>
      <c r="AC138">
        <v>1</v>
      </c>
      <c r="AD138" t="s">
        <v>4021</v>
      </c>
    </row>
    <row r="139" spans="1:30" x14ac:dyDescent="0.3">
      <c r="A139">
        <v>25264</v>
      </c>
      <c r="B139" t="s">
        <v>128</v>
      </c>
      <c r="C139">
        <v>0.01</v>
      </c>
      <c r="D139">
        <v>5.94</v>
      </c>
      <c r="E139">
        <v>9.92</v>
      </c>
      <c r="F139">
        <v>241</v>
      </c>
      <c r="G139" t="s">
        <v>418</v>
      </c>
      <c r="H139" t="s">
        <v>57</v>
      </c>
      <c r="I139" t="s">
        <v>68</v>
      </c>
      <c r="J139" t="s">
        <v>33</v>
      </c>
      <c r="K139" t="s">
        <v>131</v>
      </c>
      <c r="L139" t="s">
        <v>69</v>
      </c>
      <c r="M139" t="s">
        <v>422</v>
      </c>
      <c r="N139">
        <v>0.38</v>
      </c>
      <c r="O139" t="s">
        <v>37</v>
      </c>
      <c r="P139" t="s">
        <v>38</v>
      </c>
      <c r="Q139" t="s">
        <v>310</v>
      </c>
      <c r="R139" t="s">
        <v>420</v>
      </c>
      <c r="S139" t="s">
        <v>421</v>
      </c>
      <c r="T139" s="1">
        <v>42150</v>
      </c>
      <c r="U139" s="1">
        <v>42157</v>
      </c>
      <c r="V139">
        <v>-256.51900000000001</v>
      </c>
      <c r="W139">
        <v>13</v>
      </c>
      <c r="X139">
        <v>79.930000000000007</v>
      </c>
      <c r="Y139">
        <v>90480</v>
      </c>
      <c r="Z139">
        <v>2015</v>
      </c>
      <c r="AA139" t="s">
        <v>75</v>
      </c>
      <c r="AB139">
        <v>-3.2092956336794694</v>
      </c>
      <c r="AC139">
        <v>7</v>
      </c>
      <c r="AD139" t="s">
        <v>4021</v>
      </c>
    </row>
    <row r="140" spans="1:30" x14ac:dyDescent="0.3">
      <c r="A140">
        <v>25265</v>
      </c>
      <c r="B140" t="s">
        <v>128</v>
      </c>
      <c r="C140">
        <v>0.02</v>
      </c>
      <c r="D140">
        <v>125.99</v>
      </c>
      <c r="E140">
        <v>3</v>
      </c>
      <c r="F140">
        <v>241</v>
      </c>
      <c r="G140" t="s">
        <v>418</v>
      </c>
      <c r="H140" t="s">
        <v>57</v>
      </c>
      <c r="I140" t="s">
        <v>68</v>
      </c>
      <c r="J140" t="s">
        <v>92</v>
      </c>
      <c r="K140" t="s">
        <v>93</v>
      </c>
      <c r="L140" t="s">
        <v>69</v>
      </c>
      <c r="M140" t="s">
        <v>423</v>
      </c>
      <c r="N140">
        <v>0.59</v>
      </c>
      <c r="O140" t="s">
        <v>37</v>
      </c>
      <c r="P140" t="s">
        <v>38</v>
      </c>
      <c r="Q140" t="s">
        <v>310</v>
      </c>
      <c r="R140" t="s">
        <v>420</v>
      </c>
      <c r="S140" t="s">
        <v>421</v>
      </c>
      <c r="T140" s="1">
        <v>42150</v>
      </c>
      <c r="U140" s="1">
        <v>42150</v>
      </c>
      <c r="V140">
        <v>398.358</v>
      </c>
      <c r="W140">
        <v>8</v>
      </c>
      <c r="X140">
        <v>873.18</v>
      </c>
      <c r="Y140">
        <v>90480</v>
      </c>
      <c r="Z140">
        <v>2015</v>
      </c>
      <c r="AA140" t="s">
        <v>75</v>
      </c>
      <c r="AB140">
        <v>0.45621521335807053</v>
      </c>
      <c r="AC140">
        <v>0</v>
      </c>
      <c r="AD140" t="s">
        <v>4021</v>
      </c>
    </row>
    <row r="141" spans="1:30" x14ac:dyDescent="0.3">
      <c r="A141">
        <v>18849</v>
      </c>
      <c r="B141" t="s">
        <v>66</v>
      </c>
      <c r="C141">
        <v>0.02</v>
      </c>
      <c r="D141">
        <v>146.05000000000001</v>
      </c>
      <c r="E141">
        <v>80.2</v>
      </c>
      <c r="F141">
        <v>247</v>
      </c>
      <c r="G141" t="s">
        <v>424</v>
      </c>
      <c r="H141" t="s">
        <v>45</v>
      </c>
      <c r="I141" t="s">
        <v>32</v>
      </c>
      <c r="J141" t="s">
        <v>47</v>
      </c>
      <c r="K141" t="s">
        <v>183</v>
      </c>
      <c r="L141" t="s">
        <v>146</v>
      </c>
      <c r="M141" t="s">
        <v>425</v>
      </c>
      <c r="N141">
        <v>0.71</v>
      </c>
      <c r="O141" t="s">
        <v>37</v>
      </c>
      <c r="P141" t="s">
        <v>163</v>
      </c>
      <c r="Q141" t="s">
        <v>297</v>
      </c>
      <c r="R141" t="s">
        <v>426</v>
      </c>
      <c r="S141" t="s">
        <v>427</v>
      </c>
      <c r="T141" s="1">
        <v>42058</v>
      </c>
      <c r="U141" s="1">
        <v>42058</v>
      </c>
      <c r="V141">
        <v>-101.19200000000001</v>
      </c>
      <c r="W141">
        <v>5</v>
      </c>
      <c r="X141">
        <v>798.69</v>
      </c>
      <c r="Y141">
        <v>89139</v>
      </c>
      <c r="Z141">
        <v>2015</v>
      </c>
      <c r="AA141" t="s">
        <v>65</v>
      </c>
      <c r="AB141">
        <v>-0.12669746710238014</v>
      </c>
      <c r="AC141">
        <v>0</v>
      </c>
      <c r="AD141" t="s">
        <v>4021</v>
      </c>
    </row>
    <row r="142" spans="1:30" x14ac:dyDescent="0.3">
      <c r="A142">
        <v>18850</v>
      </c>
      <c r="B142" t="s">
        <v>66</v>
      </c>
      <c r="C142">
        <v>0.06</v>
      </c>
      <c r="D142">
        <v>65.989999999999995</v>
      </c>
      <c r="E142">
        <v>5.92</v>
      </c>
      <c r="F142">
        <v>247</v>
      </c>
      <c r="G142" t="s">
        <v>424</v>
      </c>
      <c r="H142" t="s">
        <v>57</v>
      </c>
      <c r="I142" t="s">
        <v>32</v>
      </c>
      <c r="J142" t="s">
        <v>92</v>
      </c>
      <c r="K142" t="s">
        <v>93</v>
      </c>
      <c r="L142" t="s">
        <v>69</v>
      </c>
      <c r="M142" t="s">
        <v>386</v>
      </c>
      <c r="N142">
        <v>0.55000000000000004</v>
      </c>
      <c r="O142" t="s">
        <v>37</v>
      </c>
      <c r="P142" t="s">
        <v>163</v>
      </c>
      <c r="Q142" t="s">
        <v>297</v>
      </c>
      <c r="R142" t="s">
        <v>426</v>
      </c>
      <c r="S142" t="s">
        <v>427</v>
      </c>
      <c r="T142" s="1">
        <v>42058</v>
      </c>
      <c r="U142" s="1">
        <v>42059</v>
      </c>
      <c r="V142">
        <v>-3.3320000000000336</v>
      </c>
      <c r="W142">
        <v>14</v>
      </c>
      <c r="X142">
        <v>792.11</v>
      </c>
      <c r="Y142">
        <v>89139</v>
      </c>
      <c r="Z142">
        <v>2015</v>
      </c>
      <c r="AA142" t="s">
        <v>65</v>
      </c>
      <c r="AB142">
        <v>-4.2064864728384105E-3</v>
      </c>
      <c r="AC142">
        <v>1</v>
      </c>
      <c r="AD142" t="s">
        <v>4021</v>
      </c>
    </row>
    <row r="143" spans="1:30" x14ac:dyDescent="0.3">
      <c r="A143">
        <v>18842</v>
      </c>
      <c r="B143" t="s">
        <v>66</v>
      </c>
      <c r="C143">
        <v>0.09</v>
      </c>
      <c r="D143">
        <v>2.88</v>
      </c>
      <c r="E143">
        <v>0.99</v>
      </c>
      <c r="F143">
        <v>247</v>
      </c>
      <c r="G143" t="s">
        <v>424</v>
      </c>
      <c r="H143" t="s">
        <v>57</v>
      </c>
      <c r="I143" t="s">
        <v>32</v>
      </c>
      <c r="J143" t="s">
        <v>33</v>
      </c>
      <c r="K143" t="s">
        <v>161</v>
      </c>
      <c r="L143" t="s">
        <v>69</v>
      </c>
      <c r="M143" t="s">
        <v>428</v>
      </c>
      <c r="N143">
        <v>0.36</v>
      </c>
      <c r="O143" t="s">
        <v>37</v>
      </c>
      <c r="P143" t="s">
        <v>163</v>
      </c>
      <c r="Q143" t="s">
        <v>297</v>
      </c>
      <c r="R143" t="s">
        <v>426</v>
      </c>
      <c r="S143" t="s">
        <v>427</v>
      </c>
      <c r="T143" s="1">
        <v>42084</v>
      </c>
      <c r="U143" s="1">
        <v>42086</v>
      </c>
      <c r="V143">
        <v>-145.08199999999999</v>
      </c>
      <c r="W143">
        <v>10</v>
      </c>
      <c r="X143">
        <v>28.73</v>
      </c>
      <c r="Y143">
        <v>89140</v>
      </c>
      <c r="Z143">
        <v>2015</v>
      </c>
      <c r="AA143" t="s">
        <v>126</v>
      </c>
      <c r="AB143">
        <v>-5.0498433693003824</v>
      </c>
      <c r="AC143">
        <v>2</v>
      </c>
      <c r="AD143" t="s">
        <v>4021</v>
      </c>
    </row>
    <row r="144" spans="1:30" x14ac:dyDescent="0.3">
      <c r="A144">
        <v>18773</v>
      </c>
      <c r="B144" t="s">
        <v>55</v>
      </c>
      <c r="C144">
        <v>0.02</v>
      </c>
      <c r="D144">
        <v>2.58</v>
      </c>
      <c r="E144">
        <v>1.3</v>
      </c>
      <c r="F144">
        <v>250</v>
      </c>
      <c r="G144" t="s">
        <v>429</v>
      </c>
      <c r="H144" t="s">
        <v>31</v>
      </c>
      <c r="I144" t="s">
        <v>32</v>
      </c>
      <c r="J144" t="s">
        <v>33</v>
      </c>
      <c r="K144" t="s">
        <v>34</v>
      </c>
      <c r="L144" t="s">
        <v>35</v>
      </c>
      <c r="M144" t="s">
        <v>430</v>
      </c>
      <c r="N144">
        <v>0.59</v>
      </c>
      <c r="O144" t="s">
        <v>37</v>
      </c>
      <c r="P144" t="s">
        <v>71</v>
      </c>
      <c r="Q144" t="s">
        <v>72</v>
      </c>
      <c r="R144" t="s">
        <v>431</v>
      </c>
      <c r="S144" t="s">
        <v>432</v>
      </c>
      <c r="T144" s="1">
        <v>42152</v>
      </c>
      <c r="U144" s="1">
        <v>42153</v>
      </c>
      <c r="V144">
        <v>1.1080000000000014</v>
      </c>
      <c r="W144">
        <v>39</v>
      </c>
      <c r="X144">
        <v>109.74</v>
      </c>
      <c r="Y144">
        <v>87214</v>
      </c>
      <c r="Z144">
        <v>2015</v>
      </c>
      <c r="AA144" t="s">
        <v>75</v>
      </c>
      <c r="AB144">
        <v>1.0096591944596332E-2</v>
      </c>
      <c r="AC144">
        <v>1</v>
      </c>
      <c r="AD144" t="s">
        <v>4021</v>
      </c>
    </row>
    <row r="145" spans="1:30" x14ac:dyDescent="0.3">
      <c r="A145">
        <v>18774</v>
      </c>
      <c r="B145" t="s">
        <v>55</v>
      </c>
      <c r="C145">
        <v>0.02</v>
      </c>
      <c r="D145">
        <v>65.989999999999995</v>
      </c>
      <c r="E145">
        <v>3.9</v>
      </c>
      <c r="F145">
        <v>250</v>
      </c>
      <c r="G145" t="s">
        <v>429</v>
      </c>
      <c r="H145" t="s">
        <v>57</v>
      </c>
      <c r="I145" t="s">
        <v>32</v>
      </c>
      <c r="J145" t="s">
        <v>92</v>
      </c>
      <c r="K145" t="s">
        <v>93</v>
      </c>
      <c r="L145" t="s">
        <v>69</v>
      </c>
      <c r="M145" t="s">
        <v>433</v>
      </c>
      <c r="N145">
        <v>0.55000000000000004</v>
      </c>
      <c r="O145" t="s">
        <v>37</v>
      </c>
      <c r="P145" t="s">
        <v>71</v>
      </c>
      <c r="Q145" t="s">
        <v>72</v>
      </c>
      <c r="R145" t="s">
        <v>431</v>
      </c>
      <c r="S145" t="s">
        <v>432</v>
      </c>
      <c r="T145" s="1">
        <v>42152</v>
      </c>
      <c r="U145" s="1">
        <v>42153</v>
      </c>
      <c r="V145">
        <v>1061.3790000000001</v>
      </c>
      <c r="W145">
        <v>27</v>
      </c>
      <c r="X145">
        <v>1543.55</v>
      </c>
      <c r="Y145">
        <v>87214</v>
      </c>
      <c r="Z145">
        <v>2015</v>
      </c>
      <c r="AA145" t="s">
        <v>75</v>
      </c>
      <c r="AB145">
        <v>0.6876220401023615</v>
      </c>
      <c r="AC145">
        <v>1</v>
      </c>
      <c r="AD145" t="s">
        <v>4021</v>
      </c>
    </row>
    <row r="146" spans="1:30" x14ac:dyDescent="0.3">
      <c r="A146">
        <v>18801</v>
      </c>
      <c r="B146" t="s">
        <v>66</v>
      </c>
      <c r="C146">
        <v>0.1</v>
      </c>
      <c r="D146">
        <v>280.98</v>
      </c>
      <c r="E146">
        <v>35.67</v>
      </c>
      <c r="F146">
        <v>254</v>
      </c>
      <c r="G146" t="s">
        <v>434</v>
      </c>
      <c r="H146" t="s">
        <v>45</v>
      </c>
      <c r="I146" t="s">
        <v>46</v>
      </c>
      <c r="J146" t="s">
        <v>47</v>
      </c>
      <c r="K146" t="s">
        <v>183</v>
      </c>
      <c r="L146" t="s">
        <v>146</v>
      </c>
      <c r="M146" t="s">
        <v>435</v>
      </c>
      <c r="N146">
        <v>0.66</v>
      </c>
      <c r="O146" t="s">
        <v>37</v>
      </c>
      <c r="P146" t="s">
        <v>38</v>
      </c>
      <c r="Q146" t="s">
        <v>310</v>
      </c>
      <c r="R146" t="s">
        <v>436</v>
      </c>
      <c r="S146" t="s">
        <v>437</v>
      </c>
      <c r="T146" s="1">
        <v>42165</v>
      </c>
      <c r="U146" s="1">
        <v>42166</v>
      </c>
      <c r="V146">
        <v>-53.744999999999997</v>
      </c>
      <c r="W146">
        <v>5</v>
      </c>
      <c r="X146">
        <v>1332.82</v>
      </c>
      <c r="Y146">
        <v>86268</v>
      </c>
      <c r="Z146">
        <v>2015</v>
      </c>
      <c r="AA146" t="s">
        <v>54</v>
      </c>
      <c r="AB146">
        <v>-4.032427484581564E-2</v>
      </c>
      <c r="AC146">
        <v>1</v>
      </c>
      <c r="AD146" t="s">
        <v>4021</v>
      </c>
    </row>
    <row r="147" spans="1:30" x14ac:dyDescent="0.3">
      <c r="A147">
        <v>2368</v>
      </c>
      <c r="B147" t="s">
        <v>66</v>
      </c>
      <c r="C147">
        <v>0</v>
      </c>
      <c r="D147">
        <v>6.88</v>
      </c>
      <c r="E147">
        <v>2</v>
      </c>
      <c r="F147">
        <v>553</v>
      </c>
      <c r="G147" t="s">
        <v>832</v>
      </c>
      <c r="H147" t="s">
        <v>31</v>
      </c>
      <c r="I147" t="s">
        <v>46</v>
      </c>
      <c r="J147" t="s">
        <v>33</v>
      </c>
      <c r="K147" t="s">
        <v>111</v>
      </c>
      <c r="L147" t="s">
        <v>35</v>
      </c>
      <c r="M147" t="s">
        <v>833</v>
      </c>
      <c r="N147">
        <v>0.39</v>
      </c>
      <c r="O147" t="s">
        <v>37</v>
      </c>
      <c r="P147" t="s">
        <v>38</v>
      </c>
      <c r="Q147" t="s">
        <v>51</v>
      </c>
      <c r="R147" t="s">
        <v>834</v>
      </c>
      <c r="S147" t="s">
        <v>835</v>
      </c>
      <c r="T147" s="1">
        <v>42032</v>
      </c>
      <c r="U147" s="1">
        <v>42033</v>
      </c>
      <c r="V147">
        <v>34.068000000000005</v>
      </c>
      <c r="W147">
        <v>36</v>
      </c>
      <c r="X147">
        <v>267.52999999999997</v>
      </c>
      <c r="Y147">
        <v>17155</v>
      </c>
      <c r="Z147">
        <v>2015</v>
      </c>
      <c r="AA147" t="s">
        <v>42</v>
      </c>
      <c r="AB147">
        <v>0.12734272791836432</v>
      </c>
      <c r="AC147">
        <v>1</v>
      </c>
      <c r="AD147" t="s">
        <v>4022</v>
      </c>
    </row>
    <row r="148" spans="1:30" x14ac:dyDescent="0.3">
      <c r="A148">
        <v>20577</v>
      </c>
      <c r="B148" t="s">
        <v>55</v>
      </c>
      <c r="C148">
        <v>0.03</v>
      </c>
      <c r="D148">
        <v>8.34</v>
      </c>
      <c r="E148">
        <v>2.64</v>
      </c>
      <c r="F148">
        <v>256</v>
      </c>
      <c r="G148" t="s">
        <v>438</v>
      </c>
      <c r="H148" t="s">
        <v>57</v>
      </c>
      <c r="I148" t="s">
        <v>46</v>
      </c>
      <c r="J148" t="s">
        <v>33</v>
      </c>
      <c r="K148" t="s">
        <v>210</v>
      </c>
      <c r="L148" t="s">
        <v>59</v>
      </c>
      <c r="M148" t="s">
        <v>439</v>
      </c>
      <c r="N148">
        <v>0.59</v>
      </c>
      <c r="O148" t="s">
        <v>37</v>
      </c>
      <c r="P148" t="s">
        <v>61</v>
      </c>
      <c r="Q148" t="s">
        <v>285</v>
      </c>
      <c r="R148" t="s">
        <v>440</v>
      </c>
      <c r="S148" t="s">
        <v>441</v>
      </c>
      <c r="T148" s="1">
        <v>42035</v>
      </c>
      <c r="U148" s="1">
        <v>42037</v>
      </c>
      <c r="V148">
        <v>0.68399999999999894</v>
      </c>
      <c r="W148">
        <v>4</v>
      </c>
      <c r="X148">
        <v>34.64</v>
      </c>
      <c r="Y148">
        <v>86267</v>
      </c>
      <c r="Z148">
        <v>2015</v>
      </c>
      <c r="AA148" t="s">
        <v>42</v>
      </c>
      <c r="AB148">
        <v>1.9745958429561169E-2</v>
      </c>
      <c r="AC148">
        <v>2</v>
      </c>
      <c r="AD148" t="s">
        <v>4021</v>
      </c>
    </row>
    <row r="149" spans="1:30" x14ac:dyDescent="0.3">
      <c r="A149">
        <v>24498</v>
      </c>
      <c r="B149" t="s">
        <v>66</v>
      </c>
      <c r="C149">
        <v>0.05</v>
      </c>
      <c r="D149">
        <v>17.48</v>
      </c>
      <c r="E149">
        <v>1.99</v>
      </c>
      <c r="F149">
        <v>258</v>
      </c>
      <c r="G149" t="s">
        <v>442</v>
      </c>
      <c r="H149" t="s">
        <v>57</v>
      </c>
      <c r="I149" t="s">
        <v>137</v>
      </c>
      <c r="J149" t="s">
        <v>92</v>
      </c>
      <c r="K149" t="s">
        <v>217</v>
      </c>
      <c r="L149" t="s">
        <v>59</v>
      </c>
      <c r="M149" t="s">
        <v>443</v>
      </c>
      <c r="N149">
        <v>0.45</v>
      </c>
      <c r="O149" t="s">
        <v>37</v>
      </c>
      <c r="P149" t="s">
        <v>163</v>
      </c>
      <c r="Q149" t="s">
        <v>444</v>
      </c>
      <c r="R149" t="s">
        <v>445</v>
      </c>
      <c r="S149" t="s">
        <v>446</v>
      </c>
      <c r="T149" s="1">
        <v>42006</v>
      </c>
      <c r="U149" s="1">
        <v>42008</v>
      </c>
      <c r="V149">
        <v>-127.00800000000001</v>
      </c>
      <c r="W149">
        <v>3</v>
      </c>
      <c r="X149">
        <v>52.47</v>
      </c>
      <c r="Y149">
        <v>85858</v>
      </c>
      <c r="Z149">
        <v>2015</v>
      </c>
      <c r="AA149" t="s">
        <v>42</v>
      </c>
      <c r="AB149">
        <v>-2.4205831903945114</v>
      </c>
      <c r="AC149">
        <v>2</v>
      </c>
      <c r="AD149" t="s">
        <v>4021</v>
      </c>
    </row>
    <row r="150" spans="1:30" x14ac:dyDescent="0.3">
      <c r="A150">
        <v>18011</v>
      </c>
      <c r="B150" t="s">
        <v>128</v>
      </c>
      <c r="C150">
        <v>0.09</v>
      </c>
      <c r="D150">
        <v>2.88</v>
      </c>
      <c r="E150">
        <v>0.7</v>
      </c>
      <c r="F150">
        <v>259</v>
      </c>
      <c r="G150" t="s">
        <v>447</v>
      </c>
      <c r="H150" t="s">
        <v>57</v>
      </c>
      <c r="I150" t="s">
        <v>137</v>
      </c>
      <c r="J150" t="s">
        <v>33</v>
      </c>
      <c r="K150" t="s">
        <v>34</v>
      </c>
      <c r="L150" t="s">
        <v>35</v>
      </c>
      <c r="M150" t="s">
        <v>448</v>
      </c>
      <c r="N150">
        <v>0.56000000000000005</v>
      </c>
      <c r="O150" t="s">
        <v>37</v>
      </c>
      <c r="P150" t="s">
        <v>38</v>
      </c>
      <c r="Q150" t="s">
        <v>449</v>
      </c>
      <c r="R150" t="s">
        <v>450</v>
      </c>
      <c r="S150" t="s">
        <v>451</v>
      </c>
      <c r="T150" s="1">
        <v>42023</v>
      </c>
      <c r="U150" s="1">
        <v>42023</v>
      </c>
      <c r="V150">
        <v>5.7532000000000005</v>
      </c>
      <c r="W150">
        <v>10</v>
      </c>
      <c r="X150">
        <v>26.38</v>
      </c>
      <c r="Y150">
        <v>85857</v>
      </c>
      <c r="Z150">
        <v>2015</v>
      </c>
      <c r="AA150" t="s">
        <v>42</v>
      </c>
      <c r="AB150">
        <v>0.21808946171341928</v>
      </c>
      <c r="AC150">
        <v>0</v>
      </c>
      <c r="AD150" t="s">
        <v>4021</v>
      </c>
    </row>
    <row r="151" spans="1:30" x14ac:dyDescent="0.3">
      <c r="A151">
        <v>22370</v>
      </c>
      <c r="B151" t="s">
        <v>29</v>
      </c>
      <c r="C151">
        <v>0.05</v>
      </c>
      <c r="D151">
        <v>31.76</v>
      </c>
      <c r="E151">
        <v>45.51</v>
      </c>
      <c r="F151">
        <v>263</v>
      </c>
      <c r="G151" t="s">
        <v>452</v>
      </c>
      <c r="H151" t="s">
        <v>45</v>
      </c>
      <c r="I151" t="s">
        <v>68</v>
      </c>
      <c r="J151" t="s">
        <v>47</v>
      </c>
      <c r="K151" t="s">
        <v>183</v>
      </c>
      <c r="L151" t="s">
        <v>146</v>
      </c>
      <c r="M151" t="s">
        <v>453</v>
      </c>
      <c r="N151">
        <v>0.65</v>
      </c>
      <c r="O151" t="s">
        <v>37</v>
      </c>
      <c r="P151" t="s">
        <v>61</v>
      </c>
      <c r="Q151" t="s">
        <v>185</v>
      </c>
      <c r="R151" t="s">
        <v>454</v>
      </c>
      <c r="S151" t="s">
        <v>455</v>
      </c>
      <c r="T151" s="1">
        <v>42025</v>
      </c>
      <c r="U151" s="1">
        <v>42027</v>
      </c>
      <c r="V151">
        <v>-2177.9860960000001</v>
      </c>
      <c r="W151">
        <v>9</v>
      </c>
      <c r="X151">
        <v>304.33999999999997</v>
      </c>
      <c r="Y151">
        <v>86297</v>
      </c>
      <c r="Z151">
        <v>2015</v>
      </c>
      <c r="AA151" t="s">
        <v>42</v>
      </c>
      <c r="AB151">
        <v>-7.1564240520470532</v>
      </c>
      <c r="AC151">
        <v>2</v>
      </c>
      <c r="AD151" t="s">
        <v>4021</v>
      </c>
    </row>
    <row r="152" spans="1:30" x14ac:dyDescent="0.3">
      <c r="A152">
        <v>20858</v>
      </c>
      <c r="B152" t="s">
        <v>43</v>
      </c>
      <c r="C152">
        <v>0</v>
      </c>
      <c r="D152">
        <v>73.98</v>
      </c>
      <c r="E152">
        <v>12.14</v>
      </c>
      <c r="F152">
        <v>266</v>
      </c>
      <c r="G152" t="s">
        <v>456</v>
      </c>
      <c r="H152" t="s">
        <v>31</v>
      </c>
      <c r="I152" t="s">
        <v>32</v>
      </c>
      <c r="J152" t="s">
        <v>92</v>
      </c>
      <c r="K152" t="s">
        <v>217</v>
      </c>
      <c r="L152" t="s">
        <v>69</v>
      </c>
      <c r="M152" t="s">
        <v>457</v>
      </c>
      <c r="N152">
        <v>0.67</v>
      </c>
      <c r="O152" t="s">
        <v>37</v>
      </c>
      <c r="P152" t="s">
        <v>71</v>
      </c>
      <c r="Q152" t="s">
        <v>156</v>
      </c>
      <c r="R152" t="s">
        <v>458</v>
      </c>
      <c r="S152" t="s">
        <v>459</v>
      </c>
      <c r="T152" s="1">
        <v>42142</v>
      </c>
      <c r="U152" s="1">
        <v>42144</v>
      </c>
      <c r="V152">
        <v>326.25</v>
      </c>
      <c r="W152">
        <v>17</v>
      </c>
      <c r="X152">
        <v>1300.81</v>
      </c>
      <c r="Y152">
        <v>90593</v>
      </c>
      <c r="Z152">
        <v>2015</v>
      </c>
      <c r="AA152" t="s">
        <v>75</v>
      </c>
      <c r="AB152">
        <v>0.25080526748718107</v>
      </c>
      <c r="AC152">
        <v>2</v>
      </c>
      <c r="AD152" t="s">
        <v>4021</v>
      </c>
    </row>
    <row r="153" spans="1:30" x14ac:dyDescent="0.3">
      <c r="A153">
        <v>19823</v>
      </c>
      <c r="B153" t="s">
        <v>66</v>
      </c>
      <c r="C153">
        <v>0.08</v>
      </c>
      <c r="D153">
        <v>6.48</v>
      </c>
      <c r="E153">
        <v>7.03</v>
      </c>
      <c r="F153">
        <v>266</v>
      </c>
      <c r="G153" t="s">
        <v>456</v>
      </c>
      <c r="H153" t="s">
        <v>57</v>
      </c>
      <c r="I153" t="s">
        <v>32</v>
      </c>
      <c r="J153" t="s">
        <v>33</v>
      </c>
      <c r="K153" t="s">
        <v>111</v>
      </c>
      <c r="L153" t="s">
        <v>69</v>
      </c>
      <c r="M153" t="s">
        <v>460</v>
      </c>
      <c r="N153">
        <v>0.37</v>
      </c>
      <c r="O153" t="s">
        <v>37</v>
      </c>
      <c r="P153" t="s">
        <v>71</v>
      </c>
      <c r="Q153" t="s">
        <v>156</v>
      </c>
      <c r="R153" t="s">
        <v>458</v>
      </c>
      <c r="S153" t="s">
        <v>459</v>
      </c>
      <c r="T153" s="1">
        <v>42139</v>
      </c>
      <c r="U153" s="1">
        <v>42140</v>
      </c>
      <c r="V153">
        <v>8.9320000000000093</v>
      </c>
      <c r="W153">
        <v>10</v>
      </c>
      <c r="X153">
        <v>67.86</v>
      </c>
      <c r="Y153">
        <v>90594</v>
      </c>
      <c r="Z153">
        <v>2015</v>
      </c>
      <c r="AA153" t="s">
        <v>75</v>
      </c>
      <c r="AB153">
        <v>0.13162393162393177</v>
      </c>
      <c r="AC153">
        <v>1</v>
      </c>
      <c r="AD153" t="s">
        <v>4021</v>
      </c>
    </row>
    <row r="154" spans="1:30" x14ac:dyDescent="0.3">
      <c r="A154">
        <v>19824</v>
      </c>
      <c r="B154" t="s">
        <v>66</v>
      </c>
      <c r="C154">
        <v>0.01</v>
      </c>
      <c r="D154">
        <v>20.34</v>
      </c>
      <c r="E154">
        <v>35</v>
      </c>
      <c r="F154">
        <v>266</v>
      </c>
      <c r="G154" t="s">
        <v>456</v>
      </c>
      <c r="H154" t="s">
        <v>57</v>
      </c>
      <c r="I154" t="s">
        <v>32</v>
      </c>
      <c r="J154" t="s">
        <v>33</v>
      </c>
      <c r="K154" t="s">
        <v>169</v>
      </c>
      <c r="L154" t="s">
        <v>288</v>
      </c>
      <c r="M154" t="s">
        <v>461</v>
      </c>
      <c r="N154">
        <v>0.84</v>
      </c>
      <c r="O154" t="s">
        <v>37</v>
      </c>
      <c r="P154" t="s">
        <v>71</v>
      </c>
      <c r="Q154" t="s">
        <v>156</v>
      </c>
      <c r="R154" t="s">
        <v>458</v>
      </c>
      <c r="S154" t="s">
        <v>459</v>
      </c>
      <c r="T154" s="1">
        <v>42139</v>
      </c>
      <c r="U154" s="1">
        <v>42140</v>
      </c>
      <c r="V154">
        <v>229.63800000000015</v>
      </c>
      <c r="W154">
        <v>33</v>
      </c>
      <c r="X154">
        <v>747.28</v>
      </c>
      <c r="Y154">
        <v>90594</v>
      </c>
      <c r="Z154">
        <v>2015</v>
      </c>
      <c r="AA154" t="s">
        <v>75</v>
      </c>
      <c r="AB154">
        <v>0.30729846911465603</v>
      </c>
      <c r="AC154">
        <v>1</v>
      </c>
      <c r="AD154" t="s">
        <v>4021</v>
      </c>
    </row>
    <row r="155" spans="1:30" x14ac:dyDescent="0.3">
      <c r="A155">
        <v>18770</v>
      </c>
      <c r="B155" t="s">
        <v>128</v>
      </c>
      <c r="C155">
        <v>0.02</v>
      </c>
      <c r="D155">
        <v>5.58</v>
      </c>
      <c r="E155">
        <v>5.3</v>
      </c>
      <c r="F155">
        <v>268</v>
      </c>
      <c r="G155" t="s">
        <v>462</v>
      </c>
      <c r="H155" t="s">
        <v>57</v>
      </c>
      <c r="I155" t="s">
        <v>46</v>
      </c>
      <c r="J155" t="s">
        <v>33</v>
      </c>
      <c r="K155" t="s">
        <v>81</v>
      </c>
      <c r="L155" t="s">
        <v>69</v>
      </c>
      <c r="M155" t="s">
        <v>463</v>
      </c>
      <c r="N155">
        <v>0.35</v>
      </c>
      <c r="O155" t="s">
        <v>37</v>
      </c>
      <c r="P155" t="s">
        <v>38</v>
      </c>
      <c r="Q155" t="s">
        <v>464</v>
      </c>
      <c r="R155" t="s">
        <v>465</v>
      </c>
      <c r="S155" t="s">
        <v>466</v>
      </c>
      <c r="T155" s="1">
        <v>42101</v>
      </c>
      <c r="U155" s="1">
        <v>42106</v>
      </c>
      <c r="V155">
        <v>-22.48</v>
      </c>
      <c r="W155">
        <v>3</v>
      </c>
      <c r="X155">
        <v>18.670000000000002</v>
      </c>
      <c r="Y155">
        <v>88941</v>
      </c>
      <c r="Z155">
        <v>2015</v>
      </c>
      <c r="AA155" t="s">
        <v>86</v>
      </c>
      <c r="AB155">
        <v>-1.2040707016604177</v>
      </c>
      <c r="AC155">
        <v>5</v>
      </c>
      <c r="AD155" t="s">
        <v>4021</v>
      </c>
    </row>
    <row r="156" spans="1:30" x14ac:dyDescent="0.3">
      <c r="A156">
        <v>18771</v>
      </c>
      <c r="B156" t="s">
        <v>128</v>
      </c>
      <c r="C156">
        <v>0.03</v>
      </c>
      <c r="D156">
        <v>40.89</v>
      </c>
      <c r="E156">
        <v>18.98</v>
      </c>
      <c r="F156">
        <v>268</v>
      </c>
      <c r="G156" t="s">
        <v>462</v>
      </c>
      <c r="H156" t="s">
        <v>57</v>
      </c>
      <c r="I156" t="s">
        <v>46</v>
      </c>
      <c r="J156" t="s">
        <v>47</v>
      </c>
      <c r="K156" t="s">
        <v>58</v>
      </c>
      <c r="L156" t="s">
        <v>69</v>
      </c>
      <c r="M156" t="s">
        <v>467</v>
      </c>
      <c r="N156">
        <v>0.56999999999999995</v>
      </c>
      <c r="O156" t="s">
        <v>37</v>
      </c>
      <c r="P156" t="s">
        <v>38</v>
      </c>
      <c r="Q156" t="s">
        <v>464</v>
      </c>
      <c r="R156" t="s">
        <v>465</v>
      </c>
      <c r="S156" t="s">
        <v>466</v>
      </c>
      <c r="T156" s="1">
        <v>42101</v>
      </c>
      <c r="U156" s="1">
        <v>42108</v>
      </c>
      <c r="V156">
        <v>78.98</v>
      </c>
      <c r="W156">
        <v>5</v>
      </c>
      <c r="X156">
        <v>210.77</v>
      </c>
      <c r="Y156">
        <v>88941</v>
      </c>
      <c r="Z156">
        <v>2015</v>
      </c>
      <c r="AA156" t="s">
        <v>86</v>
      </c>
      <c r="AB156">
        <v>0.37472126014138635</v>
      </c>
      <c r="AC156">
        <v>7</v>
      </c>
      <c r="AD156" t="s">
        <v>4021</v>
      </c>
    </row>
    <row r="157" spans="1:30" x14ac:dyDescent="0.3">
      <c r="A157">
        <v>23059</v>
      </c>
      <c r="B157" t="s">
        <v>128</v>
      </c>
      <c r="C157">
        <v>0.09</v>
      </c>
      <c r="D157">
        <v>35.94</v>
      </c>
      <c r="E157">
        <v>6.66</v>
      </c>
      <c r="F157">
        <v>269</v>
      </c>
      <c r="G157" t="s">
        <v>468</v>
      </c>
      <c r="H157" t="s">
        <v>57</v>
      </c>
      <c r="I157" t="s">
        <v>46</v>
      </c>
      <c r="J157" t="s">
        <v>33</v>
      </c>
      <c r="K157" t="s">
        <v>81</v>
      </c>
      <c r="L157" t="s">
        <v>69</v>
      </c>
      <c r="M157" t="s">
        <v>87</v>
      </c>
      <c r="N157">
        <v>0.4</v>
      </c>
      <c r="O157" t="s">
        <v>37</v>
      </c>
      <c r="P157" t="s">
        <v>38</v>
      </c>
      <c r="Q157" t="s">
        <v>464</v>
      </c>
      <c r="R157" t="s">
        <v>469</v>
      </c>
      <c r="S157" t="s">
        <v>470</v>
      </c>
      <c r="T157" s="1">
        <v>42160</v>
      </c>
      <c r="U157" s="1">
        <v>42165</v>
      </c>
      <c r="V157">
        <v>144.2928</v>
      </c>
      <c r="W157">
        <v>6</v>
      </c>
      <c r="X157">
        <v>209.12</v>
      </c>
      <c r="Y157">
        <v>88942</v>
      </c>
      <c r="Z157">
        <v>2015</v>
      </c>
      <c r="AA157" t="s">
        <v>54</v>
      </c>
      <c r="AB157">
        <v>0.69</v>
      </c>
      <c r="AC157">
        <v>5</v>
      </c>
      <c r="AD157" t="s">
        <v>4021</v>
      </c>
    </row>
    <row r="158" spans="1:30" x14ac:dyDescent="0.3">
      <c r="A158">
        <v>23060</v>
      </c>
      <c r="B158" t="s">
        <v>128</v>
      </c>
      <c r="C158">
        <v>0</v>
      </c>
      <c r="D158">
        <v>170.98</v>
      </c>
      <c r="E158">
        <v>13.99</v>
      </c>
      <c r="F158">
        <v>269</v>
      </c>
      <c r="G158" t="s">
        <v>468</v>
      </c>
      <c r="H158" t="s">
        <v>57</v>
      </c>
      <c r="I158" t="s">
        <v>46</v>
      </c>
      <c r="J158" t="s">
        <v>47</v>
      </c>
      <c r="K158" t="s">
        <v>58</v>
      </c>
      <c r="L158" t="s">
        <v>102</v>
      </c>
      <c r="M158" t="s">
        <v>471</v>
      </c>
      <c r="N158">
        <v>0.75</v>
      </c>
      <c r="O158" t="s">
        <v>37</v>
      </c>
      <c r="P158" t="s">
        <v>38</v>
      </c>
      <c r="Q158" t="s">
        <v>464</v>
      </c>
      <c r="R158" t="s">
        <v>469</v>
      </c>
      <c r="S158" t="s">
        <v>470</v>
      </c>
      <c r="T158" s="1">
        <v>42160</v>
      </c>
      <c r="U158" s="1">
        <v>42167</v>
      </c>
      <c r="V158">
        <v>888.14729999999997</v>
      </c>
      <c r="W158">
        <v>7</v>
      </c>
      <c r="X158">
        <v>1287.17</v>
      </c>
      <c r="Y158">
        <v>88942</v>
      </c>
      <c r="Z158">
        <v>2015</v>
      </c>
      <c r="AA158" t="s">
        <v>54</v>
      </c>
      <c r="AB158">
        <v>0.69</v>
      </c>
      <c r="AC158">
        <v>7</v>
      </c>
      <c r="AD158" t="s">
        <v>4021</v>
      </c>
    </row>
    <row r="159" spans="1:30" x14ac:dyDescent="0.3">
      <c r="A159">
        <v>23061</v>
      </c>
      <c r="B159" t="s">
        <v>128</v>
      </c>
      <c r="C159">
        <v>0.09</v>
      </c>
      <c r="D159">
        <v>4.9800000000000004</v>
      </c>
      <c r="E159">
        <v>7.44</v>
      </c>
      <c r="F159">
        <v>269</v>
      </c>
      <c r="G159" t="s">
        <v>468</v>
      </c>
      <c r="H159" t="s">
        <v>57</v>
      </c>
      <c r="I159" t="s">
        <v>46</v>
      </c>
      <c r="J159" t="s">
        <v>33</v>
      </c>
      <c r="K159" t="s">
        <v>111</v>
      </c>
      <c r="L159" t="s">
        <v>69</v>
      </c>
      <c r="M159" t="s">
        <v>472</v>
      </c>
      <c r="N159">
        <v>0.36</v>
      </c>
      <c r="O159" t="s">
        <v>37</v>
      </c>
      <c r="P159" t="s">
        <v>38</v>
      </c>
      <c r="Q159" t="s">
        <v>464</v>
      </c>
      <c r="R159" t="s">
        <v>469</v>
      </c>
      <c r="S159" t="s">
        <v>470</v>
      </c>
      <c r="T159" s="1">
        <v>42160</v>
      </c>
      <c r="U159" s="1">
        <v>42162</v>
      </c>
      <c r="V159">
        <v>-46.005000000000003</v>
      </c>
      <c r="W159">
        <v>9</v>
      </c>
      <c r="X159">
        <v>46.17</v>
      </c>
      <c r="Y159">
        <v>88942</v>
      </c>
      <c r="Z159">
        <v>2015</v>
      </c>
      <c r="AA159" t="s">
        <v>54</v>
      </c>
      <c r="AB159">
        <v>-0.9964262508122157</v>
      </c>
      <c r="AC159">
        <v>2</v>
      </c>
      <c r="AD159" t="s">
        <v>4021</v>
      </c>
    </row>
    <row r="160" spans="1:30" x14ac:dyDescent="0.3">
      <c r="A160">
        <v>19515</v>
      </c>
      <c r="B160" t="s">
        <v>66</v>
      </c>
      <c r="C160">
        <v>0.1</v>
      </c>
      <c r="D160">
        <v>80.97</v>
      </c>
      <c r="E160">
        <v>30.06</v>
      </c>
      <c r="F160">
        <v>271</v>
      </c>
      <c r="G160" t="s">
        <v>473</v>
      </c>
      <c r="H160" t="s">
        <v>45</v>
      </c>
      <c r="I160" t="s">
        <v>68</v>
      </c>
      <c r="J160" t="s">
        <v>92</v>
      </c>
      <c r="K160" t="s">
        <v>101</v>
      </c>
      <c r="L160" t="s">
        <v>146</v>
      </c>
      <c r="M160" t="s">
        <v>474</v>
      </c>
      <c r="N160">
        <v>0.4</v>
      </c>
      <c r="O160" t="s">
        <v>37</v>
      </c>
      <c r="P160" t="s">
        <v>163</v>
      </c>
      <c r="Q160" t="s">
        <v>475</v>
      </c>
      <c r="R160" t="s">
        <v>476</v>
      </c>
      <c r="S160" t="s">
        <v>477</v>
      </c>
      <c r="T160" s="1">
        <v>42093</v>
      </c>
      <c r="U160" s="1">
        <v>42094</v>
      </c>
      <c r="V160">
        <v>128.02529999999999</v>
      </c>
      <c r="W160">
        <v>12</v>
      </c>
      <c r="X160">
        <v>899.81</v>
      </c>
      <c r="Y160">
        <v>88940</v>
      </c>
      <c r="Z160">
        <v>2015</v>
      </c>
      <c r="AA160" t="s">
        <v>126</v>
      </c>
      <c r="AB160">
        <v>0.14228037030039675</v>
      </c>
      <c r="AC160">
        <v>1</v>
      </c>
      <c r="AD160" t="s">
        <v>4021</v>
      </c>
    </row>
    <row r="161" spans="1:30" x14ac:dyDescent="0.3">
      <c r="A161">
        <v>770</v>
      </c>
      <c r="B161" t="s">
        <v>128</v>
      </c>
      <c r="C161">
        <v>0.02</v>
      </c>
      <c r="D161">
        <v>5.58</v>
      </c>
      <c r="E161">
        <v>5.3</v>
      </c>
      <c r="F161">
        <v>272</v>
      </c>
      <c r="G161" t="s">
        <v>478</v>
      </c>
      <c r="H161" t="s">
        <v>57</v>
      </c>
      <c r="I161" t="s">
        <v>46</v>
      </c>
      <c r="J161" t="s">
        <v>33</v>
      </c>
      <c r="K161" t="s">
        <v>81</v>
      </c>
      <c r="L161" t="s">
        <v>69</v>
      </c>
      <c r="M161" t="s">
        <v>463</v>
      </c>
      <c r="N161">
        <v>0.35</v>
      </c>
      <c r="O161" t="s">
        <v>37</v>
      </c>
      <c r="P161" t="s">
        <v>163</v>
      </c>
      <c r="Q161" t="s">
        <v>394</v>
      </c>
      <c r="R161" t="s">
        <v>479</v>
      </c>
      <c r="S161" t="s">
        <v>480</v>
      </c>
      <c r="T161" s="1">
        <v>42101</v>
      </c>
      <c r="U161" s="1">
        <v>42106</v>
      </c>
      <c r="V161">
        <v>-29.898400000000002</v>
      </c>
      <c r="W161">
        <v>11</v>
      </c>
      <c r="X161">
        <v>68.459999999999994</v>
      </c>
      <c r="Y161">
        <v>5509</v>
      </c>
      <c r="Z161">
        <v>2015</v>
      </c>
      <c r="AA161" t="s">
        <v>86</v>
      </c>
      <c r="AB161">
        <v>-0.43672801635991826</v>
      </c>
      <c r="AC161">
        <v>5</v>
      </c>
      <c r="AD161" t="s">
        <v>4021</v>
      </c>
    </row>
    <row r="162" spans="1:30" x14ac:dyDescent="0.3">
      <c r="A162">
        <v>771</v>
      </c>
      <c r="B162" t="s">
        <v>128</v>
      </c>
      <c r="C162">
        <v>0.03</v>
      </c>
      <c r="D162">
        <v>40.89</v>
      </c>
      <c r="E162">
        <v>18.98</v>
      </c>
      <c r="F162">
        <v>272</v>
      </c>
      <c r="G162" t="s">
        <v>478</v>
      </c>
      <c r="H162" t="s">
        <v>57</v>
      </c>
      <c r="I162" t="s">
        <v>46</v>
      </c>
      <c r="J162" t="s">
        <v>47</v>
      </c>
      <c r="K162" t="s">
        <v>58</v>
      </c>
      <c r="L162" t="s">
        <v>69</v>
      </c>
      <c r="M162" t="s">
        <v>467</v>
      </c>
      <c r="N162">
        <v>0.56999999999999995</v>
      </c>
      <c r="O162" t="s">
        <v>37</v>
      </c>
      <c r="P162" t="s">
        <v>163</v>
      </c>
      <c r="Q162" t="s">
        <v>394</v>
      </c>
      <c r="R162" t="s">
        <v>479</v>
      </c>
      <c r="S162" t="s">
        <v>480</v>
      </c>
      <c r="T162" s="1">
        <v>42101</v>
      </c>
      <c r="U162" s="1">
        <v>42108</v>
      </c>
      <c r="V162">
        <v>52.916600000000003</v>
      </c>
      <c r="W162">
        <v>21</v>
      </c>
      <c r="X162">
        <v>885.23</v>
      </c>
      <c r="Y162">
        <v>5509</v>
      </c>
      <c r="Z162">
        <v>2015</v>
      </c>
      <c r="AA162" t="s">
        <v>86</v>
      </c>
      <c r="AB162">
        <v>5.9777233035482304E-2</v>
      </c>
      <c r="AC162">
        <v>7</v>
      </c>
      <c r="AD162" t="s">
        <v>4021</v>
      </c>
    </row>
    <row r="163" spans="1:30" x14ac:dyDescent="0.3">
      <c r="A163">
        <v>5059</v>
      </c>
      <c r="B163" t="s">
        <v>128</v>
      </c>
      <c r="C163">
        <v>0.09</v>
      </c>
      <c r="D163">
        <v>35.94</v>
      </c>
      <c r="E163">
        <v>6.66</v>
      </c>
      <c r="F163">
        <v>272</v>
      </c>
      <c r="G163" t="s">
        <v>478</v>
      </c>
      <c r="H163" t="s">
        <v>57</v>
      </c>
      <c r="I163" t="s">
        <v>46</v>
      </c>
      <c r="J163" t="s">
        <v>33</v>
      </c>
      <c r="K163" t="s">
        <v>81</v>
      </c>
      <c r="L163" t="s">
        <v>69</v>
      </c>
      <c r="M163" t="s">
        <v>87</v>
      </c>
      <c r="N163">
        <v>0.4</v>
      </c>
      <c r="O163" t="s">
        <v>37</v>
      </c>
      <c r="P163" t="s">
        <v>163</v>
      </c>
      <c r="Q163" t="s">
        <v>394</v>
      </c>
      <c r="R163" t="s">
        <v>479</v>
      </c>
      <c r="S163" t="s">
        <v>480</v>
      </c>
      <c r="T163" s="1">
        <v>42160</v>
      </c>
      <c r="U163" s="1">
        <v>42165</v>
      </c>
      <c r="V163">
        <v>72.1858</v>
      </c>
      <c r="W163">
        <v>24</v>
      </c>
      <c r="X163">
        <v>836.47</v>
      </c>
      <c r="Y163">
        <v>36069</v>
      </c>
      <c r="Z163">
        <v>2015</v>
      </c>
      <c r="AA163" t="s">
        <v>54</v>
      </c>
      <c r="AB163">
        <v>8.6298133824285389E-2</v>
      </c>
      <c r="AC163">
        <v>5</v>
      </c>
      <c r="AD163" t="s">
        <v>4021</v>
      </c>
    </row>
    <row r="164" spans="1:30" x14ac:dyDescent="0.3">
      <c r="A164">
        <v>5061</v>
      </c>
      <c r="B164" t="s">
        <v>128</v>
      </c>
      <c r="C164">
        <v>0.09</v>
      </c>
      <c r="D164">
        <v>4.9800000000000004</v>
      </c>
      <c r="E164">
        <v>7.44</v>
      </c>
      <c r="F164">
        <v>272</v>
      </c>
      <c r="G164" t="s">
        <v>478</v>
      </c>
      <c r="H164" t="s">
        <v>57</v>
      </c>
      <c r="I164" t="s">
        <v>46</v>
      </c>
      <c r="J164" t="s">
        <v>33</v>
      </c>
      <c r="K164" t="s">
        <v>111</v>
      </c>
      <c r="L164" t="s">
        <v>69</v>
      </c>
      <c r="M164" t="s">
        <v>472</v>
      </c>
      <c r="N164">
        <v>0.36</v>
      </c>
      <c r="O164" t="s">
        <v>37</v>
      </c>
      <c r="P164" t="s">
        <v>163</v>
      </c>
      <c r="Q164" t="s">
        <v>394</v>
      </c>
      <c r="R164" t="s">
        <v>479</v>
      </c>
      <c r="S164" t="s">
        <v>480</v>
      </c>
      <c r="T164" s="1">
        <v>42160</v>
      </c>
      <c r="U164" s="1">
        <v>42162</v>
      </c>
      <c r="V164">
        <v>-122.3733</v>
      </c>
      <c r="W164">
        <v>37</v>
      </c>
      <c r="X164">
        <v>189.83</v>
      </c>
      <c r="Y164">
        <v>36069</v>
      </c>
      <c r="Z164">
        <v>2015</v>
      </c>
      <c r="AA164" t="s">
        <v>54</v>
      </c>
      <c r="AB164">
        <v>-0.6446467892324711</v>
      </c>
      <c r="AC164">
        <v>2</v>
      </c>
      <c r="AD164" t="s">
        <v>4021</v>
      </c>
    </row>
    <row r="165" spans="1:30" x14ac:dyDescent="0.3">
      <c r="A165">
        <v>22180</v>
      </c>
      <c r="B165" t="s">
        <v>43</v>
      </c>
      <c r="C165">
        <v>0.09</v>
      </c>
      <c r="D165">
        <v>15.28</v>
      </c>
      <c r="E165">
        <v>10.91</v>
      </c>
      <c r="F165">
        <v>275</v>
      </c>
      <c r="G165" t="s">
        <v>481</v>
      </c>
      <c r="H165" t="s">
        <v>57</v>
      </c>
      <c r="I165" t="s">
        <v>32</v>
      </c>
      <c r="J165" t="s">
        <v>33</v>
      </c>
      <c r="K165" t="s">
        <v>131</v>
      </c>
      <c r="L165" t="s">
        <v>69</v>
      </c>
      <c r="M165" t="s">
        <v>482</v>
      </c>
      <c r="N165">
        <v>0.36</v>
      </c>
      <c r="O165" t="s">
        <v>37</v>
      </c>
      <c r="P165" t="s">
        <v>61</v>
      </c>
      <c r="Q165" t="s">
        <v>277</v>
      </c>
      <c r="R165" t="s">
        <v>483</v>
      </c>
      <c r="S165" t="s">
        <v>484</v>
      </c>
      <c r="T165" s="1">
        <v>42028</v>
      </c>
      <c r="U165" s="1">
        <v>42029</v>
      </c>
      <c r="V165">
        <v>-51.75</v>
      </c>
      <c r="W165">
        <v>4</v>
      </c>
      <c r="X165">
        <v>61.52</v>
      </c>
      <c r="Y165">
        <v>89292</v>
      </c>
      <c r="Z165">
        <v>2015</v>
      </c>
      <c r="AA165" t="s">
        <v>42</v>
      </c>
      <c r="AB165">
        <v>-0.84118985695708703</v>
      </c>
      <c r="AC165">
        <v>1</v>
      </c>
      <c r="AD165" t="s">
        <v>4021</v>
      </c>
    </row>
    <row r="166" spans="1:30" x14ac:dyDescent="0.3">
      <c r="A166">
        <v>23504</v>
      </c>
      <c r="B166" t="s">
        <v>55</v>
      </c>
      <c r="C166">
        <v>0.04</v>
      </c>
      <c r="D166">
        <v>1.98</v>
      </c>
      <c r="E166">
        <v>0.7</v>
      </c>
      <c r="F166">
        <v>276</v>
      </c>
      <c r="G166" t="s">
        <v>485</v>
      </c>
      <c r="H166" t="s">
        <v>31</v>
      </c>
      <c r="I166" t="s">
        <v>32</v>
      </c>
      <c r="J166" t="s">
        <v>33</v>
      </c>
      <c r="K166" t="s">
        <v>78</v>
      </c>
      <c r="L166" t="s">
        <v>35</v>
      </c>
      <c r="M166" t="s">
        <v>486</v>
      </c>
      <c r="N166">
        <v>0.83</v>
      </c>
      <c r="O166" t="s">
        <v>37</v>
      </c>
      <c r="P166" t="s">
        <v>61</v>
      </c>
      <c r="Q166" t="s">
        <v>277</v>
      </c>
      <c r="R166" t="s">
        <v>487</v>
      </c>
      <c r="S166" t="s">
        <v>488</v>
      </c>
      <c r="T166" s="1">
        <v>42145</v>
      </c>
      <c r="U166" s="1">
        <v>42146</v>
      </c>
      <c r="V166">
        <v>-1</v>
      </c>
      <c r="W166">
        <v>3</v>
      </c>
      <c r="X166">
        <v>8.3000000000000007</v>
      </c>
      <c r="Y166">
        <v>89291</v>
      </c>
      <c r="Z166">
        <v>2015</v>
      </c>
      <c r="AA166" t="s">
        <v>75</v>
      </c>
      <c r="AB166">
        <v>-0.12048192771084336</v>
      </c>
      <c r="AC166">
        <v>1</v>
      </c>
      <c r="AD166" t="s">
        <v>4021</v>
      </c>
    </row>
    <row r="167" spans="1:30" x14ac:dyDescent="0.3">
      <c r="A167">
        <v>23503</v>
      </c>
      <c r="B167" t="s">
        <v>55</v>
      </c>
      <c r="C167">
        <v>0.03</v>
      </c>
      <c r="D167">
        <v>55.99</v>
      </c>
      <c r="E167">
        <v>5</v>
      </c>
      <c r="F167">
        <v>282</v>
      </c>
      <c r="G167" t="s">
        <v>489</v>
      </c>
      <c r="H167" t="s">
        <v>57</v>
      </c>
      <c r="I167" t="s">
        <v>32</v>
      </c>
      <c r="J167" t="s">
        <v>92</v>
      </c>
      <c r="K167" t="s">
        <v>93</v>
      </c>
      <c r="L167" t="s">
        <v>59</v>
      </c>
      <c r="M167" t="s">
        <v>490</v>
      </c>
      <c r="N167">
        <v>0.83</v>
      </c>
      <c r="O167" t="s">
        <v>37</v>
      </c>
      <c r="P167" t="s">
        <v>61</v>
      </c>
      <c r="Q167" t="s">
        <v>62</v>
      </c>
      <c r="R167" t="s">
        <v>491</v>
      </c>
      <c r="S167" t="s">
        <v>492</v>
      </c>
      <c r="T167" s="1">
        <v>42145</v>
      </c>
      <c r="U167" s="1">
        <v>42146</v>
      </c>
      <c r="V167">
        <v>-221.25399999999999</v>
      </c>
      <c r="W167">
        <v>9</v>
      </c>
      <c r="X167">
        <v>416.95</v>
      </c>
      <c r="Y167">
        <v>89291</v>
      </c>
      <c r="Z167">
        <v>2015</v>
      </c>
      <c r="AA167" t="s">
        <v>75</v>
      </c>
      <c r="AB167">
        <v>-0.5306487588439861</v>
      </c>
      <c r="AC167">
        <v>1</v>
      </c>
      <c r="AD167" t="s">
        <v>4021</v>
      </c>
    </row>
    <row r="168" spans="1:30" x14ac:dyDescent="0.3">
      <c r="A168">
        <v>24512</v>
      </c>
      <c r="B168" t="s">
        <v>29</v>
      </c>
      <c r="C168">
        <v>0.1</v>
      </c>
      <c r="D168">
        <v>1.68</v>
      </c>
      <c r="E168">
        <v>1.57</v>
      </c>
      <c r="F168">
        <v>283</v>
      </c>
      <c r="G168" t="s">
        <v>493</v>
      </c>
      <c r="H168" t="s">
        <v>57</v>
      </c>
      <c r="I168" t="s">
        <v>32</v>
      </c>
      <c r="J168" t="s">
        <v>33</v>
      </c>
      <c r="K168" t="s">
        <v>34</v>
      </c>
      <c r="L168" t="s">
        <v>35</v>
      </c>
      <c r="M168" t="s">
        <v>115</v>
      </c>
      <c r="N168">
        <v>0.59</v>
      </c>
      <c r="O168" t="s">
        <v>37</v>
      </c>
      <c r="P168" t="s">
        <v>61</v>
      </c>
      <c r="Q168" t="s">
        <v>62</v>
      </c>
      <c r="R168" t="s">
        <v>494</v>
      </c>
      <c r="S168" t="s">
        <v>495</v>
      </c>
      <c r="T168" s="1">
        <v>42172</v>
      </c>
      <c r="U168" s="1">
        <v>42173</v>
      </c>
      <c r="V168">
        <v>-11.57</v>
      </c>
      <c r="W168">
        <v>11</v>
      </c>
      <c r="X168">
        <v>18.71</v>
      </c>
      <c r="Y168">
        <v>89293</v>
      </c>
      <c r="Z168">
        <v>2015</v>
      </c>
      <c r="AA168" t="s">
        <v>54</v>
      </c>
      <c r="AB168">
        <v>-0.61838588989845</v>
      </c>
      <c r="AC168">
        <v>1</v>
      </c>
      <c r="AD168" t="s">
        <v>4021</v>
      </c>
    </row>
    <row r="169" spans="1:30" x14ac:dyDescent="0.3">
      <c r="A169">
        <v>19168</v>
      </c>
      <c r="B169" t="s">
        <v>128</v>
      </c>
      <c r="C169">
        <v>0</v>
      </c>
      <c r="D169">
        <v>4.13</v>
      </c>
      <c r="E169">
        <v>5.34</v>
      </c>
      <c r="F169">
        <v>286</v>
      </c>
      <c r="G169" t="s">
        <v>496</v>
      </c>
      <c r="H169" t="s">
        <v>57</v>
      </c>
      <c r="I169" t="s">
        <v>68</v>
      </c>
      <c r="J169" t="s">
        <v>33</v>
      </c>
      <c r="K169" t="s">
        <v>131</v>
      </c>
      <c r="L169" t="s">
        <v>69</v>
      </c>
      <c r="M169" t="s">
        <v>497</v>
      </c>
      <c r="N169">
        <v>0.38</v>
      </c>
      <c r="O169" t="s">
        <v>37</v>
      </c>
      <c r="P169" t="s">
        <v>71</v>
      </c>
      <c r="Q169" t="s">
        <v>220</v>
      </c>
      <c r="R169" t="s">
        <v>498</v>
      </c>
      <c r="S169" t="s">
        <v>499</v>
      </c>
      <c r="T169" s="1">
        <v>42172</v>
      </c>
      <c r="U169" s="1">
        <v>42176</v>
      </c>
      <c r="V169">
        <v>-61.870000000000005</v>
      </c>
      <c r="W169">
        <v>9</v>
      </c>
      <c r="X169">
        <v>40.950000000000003</v>
      </c>
      <c r="Y169">
        <v>89761</v>
      </c>
      <c r="Z169">
        <v>2015</v>
      </c>
      <c r="AA169" t="s">
        <v>54</v>
      </c>
      <c r="AB169">
        <v>-1.5108669108669108</v>
      </c>
      <c r="AC169">
        <v>4</v>
      </c>
      <c r="AD169" t="s">
        <v>4021</v>
      </c>
    </row>
    <row r="170" spans="1:30" x14ac:dyDescent="0.3">
      <c r="A170">
        <v>19169</v>
      </c>
      <c r="B170" t="s">
        <v>128</v>
      </c>
      <c r="C170">
        <v>0.1</v>
      </c>
      <c r="D170">
        <v>130.97999999999999</v>
      </c>
      <c r="E170">
        <v>54.74</v>
      </c>
      <c r="F170">
        <v>286</v>
      </c>
      <c r="G170" t="s">
        <v>496</v>
      </c>
      <c r="H170" t="s">
        <v>45</v>
      </c>
      <c r="I170" t="s">
        <v>68</v>
      </c>
      <c r="J170" t="s">
        <v>47</v>
      </c>
      <c r="K170" t="s">
        <v>230</v>
      </c>
      <c r="L170" t="s">
        <v>146</v>
      </c>
      <c r="M170" t="s">
        <v>500</v>
      </c>
      <c r="N170">
        <v>0.69</v>
      </c>
      <c r="O170" t="s">
        <v>37</v>
      </c>
      <c r="P170" t="s">
        <v>71</v>
      </c>
      <c r="Q170" t="s">
        <v>220</v>
      </c>
      <c r="R170" t="s">
        <v>498</v>
      </c>
      <c r="S170" t="s">
        <v>499</v>
      </c>
      <c r="T170" s="1">
        <v>42172</v>
      </c>
      <c r="U170" s="1">
        <v>42176</v>
      </c>
      <c r="V170">
        <v>-530.24</v>
      </c>
      <c r="W170">
        <v>9</v>
      </c>
      <c r="X170">
        <v>1155.73</v>
      </c>
      <c r="Y170">
        <v>89761</v>
      </c>
      <c r="Z170">
        <v>2015</v>
      </c>
      <c r="AA170" t="s">
        <v>54</v>
      </c>
      <c r="AB170">
        <v>-0.45879227847334586</v>
      </c>
      <c r="AC170">
        <v>4</v>
      </c>
      <c r="AD170" t="s">
        <v>4021</v>
      </c>
    </row>
    <row r="171" spans="1:30" x14ac:dyDescent="0.3">
      <c r="A171">
        <v>25624</v>
      </c>
      <c r="B171" t="s">
        <v>55</v>
      </c>
      <c r="C171">
        <v>0.09</v>
      </c>
      <c r="D171">
        <v>28.48</v>
      </c>
      <c r="E171">
        <v>1.99</v>
      </c>
      <c r="F171">
        <v>288</v>
      </c>
      <c r="G171" t="s">
        <v>501</v>
      </c>
      <c r="H171" t="s">
        <v>57</v>
      </c>
      <c r="I171" t="s">
        <v>68</v>
      </c>
      <c r="J171" t="s">
        <v>92</v>
      </c>
      <c r="K171" t="s">
        <v>217</v>
      </c>
      <c r="L171" t="s">
        <v>59</v>
      </c>
      <c r="M171" t="s">
        <v>502</v>
      </c>
      <c r="N171">
        <v>0.4</v>
      </c>
      <c r="O171" t="s">
        <v>37</v>
      </c>
      <c r="P171" t="s">
        <v>71</v>
      </c>
      <c r="Q171" t="s">
        <v>220</v>
      </c>
      <c r="R171" t="s">
        <v>503</v>
      </c>
      <c r="S171" t="s">
        <v>504</v>
      </c>
      <c r="T171" s="1">
        <v>42020</v>
      </c>
      <c r="U171" s="1">
        <v>42023</v>
      </c>
      <c r="V171">
        <v>132.68699999999998</v>
      </c>
      <c r="W171">
        <v>7</v>
      </c>
      <c r="X171">
        <v>192.3</v>
      </c>
      <c r="Y171">
        <v>89762</v>
      </c>
      <c r="Z171">
        <v>2015</v>
      </c>
      <c r="AA171" t="s">
        <v>42</v>
      </c>
      <c r="AB171">
        <v>0.68999999999999984</v>
      </c>
      <c r="AC171">
        <v>3</v>
      </c>
      <c r="AD171" t="s">
        <v>4021</v>
      </c>
    </row>
    <row r="172" spans="1:30" x14ac:dyDescent="0.3">
      <c r="A172">
        <v>25625</v>
      </c>
      <c r="B172" t="s">
        <v>55</v>
      </c>
      <c r="C172">
        <v>0.08</v>
      </c>
      <c r="D172">
        <v>65.989999999999995</v>
      </c>
      <c r="E172">
        <v>4.99</v>
      </c>
      <c r="F172">
        <v>288</v>
      </c>
      <c r="G172" t="s">
        <v>501</v>
      </c>
      <c r="H172" t="s">
        <v>31</v>
      </c>
      <c r="I172" t="s">
        <v>68</v>
      </c>
      <c r="J172" t="s">
        <v>92</v>
      </c>
      <c r="K172" t="s">
        <v>93</v>
      </c>
      <c r="L172" t="s">
        <v>69</v>
      </c>
      <c r="M172" t="s">
        <v>505</v>
      </c>
      <c r="N172">
        <v>0.57999999999999996</v>
      </c>
      <c r="O172" t="s">
        <v>37</v>
      </c>
      <c r="P172" t="s">
        <v>71</v>
      </c>
      <c r="Q172" t="s">
        <v>220</v>
      </c>
      <c r="R172" t="s">
        <v>503</v>
      </c>
      <c r="S172" t="s">
        <v>504</v>
      </c>
      <c r="T172" s="1">
        <v>42020</v>
      </c>
      <c r="U172" s="1">
        <v>42022</v>
      </c>
      <c r="V172">
        <v>496.89</v>
      </c>
      <c r="W172">
        <v>14</v>
      </c>
      <c r="X172">
        <v>748.1</v>
      </c>
      <c r="Y172">
        <v>89762</v>
      </c>
      <c r="Z172">
        <v>2015</v>
      </c>
      <c r="AA172" t="s">
        <v>42</v>
      </c>
      <c r="AB172">
        <v>0.66420264670498597</v>
      </c>
      <c r="AC172">
        <v>2</v>
      </c>
      <c r="AD172" t="s">
        <v>4021</v>
      </c>
    </row>
    <row r="173" spans="1:30" x14ac:dyDescent="0.3">
      <c r="A173">
        <v>21223</v>
      </c>
      <c r="B173" t="s">
        <v>43</v>
      </c>
      <c r="C173">
        <v>0.04</v>
      </c>
      <c r="D173">
        <v>4.9800000000000004</v>
      </c>
      <c r="E173">
        <v>4.62</v>
      </c>
      <c r="F173">
        <v>290</v>
      </c>
      <c r="G173" t="s">
        <v>506</v>
      </c>
      <c r="H173" t="s">
        <v>57</v>
      </c>
      <c r="I173" t="s">
        <v>68</v>
      </c>
      <c r="J173" t="s">
        <v>92</v>
      </c>
      <c r="K173" t="s">
        <v>217</v>
      </c>
      <c r="L173" t="s">
        <v>59</v>
      </c>
      <c r="M173" t="s">
        <v>507</v>
      </c>
      <c r="N173">
        <v>0.64</v>
      </c>
      <c r="O173" t="s">
        <v>37</v>
      </c>
      <c r="P173" t="s">
        <v>38</v>
      </c>
      <c r="Q173" t="s">
        <v>310</v>
      </c>
      <c r="R173" t="s">
        <v>508</v>
      </c>
      <c r="S173" t="s">
        <v>509</v>
      </c>
      <c r="T173" s="1">
        <v>42088</v>
      </c>
      <c r="U173" s="1">
        <v>42089</v>
      </c>
      <c r="V173">
        <v>-135.16</v>
      </c>
      <c r="W173">
        <v>20</v>
      </c>
      <c r="X173">
        <v>102.54</v>
      </c>
      <c r="Y173">
        <v>90837</v>
      </c>
      <c r="Z173">
        <v>2015</v>
      </c>
      <c r="AA173" t="s">
        <v>126</v>
      </c>
      <c r="AB173">
        <v>-1.3181197581431636</v>
      </c>
      <c r="AC173">
        <v>1</v>
      </c>
      <c r="AD173" t="s">
        <v>4021</v>
      </c>
    </row>
    <row r="174" spans="1:30" x14ac:dyDescent="0.3">
      <c r="A174">
        <v>23302</v>
      </c>
      <c r="B174" t="s">
        <v>29</v>
      </c>
      <c r="C174">
        <v>0.01</v>
      </c>
      <c r="D174">
        <v>8.33</v>
      </c>
      <c r="E174">
        <v>1.99</v>
      </c>
      <c r="F174">
        <v>306</v>
      </c>
      <c r="G174" t="s">
        <v>510</v>
      </c>
      <c r="H174" t="s">
        <v>57</v>
      </c>
      <c r="I174" t="s">
        <v>68</v>
      </c>
      <c r="J174" t="s">
        <v>92</v>
      </c>
      <c r="K174" t="s">
        <v>217</v>
      </c>
      <c r="L174" t="s">
        <v>59</v>
      </c>
      <c r="M174" t="s">
        <v>511</v>
      </c>
      <c r="N174">
        <v>0.52</v>
      </c>
      <c r="O174" t="s">
        <v>37</v>
      </c>
      <c r="P174" t="s">
        <v>61</v>
      </c>
      <c r="Q174" t="s">
        <v>512</v>
      </c>
      <c r="R174" t="s">
        <v>513</v>
      </c>
      <c r="S174" t="s">
        <v>514</v>
      </c>
      <c r="T174" s="1">
        <v>42049</v>
      </c>
      <c r="U174" s="1">
        <v>42050</v>
      </c>
      <c r="V174">
        <v>15.895199999999999</v>
      </c>
      <c r="W174">
        <v>8</v>
      </c>
      <c r="X174">
        <v>70.16</v>
      </c>
      <c r="Y174">
        <v>87057</v>
      </c>
      <c r="Z174">
        <v>2015</v>
      </c>
      <c r="AA174" t="s">
        <v>65</v>
      </c>
      <c r="AB174">
        <v>0.2265564424173318</v>
      </c>
      <c r="AC174">
        <v>1</v>
      </c>
      <c r="AD174" t="s">
        <v>4021</v>
      </c>
    </row>
    <row r="175" spans="1:30" x14ac:dyDescent="0.3">
      <c r="A175">
        <v>23303</v>
      </c>
      <c r="B175" t="s">
        <v>29</v>
      </c>
      <c r="C175">
        <v>0.04</v>
      </c>
      <c r="D175">
        <v>85.99</v>
      </c>
      <c r="E175">
        <v>0.99</v>
      </c>
      <c r="F175">
        <v>306</v>
      </c>
      <c r="G175" t="s">
        <v>510</v>
      </c>
      <c r="H175" t="s">
        <v>57</v>
      </c>
      <c r="I175" t="s">
        <v>68</v>
      </c>
      <c r="J175" t="s">
        <v>92</v>
      </c>
      <c r="K175" t="s">
        <v>93</v>
      </c>
      <c r="L175" t="s">
        <v>35</v>
      </c>
      <c r="M175" t="s">
        <v>515</v>
      </c>
      <c r="N175">
        <v>0.55000000000000004</v>
      </c>
      <c r="O175" t="s">
        <v>37</v>
      </c>
      <c r="P175" t="s">
        <v>61</v>
      </c>
      <c r="Q175" t="s">
        <v>512</v>
      </c>
      <c r="R175" t="s">
        <v>513</v>
      </c>
      <c r="S175" t="s">
        <v>514</v>
      </c>
      <c r="T175" s="1">
        <v>42049</v>
      </c>
      <c r="U175" s="1">
        <v>42051</v>
      </c>
      <c r="V175">
        <v>855.99329999999986</v>
      </c>
      <c r="W175">
        <v>17</v>
      </c>
      <c r="X175">
        <v>1240.57</v>
      </c>
      <c r="Y175">
        <v>87057</v>
      </c>
      <c r="Z175">
        <v>2015</v>
      </c>
      <c r="AA175" t="s">
        <v>65</v>
      </c>
      <c r="AB175">
        <v>0.69</v>
      </c>
      <c r="AC175">
        <v>2</v>
      </c>
      <c r="AD175" t="s">
        <v>4021</v>
      </c>
    </row>
    <row r="176" spans="1:30" x14ac:dyDescent="0.3">
      <c r="A176">
        <v>5302</v>
      </c>
      <c r="B176" t="s">
        <v>29</v>
      </c>
      <c r="C176">
        <v>0.01</v>
      </c>
      <c r="D176">
        <v>8.33</v>
      </c>
      <c r="E176">
        <v>1.99</v>
      </c>
      <c r="F176">
        <v>308</v>
      </c>
      <c r="G176" t="s">
        <v>516</v>
      </c>
      <c r="H176" t="s">
        <v>57</v>
      </c>
      <c r="I176" t="s">
        <v>68</v>
      </c>
      <c r="J176" t="s">
        <v>92</v>
      </c>
      <c r="K176" t="s">
        <v>217</v>
      </c>
      <c r="L176" t="s">
        <v>59</v>
      </c>
      <c r="M176" t="s">
        <v>511</v>
      </c>
      <c r="N176">
        <v>0.52</v>
      </c>
      <c r="O176" t="s">
        <v>37</v>
      </c>
      <c r="P176" t="s">
        <v>38</v>
      </c>
      <c r="Q176" t="s">
        <v>39</v>
      </c>
      <c r="R176" t="s">
        <v>253</v>
      </c>
      <c r="S176" t="s">
        <v>517</v>
      </c>
      <c r="T176" s="1">
        <v>42049</v>
      </c>
      <c r="U176" s="1">
        <v>42050</v>
      </c>
      <c r="V176">
        <v>10.74</v>
      </c>
      <c r="W176">
        <v>32</v>
      </c>
      <c r="X176">
        <v>280.62</v>
      </c>
      <c r="Y176">
        <v>37760</v>
      </c>
      <c r="Z176">
        <v>2015</v>
      </c>
      <c r="AA176" t="s">
        <v>65</v>
      </c>
      <c r="AB176">
        <v>3.8272396835578364E-2</v>
      </c>
      <c r="AC176">
        <v>1</v>
      </c>
      <c r="AD176" t="s">
        <v>4022</v>
      </c>
    </row>
    <row r="177" spans="1:30" x14ac:dyDescent="0.3">
      <c r="A177">
        <v>18853</v>
      </c>
      <c r="B177" t="s">
        <v>66</v>
      </c>
      <c r="C177">
        <v>0.04</v>
      </c>
      <c r="D177">
        <v>1637.53</v>
      </c>
      <c r="E177">
        <v>24.49</v>
      </c>
      <c r="F177">
        <v>314</v>
      </c>
      <c r="G177" t="s">
        <v>518</v>
      </c>
      <c r="H177" t="s">
        <v>57</v>
      </c>
      <c r="I177" t="s">
        <v>32</v>
      </c>
      <c r="J177" t="s">
        <v>33</v>
      </c>
      <c r="K177" t="s">
        <v>210</v>
      </c>
      <c r="L177" t="s">
        <v>102</v>
      </c>
      <c r="M177" t="s">
        <v>519</v>
      </c>
      <c r="N177">
        <v>0.81</v>
      </c>
      <c r="O177" t="s">
        <v>37</v>
      </c>
      <c r="P177" t="s">
        <v>71</v>
      </c>
      <c r="Q177" t="s">
        <v>214</v>
      </c>
      <c r="R177" t="s">
        <v>476</v>
      </c>
      <c r="S177" t="s">
        <v>520</v>
      </c>
      <c r="T177" s="1">
        <v>42083</v>
      </c>
      <c r="U177" s="1">
        <v>42085</v>
      </c>
      <c r="V177">
        <v>-1759.58</v>
      </c>
      <c r="W177">
        <v>2</v>
      </c>
      <c r="X177">
        <v>3206.94</v>
      </c>
      <c r="Y177">
        <v>89166</v>
      </c>
      <c r="Z177">
        <v>2015</v>
      </c>
      <c r="AA177" t="s">
        <v>126</v>
      </c>
      <c r="AB177">
        <v>-0.54867880284632697</v>
      </c>
      <c r="AC177">
        <v>2</v>
      </c>
      <c r="AD177" t="s">
        <v>4021</v>
      </c>
    </row>
    <row r="178" spans="1:30" x14ac:dyDescent="0.3">
      <c r="A178">
        <v>18852</v>
      </c>
      <c r="B178" t="s">
        <v>66</v>
      </c>
      <c r="C178">
        <v>0.01</v>
      </c>
      <c r="D178">
        <v>19.98</v>
      </c>
      <c r="E178">
        <v>4</v>
      </c>
      <c r="F178">
        <v>315</v>
      </c>
      <c r="G178" t="s">
        <v>521</v>
      </c>
      <c r="H178" t="s">
        <v>57</v>
      </c>
      <c r="I178" t="s">
        <v>32</v>
      </c>
      <c r="J178" t="s">
        <v>92</v>
      </c>
      <c r="K178" t="s">
        <v>217</v>
      </c>
      <c r="L178" t="s">
        <v>69</v>
      </c>
      <c r="M178" t="s">
        <v>225</v>
      </c>
      <c r="N178">
        <v>0.68</v>
      </c>
      <c r="O178" t="s">
        <v>37</v>
      </c>
      <c r="P178" t="s">
        <v>61</v>
      </c>
      <c r="Q178" t="s">
        <v>232</v>
      </c>
      <c r="R178" t="s">
        <v>522</v>
      </c>
      <c r="S178" t="s">
        <v>523</v>
      </c>
      <c r="T178" s="1">
        <v>42083</v>
      </c>
      <c r="U178" s="1">
        <v>42083</v>
      </c>
      <c r="V178">
        <v>-72.23</v>
      </c>
      <c r="W178">
        <v>2</v>
      </c>
      <c r="X178">
        <v>43.08</v>
      </c>
      <c r="Y178">
        <v>89166</v>
      </c>
      <c r="Z178">
        <v>2015</v>
      </c>
      <c r="AA178" t="s">
        <v>126</v>
      </c>
      <c r="AB178">
        <v>-1.6766480965645312</v>
      </c>
      <c r="AC178">
        <v>0</v>
      </c>
      <c r="AD178" t="s">
        <v>4021</v>
      </c>
    </row>
    <row r="179" spans="1:30" x14ac:dyDescent="0.3">
      <c r="A179">
        <v>18032</v>
      </c>
      <c r="B179" t="s">
        <v>43</v>
      </c>
      <c r="C179">
        <v>0.09</v>
      </c>
      <c r="D179">
        <v>7.38</v>
      </c>
      <c r="E179">
        <v>5.21</v>
      </c>
      <c r="F179">
        <v>317</v>
      </c>
      <c r="G179" t="s">
        <v>524</v>
      </c>
      <c r="H179" t="s">
        <v>57</v>
      </c>
      <c r="I179" t="s">
        <v>32</v>
      </c>
      <c r="J179" t="s">
        <v>47</v>
      </c>
      <c r="K179" t="s">
        <v>58</v>
      </c>
      <c r="L179" t="s">
        <v>69</v>
      </c>
      <c r="M179" t="s">
        <v>525</v>
      </c>
      <c r="N179">
        <v>0.56000000000000005</v>
      </c>
      <c r="O179" t="s">
        <v>37</v>
      </c>
      <c r="P179" t="s">
        <v>38</v>
      </c>
      <c r="Q179" t="s">
        <v>51</v>
      </c>
      <c r="R179" t="s">
        <v>526</v>
      </c>
      <c r="S179" t="s">
        <v>527</v>
      </c>
      <c r="T179" s="1">
        <v>42172</v>
      </c>
      <c r="U179" s="1">
        <v>42173</v>
      </c>
      <c r="V179">
        <v>-27.160000000000004</v>
      </c>
      <c r="W179">
        <v>9</v>
      </c>
      <c r="X179">
        <v>66.55</v>
      </c>
      <c r="Y179">
        <v>86041</v>
      </c>
      <c r="Z179">
        <v>2015</v>
      </c>
      <c r="AA179" t="s">
        <v>54</v>
      </c>
      <c r="AB179">
        <v>-0.40811419984973712</v>
      </c>
      <c r="AC179">
        <v>1</v>
      </c>
      <c r="AD179" t="s">
        <v>4021</v>
      </c>
    </row>
    <row r="180" spans="1:30" x14ac:dyDescent="0.3">
      <c r="A180">
        <v>18033</v>
      </c>
      <c r="B180" t="s">
        <v>43</v>
      </c>
      <c r="C180">
        <v>0.04</v>
      </c>
      <c r="D180">
        <v>5.98</v>
      </c>
      <c r="E180">
        <v>5.15</v>
      </c>
      <c r="F180">
        <v>317</v>
      </c>
      <c r="G180" t="s">
        <v>524</v>
      </c>
      <c r="H180" t="s">
        <v>57</v>
      </c>
      <c r="I180" t="s">
        <v>32</v>
      </c>
      <c r="J180" t="s">
        <v>33</v>
      </c>
      <c r="K180" t="s">
        <v>111</v>
      </c>
      <c r="L180" t="s">
        <v>69</v>
      </c>
      <c r="M180" t="s">
        <v>155</v>
      </c>
      <c r="N180">
        <v>0.36</v>
      </c>
      <c r="O180" t="s">
        <v>37</v>
      </c>
      <c r="P180" t="s">
        <v>38</v>
      </c>
      <c r="Q180" t="s">
        <v>51</v>
      </c>
      <c r="R180" t="s">
        <v>526</v>
      </c>
      <c r="S180" t="s">
        <v>527</v>
      </c>
      <c r="T180" s="1">
        <v>42172</v>
      </c>
      <c r="U180" s="1">
        <v>42173</v>
      </c>
      <c r="V180">
        <v>-52.344000000000008</v>
      </c>
      <c r="W180">
        <v>17</v>
      </c>
      <c r="X180">
        <v>103.49</v>
      </c>
      <c r="Y180">
        <v>86041</v>
      </c>
      <c r="Z180">
        <v>2015</v>
      </c>
      <c r="AA180" t="s">
        <v>54</v>
      </c>
      <c r="AB180">
        <v>-0.50578799884046777</v>
      </c>
      <c r="AC180">
        <v>1</v>
      </c>
      <c r="AD180" t="s">
        <v>4021</v>
      </c>
    </row>
    <row r="181" spans="1:30" x14ac:dyDescent="0.3">
      <c r="A181">
        <v>18034</v>
      </c>
      <c r="B181" t="s">
        <v>43</v>
      </c>
      <c r="C181">
        <v>0.04</v>
      </c>
      <c r="D181">
        <v>15.42</v>
      </c>
      <c r="E181">
        <v>10.68</v>
      </c>
      <c r="F181">
        <v>317</v>
      </c>
      <c r="G181" t="s">
        <v>524</v>
      </c>
      <c r="H181" t="s">
        <v>57</v>
      </c>
      <c r="I181" t="s">
        <v>32</v>
      </c>
      <c r="J181" t="s">
        <v>33</v>
      </c>
      <c r="K181" t="s">
        <v>169</v>
      </c>
      <c r="L181" t="s">
        <v>69</v>
      </c>
      <c r="M181" t="s">
        <v>528</v>
      </c>
      <c r="N181">
        <v>0.57999999999999996</v>
      </c>
      <c r="O181" t="s">
        <v>37</v>
      </c>
      <c r="P181" t="s">
        <v>38</v>
      </c>
      <c r="Q181" t="s">
        <v>51</v>
      </c>
      <c r="R181" t="s">
        <v>526</v>
      </c>
      <c r="S181" t="s">
        <v>527</v>
      </c>
      <c r="T181" s="1">
        <v>42172</v>
      </c>
      <c r="U181" s="1">
        <v>42173</v>
      </c>
      <c r="V181">
        <v>-119.93599999999999</v>
      </c>
      <c r="W181">
        <v>12</v>
      </c>
      <c r="X181">
        <v>192.18</v>
      </c>
      <c r="Y181">
        <v>86041</v>
      </c>
      <c r="Z181">
        <v>2015</v>
      </c>
      <c r="AA181" t="s">
        <v>54</v>
      </c>
      <c r="AB181">
        <v>-0.62408159017587672</v>
      </c>
      <c r="AC181">
        <v>1</v>
      </c>
      <c r="AD181" t="s">
        <v>4021</v>
      </c>
    </row>
    <row r="182" spans="1:30" x14ac:dyDescent="0.3">
      <c r="A182">
        <v>20641</v>
      </c>
      <c r="B182" t="s">
        <v>128</v>
      </c>
      <c r="C182">
        <v>0.04</v>
      </c>
      <c r="D182">
        <v>8.33</v>
      </c>
      <c r="E182">
        <v>1.99</v>
      </c>
      <c r="F182">
        <v>321</v>
      </c>
      <c r="G182" t="s">
        <v>529</v>
      </c>
      <c r="H182" t="s">
        <v>57</v>
      </c>
      <c r="I182" t="s">
        <v>137</v>
      </c>
      <c r="J182" t="s">
        <v>92</v>
      </c>
      <c r="K182" t="s">
        <v>217</v>
      </c>
      <c r="L182" t="s">
        <v>59</v>
      </c>
      <c r="M182" t="s">
        <v>511</v>
      </c>
      <c r="N182">
        <v>0.52</v>
      </c>
      <c r="O182" t="s">
        <v>37</v>
      </c>
      <c r="P182" t="s">
        <v>61</v>
      </c>
      <c r="Q182" t="s">
        <v>512</v>
      </c>
      <c r="R182" t="s">
        <v>530</v>
      </c>
      <c r="S182" t="s">
        <v>531</v>
      </c>
      <c r="T182" s="1">
        <v>42098</v>
      </c>
      <c r="U182" s="1">
        <v>42103</v>
      </c>
      <c r="V182">
        <v>9.9267999999999983</v>
      </c>
      <c r="W182">
        <v>11</v>
      </c>
      <c r="X182">
        <v>89.76</v>
      </c>
      <c r="Y182">
        <v>91057</v>
      </c>
      <c r="Z182">
        <v>2015</v>
      </c>
      <c r="AA182" t="s">
        <v>86</v>
      </c>
      <c r="AB182">
        <v>0.11059269162210336</v>
      </c>
      <c r="AC182">
        <v>5</v>
      </c>
      <c r="AD182" t="s">
        <v>4021</v>
      </c>
    </row>
    <row r="183" spans="1:30" x14ac:dyDescent="0.3">
      <c r="A183">
        <v>25111</v>
      </c>
      <c r="B183" t="s">
        <v>43</v>
      </c>
      <c r="C183">
        <v>0.06</v>
      </c>
      <c r="D183">
        <v>7.99</v>
      </c>
      <c r="E183">
        <v>5.03</v>
      </c>
      <c r="F183">
        <v>326</v>
      </c>
      <c r="G183" t="s">
        <v>532</v>
      </c>
      <c r="H183" t="s">
        <v>57</v>
      </c>
      <c r="I183" t="s">
        <v>137</v>
      </c>
      <c r="J183" t="s">
        <v>92</v>
      </c>
      <c r="K183" t="s">
        <v>93</v>
      </c>
      <c r="L183" t="s">
        <v>102</v>
      </c>
      <c r="M183" t="s">
        <v>533</v>
      </c>
      <c r="N183">
        <v>0.6</v>
      </c>
      <c r="O183" t="s">
        <v>37</v>
      </c>
      <c r="P183" t="s">
        <v>71</v>
      </c>
      <c r="Q183" t="s">
        <v>214</v>
      </c>
      <c r="R183" t="s">
        <v>534</v>
      </c>
      <c r="S183" t="s">
        <v>535</v>
      </c>
      <c r="T183" s="1">
        <v>42164</v>
      </c>
      <c r="U183" s="1">
        <v>42165</v>
      </c>
      <c r="V183">
        <v>-29.172000000000001</v>
      </c>
      <c r="W183">
        <v>4</v>
      </c>
      <c r="X183">
        <v>28.46</v>
      </c>
      <c r="Y183">
        <v>90973</v>
      </c>
      <c r="Z183">
        <v>2015</v>
      </c>
      <c r="AA183" t="s">
        <v>54</v>
      </c>
      <c r="AB183">
        <v>-1.0250175685172171</v>
      </c>
      <c r="AC183">
        <v>1</v>
      </c>
      <c r="AD183" t="s">
        <v>4021</v>
      </c>
    </row>
    <row r="184" spans="1:30" x14ac:dyDescent="0.3">
      <c r="A184">
        <v>19159</v>
      </c>
      <c r="B184" t="s">
        <v>66</v>
      </c>
      <c r="C184">
        <v>0.06</v>
      </c>
      <c r="D184">
        <v>296.18</v>
      </c>
      <c r="E184">
        <v>54.12</v>
      </c>
      <c r="F184">
        <v>329</v>
      </c>
      <c r="G184" t="s">
        <v>536</v>
      </c>
      <c r="H184" t="s">
        <v>45</v>
      </c>
      <c r="I184" t="s">
        <v>46</v>
      </c>
      <c r="J184" t="s">
        <v>47</v>
      </c>
      <c r="K184" t="s">
        <v>183</v>
      </c>
      <c r="L184" t="s">
        <v>146</v>
      </c>
      <c r="M184" t="s">
        <v>184</v>
      </c>
      <c r="N184">
        <v>0.76</v>
      </c>
      <c r="O184" t="s">
        <v>37</v>
      </c>
      <c r="P184" t="s">
        <v>61</v>
      </c>
      <c r="Q184" t="s">
        <v>226</v>
      </c>
      <c r="R184" t="s">
        <v>537</v>
      </c>
      <c r="S184" t="s">
        <v>538</v>
      </c>
      <c r="T184" s="1">
        <v>42108</v>
      </c>
      <c r="U184" s="1">
        <v>42109</v>
      </c>
      <c r="V184">
        <v>-715.7782060000003</v>
      </c>
      <c r="W184">
        <v>5</v>
      </c>
      <c r="X184">
        <v>1170.21</v>
      </c>
      <c r="Y184">
        <v>89726</v>
      </c>
      <c r="Z184">
        <v>2015</v>
      </c>
      <c r="AA184" t="s">
        <v>86</v>
      </c>
      <c r="AB184">
        <v>-0.6116664581570832</v>
      </c>
      <c r="AC184">
        <v>1</v>
      </c>
      <c r="AD184" t="s">
        <v>4021</v>
      </c>
    </row>
    <row r="185" spans="1:30" x14ac:dyDescent="0.3">
      <c r="A185">
        <v>19158</v>
      </c>
      <c r="B185" t="s">
        <v>66</v>
      </c>
      <c r="C185">
        <v>0.01</v>
      </c>
      <c r="D185">
        <v>29.1</v>
      </c>
      <c r="E185">
        <v>4</v>
      </c>
      <c r="F185">
        <v>331</v>
      </c>
      <c r="G185" t="s">
        <v>539</v>
      </c>
      <c r="H185" t="s">
        <v>31</v>
      </c>
      <c r="I185" t="s">
        <v>46</v>
      </c>
      <c r="J185" t="s">
        <v>92</v>
      </c>
      <c r="K185" t="s">
        <v>217</v>
      </c>
      <c r="L185" t="s">
        <v>69</v>
      </c>
      <c r="M185" t="s">
        <v>540</v>
      </c>
      <c r="N185">
        <v>0.78</v>
      </c>
      <c r="O185" t="s">
        <v>37</v>
      </c>
      <c r="P185" t="s">
        <v>61</v>
      </c>
      <c r="Q185" t="s">
        <v>237</v>
      </c>
      <c r="R185" t="s">
        <v>541</v>
      </c>
      <c r="S185" t="s">
        <v>542</v>
      </c>
      <c r="T185" s="1">
        <v>42108</v>
      </c>
      <c r="U185" s="1">
        <v>42110</v>
      </c>
      <c r="V185">
        <v>-22.82</v>
      </c>
      <c r="W185">
        <v>8</v>
      </c>
      <c r="X185">
        <v>243.32</v>
      </c>
      <c r="Y185">
        <v>89726</v>
      </c>
      <c r="Z185">
        <v>2015</v>
      </c>
      <c r="AA185" t="s">
        <v>86</v>
      </c>
      <c r="AB185">
        <v>-9.3785960874568475E-2</v>
      </c>
      <c r="AC185">
        <v>2</v>
      </c>
      <c r="AD185" t="s">
        <v>4021</v>
      </c>
    </row>
    <row r="186" spans="1:30" x14ac:dyDescent="0.3">
      <c r="A186">
        <v>18261</v>
      </c>
      <c r="B186" t="s">
        <v>55</v>
      </c>
      <c r="C186">
        <v>0.06</v>
      </c>
      <c r="D186">
        <v>276.2</v>
      </c>
      <c r="E186">
        <v>24.49</v>
      </c>
      <c r="F186">
        <v>335</v>
      </c>
      <c r="G186" t="s">
        <v>543</v>
      </c>
      <c r="H186" t="s">
        <v>57</v>
      </c>
      <c r="I186" t="s">
        <v>32</v>
      </c>
      <c r="J186" t="s">
        <v>47</v>
      </c>
      <c r="K186" t="s">
        <v>48</v>
      </c>
      <c r="L186" t="s">
        <v>288</v>
      </c>
      <c r="M186" t="s">
        <v>544</v>
      </c>
      <c r="O186" t="s">
        <v>37</v>
      </c>
      <c r="P186" t="s">
        <v>38</v>
      </c>
      <c r="Q186" t="s">
        <v>122</v>
      </c>
      <c r="R186" t="s">
        <v>545</v>
      </c>
      <c r="S186" t="s">
        <v>546</v>
      </c>
      <c r="T186" s="1">
        <v>42128</v>
      </c>
      <c r="U186" s="1">
        <v>42129</v>
      </c>
      <c r="V186">
        <v>2639.4708000000001</v>
      </c>
      <c r="W186">
        <v>14</v>
      </c>
      <c r="X186">
        <v>3825.32</v>
      </c>
      <c r="Y186">
        <v>87277</v>
      </c>
      <c r="Z186">
        <v>2015</v>
      </c>
      <c r="AA186" t="s">
        <v>75</v>
      </c>
      <c r="AB186">
        <v>0.69</v>
      </c>
      <c r="AC186">
        <v>1</v>
      </c>
      <c r="AD186" t="s">
        <v>4021</v>
      </c>
    </row>
    <row r="187" spans="1:30" x14ac:dyDescent="0.3">
      <c r="A187">
        <v>18262</v>
      </c>
      <c r="B187" t="s">
        <v>55</v>
      </c>
      <c r="C187">
        <v>0.09</v>
      </c>
      <c r="D187">
        <v>6.28</v>
      </c>
      <c r="E187">
        <v>5.29</v>
      </c>
      <c r="F187">
        <v>335</v>
      </c>
      <c r="G187" t="s">
        <v>543</v>
      </c>
      <c r="H187" t="s">
        <v>57</v>
      </c>
      <c r="I187" t="s">
        <v>32</v>
      </c>
      <c r="J187" t="s">
        <v>47</v>
      </c>
      <c r="K187" t="s">
        <v>58</v>
      </c>
      <c r="L187" t="s">
        <v>69</v>
      </c>
      <c r="M187" t="s">
        <v>547</v>
      </c>
      <c r="N187">
        <v>0.43</v>
      </c>
      <c r="O187" t="s">
        <v>37</v>
      </c>
      <c r="P187" t="s">
        <v>38</v>
      </c>
      <c r="Q187" t="s">
        <v>122</v>
      </c>
      <c r="R187" t="s">
        <v>545</v>
      </c>
      <c r="S187" t="s">
        <v>546</v>
      </c>
      <c r="T187" s="1">
        <v>42128</v>
      </c>
      <c r="U187" s="1">
        <v>42128</v>
      </c>
      <c r="V187">
        <v>-5.2</v>
      </c>
      <c r="W187">
        <v>1</v>
      </c>
      <c r="X187">
        <v>8.5299999999999994</v>
      </c>
      <c r="Y187">
        <v>87277</v>
      </c>
      <c r="Z187">
        <v>2015</v>
      </c>
      <c r="AA187" t="s">
        <v>75</v>
      </c>
      <c r="AB187">
        <v>-0.60961313012895668</v>
      </c>
      <c r="AC187">
        <v>0</v>
      </c>
      <c r="AD187" t="s">
        <v>4021</v>
      </c>
    </row>
    <row r="188" spans="1:30" x14ac:dyDescent="0.3">
      <c r="A188">
        <v>23481</v>
      </c>
      <c r="B188" t="s">
        <v>66</v>
      </c>
      <c r="C188">
        <v>0.08</v>
      </c>
      <c r="D188">
        <v>7.77</v>
      </c>
      <c r="E188">
        <v>9.23</v>
      </c>
      <c r="F188">
        <v>339</v>
      </c>
      <c r="G188" t="s">
        <v>548</v>
      </c>
      <c r="H188" t="s">
        <v>57</v>
      </c>
      <c r="I188" t="s">
        <v>32</v>
      </c>
      <c r="J188" t="s">
        <v>33</v>
      </c>
      <c r="K188" t="s">
        <v>313</v>
      </c>
      <c r="L188" t="s">
        <v>69</v>
      </c>
      <c r="M188" t="s">
        <v>549</v>
      </c>
      <c r="N188">
        <v>0.57999999999999996</v>
      </c>
      <c r="O188" t="s">
        <v>37</v>
      </c>
      <c r="P188" t="s">
        <v>61</v>
      </c>
      <c r="Q188" t="s">
        <v>185</v>
      </c>
      <c r="R188" t="s">
        <v>550</v>
      </c>
      <c r="S188" t="s">
        <v>551</v>
      </c>
      <c r="T188" s="1">
        <v>42080</v>
      </c>
      <c r="U188" s="1">
        <v>42081</v>
      </c>
      <c r="V188">
        <v>-83.65</v>
      </c>
      <c r="W188">
        <v>5</v>
      </c>
      <c r="X188">
        <v>40.299999999999997</v>
      </c>
      <c r="Y188">
        <v>90583</v>
      </c>
      <c r="Z188">
        <v>2015</v>
      </c>
      <c r="AA188" t="s">
        <v>126</v>
      </c>
      <c r="AB188">
        <v>-2.0756823821339951</v>
      </c>
      <c r="AC188">
        <v>1</v>
      </c>
      <c r="AD188" t="s">
        <v>4021</v>
      </c>
    </row>
    <row r="189" spans="1:30" x14ac:dyDescent="0.3">
      <c r="A189">
        <v>23482</v>
      </c>
      <c r="B189" t="s">
        <v>66</v>
      </c>
      <c r="C189">
        <v>7.0000000000000007E-2</v>
      </c>
      <c r="D189">
        <v>7.59</v>
      </c>
      <c r="E189">
        <v>4</v>
      </c>
      <c r="F189">
        <v>339</v>
      </c>
      <c r="G189" t="s">
        <v>548</v>
      </c>
      <c r="H189" t="s">
        <v>57</v>
      </c>
      <c r="I189" t="s">
        <v>32</v>
      </c>
      <c r="J189" t="s">
        <v>47</v>
      </c>
      <c r="K189" t="s">
        <v>58</v>
      </c>
      <c r="L189" t="s">
        <v>35</v>
      </c>
      <c r="M189" t="s">
        <v>552</v>
      </c>
      <c r="N189">
        <v>0.42</v>
      </c>
      <c r="O189" t="s">
        <v>37</v>
      </c>
      <c r="P189" t="s">
        <v>61</v>
      </c>
      <c r="Q189" t="s">
        <v>185</v>
      </c>
      <c r="R189" t="s">
        <v>550</v>
      </c>
      <c r="S189" t="s">
        <v>551</v>
      </c>
      <c r="T189" s="1">
        <v>42080</v>
      </c>
      <c r="U189" s="1">
        <v>42082</v>
      </c>
      <c r="V189">
        <v>24.39</v>
      </c>
      <c r="W189">
        <v>15</v>
      </c>
      <c r="X189">
        <v>111.88</v>
      </c>
      <c r="Y189">
        <v>90583</v>
      </c>
      <c r="Z189">
        <v>2015</v>
      </c>
      <c r="AA189" t="s">
        <v>126</v>
      </c>
      <c r="AB189">
        <v>0.21800143010368253</v>
      </c>
      <c r="AC189">
        <v>2</v>
      </c>
      <c r="AD189" t="s">
        <v>4021</v>
      </c>
    </row>
    <row r="190" spans="1:30" x14ac:dyDescent="0.3">
      <c r="A190">
        <v>480</v>
      </c>
      <c r="B190" t="s">
        <v>55</v>
      </c>
      <c r="C190">
        <v>0.01</v>
      </c>
      <c r="D190">
        <v>3.26</v>
      </c>
      <c r="E190">
        <v>1.86</v>
      </c>
      <c r="F190">
        <v>342</v>
      </c>
      <c r="G190" t="s">
        <v>553</v>
      </c>
      <c r="H190" t="s">
        <v>57</v>
      </c>
      <c r="I190" t="s">
        <v>32</v>
      </c>
      <c r="J190" t="s">
        <v>33</v>
      </c>
      <c r="K190" t="s">
        <v>34</v>
      </c>
      <c r="L190" t="s">
        <v>35</v>
      </c>
      <c r="M190" t="s">
        <v>554</v>
      </c>
      <c r="N190">
        <v>0.41</v>
      </c>
      <c r="O190" t="s">
        <v>37</v>
      </c>
      <c r="P190" t="s">
        <v>163</v>
      </c>
      <c r="Q190" t="s">
        <v>444</v>
      </c>
      <c r="R190" t="s">
        <v>555</v>
      </c>
      <c r="S190" t="s">
        <v>556</v>
      </c>
      <c r="T190" s="1">
        <v>42128</v>
      </c>
      <c r="U190" s="1">
        <v>42130</v>
      </c>
      <c r="V190">
        <v>-4.6682999999999995</v>
      </c>
      <c r="W190">
        <v>20</v>
      </c>
      <c r="X190">
        <v>73.97</v>
      </c>
      <c r="Y190">
        <v>3332</v>
      </c>
      <c r="Z190">
        <v>2015</v>
      </c>
      <c r="AA190" t="s">
        <v>75</v>
      </c>
      <c r="AB190">
        <v>-6.3110720562390157E-2</v>
      </c>
      <c r="AC190">
        <v>2</v>
      </c>
      <c r="AD190" t="s">
        <v>4021</v>
      </c>
    </row>
    <row r="191" spans="1:30" x14ac:dyDescent="0.3">
      <c r="A191">
        <v>22784</v>
      </c>
      <c r="B191" t="s">
        <v>55</v>
      </c>
      <c r="C191">
        <v>0.03</v>
      </c>
      <c r="D191">
        <v>15.23</v>
      </c>
      <c r="E191">
        <v>27.75</v>
      </c>
      <c r="F191">
        <v>343</v>
      </c>
      <c r="G191" t="s">
        <v>557</v>
      </c>
      <c r="H191" t="s">
        <v>45</v>
      </c>
      <c r="I191" t="s">
        <v>32</v>
      </c>
      <c r="J191" t="s">
        <v>47</v>
      </c>
      <c r="K191" t="s">
        <v>183</v>
      </c>
      <c r="L191" t="s">
        <v>146</v>
      </c>
      <c r="M191" t="s">
        <v>558</v>
      </c>
      <c r="N191">
        <v>0.76</v>
      </c>
      <c r="O191" t="s">
        <v>37</v>
      </c>
      <c r="P191" t="s">
        <v>61</v>
      </c>
      <c r="Q191" t="s">
        <v>226</v>
      </c>
      <c r="R191" t="s">
        <v>559</v>
      </c>
      <c r="S191" t="s">
        <v>560</v>
      </c>
      <c r="T191" s="1">
        <v>42035</v>
      </c>
      <c r="U191" s="1">
        <v>42036</v>
      </c>
      <c r="V191">
        <v>11.650950000000002</v>
      </c>
      <c r="W191">
        <v>7</v>
      </c>
      <c r="X191">
        <v>111.86</v>
      </c>
      <c r="Y191">
        <v>88151</v>
      </c>
      <c r="Z191">
        <v>2015</v>
      </c>
      <c r="AA191" t="s">
        <v>42</v>
      </c>
      <c r="AB191">
        <v>0.10415653495440731</v>
      </c>
      <c r="AC191">
        <v>1</v>
      </c>
      <c r="AD191" t="s">
        <v>4021</v>
      </c>
    </row>
    <row r="192" spans="1:30" x14ac:dyDescent="0.3">
      <c r="A192">
        <v>18480</v>
      </c>
      <c r="B192" t="s">
        <v>55</v>
      </c>
      <c r="C192">
        <v>0.01</v>
      </c>
      <c r="D192">
        <v>3.26</v>
      </c>
      <c r="E192">
        <v>1.86</v>
      </c>
      <c r="F192">
        <v>344</v>
      </c>
      <c r="G192" t="s">
        <v>561</v>
      </c>
      <c r="H192" t="s">
        <v>57</v>
      </c>
      <c r="I192" t="s">
        <v>32</v>
      </c>
      <c r="J192" t="s">
        <v>33</v>
      </c>
      <c r="K192" t="s">
        <v>34</v>
      </c>
      <c r="L192" t="s">
        <v>35</v>
      </c>
      <c r="M192" t="s">
        <v>554</v>
      </c>
      <c r="N192">
        <v>0.41</v>
      </c>
      <c r="O192" t="s">
        <v>37</v>
      </c>
      <c r="P192" t="s">
        <v>61</v>
      </c>
      <c r="Q192" t="s">
        <v>226</v>
      </c>
      <c r="R192" t="s">
        <v>562</v>
      </c>
      <c r="S192" t="s">
        <v>563</v>
      </c>
      <c r="T192" s="1">
        <v>42128</v>
      </c>
      <c r="U192" s="1">
        <v>42130</v>
      </c>
      <c r="V192">
        <v>0.70200000000000085</v>
      </c>
      <c r="W192">
        <v>5</v>
      </c>
      <c r="X192">
        <v>18.489999999999998</v>
      </c>
      <c r="Y192">
        <v>88152</v>
      </c>
      <c r="Z192">
        <v>2015</v>
      </c>
      <c r="AA192" t="s">
        <v>75</v>
      </c>
      <c r="AB192">
        <v>3.7966468361276415E-2</v>
      </c>
      <c r="AC192">
        <v>2</v>
      </c>
      <c r="AD192" t="s">
        <v>4021</v>
      </c>
    </row>
    <row r="193" spans="1:30" x14ac:dyDescent="0.3">
      <c r="A193">
        <v>2408</v>
      </c>
      <c r="B193" t="s">
        <v>55</v>
      </c>
      <c r="C193">
        <v>0</v>
      </c>
      <c r="D193">
        <v>8.34</v>
      </c>
      <c r="E193">
        <v>2.64</v>
      </c>
      <c r="F193">
        <v>349</v>
      </c>
      <c r="G193" t="s">
        <v>564</v>
      </c>
      <c r="H193" t="s">
        <v>31</v>
      </c>
      <c r="I193" t="s">
        <v>46</v>
      </c>
      <c r="J193" t="s">
        <v>33</v>
      </c>
      <c r="K193" t="s">
        <v>210</v>
      </c>
      <c r="L193" t="s">
        <v>59</v>
      </c>
      <c r="M193" t="s">
        <v>439</v>
      </c>
      <c r="N193">
        <v>0.59</v>
      </c>
      <c r="O193" t="s">
        <v>37</v>
      </c>
      <c r="P193" t="s">
        <v>163</v>
      </c>
      <c r="Q193" t="s">
        <v>444</v>
      </c>
      <c r="R193" t="s">
        <v>555</v>
      </c>
      <c r="S193" t="s">
        <v>565</v>
      </c>
      <c r="T193" s="1">
        <v>42164</v>
      </c>
      <c r="U193" s="1">
        <v>42166</v>
      </c>
      <c r="V193">
        <v>5.8624999999999998</v>
      </c>
      <c r="W193">
        <v>23</v>
      </c>
      <c r="X193">
        <v>212.89</v>
      </c>
      <c r="Y193">
        <v>17446</v>
      </c>
      <c r="Z193">
        <v>2015</v>
      </c>
      <c r="AA193" t="s">
        <v>54</v>
      </c>
      <c r="AB193">
        <v>2.7537695523509795E-2</v>
      </c>
      <c r="AC193">
        <v>2</v>
      </c>
      <c r="AD193" t="s">
        <v>4021</v>
      </c>
    </row>
    <row r="194" spans="1:30" x14ac:dyDescent="0.3">
      <c r="A194">
        <v>1595</v>
      </c>
      <c r="B194" t="s">
        <v>66</v>
      </c>
      <c r="C194">
        <v>0.04</v>
      </c>
      <c r="D194">
        <v>99.23</v>
      </c>
      <c r="E194">
        <v>8.99</v>
      </c>
      <c r="F194">
        <v>349</v>
      </c>
      <c r="G194" t="s">
        <v>564</v>
      </c>
      <c r="H194" t="s">
        <v>57</v>
      </c>
      <c r="I194" t="s">
        <v>46</v>
      </c>
      <c r="J194" t="s">
        <v>47</v>
      </c>
      <c r="K194" t="s">
        <v>58</v>
      </c>
      <c r="L194" t="s">
        <v>59</v>
      </c>
      <c r="M194" t="s">
        <v>566</v>
      </c>
      <c r="N194">
        <v>0.35</v>
      </c>
      <c r="O194" t="s">
        <v>37</v>
      </c>
      <c r="P194" t="s">
        <v>163</v>
      </c>
      <c r="Q194" t="s">
        <v>444</v>
      </c>
      <c r="R194" t="s">
        <v>555</v>
      </c>
      <c r="S194" t="s">
        <v>565</v>
      </c>
      <c r="T194" s="1">
        <v>42006</v>
      </c>
      <c r="U194" s="1">
        <v>42008</v>
      </c>
      <c r="V194">
        <v>1916.6757</v>
      </c>
      <c r="W194">
        <v>54</v>
      </c>
      <c r="X194">
        <v>5555.6</v>
      </c>
      <c r="Y194">
        <v>11527</v>
      </c>
      <c r="Z194">
        <v>2015</v>
      </c>
      <c r="AA194" t="s">
        <v>42</v>
      </c>
      <c r="AB194">
        <v>0.34499886600907193</v>
      </c>
      <c r="AC194">
        <v>2</v>
      </c>
      <c r="AD194" t="s">
        <v>4021</v>
      </c>
    </row>
    <row r="195" spans="1:30" x14ac:dyDescent="0.3">
      <c r="A195">
        <v>20408</v>
      </c>
      <c r="B195" t="s">
        <v>55</v>
      </c>
      <c r="C195">
        <v>0</v>
      </c>
      <c r="D195">
        <v>8.34</v>
      </c>
      <c r="E195">
        <v>2.64</v>
      </c>
      <c r="F195">
        <v>351</v>
      </c>
      <c r="G195" t="s">
        <v>567</v>
      </c>
      <c r="H195" t="s">
        <v>31</v>
      </c>
      <c r="I195" t="s">
        <v>46</v>
      </c>
      <c r="J195" t="s">
        <v>33</v>
      </c>
      <c r="K195" t="s">
        <v>210</v>
      </c>
      <c r="L195" t="s">
        <v>59</v>
      </c>
      <c r="M195" t="s">
        <v>439</v>
      </c>
      <c r="N195">
        <v>0.59</v>
      </c>
      <c r="O195" t="s">
        <v>37</v>
      </c>
      <c r="P195" t="s">
        <v>61</v>
      </c>
      <c r="Q195" t="s">
        <v>83</v>
      </c>
      <c r="R195" t="s">
        <v>568</v>
      </c>
      <c r="S195" t="s">
        <v>569</v>
      </c>
      <c r="T195" s="1">
        <v>42164</v>
      </c>
      <c r="U195" s="1">
        <v>42166</v>
      </c>
      <c r="V195">
        <v>10.5</v>
      </c>
      <c r="W195">
        <v>6</v>
      </c>
      <c r="X195">
        <v>55.54</v>
      </c>
      <c r="Y195">
        <v>88685</v>
      </c>
      <c r="Z195">
        <v>2015</v>
      </c>
      <c r="AA195" t="s">
        <v>54</v>
      </c>
      <c r="AB195">
        <v>0.18905293482175009</v>
      </c>
      <c r="AC195">
        <v>2</v>
      </c>
      <c r="AD195" t="s">
        <v>4021</v>
      </c>
    </row>
    <row r="196" spans="1:30" x14ac:dyDescent="0.3">
      <c r="A196">
        <v>19595</v>
      </c>
      <c r="B196" t="s">
        <v>66</v>
      </c>
      <c r="C196">
        <v>0.04</v>
      </c>
      <c r="D196">
        <v>99.23</v>
      </c>
      <c r="E196">
        <v>8.99</v>
      </c>
      <c r="F196">
        <v>351</v>
      </c>
      <c r="G196" t="s">
        <v>567</v>
      </c>
      <c r="H196" t="s">
        <v>57</v>
      </c>
      <c r="I196" t="s">
        <v>46</v>
      </c>
      <c r="J196" t="s">
        <v>47</v>
      </c>
      <c r="K196" t="s">
        <v>58</v>
      </c>
      <c r="L196" t="s">
        <v>59</v>
      </c>
      <c r="M196" t="s">
        <v>566</v>
      </c>
      <c r="N196">
        <v>0.35</v>
      </c>
      <c r="O196" t="s">
        <v>37</v>
      </c>
      <c r="P196" t="s">
        <v>61</v>
      </c>
      <c r="Q196" t="s">
        <v>83</v>
      </c>
      <c r="R196" t="s">
        <v>568</v>
      </c>
      <c r="S196" t="s">
        <v>569</v>
      </c>
      <c r="T196" s="1">
        <v>42006</v>
      </c>
      <c r="U196" s="1">
        <v>42008</v>
      </c>
      <c r="V196">
        <v>993.83459999999991</v>
      </c>
      <c r="W196">
        <v>14</v>
      </c>
      <c r="X196">
        <v>1440.34</v>
      </c>
      <c r="Y196">
        <v>88686</v>
      </c>
      <c r="Z196">
        <v>2015</v>
      </c>
      <c r="AA196" t="s">
        <v>42</v>
      </c>
      <c r="AB196">
        <v>0.69</v>
      </c>
      <c r="AC196">
        <v>2</v>
      </c>
      <c r="AD196" t="s">
        <v>4021</v>
      </c>
    </row>
    <row r="197" spans="1:30" x14ac:dyDescent="0.3">
      <c r="A197">
        <v>19107</v>
      </c>
      <c r="B197" t="s">
        <v>128</v>
      </c>
      <c r="C197">
        <v>0.08</v>
      </c>
      <c r="D197">
        <v>4.8899999999999997</v>
      </c>
      <c r="E197">
        <v>4.93</v>
      </c>
      <c r="F197">
        <v>353</v>
      </c>
      <c r="G197" t="s">
        <v>570</v>
      </c>
      <c r="H197" t="s">
        <v>31</v>
      </c>
      <c r="I197" t="s">
        <v>46</v>
      </c>
      <c r="J197" t="s">
        <v>92</v>
      </c>
      <c r="K197" t="s">
        <v>217</v>
      </c>
      <c r="L197" t="s">
        <v>59</v>
      </c>
      <c r="M197" t="s">
        <v>571</v>
      </c>
      <c r="N197">
        <v>0.66</v>
      </c>
      <c r="O197" t="s">
        <v>37</v>
      </c>
      <c r="P197" t="s">
        <v>38</v>
      </c>
      <c r="Q197" t="s">
        <v>464</v>
      </c>
      <c r="R197" t="s">
        <v>572</v>
      </c>
      <c r="S197" t="s">
        <v>573</v>
      </c>
      <c r="T197" s="1">
        <v>42138</v>
      </c>
      <c r="U197" s="1">
        <v>42138</v>
      </c>
      <c r="V197">
        <v>-165.45</v>
      </c>
      <c r="W197">
        <v>17</v>
      </c>
      <c r="X197">
        <v>84.76</v>
      </c>
      <c r="Y197">
        <v>89647</v>
      </c>
      <c r="Z197">
        <v>2015</v>
      </c>
      <c r="AA197" t="s">
        <v>75</v>
      </c>
      <c r="AB197">
        <v>-1.9519820670127417</v>
      </c>
      <c r="AC197">
        <v>0</v>
      </c>
      <c r="AD197" t="s">
        <v>4021</v>
      </c>
    </row>
    <row r="198" spans="1:30" x14ac:dyDescent="0.3">
      <c r="A198">
        <v>19108</v>
      </c>
      <c r="B198" t="s">
        <v>128</v>
      </c>
      <c r="C198">
        <v>7.0000000000000007E-2</v>
      </c>
      <c r="D198">
        <v>6.68</v>
      </c>
      <c r="E198">
        <v>6.92</v>
      </c>
      <c r="F198">
        <v>353</v>
      </c>
      <c r="G198" t="s">
        <v>570</v>
      </c>
      <c r="H198" t="s">
        <v>57</v>
      </c>
      <c r="I198" t="s">
        <v>46</v>
      </c>
      <c r="J198" t="s">
        <v>33</v>
      </c>
      <c r="K198" t="s">
        <v>111</v>
      </c>
      <c r="L198" t="s">
        <v>69</v>
      </c>
      <c r="M198" t="s">
        <v>574</v>
      </c>
      <c r="N198">
        <v>0.37</v>
      </c>
      <c r="O198" t="s">
        <v>37</v>
      </c>
      <c r="P198" t="s">
        <v>38</v>
      </c>
      <c r="Q198" t="s">
        <v>464</v>
      </c>
      <c r="R198" t="s">
        <v>572</v>
      </c>
      <c r="S198" t="s">
        <v>573</v>
      </c>
      <c r="T198" s="1">
        <v>42138</v>
      </c>
      <c r="U198" s="1">
        <v>42145</v>
      </c>
      <c r="V198">
        <v>-141.12</v>
      </c>
      <c r="W198">
        <v>16</v>
      </c>
      <c r="X198">
        <v>104.84</v>
      </c>
      <c r="Y198">
        <v>89647</v>
      </c>
      <c r="Z198">
        <v>2015</v>
      </c>
      <c r="AA198" t="s">
        <v>75</v>
      </c>
      <c r="AB198">
        <v>-1.346051125524609</v>
      </c>
      <c r="AC198">
        <v>7</v>
      </c>
      <c r="AD198" t="s">
        <v>4021</v>
      </c>
    </row>
    <row r="199" spans="1:30" x14ac:dyDescent="0.3">
      <c r="A199">
        <v>20760</v>
      </c>
      <c r="B199" t="s">
        <v>55</v>
      </c>
      <c r="C199">
        <v>7.0000000000000007E-2</v>
      </c>
      <c r="D199">
        <v>124.49</v>
      </c>
      <c r="E199">
        <v>51.94</v>
      </c>
      <c r="F199">
        <v>357</v>
      </c>
      <c r="G199" t="s">
        <v>575</v>
      </c>
      <c r="H199" t="s">
        <v>45</v>
      </c>
      <c r="I199" t="s">
        <v>32</v>
      </c>
      <c r="J199" t="s">
        <v>47</v>
      </c>
      <c r="K199" t="s">
        <v>183</v>
      </c>
      <c r="L199" t="s">
        <v>146</v>
      </c>
      <c r="M199" t="s">
        <v>576</v>
      </c>
      <c r="N199">
        <v>0.63</v>
      </c>
      <c r="O199" t="s">
        <v>37</v>
      </c>
      <c r="P199" t="s">
        <v>38</v>
      </c>
      <c r="Q199" t="s">
        <v>464</v>
      </c>
      <c r="R199" t="s">
        <v>577</v>
      </c>
      <c r="S199" t="s">
        <v>578</v>
      </c>
      <c r="T199" s="1">
        <v>42148</v>
      </c>
      <c r="U199" s="1">
        <v>42149</v>
      </c>
      <c r="V199">
        <v>1074.44</v>
      </c>
      <c r="W199">
        <v>14</v>
      </c>
      <c r="X199">
        <v>1714.93</v>
      </c>
      <c r="Y199">
        <v>91131</v>
      </c>
      <c r="Z199">
        <v>2015</v>
      </c>
      <c r="AA199" t="s">
        <v>75</v>
      </c>
      <c r="AB199">
        <v>0.62652119911599891</v>
      </c>
      <c r="AC199">
        <v>1</v>
      </c>
      <c r="AD199" t="s">
        <v>4021</v>
      </c>
    </row>
    <row r="200" spans="1:30" x14ac:dyDescent="0.3">
      <c r="A200">
        <v>24627</v>
      </c>
      <c r="B200" t="s">
        <v>128</v>
      </c>
      <c r="C200">
        <v>0.04</v>
      </c>
      <c r="D200">
        <v>125.99</v>
      </c>
      <c r="E200">
        <v>8.99</v>
      </c>
      <c r="F200">
        <v>358</v>
      </c>
      <c r="G200" t="s">
        <v>579</v>
      </c>
      <c r="H200" t="s">
        <v>57</v>
      </c>
      <c r="I200" t="s">
        <v>32</v>
      </c>
      <c r="J200" t="s">
        <v>92</v>
      </c>
      <c r="K200" t="s">
        <v>93</v>
      </c>
      <c r="L200" t="s">
        <v>69</v>
      </c>
      <c r="M200" t="s">
        <v>580</v>
      </c>
      <c r="N200">
        <v>0.59</v>
      </c>
      <c r="O200" t="s">
        <v>37</v>
      </c>
      <c r="P200" t="s">
        <v>61</v>
      </c>
      <c r="Q200" t="s">
        <v>285</v>
      </c>
      <c r="R200" t="s">
        <v>581</v>
      </c>
      <c r="S200" t="s">
        <v>582</v>
      </c>
      <c r="T200" s="1">
        <v>42013</v>
      </c>
      <c r="U200" s="1">
        <v>42020</v>
      </c>
      <c r="V200">
        <v>-627.82191999999998</v>
      </c>
      <c r="W200">
        <v>1</v>
      </c>
      <c r="X200">
        <v>107.95</v>
      </c>
      <c r="Y200">
        <v>91130</v>
      </c>
      <c r="Z200">
        <v>2015</v>
      </c>
      <c r="AA200" t="s">
        <v>42</v>
      </c>
      <c r="AB200">
        <v>-5.8158584529874942</v>
      </c>
      <c r="AC200">
        <v>7</v>
      </c>
      <c r="AD200" t="s">
        <v>4021</v>
      </c>
    </row>
    <row r="201" spans="1:30" x14ac:dyDescent="0.3">
      <c r="A201">
        <v>18278</v>
      </c>
      <c r="B201" t="s">
        <v>66</v>
      </c>
      <c r="C201">
        <v>0.05</v>
      </c>
      <c r="D201">
        <v>328.14</v>
      </c>
      <c r="E201">
        <v>91.05</v>
      </c>
      <c r="F201">
        <v>366</v>
      </c>
      <c r="G201" t="s">
        <v>583</v>
      </c>
      <c r="H201" t="s">
        <v>45</v>
      </c>
      <c r="I201" t="s">
        <v>68</v>
      </c>
      <c r="J201" t="s">
        <v>33</v>
      </c>
      <c r="K201" t="s">
        <v>313</v>
      </c>
      <c r="L201" t="s">
        <v>49</v>
      </c>
      <c r="M201" t="s">
        <v>584</v>
      </c>
      <c r="N201">
        <v>0.56999999999999995</v>
      </c>
      <c r="O201" t="s">
        <v>37</v>
      </c>
      <c r="P201" t="s">
        <v>61</v>
      </c>
      <c r="Q201" t="s">
        <v>585</v>
      </c>
      <c r="R201" t="s">
        <v>586</v>
      </c>
      <c r="S201" t="s">
        <v>587</v>
      </c>
      <c r="T201" s="1">
        <v>42021</v>
      </c>
      <c r="U201" s="1">
        <v>42023</v>
      </c>
      <c r="V201">
        <v>411.5172</v>
      </c>
      <c r="W201">
        <v>6</v>
      </c>
      <c r="X201">
        <v>1967.98</v>
      </c>
      <c r="Y201">
        <v>87347</v>
      </c>
      <c r="Z201">
        <v>2015</v>
      </c>
      <c r="AA201" t="s">
        <v>42</v>
      </c>
      <c r="AB201">
        <v>0.20910639335765607</v>
      </c>
      <c r="AC201">
        <v>2</v>
      </c>
      <c r="AD201" t="s">
        <v>4021</v>
      </c>
    </row>
    <row r="202" spans="1:30" x14ac:dyDescent="0.3">
      <c r="A202">
        <v>24794</v>
      </c>
      <c r="B202" t="s">
        <v>128</v>
      </c>
      <c r="C202">
        <v>0.09</v>
      </c>
      <c r="D202">
        <v>19.23</v>
      </c>
      <c r="E202">
        <v>6.15</v>
      </c>
      <c r="F202">
        <v>369</v>
      </c>
      <c r="G202" t="s">
        <v>588</v>
      </c>
      <c r="H202" t="s">
        <v>31</v>
      </c>
      <c r="I202" t="s">
        <v>32</v>
      </c>
      <c r="J202" t="s">
        <v>47</v>
      </c>
      <c r="K202" t="s">
        <v>58</v>
      </c>
      <c r="L202" t="s">
        <v>59</v>
      </c>
      <c r="M202" t="s">
        <v>589</v>
      </c>
      <c r="N202">
        <v>0.44</v>
      </c>
      <c r="O202" t="s">
        <v>37</v>
      </c>
      <c r="P202" t="s">
        <v>38</v>
      </c>
      <c r="Q202" t="s">
        <v>51</v>
      </c>
      <c r="R202" t="s">
        <v>590</v>
      </c>
      <c r="S202" t="s">
        <v>591</v>
      </c>
      <c r="T202" s="1">
        <v>42105</v>
      </c>
      <c r="U202" s="1">
        <v>42107</v>
      </c>
      <c r="V202">
        <v>211.232</v>
      </c>
      <c r="W202">
        <v>21</v>
      </c>
      <c r="X202">
        <v>394.1</v>
      </c>
      <c r="Y202">
        <v>90292</v>
      </c>
      <c r="Z202">
        <v>2015</v>
      </c>
      <c r="AA202" t="s">
        <v>86</v>
      </c>
      <c r="AB202">
        <v>0.53598579040852568</v>
      </c>
      <c r="AC202">
        <v>2</v>
      </c>
      <c r="AD202" t="s">
        <v>4021</v>
      </c>
    </row>
    <row r="203" spans="1:30" x14ac:dyDescent="0.3">
      <c r="A203">
        <v>20401</v>
      </c>
      <c r="B203" t="s">
        <v>43</v>
      </c>
      <c r="C203">
        <v>0.02</v>
      </c>
      <c r="D203">
        <v>20.99</v>
      </c>
      <c r="E203">
        <v>4.8099999999999996</v>
      </c>
      <c r="F203">
        <v>370</v>
      </c>
      <c r="G203" t="s">
        <v>592</v>
      </c>
      <c r="H203" t="s">
        <v>57</v>
      </c>
      <c r="I203" t="s">
        <v>32</v>
      </c>
      <c r="J203" t="s">
        <v>92</v>
      </c>
      <c r="K203" t="s">
        <v>93</v>
      </c>
      <c r="L203" t="s">
        <v>102</v>
      </c>
      <c r="M203" t="s">
        <v>593</v>
      </c>
      <c r="N203">
        <v>0.57999999999999996</v>
      </c>
      <c r="O203" t="s">
        <v>37</v>
      </c>
      <c r="P203" t="s">
        <v>61</v>
      </c>
      <c r="Q203" t="s">
        <v>226</v>
      </c>
      <c r="R203" t="s">
        <v>594</v>
      </c>
      <c r="S203" t="s">
        <v>595</v>
      </c>
      <c r="T203" s="1">
        <v>42151</v>
      </c>
      <c r="U203" s="1">
        <v>42153</v>
      </c>
      <c r="V203">
        <v>49.787999999999997</v>
      </c>
      <c r="W203">
        <v>15</v>
      </c>
      <c r="X203">
        <v>266.39</v>
      </c>
      <c r="Y203">
        <v>90291</v>
      </c>
      <c r="Z203">
        <v>2015</v>
      </c>
      <c r="AA203" t="s">
        <v>75</v>
      </c>
      <c r="AB203">
        <v>0.18689890761665229</v>
      </c>
      <c r="AC203">
        <v>2</v>
      </c>
      <c r="AD203" t="s">
        <v>4021</v>
      </c>
    </row>
    <row r="204" spans="1:30" x14ac:dyDescent="0.3">
      <c r="A204">
        <v>20400</v>
      </c>
      <c r="B204" t="s">
        <v>43</v>
      </c>
      <c r="C204">
        <v>0.05</v>
      </c>
      <c r="D204">
        <v>5.4</v>
      </c>
      <c r="E204">
        <v>7.78</v>
      </c>
      <c r="F204">
        <v>371</v>
      </c>
      <c r="G204" t="s">
        <v>596</v>
      </c>
      <c r="H204" t="s">
        <v>31</v>
      </c>
      <c r="I204" t="s">
        <v>32</v>
      </c>
      <c r="J204" t="s">
        <v>33</v>
      </c>
      <c r="K204" t="s">
        <v>131</v>
      </c>
      <c r="L204" t="s">
        <v>69</v>
      </c>
      <c r="M204" t="s">
        <v>380</v>
      </c>
      <c r="N204">
        <v>0.37</v>
      </c>
      <c r="O204" t="s">
        <v>37</v>
      </c>
      <c r="P204" t="s">
        <v>61</v>
      </c>
      <c r="Q204" t="s">
        <v>232</v>
      </c>
      <c r="R204" t="s">
        <v>597</v>
      </c>
      <c r="S204" t="s">
        <v>598</v>
      </c>
      <c r="T204" s="1">
        <v>42151</v>
      </c>
      <c r="U204" s="1">
        <v>42153</v>
      </c>
      <c r="V204">
        <v>-132.62950000000001</v>
      </c>
      <c r="W204">
        <v>9</v>
      </c>
      <c r="X204">
        <v>51.82</v>
      </c>
      <c r="Y204">
        <v>90291</v>
      </c>
      <c r="Z204">
        <v>2015</v>
      </c>
      <c r="AA204" t="s">
        <v>75</v>
      </c>
      <c r="AB204">
        <v>-2.5594268622153611</v>
      </c>
      <c r="AC204">
        <v>2</v>
      </c>
      <c r="AD204" t="s">
        <v>4021</v>
      </c>
    </row>
    <row r="205" spans="1:30" x14ac:dyDescent="0.3">
      <c r="A205">
        <v>3392</v>
      </c>
      <c r="B205" t="s">
        <v>43</v>
      </c>
      <c r="C205">
        <v>0.02</v>
      </c>
      <c r="D205">
        <v>200.98</v>
      </c>
      <c r="E205">
        <v>55.96</v>
      </c>
      <c r="F205">
        <v>373</v>
      </c>
      <c r="G205" t="s">
        <v>599</v>
      </c>
      <c r="H205" t="s">
        <v>45</v>
      </c>
      <c r="I205" t="s">
        <v>68</v>
      </c>
      <c r="J205" t="s">
        <v>47</v>
      </c>
      <c r="K205" t="s">
        <v>230</v>
      </c>
      <c r="L205" t="s">
        <v>146</v>
      </c>
      <c r="M205" t="s">
        <v>600</v>
      </c>
      <c r="N205">
        <v>0.75</v>
      </c>
      <c r="O205" t="s">
        <v>37</v>
      </c>
      <c r="P205" t="s">
        <v>71</v>
      </c>
      <c r="Q205" t="s">
        <v>367</v>
      </c>
      <c r="R205" t="s">
        <v>368</v>
      </c>
      <c r="S205" t="s">
        <v>601</v>
      </c>
      <c r="T205" s="1">
        <v>42077</v>
      </c>
      <c r="U205" s="1">
        <v>42079</v>
      </c>
      <c r="V205">
        <v>-163.63</v>
      </c>
      <c r="W205">
        <v>45</v>
      </c>
      <c r="X205">
        <v>9539.6</v>
      </c>
      <c r="Y205">
        <v>24193</v>
      </c>
      <c r="Z205">
        <v>2015</v>
      </c>
      <c r="AA205" t="s">
        <v>126</v>
      </c>
      <c r="AB205">
        <v>-1.7152710805484507E-2</v>
      </c>
      <c r="AC205">
        <v>2</v>
      </c>
      <c r="AD205" t="s">
        <v>4021</v>
      </c>
    </row>
    <row r="206" spans="1:30" x14ac:dyDescent="0.3">
      <c r="A206">
        <v>3393</v>
      </c>
      <c r="B206" t="s">
        <v>43</v>
      </c>
      <c r="C206">
        <v>0.02</v>
      </c>
      <c r="D206">
        <v>4.28</v>
      </c>
      <c r="E206">
        <v>5.17</v>
      </c>
      <c r="F206">
        <v>373</v>
      </c>
      <c r="G206" t="s">
        <v>599</v>
      </c>
      <c r="H206" t="s">
        <v>57</v>
      </c>
      <c r="I206" t="s">
        <v>68</v>
      </c>
      <c r="J206" t="s">
        <v>33</v>
      </c>
      <c r="K206" t="s">
        <v>111</v>
      </c>
      <c r="L206" t="s">
        <v>69</v>
      </c>
      <c r="M206" t="s">
        <v>602</v>
      </c>
      <c r="N206">
        <v>0.4</v>
      </c>
      <c r="O206" t="s">
        <v>37</v>
      </c>
      <c r="P206" t="s">
        <v>71</v>
      </c>
      <c r="Q206" t="s">
        <v>367</v>
      </c>
      <c r="R206" t="s">
        <v>368</v>
      </c>
      <c r="S206" t="s">
        <v>601</v>
      </c>
      <c r="T206" s="1">
        <v>42077</v>
      </c>
      <c r="U206" s="1">
        <v>42078</v>
      </c>
      <c r="V206">
        <v>-63.87</v>
      </c>
      <c r="W206">
        <v>24</v>
      </c>
      <c r="X206">
        <v>109.86</v>
      </c>
      <c r="Y206">
        <v>24193</v>
      </c>
      <c r="Z206">
        <v>2015</v>
      </c>
      <c r="AA206" t="s">
        <v>126</v>
      </c>
      <c r="AB206">
        <v>-0.58137629710540684</v>
      </c>
      <c r="AC206">
        <v>1</v>
      </c>
      <c r="AD206" t="s">
        <v>4021</v>
      </c>
    </row>
    <row r="207" spans="1:30" x14ac:dyDescent="0.3">
      <c r="A207">
        <v>3394</v>
      </c>
      <c r="B207" t="s">
        <v>43</v>
      </c>
      <c r="C207">
        <v>0.04</v>
      </c>
      <c r="D207">
        <v>85.99</v>
      </c>
      <c r="E207">
        <v>0.99</v>
      </c>
      <c r="F207">
        <v>373</v>
      </c>
      <c r="G207" t="s">
        <v>599</v>
      </c>
      <c r="H207" t="s">
        <v>57</v>
      </c>
      <c r="I207" t="s">
        <v>68</v>
      </c>
      <c r="J207" t="s">
        <v>92</v>
      </c>
      <c r="K207" t="s">
        <v>93</v>
      </c>
      <c r="L207" t="s">
        <v>35</v>
      </c>
      <c r="M207" t="s">
        <v>603</v>
      </c>
      <c r="N207">
        <v>0.85</v>
      </c>
      <c r="O207" t="s">
        <v>37</v>
      </c>
      <c r="P207" t="s">
        <v>71</v>
      </c>
      <c r="Q207" t="s">
        <v>367</v>
      </c>
      <c r="R207" t="s">
        <v>368</v>
      </c>
      <c r="S207" t="s">
        <v>601</v>
      </c>
      <c r="T207" s="1">
        <v>42077</v>
      </c>
      <c r="U207" s="1">
        <v>42079</v>
      </c>
      <c r="V207">
        <v>-175.17500000000001</v>
      </c>
      <c r="W207">
        <v>19</v>
      </c>
      <c r="X207">
        <v>1426.51</v>
      </c>
      <c r="Y207">
        <v>24193</v>
      </c>
      <c r="Z207">
        <v>2015</v>
      </c>
      <c r="AA207" t="s">
        <v>126</v>
      </c>
      <c r="AB207">
        <v>-0.12279969996705246</v>
      </c>
      <c r="AC207">
        <v>2</v>
      </c>
      <c r="AD207" t="s">
        <v>4021</v>
      </c>
    </row>
    <row r="208" spans="1:30" x14ac:dyDescent="0.3">
      <c r="A208">
        <v>21392</v>
      </c>
      <c r="B208" t="s">
        <v>43</v>
      </c>
      <c r="C208">
        <v>0.02</v>
      </c>
      <c r="D208">
        <v>200.98</v>
      </c>
      <c r="E208">
        <v>55.96</v>
      </c>
      <c r="F208">
        <v>375</v>
      </c>
      <c r="G208" t="s">
        <v>604</v>
      </c>
      <c r="H208" t="s">
        <v>45</v>
      </c>
      <c r="I208" t="s">
        <v>68</v>
      </c>
      <c r="J208" t="s">
        <v>47</v>
      </c>
      <c r="K208" t="s">
        <v>230</v>
      </c>
      <c r="L208" t="s">
        <v>146</v>
      </c>
      <c r="M208" t="s">
        <v>600</v>
      </c>
      <c r="N208">
        <v>0.75</v>
      </c>
      <c r="O208" t="s">
        <v>37</v>
      </c>
      <c r="P208" t="s">
        <v>163</v>
      </c>
      <c r="Q208" t="s">
        <v>297</v>
      </c>
      <c r="R208" t="s">
        <v>605</v>
      </c>
      <c r="S208" t="s">
        <v>606</v>
      </c>
      <c r="T208" s="1">
        <v>42077</v>
      </c>
      <c r="U208" s="1">
        <v>42079</v>
      </c>
      <c r="V208">
        <v>-224.94779999999997</v>
      </c>
      <c r="W208">
        <v>11</v>
      </c>
      <c r="X208">
        <v>2331.9</v>
      </c>
      <c r="Y208">
        <v>90917</v>
      </c>
      <c r="Z208">
        <v>2015</v>
      </c>
      <c r="AA208" t="s">
        <v>126</v>
      </c>
      <c r="AB208">
        <v>-9.6465457352373579E-2</v>
      </c>
      <c r="AC208">
        <v>2</v>
      </c>
      <c r="AD208" t="s">
        <v>4021</v>
      </c>
    </row>
    <row r="209" spans="1:30" x14ac:dyDescent="0.3">
      <c r="A209">
        <v>21393</v>
      </c>
      <c r="B209" t="s">
        <v>43</v>
      </c>
      <c r="C209">
        <v>0.02</v>
      </c>
      <c r="D209">
        <v>4.28</v>
      </c>
      <c r="E209">
        <v>5.17</v>
      </c>
      <c r="F209">
        <v>375</v>
      </c>
      <c r="G209" t="s">
        <v>604</v>
      </c>
      <c r="H209" t="s">
        <v>57</v>
      </c>
      <c r="I209" t="s">
        <v>68</v>
      </c>
      <c r="J209" t="s">
        <v>33</v>
      </c>
      <c r="K209" t="s">
        <v>111</v>
      </c>
      <c r="L209" t="s">
        <v>69</v>
      </c>
      <c r="M209" t="s">
        <v>602</v>
      </c>
      <c r="N209">
        <v>0.4</v>
      </c>
      <c r="O209" t="s">
        <v>37</v>
      </c>
      <c r="P209" t="s">
        <v>163</v>
      </c>
      <c r="Q209" t="s">
        <v>297</v>
      </c>
      <c r="R209" t="s">
        <v>605</v>
      </c>
      <c r="S209" t="s">
        <v>606</v>
      </c>
      <c r="T209" s="1">
        <v>42077</v>
      </c>
      <c r="U209" s="1">
        <v>42078</v>
      </c>
      <c r="V209">
        <v>196.79999999999998</v>
      </c>
      <c r="W209">
        <v>6</v>
      </c>
      <c r="X209">
        <v>27.47</v>
      </c>
      <c r="Y209">
        <v>90917</v>
      </c>
      <c r="Z209">
        <v>2015</v>
      </c>
      <c r="AA209" t="s">
        <v>126</v>
      </c>
      <c r="AB209">
        <v>7.1641791044776113</v>
      </c>
      <c r="AC209">
        <v>1</v>
      </c>
      <c r="AD209" t="s">
        <v>4021</v>
      </c>
    </row>
    <row r="210" spans="1:30" x14ac:dyDescent="0.3">
      <c r="A210">
        <v>19073</v>
      </c>
      <c r="B210" t="s">
        <v>66</v>
      </c>
      <c r="C210">
        <v>0.03</v>
      </c>
      <c r="D210">
        <v>25.98</v>
      </c>
      <c r="E210">
        <v>5.37</v>
      </c>
      <c r="F210">
        <v>377</v>
      </c>
      <c r="G210" t="s">
        <v>607</v>
      </c>
      <c r="H210" t="s">
        <v>57</v>
      </c>
      <c r="I210" t="s">
        <v>137</v>
      </c>
      <c r="J210" t="s">
        <v>33</v>
      </c>
      <c r="K210" t="s">
        <v>313</v>
      </c>
      <c r="L210" t="s">
        <v>102</v>
      </c>
      <c r="M210" t="s">
        <v>608</v>
      </c>
      <c r="N210">
        <v>0.5</v>
      </c>
      <c r="O210" t="s">
        <v>37</v>
      </c>
      <c r="P210" t="s">
        <v>71</v>
      </c>
      <c r="Q210" t="s">
        <v>214</v>
      </c>
      <c r="R210" t="s">
        <v>534</v>
      </c>
      <c r="S210" t="s">
        <v>535</v>
      </c>
      <c r="T210" s="1">
        <v>42111</v>
      </c>
      <c r="U210" s="1">
        <v>42111</v>
      </c>
      <c r="V210">
        <v>250.03759999999997</v>
      </c>
      <c r="W210">
        <v>17</v>
      </c>
      <c r="X210">
        <v>460.87</v>
      </c>
      <c r="Y210">
        <v>89579</v>
      </c>
      <c r="Z210">
        <v>2015</v>
      </c>
      <c r="AA210" t="s">
        <v>86</v>
      </c>
      <c r="AB210">
        <v>0.54253390326990247</v>
      </c>
      <c r="AC210">
        <v>0</v>
      </c>
      <c r="AD210" t="s">
        <v>4021</v>
      </c>
    </row>
    <row r="211" spans="1:30" x14ac:dyDescent="0.3">
      <c r="A211">
        <v>22401</v>
      </c>
      <c r="B211" t="s">
        <v>43</v>
      </c>
      <c r="C211">
        <v>7.0000000000000007E-2</v>
      </c>
      <c r="D211">
        <v>415.88</v>
      </c>
      <c r="E211">
        <v>11.37</v>
      </c>
      <c r="F211">
        <v>381</v>
      </c>
      <c r="G211" t="s">
        <v>609</v>
      </c>
      <c r="H211" t="s">
        <v>57</v>
      </c>
      <c r="I211" t="s">
        <v>32</v>
      </c>
      <c r="J211" t="s">
        <v>33</v>
      </c>
      <c r="K211" t="s">
        <v>169</v>
      </c>
      <c r="L211" t="s">
        <v>69</v>
      </c>
      <c r="M211" t="s">
        <v>610</v>
      </c>
      <c r="N211">
        <v>0.56999999999999995</v>
      </c>
      <c r="O211" t="s">
        <v>37</v>
      </c>
      <c r="P211" t="s">
        <v>71</v>
      </c>
      <c r="Q211" t="s">
        <v>214</v>
      </c>
      <c r="R211" t="s">
        <v>611</v>
      </c>
      <c r="S211" t="s">
        <v>612</v>
      </c>
      <c r="T211" s="1">
        <v>42125</v>
      </c>
      <c r="U211" s="1">
        <v>42125</v>
      </c>
      <c r="V211">
        <v>-539.59</v>
      </c>
      <c r="W211">
        <v>1</v>
      </c>
      <c r="X211">
        <v>394.51</v>
      </c>
      <c r="Y211">
        <v>88929</v>
      </c>
      <c r="Z211">
        <v>2015</v>
      </c>
      <c r="AA211" t="s">
        <v>75</v>
      </c>
      <c r="AB211">
        <v>-1.3677473321335329</v>
      </c>
      <c r="AC211">
        <v>0</v>
      </c>
      <c r="AD211" t="s">
        <v>4021</v>
      </c>
    </row>
    <row r="212" spans="1:30" x14ac:dyDescent="0.3">
      <c r="A212">
        <v>21281</v>
      </c>
      <c r="B212" t="s">
        <v>55</v>
      </c>
      <c r="C212">
        <v>0.06</v>
      </c>
      <c r="D212">
        <v>5.34</v>
      </c>
      <c r="E212">
        <v>5.63</v>
      </c>
      <c r="F212">
        <v>383</v>
      </c>
      <c r="G212" t="s">
        <v>613</v>
      </c>
      <c r="H212" t="s">
        <v>57</v>
      </c>
      <c r="I212" t="s">
        <v>32</v>
      </c>
      <c r="J212" t="s">
        <v>33</v>
      </c>
      <c r="K212" t="s">
        <v>131</v>
      </c>
      <c r="L212" t="s">
        <v>69</v>
      </c>
      <c r="M212" t="s">
        <v>614</v>
      </c>
      <c r="N212">
        <v>0.39</v>
      </c>
      <c r="O212" t="s">
        <v>37</v>
      </c>
      <c r="P212" t="s">
        <v>61</v>
      </c>
      <c r="Q212" t="s">
        <v>285</v>
      </c>
      <c r="R212" t="s">
        <v>615</v>
      </c>
      <c r="S212" t="s">
        <v>616</v>
      </c>
      <c r="T212" s="1">
        <v>42082</v>
      </c>
      <c r="U212" s="1">
        <v>42082</v>
      </c>
      <c r="V212">
        <v>-82.822999999999993</v>
      </c>
      <c r="W212">
        <v>7</v>
      </c>
      <c r="X212">
        <v>38.65</v>
      </c>
      <c r="Y212">
        <v>88928</v>
      </c>
      <c r="Z212">
        <v>2015</v>
      </c>
      <c r="AA212" t="s">
        <v>126</v>
      </c>
      <c r="AB212">
        <v>-2.1428978007761965</v>
      </c>
      <c r="AC212">
        <v>0</v>
      </c>
      <c r="AD212" t="s">
        <v>4021</v>
      </c>
    </row>
    <row r="213" spans="1:30" x14ac:dyDescent="0.3">
      <c r="A213">
        <v>21282</v>
      </c>
      <c r="B213" t="s">
        <v>55</v>
      </c>
      <c r="C213">
        <v>7.0000000000000007E-2</v>
      </c>
      <c r="D213">
        <v>65.989999999999995</v>
      </c>
      <c r="E213">
        <v>5.26</v>
      </c>
      <c r="F213">
        <v>383</v>
      </c>
      <c r="G213" t="s">
        <v>613</v>
      </c>
      <c r="H213" t="s">
        <v>31</v>
      </c>
      <c r="I213" t="s">
        <v>32</v>
      </c>
      <c r="J213" t="s">
        <v>92</v>
      </c>
      <c r="K213" t="s">
        <v>93</v>
      </c>
      <c r="L213" t="s">
        <v>69</v>
      </c>
      <c r="M213" t="s">
        <v>617</v>
      </c>
      <c r="N213">
        <v>0.56000000000000005</v>
      </c>
      <c r="O213" t="s">
        <v>37</v>
      </c>
      <c r="P213" t="s">
        <v>61</v>
      </c>
      <c r="Q213" t="s">
        <v>285</v>
      </c>
      <c r="R213" t="s">
        <v>615</v>
      </c>
      <c r="S213" t="s">
        <v>616</v>
      </c>
      <c r="T213" s="1">
        <v>42082</v>
      </c>
      <c r="U213" s="1">
        <v>42084</v>
      </c>
      <c r="V213">
        <v>107.08200000000001</v>
      </c>
      <c r="W213">
        <v>5</v>
      </c>
      <c r="X213">
        <v>279.83</v>
      </c>
      <c r="Y213">
        <v>88928</v>
      </c>
      <c r="Z213">
        <v>2015</v>
      </c>
      <c r="AA213" t="s">
        <v>126</v>
      </c>
      <c r="AB213">
        <v>0.3826680484579924</v>
      </c>
      <c r="AC213">
        <v>2</v>
      </c>
      <c r="AD213" t="s">
        <v>4021</v>
      </c>
    </row>
    <row r="214" spans="1:30" x14ac:dyDescent="0.3">
      <c r="A214">
        <v>20919</v>
      </c>
      <c r="B214" t="s">
        <v>29</v>
      </c>
      <c r="C214">
        <v>0.1</v>
      </c>
      <c r="D214">
        <v>8.8800000000000008</v>
      </c>
      <c r="E214">
        <v>6.28</v>
      </c>
      <c r="F214">
        <v>387</v>
      </c>
      <c r="G214" t="s">
        <v>618</v>
      </c>
      <c r="H214" t="s">
        <v>31</v>
      </c>
      <c r="I214" t="s">
        <v>32</v>
      </c>
      <c r="J214" t="s">
        <v>33</v>
      </c>
      <c r="K214" t="s">
        <v>131</v>
      </c>
      <c r="L214" t="s">
        <v>69</v>
      </c>
      <c r="M214" t="s">
        <v>619</v>
      </c>
      <c r="N214">
        <v>0.35</v>
      </c>
      <c r="O214" t="s">
        <v>37</v>
      </c>
      <c r="P214" t="s">
        <v>71</v>
      </c>
      <c r="Q214" t="s">
        <v>620</v>
      </c>
      <c r="R214" t="s">
        <v>621</v>
      </c>
      <c r="S214" t="s">
        <v>622</v>
      </c>
      <c r="T214" s="1">
        <v>42167</v>
      </c>
      <c r="U214" s="1">
        <v>42169</v>
      </c>
      <c r="V214">
        <v>-27.283750000000001</v>
      </c>
      <c r="W214">
        <v>15</v>
      </c>
      <c r="X214">
        <v>126.9</v>
      </c>
      <c r="Y214">
        <v>90339</v>
      </c>
      <c r="Z214">
        <v>2015</v>
      </c>
      <c r="AA214" t="s">
        <v>54</v>
      </c>
      <c r="AB214">
        <v>-0.21500197005516156</v>
      </c>
      <c r="AC214">
        <v>2</v>
      </c>
      <c r="AD214" t="s">
        <v>4021</v>
      </c>
    </row>
    <row r="215" spans="1:30" x14ac:dyDescent="0.3">
      <c r="A215">
        <v>22223</v>
      </c>
      <c r="B215" t="s">
        <v>55</v>
      </c>
      <c r="C215">
        <v>0.03</v>
      </c>
      <c r="D215">
        <v>5.28</v>
      </c>
      <c r="E215">
        <v>5.66</v>
      </c>
      <c r="F215">
        <v>388</v>
      </c>
      <c r="G215" t="s">
        <v>623</v>
      </c>
      <c r="H215" t="s">
        <v>57</v>
      </c>
      <c r="I215" t="s">
        <v>32</v>
      </c>
      <c r="J215" t="s">
        <v>33</v>
      </c>
      <c r="K215" t="s">
        <v>111</v>
      </c>
      <c r="L215" t="s">
        <v>69</v>
      </c>
      <c r="M215" t="s">
        <v>624</v>
      </c>
      <c r="N215">
        <v>0.4</v>
      </c>
      <c r="O215" t="s">
        <v>37</v>
      </c>
      <c r="P215" t="s">
        <v>71</v>
      </c>
      <c r="Q215" t="s">
        <v>620</v>
      </c>
      <c r="R215" t="s">
        <v>625</v>
      </c>
      <c r="S215" t="s">
        <v>626</v>
      </c>
      <c r="T215" s="1">
        <v>42007</v>
      </c>
      <c r="U215" s="1">
        <v>42009</v>
      </c>
      <c r="V215">
        <v>-51.559199999999997</v>
      </c>
      <c r="W215">
        <v>4</v>
      </c>
      <c r="X215">
        <v>22.82</v>
      </c>
      <c r="Y215">
        <v>90337</v>
      </c>
      <c r="Z215">
        <v>2015</v>
      </c>
      <c r="AA215" t="s">
        <v>42</v>
      </c>
      <c r="AB215">
        <v>-2.2593865030674847</v>
      </c>
      <c r="AC215">
        <v>2</v>
      </c>
      <c r="AD215" t="s">
        <v>4021</v>
      </c>
    </row>
    <row r="216" spans="1:30" x14ac:dyDescent="0.3">
      <c r="A216">
        <v>22224</v>
      </c>
      <c r="B216" t="s">
        <v>55</v>
      </c>
      <c r="C216">
        <v>0.01</v>
      </c>
      <c r="D216">
        <v>110.99</v>
      </c>
      <c r="E216">
        <v>2.5</v>
      </c>
      <c r="F216">
        <v>388</v>
      </c>
      <c r="G216" t="s">
        <v>623</v>
      </c>
      <c r="H216" t="s">
        <v>57</v>
      </c>
      <c r="I216" t="s">
        <v>32</v>
      </c>
      <c r="J216" t="s">
        <v>92</v>
      </c>
      <c r="K216" t="s">
        <v>93</v>
      </c>
      <c r="L216" t="s">
        <v>69</v>
      </c>
      <c r="M216" t="s">
        <v>627</v>
      </c>
      <c r="N216">
        <v>0.56999999999999995</v>
      </c>
      <c r="O216" t="s">
        <v>37</v>
      </c>
      <c r="P216" t="s">
        <v>71</v>
      </c>
      <c r="Q216" t="s">
        <v>620</v>
      </c>
      <c r="R216" t="s">
        <v>625</v>
      </c>
      <c r="S216" t="s">
        <v>626</v>
      </c>
      <c r="T216" s="1">
        <v>42007</v>
      </c>
      <c r="U216" s="1">
        <v>42010</v>
      </c>
      <c r="V216">
        <v>-263.56572</v>
      </c>
      <c r="W216">
        <v>2</v>
      </c>
      <c r="X216">
        <v>188.66</v>
      </c>
      <c r="Y216">
        <v>90337</v>
      </c>
      <c r="Z216">
        <v>2015</v>
      </c>
      <c r="AA216" t="s">
        <v>42</v>
      </c>
      <c r="AB216">
        <v>-1.3970408141630446</v>
      </c>
      <c r="AC216">
        <v>3</v>
      </c>
      <c r="AD216" t="s">
        <v>4021</v>
      </c>
    </row>
    <row r="217" spans="1:30" x14ac:dyDescent="0.3">
      <c r="A217">
        <v>23853</v>
      </c>
      <c r="B217" t="s">
        <v>128</v>
      </c>
      <c r="C217">
        <v>0.03</v>
      </c>
      <c r="D217">
        <v>160.97999999999999</v>
      </c>
      <c r="E217">
        <v>30</v>
      </c>
      <c r="F217">
        <v>389</v>
      </c>
      <c r="G217" t="s">
        <v>628</v>
      </c>
      <c r="H217" t="s">
        <v>45</v>
      </c>
      <c r="I217" t="s">
        <v>32</v>
      </c>
      <c r="J217" t="s">
        <v>47</v>
      </c>
      <c r="K217" t="s">
        <v>48</v>
      </c>
      <c r="L217" t="s">
        <v>49</v>
      </c>
      <c r="M217" t="s">
        <v>213</v>
      </c>
      <c r="N217">
        <v>0.62</v>
      </c>
      <c r="O217" t="s">
        <v>37</v>
      </c>
      <c r="P217" t="s">
        <v>71</v>
      </c>
      <c r="Q217" t="s">
        <v>620</v>
      </c>
      <c r="R217" t="s">
        <v>629</v>
      </c>
      <c r="S217" t="s">
        <v>630</v>
      </c>
      <c r="T217" s="1">
        <v>42041</v>
      </c>
      <c r="U217" s="1">
        <v>42045</v>
      </c>
      <c r="V217">
        <v>1273.2086999999999</v>
      </c>
      <c r="W217">
        <v>11</v>
      </c>
      <c r="X217">
        <v>1845.23</v>
      </c>
      <c r="Y217">
        <v>90338</v>
      </c>
      <c r="Z217">
        <v>2015</v>
      </c>
      <c r="AA217" t="s">
        <v>65</v>
      </c>
      <c r="AB217">
        <v>0.69</v>
      </c>
      <c r="AC217">
        <v>4</v>
      </c>
      <c r="AD217" t="s">
        <v>4021</v>
      </c>
    </row>
    <row r="218" spans="1:30" x14ac:dyDescent="0.3">
      <c r="A218">
        <v>25449</v>
      </c>
      <c r="B218" t="s">
        <v>66</v>
      </c>
      <c r="C218">
        <v>0.02</v>
      </c>
      <c r="D218">
        <v>34.979999999999997</v>
      </c>
      <c r="E218">
        <v>7.53</v>
      </c>
      <c r="F218">
        <v>392</v>
      </c>
      <c r="G218" t="s">
        <v>631</v>
      </c>
      <c r="H218" t="s">
        <v>57</v>
      </c>
      <c r="I218" t="s">
        <v>32</v>
      </c>
      <c r="J218" t="s">
        <v>92</v>
      </c>
      <c r="K218" t="s">
        <v>217</v>
      </c>
      <c r="L218" t="s">
        <v>69</v>
      </c>
      <c r="M218" t="s">
        <v>632</v>
      </c>
      <c r="N218">
        <v>0.76</v>
      </c>
      <c r="O218" t="s">
        <v>37</v>
      </c>
      <c r="P218" t="s">
        <v>71</v>
      </c>
      <c r="Q218" t="s">
        <v>633</v>
      </c>
      <c r="R218" t="s">
        <v>634</v>
      </c>
      <c r="S218" t="s">
        <v>635</v>
      </c>
      <c r="T218" s="1">
        <v>42068</v>
      </c>
      <c r="U218" s="1">
        <v>42070</v>
      </c>
      <c r="V218">
        <v>-159.68</v>
      </c>
      <c r="W218">
        <v>1</v>
      </c>
      <c r="X218">
        <v>37.159999999999997</v>
      </c>
      <c r="Y218">
        <v>86383</v>
      </c>
      <c r="Z218">
        <v>2015</v>
      </c>
      <c r="AA218" t="s">
        <v>126</v>
      </c>
      <c r="AB218">
        <v>-4.2970936490850384</v>
      </c>
      <c r="AC218">
        <v>2</v>
      </c>
      <c r="AD218" t="s">
        <v>4021</v>
      </c>
    </row>
    <row r="219" spans="1:30" x14ac:dyDescent="0.3">
      <c r="A219">
        <v>25450</v>
      </c>
      <c r="B219" t="s">
        <v>66</v>
      </c>
      <c r="C219">
        <v>0.01</v>
      </c>
      <c r="D219">
        <v>19.989999999999998</v>
      </c>
      <c r="E219">
        <v>11.17</v>
      </c>
      <c r="F219">
        <v>392</v>
      </c>
      <c r="G219" t="s">
        <v>631</v>
      </c>
      <c r="H219" t="s">
        <v>57</v>
      </c>
      <c r="I219" t="s">
        <v>32</v>
      </c>
      <c r="J219" t="s">
        <v>47</v>
      </c>
      <c r="K219" t="s">
        <v>58</v>
      </c>
      <c r="L219" t="s">
        <v>288</v>
      </c>
      <c r="M219" t="s">
        <v>636</v>
      </c>
      <c r="N219">
        <v>0.6</v>
      </c>
      <c r="O219" t="s">
        <v>37</v>
      </c>
      <c r="P219" t="s">
        <v>71</v>
      </c>
      <c r="Q219" t="s">
        <v>633</v>
      </c>
      <c r="R219" t="s">
        <v>634</v>
      </c>
      <c r="S219" t="s">
        <v>635</v>
      </c>
      <c r="T219" s="1">
        <v>42068</v>
      </c>
      <c r="U219" s="1">
        <v>42071</v>
      </c>
      <c r="V219">
        <v>27.91</v>
      </c>
      <c r="W219">
        <v>2</v>
      </c>
      <c r="X219">
        <v>43.65</v>
      </c>
      <c r="Y219">
        <v>86383</v>
      </c>
      <c r="Z219">
        <v>2015</v>
      </c>
      <c r="AA219" t="s">
        <v>126</v>
      </c>
      <c r="AB219">
        <v>0.63940435280641472</v>
      </c>
      <c r="AC219">
        <v>3</v>
      </c>
      <c r="AD219" t="s">
        <v>4021</v>
      </c>
    </row>
    <row r="220" spans="1:30" x14ac:dyDescent="0.3">
      <c r="A220">
        <v>22598</v>
      </c>
      <c r="B220" t="s">
        <v>128</v>
      </c>
      <c r="C220">
        <v>7.0000000000000007E-2</v>
      </c>
      <c r="D220">
        <v>9.7100000000000009</v>
      </c>
      <c r="E220">
        <v>9.4499999999999993</v>
      </c>
      <c r="F220">
        <v>393</v>
      </c>
      <c r="G220" t="s">
        <v>637</v>
      </c>
      <c r="H220" t="s">
        <v>57</v>
      </c>
      <c r="I220" t="s">
        <v>32</v>
      </c>
      <c r="J220" t="s">
        <v>33</v>
      </c>
      <c r="K220" t="s">
        <v>169</v>
      </c>
      <c r="L220" t="s">
        <v>69</v>
      </c>
      <c r="M220" t="s">
        <v>638</v>
      </c>
      <c r="N220">
        <v>0.6</v>
      </c>
      <c r="O220" t="s">
        <v>37</v>
      </c>
      <c r="P220" t="s">
        <v>61</v>
      </c>
      <c r="Q220" t="s">
        <v>83</v>
      </c>
      <c r="R220" t="s">
        <v>639</v>
      </c>
      <c r="S220" t="s">
        <v>640</v>
      </c>
      <c r="T220" s="1">
        <v>42050</v>
      </c>
      <c r="U220" s="1">
        <v>42057</v>
      </c>
      <c r="V220">
        <v>-81.77</v>
      </c>
      <c r="W220">
        <v>3</v>
      </c>
      <c r="X220">
        <v>31.44</v>
      </c>
      <c r="Y220">
        <v>86382</v>
      </c>
      <c r="Z220">
        <v>2015</v>
      </c>
      <c r="AA220" t="s">
        <v>65</v>
      </c>
      <c r="AB220">
        <v>-2.6008269720101778</v>
      </c>
      <c r="AC220">
        <v>7</v>
      </c>
      <c r="AD220" t="s">
        <v>4021</v>
      </c>
    </row>
    <row r="221" spans="1:30" x14ac:dyDescent="0.3">
      <c r="A221">
        <v>24638</v>
      </c>
      <c r="B221" t="s">
        <v>55</v>
      </c>
      <c r="C221">
        <v>0.04</v>
      </c>
      <c r="D221">
        <v>15.98</v>
      </c>
      <c r="E221">
        <v>4</v>
      </c>
      <c r="F221">
        <v>395</v>
      </c>
      <c r="G221" t="s">
        <v>641</v>
      </c>
      <c r="H221" t="s">
        <v>57</v>
      </c>
      <c r="I221" t="s">
        <v>32</v>
      </c>
      <c r="J221" t="s">
        <v>92</v>
      </c>
      <c r="K221" t="s">
        <v>217</v>
      </c>
      <c r="L221" t="s">
        <v>69</v>
      </c>
      <c r="M221" t="s">
        <v>642</v>
      </c>
      <c r="N221">
        <v>0.37</v>
      </c>
      <c r="O221" t="s">
        <v>37</v>
      </c>
      <c r="P221" t="s">
        <v>163</v>
      </c>
      <c r="Q221" t="s">
        <v>394</v>
      </c>
      <c r="R221" t="s">
        <v>643</v>
      </c>
      <c r="S221" t="s">
        <v>644</v>
      </c>
      <c r="T221" s="1">
        <v>42173</v>
      </c>
      <c r="U221" s="1">
        <v>42174</v>
      </c>
      <c r="V221">
        <v>-19.208000000000002</v>
      </c>
      <c r="W221">
        <v>4</v>
      </c>
      <c r="X221">
        <v>64.59</v>
      </c>
      <c r="Y221">
        <v>86384</v>
      </c>
      <c r="Z221">
        <v>2015</v>
      </c>
      <c r="AA221" t="s">
        <v>54</v>
      </c>
      <c r="AB221">
        <v>-0.2973834958971977</v>
      </c>
      <c r="AC221">
        <v>1</v>
      </c>
      <c r="AD221" t="s">
        <v>4021</v>
      </c>
    </row>
    <row r="222" spans="1:30" x14ac:dyDescent="0.3">
      <c r="A222">
        <v>24639</v>
      </c>
      <c r="B222" t="s">
        <v>55</v>
      </c>
      <c r="C222">
        <v>0.06</v>
      </c>
      <c r="D222">
        <v>22.84</v>
      </c>
      <c r="E222">
        <v>5.47</v>
      </c>
      <c r="F222">
        <v>395</v>
      </c>
      <c r="G222" t="s">
        <v>641</v>
      </c>
      <c r="H222" t="s">
        <v>57</v>
      </c>
      <c r="I222" t="s">
        <v>32</v>
      </c>
      <c r="J222" t="s">
        <v>33</v>
      </c>
      <c r="K222" t="s">
        <v>111</v>
      </c>
      <c r="L222" t="s">
        <v>69</v>
      </c>
      <c r="M222" t="s">
        <v>645</v>
      </c>
      <c r="N222">
        <v>0.39</v>
      </c>
      <c r="O222" t="s">
        <v>37</v>
      </c>
      <c r="P222" t="s">
        <v>163</v>
      </c>
      <c r="Q222" t="s">
        <v>394</v>
      </c>
      <c r="R222" t="s">
        <v>643</v>
      </c>
      <c r="S222" t="s">
        <v>644</v>
      </c>
      <c r="T222" s="1">
        <v>42173</v>
      </c>
      <c r="U222" s="1">
        <v>42175</v>
      </c>
      <c r="V222">
        <v>7.4399999999999995</v>
      </c>
      <c r="W222">
        <v>20</v>
      </c>
      <c r="X222">
        <v>461.94</v>
      </c>
      <c r="Y222">
        <v>86384</v>
      </c>
      <c r="Z222">
        <v>2015</v>
      </c>
      <c r="AA222" t="s">
        <v>54</v>
      </c>
      <c r="AB222">
        <v>1.6105987790622157E-2</v>
      </c>
      <c r="AC222">
        <v>2</v>
      </c>
      <c r="AD222" t="s">
        <v>4021</v>
      </c>
    </row>
    <row r="223" spans="1:30" x14ac:dyDescent="0.3">
      <c r="A223">
        <v>20693</v>
      </c>
      <c r="B223" t="s">
        <v>55</v>
      </c>
      <c r="C223">
        <v>0.1</v>
      </c>
      <c r="D223">
        <v>154.13</v>
      </c>
      <c r="E223">
        <v>69</v>
      </c>
      <c r="F223">
        <v>397</v>
      </c>
      <c r="G223" t="s">
        <v>646</v>
      </c>
      <c r="H223" t="s">
        <v>57</v>
      </c>
      <c r="I223" t="s">
        <v>32</v>
      </c>
      <c r="J223" t="s">
        <v>47</v>
      </c>
      <c r="K223" t="s">
        <v>183</v>
      </c>
      <c r="L223" t="s">
        <v>288</v>
      </c>
      <c r="M223" t="s">
        <v>289</v>
      </c>
      <c r="N223">
        <v>0.68</v>
      </c>
      <c r="O223" t="s">
        <v>37</v>
      </c>
      <c r="P223" t="s">
        <v>61</v>
      </c>
      <c r="Q223" t="s">
        <v>185</v>
      </c>
      <c r="R223" t="s">
        <v>647</v>
      </c>
      <c r="S223" t="s">
        <v>648</v>
      </c>
      <c r="T223" s="1">
        <v>42037</v>
      </c>
      <c r="U223" s="1">
        <v>42038</v>
      </c>
      <c r="V223">
        <v>-372.48597100000006</v>
      </c>
      <c r="W223">
        <v>8</v>
      </c>
      <c r="X223">
        <v>1216.32</v>
      </c>
      <c r="Y223">
        <v>89319</v>
      </c>
      <c r="Z223">
        <v>2015</v>
      </c>
      <c r="AA223" t="s">
        <v>65</v>
      </c>
      <c r="AB223">
        <v>-0.30624011033280724</v>
      </c>
      <c r="AC223">
        <v>1</v>
      </c>
      <c r="AD223" t="s">
        <v>4021</v>
      </c>
    </row>
    <row r="224" spans="1:30" x14ac:dyDescent="0.3">
      <c r="A224">
        <v>24471</v>
      </c>
      <c r="B224" t="s">
        <v>66</v>
      </c>
      <c r="C224">
        <v>0.05</v>
      </c>
      <c r="D224">
        <v>63.94</v>
      </c>
      <c r="E224">
        <v>14.48</v>
      </c>
      <c r="F224">
        <v>398</v>
      </c>
      <c r="G224" t="s">
        <v>649</v>
      </c>
      <c r="H224" t="s">
        <v>57</v>
      </c>
      <c r="I224" t="s">
        <v>32</v>
      </c>
      <c r="J224" t="s">
        <v>47</v>
      </c>
      <c r="K224" t="s">
        <v>58</v>
      </c>
      <c r="L224" t="s">
        <v>69</v>
      </c>
      <c r="M224" t="s">
        <v>650</v>
      </c>
      <c r="N224">
        <v>0.46</v>
      </c>
      <c r="O224" t="s">
        <v>37</v>
      </c>
      <c r="P224" t="s">
        <v>61</v>
      </c>
      <c r="Q224" t="s">
        <v>185</v>
      </c>
      <c r="R224" t="s">
        <v>651</v>
      </c>
      <c r="S224" t="s">
        <v>652</v>
      </c>
      <c r="T224" s="1">
        <v>42147</v>
      </c>
      <c r="U224" s="1">
        <v>42149</v>
      </c>
      <c r="V224">
        <v>1372.6307999999999</v>
      </c>
      <c r="W224">
        <v>31</v>
      </c>
      <c r="X224">
        <v>1989.32</v>
      </c>
      <c r="Y224">
        <v>89320</v>
      </c>
      <c r="Z224">
        <v>2015</v>
      </c>
      <c r="AA224" t="s">
        <v>75</v>
      </c>
      <c r="AB224">
        <v>0.69</v>
      </c>
      <c r="AC224">
        <v>2</v>
      </c>
      <c r="AD224" t="s">
        <v>4021</v>
      </c>
    </row>
    <row r="225" spans="1:30" x14ac:dyDescent="0.3">
      <c r="A225">
        <v>21570</v>
      </c>
      <c r="B225" t="s">
        <v>29</v>
      </c>
      <c r="C225">
        <v>0.03</v>
      </c>
      <c r="D225">
        <v>4.9800000000000004</v>
      </c>
      <c r="E225">
        <v>0.8</v>
      </c>
      <c r="F225">
        <v>406</v>
      </c>
      <c r="G225" t="s">
        <v>653</v>
      </c>
      <c r="H225" t="s">
        <v>57</v>
      </c>
      <c r="I225" t="s">
        <v>68</v>
      </c>
      <c r="J225" t="s">
        <v>33</v>
      </c>
      <c r="K225" t="s">
        <v>111</v>
      </c>
      <c r="L225" t="s">
        <v>35</v>
      </c>
      <c r="M225" t="s">
        <v>654</v>
      </c>
      <c r="N225">
        <v>0.36</v>
      </c>
      <c r="O225" t="s">
        <v>37</v>
      </c>
      <c r="P225" t="s">
        <v>61</v>
      </c>
      <c r="Q225" t="s">
        <v>62</v>
      </c>
      <c r="R225" t="s">
        <v>655</v>
      </c>
      <c r="S225" t="s">
        <v>656</v>
      </c>
      <c r="T225" s="1">
        <v>42145</v>
      </c>
      <c r="U225" s="1">
        <v>42146</v>
      </c>
      <c r="V225">
        <v>50.2044</v>
      </c>
      <c r="W225">
        <v>15</v>
      </c>
      <c r="X225">
        <v>72.760000000000005</v>
      </c>
      <c r="Y225">
        <v>87804</v>
      </c>
      <c r="Z225">
        <v>2015</v>
      </c>
      <c r="AA225" t="s">
        <v>75</v>
      </c>
      <c r="AB225">
        <v>0.69</v>
      </c>
      <c r="AC225">
        <v>1</v>
      </c>
      <c r="AD225" t="s">
        <v>4021</v>
      </c>
    </row>
    <row r="226" spans="1:30" x14ac:dyDescent="0.3">
      <c r="A226">
        <v>19104</v>
      </c>
      <c r="B226" t="s">
        <v>128</v>
      </c>
      <c r="C226">
        <v>7.0000000000000007E-2</v>
      </c>
      <c r="D226">
        <v>29.17</v>
      </c>
      <c r="E226">
        <v>6.27</v>
      </c>
      <c r="F226">
        <v>408</v>
      </c>
      <c r="G226" t="s">
        <v>657</v>
      </c>
      <c r="H226" t="s">
        <v>57</v>
      </c>
      <c r="I226" t="s">
        <v>32</v>
      </c>
      <c r="J226" t="s">
        <v>33</v>
      </c>
      <c r="K226" t="s">
        <v>131</v>
      </c>
      <c r="L226" t="s">
        <v>69</v>
      </c>
      <c r="M226" t="s">
        <v>658</v>
      </c>
      <c r="N226">
        <v>0.37</v>
      </c>
      <c r="O226" t="s">
        <v>37</v>
      </c>
      <c r="P226" t="s">
        <v>71</v>
      </c>
      <c r="Q226" t="s">
        <v>156</v>
      </c>
      <c r="R226" t="s">
        <v>659</v>
      </c>
      <c r="S226" t="s">
        <v>660</v>
      </c>
      <c r="T226" s="1">
        <v>42126</v>
      </c>
      <c r="U226" s="1">
        <v>42130</v>
      </c>
      <c r="V226">
        <v>236.2371</v>
      </c>
      <c r="W226">
        <v>14</v>
      </c>
      <c r="X226">
        <v>400.47</v>
      </c>
      <c r="Y226">
        <v>89639</v>
      </c>
      <c r="Z226">
        <v>2015</v>
      </c>
      <c r="AA226" t="s">
        <v>75</v>
      </c>
      <c r="AB226">
        <v>0.58989961794890999</v>
      </c>
      <c r="AC226">
        <v>4</v>
      </c>
      <c r="AD226" t="s">
        <v>4021</v>
      </c>
    </row>
    <row r="227" spans="1:30" x14ac:dyDescent="0.3">
      <c r="A227">
        <v>18428</v>
      </c>
      <c r="B227" t="s">
        <v>29</v>
      </c>
      <c r="C227">
        <v>0.05</v>
      </c>
      <c r="D227">
        <v>178.47</v>
      </c>
      <c r="E227">
        <v>19.989999999999998</v>
      </c>
      <c r="F227">
        <v>411</v>
      </c>
      <c r="G227" t="s">
        <v>661</v>
      </c>
      <c r="H227" t="s">
        <v>31</v>
      </c>
      <c r="I227" t="s">
        <v>137</v>
      </c>
      <c r="J227" t="s">
        <v>33</v>
      </c>
      <c r="K227" t="s">
        <v>169</v>
      </c>
      <c r="L227" t="s">
        <v>69</v>
      </c>
      <c r="M227" t="s">
        <v>662</v>
      </c>
      <c r="N227">
        <v>0.55000000000000004</v>
      </c>
      <c r="O227" t="s">
        <v>37</v>
      </c>
      <c r="P227" t="s">
        <v>38</v>
      </c>
      <c r="Q227" t="s">
        <v>51</v>
      </c>
      <c r="R227" t="s">
        <v>590</v>
      </c>
      <c r="S227" t="s">
        <v>591</v>
      </c>
      <c r="T227" s="1">
        <v>42128</v>
      </c>
      <c r="U227" s="1">
        <v>42131</v>
      </c>
      <c r="V227">
        <v>943</v>
      </c>
      <c r="W227">
        <v>9</v>
      </c>
      <c r="X227">
        <v>1531.31</v>
      </c>
      <c r="Y227">
        <v>87905</v>
      </c>
      <c r="Z227">
        <v>2015</v>
      </c>
      <c r="AA227" t="s">
        <v>75</v>
      </c>
      <c r="AB227">
        <v>0.61581260489384904</v>
      </c>
      <c r="AC227">
        <v>3</v>
      </c>
      <c r="AD227" t="s">
        <v>4021</v>
      </c>
    </row>
    <row r="228" spans="1:30" x14ac:dyDescent="0.3">
      <c r="A228">
        <v>21739</v>
      </c>
      <c r="B228" t="s">
        <v>55</v>
      </c>
      <c r="C228">
        <v>0.09</v>
      </c>
      <c r="D228">
        <v>999.99</v>
      </c>
      <c r="E228">
        <v>13.99</v>
      </c>
      <c r="F228">
        <v>421</v>
      </c>
      <c r="G228" t="s">
        <v>663</v>
      </c>
      <c r="H228" t="s">
        <v>57</v>
      </c>
      <c r="I228" t="s">
        <v>68</v>
      </c>
      <c r="J228" t="s">
        <v>92</v>
      </c>
      <c r="K228" t="s">
        <v>101</v>
      </c>
      <c r="L228" t="s">
        <v>102</v>
      </c>
      <c r="M228" t="s">
        <v>664</v>
      </c>
      <c r="N228">
        <v>0.36</v>
      </c>
      <c r="O228" t="s">
        <v>37</v>
      </c>
      <c r="P228" t="s">
        <v>61</v>
      </c>
      <c r="Q228" t="s">
        <v>62</v>
      </c>
      <c r="R228" t="s">
        <v>665</v>
      </c>
      <c r="S228" t="s">
        <v>666</v>
      </c>
      <c r="T228" s="1">
        <v>42041</v>
      </c>
      <c r="U228" s="1">
        <v>42043</v>
      </c>
      <c r="V228">
        <v>-2531.4825000000001</v>
      </c>
      <c r="W228">
        <v>1</v>
      </c>
      <c r="X228">
        <v>919.09</v>
      </c>
      <c r="Y228">
        <v>87700</v>
      </c>
      <c r="Z228">
        <v>2015</v>
      </c>
      <c r="AA228" t="s">
        <v>65</v>
      </c>
      <c r="AB228">
        <v>-2.7543358104211775</v>
      </c>
      <c r="AC228">
        <v>2</v>
      </c>
      <c r="AD228" t="s">
        <v>4021</v>
      </c>
    </row>
    <row r="229" spans="1:30" x14ac:dyDescent="0.3">
      <c r="A229">
        <v>22355</v>
      </c>
      <c r="B229" t="s">
        <v>29</v>
      </c>
      <c r="C229">
        <v>0.02</v>
      </c>
      <c r="D229">
        <v>15.28</v>
      </c>
      <c r="E229">
        <v>1.99</v>
      </c>
      <c r="F229">
        <v>428</v>
      </c>
      <c r="G229" t="s">
        <v>667</v>
      </c>
      <c r="H229" t="s">
        <v>57</v>
      </c>
      <c r="I229" t="s">
        <v>32</v>
      </c>
      <c r="J229" t="s">
        <v>92</v>
      </c>
      <c r="K229" t="s">
        <v>217</v>
      </c>
      <c r="L229" t="s">
        <v>59</v>
      </c>
      <c r="M229" t="s">
        <v>408</v>
      </c>
      <c r="N229">
        <v>0.42</v>
      </c>
      <c r="O229" t="s">
        <v>37</v>
      </c>
      <c r="P229" t="s">
        <v>38</v>
      </c>
      <c r="Q229" t="s">
        <v>668</v>
      </c>
      <c r="R229" t="s">
        <v>669</v>
      </c>
      <c r="S229" t="s">
        <v>670</v>
      </c>
      <c r="T229" s="1">
        <v>42019</v>
      </c>
      <c r="U229" s="1">
        <v>42020</v>
      </c>
      <c r="V229">
        <v>163.1574</v>
      </c>
      <c r="W229">
        <v>15</v>
      </c>
      <c r="X229">
        <v>236.46</v>
      </c>
      <c r="Y229">
        <v>88479</v>
      </c>
      <c r="Z229">
        <v>2015</v>
      </c>
      <c r="AA229" t="s">
        <v>42</v>
      </c>
      <c r="AB229">
        <v>0.69</v>
      </c>
      <c r="AC229">
        <v>1</v>
      </c>
      <c r="AD229" t="s">
        <v>4021</v>
      </c>
    </row>
    <row r="230" spans="1:30" x14ac:dyDescent="0.3">
      <c r="A230">
        <v>22356</v>
      </c>
      <c r="B230" t="s">
        <v>29</v>
      </c>
      <c r="C230">
        <v>0</v>
      </c>
      <c r="D230">
        <v>85.99</v>
      </c>
      <c r="E230">
        <v>3.3</v>
      </c>
      <c r="F230">
        <v>428</v>
      </c>
      <c r="G230" t="s">
        <v>667</v>
      </c>
      <c r="H230" t="s">
        <v>57</v>
      </c>
      <c r="I230" t="s">
        <v>32</v>
      </c>
      <c r="J230" t="s">
        <v>92</v>
      </c>
      <c r="K230" t="s">
        <v>93</v>
      </c>
      <c r="L230" t="s">
        <v>59</v>
      </c>
      <c r="M230" t="s">
        <v>671</v>
      </c>
      <c r="N230">
        <v>0.37</v>
      </c>
      <c r="O230" t="s">
        <v>37</v>
      </c>
      <c r="P230" t="s">
        <v>38</v>
      </c>
      <c r="Q230" t="s">
        <v>668</v>
      </c>
      <c r="R230" t="s">
        <v>669</v>
      </c>
      <c r="S230" t="s">
        <v>670</v>
      </c>
      <c r="T230" s="1">
        <v>42019</v>
      </c>
      <c r="U230" s="1">
        <v>42020</v>
      </c>
      <c r="V230">
        <v>-302.22500000000002</v>
      </c>
      <c r="W230">
        <v>1</v>
      </c>
      <c r="X230">
        <v>73.819999999999993</v>
      </c>
      <c r="Y230">
        <v>88479</v>
      </c>
      <c r="Z230">
        <v>2015</v>
      </c>
      <c r="AA230" t="s">
        <v>42</v>
      </c>
      <c r="AB230">
        <v>-4.0940801950690879</v>
      </c>
      <c r="AC230">
        <v>1</v>
      </c>
      <c r="AD230" t="s">
        <v>4021</v>
      </c>
    </row>
    <row r="231" spans="1:30" x14ac:dyDescent="0.3">
      <c r="A231">
        <v>25351</v>
      </c>
      <c r="B231" t="s">
        <v>43</v>
      </c>
      <c r="C231">
        <v>0.05</v>
      </c>
      <c r="D231">
        <v>10.98</v>
      </c>
      <c r="E231">
        <v>4.8</v>
      </c>
      <c r="F231">
        <v>428</v>
      </c>
      <c r="G231" t="s">
        <v>667</v>
      </c>
      <c r="H231" t="s">
        <v>57</v>
      </c>
      <c r="I231" t="s">
        <v>32</v>
      </c>
      <c r="J231" t="s">
        <v>33</v>
      </c>
      <c r="K231" t="s">
        <v>81</v>
      </c>
      <c r="L231" t="s">
        <v>69</v>
      </c>
      <c r="M231" t="s">
        <v>672</v>
      </c>
      <c r="N231">
        <v>0.36</v>
      </c>
      <c r="O231" t="s">
        <v>37</v>
      </c>
      <c r="P231" t="s">
        <v>38</v>
      </c>
      <c r="Q231" t="s">
        <v>668</v>
      </c>
      <c r="R231" t="s">
        <v>669</v>
      </c>
      <c r="S231" t="s">
        <v>670</v>
      </c>
      <c r="T231" s="1">
        <v>42066</v>
      </c>
      <c r="U231" s="1">
        <v>42068</v>
      </c>
      <c r="V231">
        <v>90.62</v>
      </c>
      <c r="W231">
        <v>22</v>
      </c>
      <c r="X231">
        <v>243.11</v>
      </c>
      <c r="Y231">
        <v>88480</v>
      </c>
      <c r="Z231">
        <v>2015</v>
      </c>
      <c r="AA231" t="s">
        <v>126</v>
      </c>
      <c r="AB231">
        <v>0.37275307473982972</v>
      </c>
      <c r="AC231">
        <v>2</v>
      </c>
      <c r="AD231" t="s">
        <v>4021</v>
      </c>
    </row>
    <row r="232" spans="1:30" x14ac:dyDescent="0.3">
      <c r="A232">
        <v>19988</v>
      </c>
      <c r="B232" t="s">
        <v>128</v>
      </c>
      <c r="C232">
        <v>0.05</v>
      </c>
      <c r="D232">
        <v>125.99</v>
      </c>
      <c r="E232">
        <v>8.08</v>
      </c>
      <c r="F232">
        <v>437</v>
      </c>
      <c r="G232" t="s">
        <v>673</v>
      </c>
      <c r="H232" t="s">
        <v>57</v>
      </c>
      <c r="I232" t="s">
        <v>68</v>
      </c>
      <c r="J232" t="s">
        <v>92</v>
      </c>
      <c r="K232" t="s">
        <v>93</v>
      </c>
      <c r="L232" t="s">
        <v>69</v>
      </c>
      <c r="M232" t="s">
        <v>354</v>
      </c>
      <c r="N232">
        <v>0.56999999999999995</v>
      </c>
      <c r="O232" t="s">
        <v>37</v>
      </c>
      <c r="P232" t="s">
        <v>61</v>
      </c>
      <c r="Q232" t="s">
        <v>232</v>
      </c>
      <c r="R232" t="s">
        <v>674</v>
      </c>
      <c r="S232" t="s">
        <v>675</v>
      </c>
      <c r="T232" s="1">
        <v>42177</v>
      </c>
      <c r="U232" s="1">
        <v>42182</v>
      </c>
      <c r="V232">
        <v>427.11840000000001</v>
      </c>
      <c r="W232">
        <v>9</v>
      </c>
      <c r="X232">
        <v>952.26</v>
      </c>
      <c r="Y232">
        <v>90695</v>
      </c>
      <c r="Z232">
        <v>2015</v>
      </c>
      <c r="AA232" t="s">
        <v>54</v>
      </c>
      <c r="AB232">
        <v>0.44853128347300109</v>
      </c>
      <c r="AC232">
        <v>5</v>
      </c>
      <c r="AD232" t="s">
        <v>4021</v>
      </c>
    </row>
    <row r="233" spans="1:30" x14ac:dyDescent="0.3">
      <c r="A233">
        <v>25813</v>
      </c>
      <c r="B233" t="s">
        <v>55</v>
      </c>
      <c r="C233">
        <v>0</v>
      </c>
      <c r="D233">
        <v>7.59</v>
      </c>
      <c r="E233">
        <v>4</v>
      </c>
      <c r="F233">
        <v>444</v>
      </c>
      <c r="G233" t="s">
        <v>676</v>
      </c>
      <c r="H233" t="s">
        <v>57</v>
      </c>
      <c r="I233" t="s">
        <v>68</v>
      </c>
      <c r="J233" t="s">
        <v>47</v>
      </c>
      <c r="K233" t="s">
        <v>58</v>
      </c>
      <c r="L233" t="s">
        <v>35</v>
      </c>
      <c r="M233" t="s">
        <v>552</v>
      </c>
      <c r="N233">
        <v>0.42</v>
      </c>
      <c r="O233" t="s">
        <v>37</v>
      </c>
      <c r="P233" t="s">
        <v>71</v>
      </c>
      <c r="Q233" t="s">
        <v>214</v>
      </c>
      <c r="R233" t="s">
        <v>677</v>
      </c>
      <c r="S233" t="s">
        <v>678</v>
      </c>
      <c r="T233" s="1">
        <v>42149</v>
      </c>
      <c r="U233" s="1">
        <v>42152</v>
      </c>
      <c r="V233">
        <v>86.438000000000002</v>
      </c>
      <c r="W233">
        <v>43</v>
      </c>
      <c r="X233">
        <v>355.92</v>
      </c>
      <c r="Y233">
        <v>88085</v>
      </c>
      <c r="Z233">
        <v>2015</v>
      </c>
      <c r="AA233" t="s">
        <v>75</v>
      </c>
      <c r="AB233">
        <v>0.24285794560575411</v>
      </c>
      <c r="AC233">
        <v>3</v>
      </c>
      <c r="AD233" t="s">
        <v>4021</v>
      </c>
    </row>
    <row r="234" spans="1:30" x14ac:dyDescent="0.3">
      <c r="A234">
        <v>23153</v>
      </c>
      <c r="B234" t="s">
        <v>43</v>
      </c>
      <c r="C234">
        <v>0.03</v>
      </c>
      <c r="D234">
        <v>48.04</v>
      </c>
      <c r="E234">
        <v>19.989999999999998</v>
      </c>
      <c r="F234">
        <v>445</v>
      </c>
      <c r="G234" t="s">
        <v>679</v>
      </c>
      <c r="H234" t="s">
        <v>57</v>
      </c>
      <c r="I234" t="s">
        <v>68</v>
      </c>
      <c r="J234" t="s">
        <v>33</v>
      </c>
      <c r="K234" t="s">
        <v>111</v>
      </c>
      <c r="L234" t="s">
        <v>69</v>
      </c>
      <c r="M234" t="s">
        <v>680</v>
      </c>
      <c r="N234">
        <v>0.37</v>
      </c>
      <c r="O234" t="s">
        <v>37</v>
      </c>
      <c r="P234" t="s">
        <v>71</v>
      </c>
      <c r="Q234" t="s">
        <v>620</v>
      </c>
      <c r="R234" t="s">
        <v>681</v>
      </c>
      <c r="S234" t="s">
        <v>682</v>
      </c>
      <c r="T234" s="1">
        <v>42105</v>
      </c>
      <c r="U234" s="1">
        <v>42107</v>
      </c>
      <c r="V234">
        <v>-4.4599999999999937</v>
      </c>
      <c r="W234">
        <v>2</v>
      </c>
      <c r="X234">
        <v>101.71</v>
      </c>
      <c r="Y234">
        <v>88083</v>
      </c>
      <c r="Z234">
        <v>2015</v>
      </c>
      <c r="AA234" t="s">
        <v>86</v>
      </c>
      <c r="AB234">
        <v>-4.3850162225936427E-2</v>
      </c>
      <c r="AC234">
        <v>2</v>
      </c>
      <c r="AD234" t="s">
        <v>4021</v>
      </c>
    </row>
    <row r="235" spans="1:30" x14ac:dyDescent="0.3">
      <c r="A235">
        <v>23862</v>
      </c>
      <c r="B235" t="s">
        <v>29</v>
      </c>
      <c r="C235">
        <v>0.09</v>
      </c>
      <c r="D235">
        <v>200.98</v>
      </c>
      <c r="E235">
        <v>55.96</v>
      </c>
      <c r="F235">
        <v>445</v>
      </c>
      <c r="G235" t="s">
        <v>679</v>
      </c>
      <c r="H235" t="s">
        <v>45</v>
      </c>
      <c r="I235" t="s">
        <v>68</v>
      </c>
      <c r="J235" t="s">
        <v>47</v>
      </c>
      <c r="K235" t="s">
        <v>230</v>
      </c>
      <c r="L235" t="s">
        <v>146</v>
      </c>
      <c r="M235" t="s">
        <v>600</v>
      </c>
      <c r="N235">
        <v>0.75</v>
      </c>
      <c r="O235" t="s">
        <v>37</v>
      </c>
      <c r="P235" t="s">
        <v>71</v>
      </c>
      <c r="Q235" t="s">
        <v>620</v>
      </c>
      <c r="R235" t="s">
        <v>681</v>
      </c>
      <c r="S235" t="s">
        <v>682</v>
      </c>
      <c r="T235" s="1">
        <v>42178</v>
      </c>
      <c r="U235" s="1">
        <v>42179</v>
      </c>
      <c r="V235">
        <v>-512.87200000000007</v>
      </c>
      <c r="W235">
        <v>9</v>
      </c>
      <c r="X235">
        <v>1766.68</v>
      </c>
      <c r="Y235">
        <v>88084</v>
      </c>
      <c r="Z235">
        <v>2015</v>
      </c>
      <c r="AA235" t="s">
        <v>54</v>
      </c>
      <c r="AB235">
        <v>-0.29030271469649288</v>
      </c>
      <c r="AC235">
        <v>1</v>
      </c>
      <c r="AD235" t="s">
        <v>4021</v>
      </c>
    </row>
    <row r="236" spans="1:30" x14ac:dyDescent="0.3">
      <c r="A236">
        <v>23863</v>
      </c>
      <c r="B236" t="s">
        <v>29</v>
      </c>
      <c r="C236">
        <v>0.09</v>
      </c>
      <c r="D236">
        <v>2.78</v>
      </c>
      <c r="E236">
        <v>0.97</v>
      </c>
      <c r="F236">
        <v>445</v>
      </c>
      <c r="G236" t="s">
        <v>679</v>
      </c>
      <c r="H236" t="s">
        <v>57</v>
      </c>
      <c r="I236" t="s">
        <v>68</v>
      </c>
      <c r="J236" t="s">
        <v>33</v>
      </c>
      <c r="K236" t="s">
        <v>34</v>
      </c>
      <c r="L236" t="s">
        <v>35</v>
      </c>
      <c r="M236" t="s">
        <v>683</v>
      </c>
      <c r="N236">
        <v>0.59</v>
      </c>
      <c r="O236" t="s">
        <v>37</v>
      </c>
      <c r="P236" t="s">
        <v>71</v>
      </c>
      <c r="Q236" t="s">
        <v>620</v>
      </c>
      <c r="R236" t="s">
        <v>681</v>
      </c>
      <c r="S236" t="s">
        <v>682</v>
      </c>
      <c r="T236" s="1">
        <v>42178</v>
      </c>
      <c r="U236" s="1">
        <v>42179</v>
      </c>
      <c r="V236">
        <v>-3.7840000000000003</v>
      </c>
      <c r="W236">
        <v>11</v>
      </c>
      <c r="X236">
        <v>29.02</v>
      </c>
      <c r="Y236">
        <v>88084</v>
      </c>
      <c r="Z236">
        <v>2015</v>
      </c>
      <c r="AA236" t="s">
        <v>54</v>
      </c>
      <c r="AB236">
        <v>-0.13039283252929015</v>
      </c>
      <c r="AC236">
        <v>1</v>
      </c>
      <c r="AD236" t="s">
        <v>4021</v>
      </c>
    </row>
    <row r="237" spans="1:30" x14ac:dyDescent="0.3">
      <c r="A237">
        <v>19694</v>
      </c>
      <c r="B237" t="s">
        <v>43</v>
      </c>
      <c r="C237">
        <v>0.04</v>
      </c>
      <c r="D237">
        <v>130.97999999999999</v>
      </c>
      <c r="E237">
        <v>30</v>
      </c>
      <c r="F237">
        <v>447</v>
      </c>
      <c r="G237" t="s">
        <v>684</v>
      </c>
      <c r="H237" t="s">
        <v>45</v>
      </c>
      <c r="I237" t="s">
        <v>32</v>
      </c>
      <c r="J237" t="s">
        <v>47</v>
      </c>
      <c r="K237" t="s">
        <v>48</v>
      </c>
      <c r="L237" t="s">
        <v>49</v>
      </c>
      <c r="M237" t="s">
        <v>685</v>
      </c>
      <c r="N237">
        <v>0.78</v>
      </c>
      <c r="O237" t="s">
        <v>37</v>
      </c>
      <c r="P237" t="s">
        <v>71</v>
      </c>
      <c r="Q237" t="s">
        <v>72</v>
      </c>
      <c r="R237" t="s">
        <v>686</v>
      </c>
      <c r="S237" t="s">
        <v>687</v>
      </c>
      <c r="T237" s="1">
        <v>42180</v>
      </c>
      <c r="U237" s="1">
        <v>42183</v>
      </c>
      <c r="V237">
        <v>-82.903999999999996</v>
      </c>
      <c r="W237">
        <v>1</v>
      </c>
      <c r="X237">
        <v>159.51</v>
      </c>
      <c r="Y237">
        <v>90449</v>
      </c>
      <c r="Z237">
        <v>2015</v>
      </c>
      <c r="AA237" t="s">
        <v>54</v>
      </c>
      <c r="AB237">
        <v>-0.51974170898376282</v>
      </c>
      <c r="AC237">
        <v>3</v>
      </c>
      <c r="AD237" t="s">
        <v>4021</v>
      </c>
    </row>
    <row r="238" spans="1:30" x14ac:dyDescent="0.3">
      <c r="A238">
        <v>19695</v>
      </c>
      <c r="B238" t="s">
        <v>43</v>
      </c>
      <c r="C238">
        <v>0.05</v>
      </c>
      <c r="D238">
        <v>200.99</v>
      </c>
      <c r="E238">
        <v>4.2</v>
      </c>
      <c r="F238">
        <v>447</v>
      </c>
      <c r="G238" t="s">
        <v>684</v>
      </c>
      <c r="H238" t="s">
        <v>57</v>
      </c>
      <c r="I238" t="s">
        <v>32</v>
      </c>
      <c r="J238" t="s">
        <v>92</v>
      </c>
      <c r="K238" t="s">
        <v>93</v>
      </c>
      <c r="L238" t="s">
        <v>69</v>
      </c>
      <c r="M238" t="s">
        <v>688</v>
      </c>
      <c r="N238">
        <v>0.59</v>
      </c>
      <c r="O238" t="s">
        <v>37</v>
      </c>
      <c r="P238" t="s">
        <v>71</v>
      </c>
      <c r="Q238" t="s">
        <v>72</v>
      </c>
      <c r="R238" t="s">
        <v>686</v>
      </c>
      <c r="S238" t="s">
        <v>687</v>
      </c>
      <c r="T238" s="1">
        <v>42180</v>
      </c>
      <c r="U238" s="1">
        <v>42180</v>
      </c>
      <c r="V238">
        <v>1268.8064999999999</v>
      </c>
      <c r="W238">
        <v>11</v>
      </c>
      <c r="X238">
        <v>1838.85</v>
      </c>
      <c r="Y238">
        <v>90449</v>
      </c>
      <c r="Z238">
        <v>2015</v>
      </c>
      <c r="AA238" t="s">
        <v>54</v>
      </c>
      <c r="AB238">
        <v>0.69</v>
      </c>
      <c r="AC238">
        <v>0</v>
      </c>
      <c r="AD238" t="s">
        <v>4021</v>
      </c>
    </row>
    <row r="239" spans="1:30" x14ac:dyDescent="0.3">
      <c r="A239">
        <v>20851</v>
      </c>
      <c r="B239" t="s">
        <v>29</v>
      </c>
      <c r="C239">
        <v>0.03</v>
      </c>
      <c r="D239">
        <v>15.99</v>
      </c>
      <c r="E239">
        <v>11.28</v>
      </c>
      <c r="F239">
        <v>451</v>
      </c>
      <c r="G239" t="s">
        <v>689</v>
      </c>
      <c r="H239" t="s">
        <v>57</v>
      </c>
      <c r="I239" t="s">
        <v>46</v>
      </c>
      <c r="J239" t="s">
        <v>92</v>
      </c>
      <c r="K239" t="s">
        <v>101</v>
      </c>
      <c r="L239" t="s">
        <v>102</v>
      </c>
      <c r="M239" t="s">
        <v>690</v>
      </c>
      <c r="N239">
        <v>0.38</v>
      </c>
      <c r="O239" t="s">
        <v>37</v>
      </c>
      <c r="P239" t="s">
        <v>38</v>
      </c>
      <c r="Q239" t="s">
        <v>51</v>
      </c>
      <c r="R239" t="s">
        <v>691</v>
      </c>
      <c r="S239" t="s">
        <v>692</v>
      </c>
      <c r="T239" s="1">
        <v>42104</v>
      </c>
      <c r="U239" s="1">
        <v>42105</v>
      </c>
      <c r="V239">
        <v>-53.296199999999999</v>
      </c>
      <c r="W239">
        <v>2</v>
      </c>
      <c r="X239">
        <v>35.479999999999997</v>
      </c>
      <c r="Y239">
        <v>86010</v>
      </c>
      <c r="Z239">
        <v>2015</v>
      </c>
      <c r="AA239" t="s">
        <v>86</v>
      </c>
      <c r="AB239">
        <v>-1.5021476888387826</v>
      </c>
      <c r="AC239">
        <v>1</v>
      </c>
      <c r="AD239" t="s">
        <v>4021</v>
      </c>
    </row>
    <row r="240" spans="1:30" x14ac:dyDescent="0.3">
      <c r="A240">
        <v>21117</v>
      </c>
      <c r="B240" t="s">
        <v>55</v>
      </c>
      <c r="C240">
        <v>0.04</v>
      </c>
      <c r="D240">
        <v>37.700000000000003</v>
      </c>
      <c r="E240">
        <v>2.99</v>
      </c>
      <c r="F240">
        <v>451</v>
      </c>
      <c r="G240" t="s">
        <v>689</v>
      </c>
      <c r="H240" t="s">
        <v>57</v>
      </c>
      <c r="I240" t="s">
        <v>46</v>
      </c>
      <c r="J240" t="s">
        <v>33</v>
      </c>
      <c r="K240" t="s">
        <v>131</v>
      </c>
      <c r="L240" t="s">
        <v>69</v>
      </c>
      <c r="M240" t="s">
        <v>693</v>
      </c>
      <c r="N240">
        <v>0.35</v>
      </c>
      <c r="O240" t="s">
        <v>37</v>
      </c>
      <c r="P240" t="s">
        <v>38</v>
      </c>
      <c r="Q240" t="s">
        <v>51</v>
      </c>
      <c r="R240" t="s">
        <v>691</v>
      </c>
      <c r="S240" t="s">
        <v>692</v>
      </c>
      <c r="T240" s="1">
        <v>42151</v>
      </c>
      <c r="U240" s="1">
        <v>42152</v>
      </c>
      <c r="V240">
        <v>299.6739</v>
      </c>
      <c r="W240">
        <v>12</v>
      </c>
      <c r="X240">
        <v>434.31</v>
      </c>
      <c r="Y240">
        <v>86012</v>
      </c>
      <c r="Z240">
        <v>2015</v>
      </c>
      <c r="AA240" t="s">
        <v>75</v>
      </c>
      <c r="AB240">
        <v>0.69000000000000006</v>
      </c>
      <c r="AC240">
        <v>1</v>
      </c>
      <c r="AD240" t="s">
        <v>4021</v>
      </c>
    </row>
    <row r="241" spans="1:30" x14ac:dyDescent="0.3">
      <c r="A241">
        <v>21118</v>
      </c>
      <c r="B241" t="s">
        <v>55</v>
      </c>
      <c r="C241">
        <v>0.01</v>
      </c>
      <c r="D241">
        <v>55.99</v>
      </c>
      <c r="E241">
        <v>5</v>
      </c>
      <c r="F241">
        <v>452</v>
      </c>
      <c r="G241" t="s">
        <v>694</v>
      </c>
      <c r="H241" t="s">
        <v>57</v>
      </c>
      <c r="I241" t="s">
        <v>46</v>
      </c>
      <c r="J241" t="s">
        <v>92</v>
      </c>
      <c r="K241" t="s">
        <v>93</v>
      </c>
      <c r="L241" t="s">
        <v>59</v>
      </c>
      <c r="M241" t="s">
        <v>490</v>
      </c>
      <c r="N241">
        <v>0.83</v>
      </c>
      <c r="O241" t="s">
        <v>37</v>
      </c>
      <c r="P241" t="s">
        <v>38</v>
      </c>
      <c r="Q241" t="s">
        <v>51</v>
      </c>
      <c r="R241" t="s">
        <v>695</v>
      </c>
      <c r="S241" t="s">
        <v>696</v>
      </c>
      <c r="T241" s="1">
        <v>42151</v>
      </c>
      <c r="U241" s="1">
        <v>42152</v>
      </c>
      <c r="V241">
        <v>-235.89500000000001</v>
      </c>
      <c r="W241">
        <v>1</v>
      </c>
      <c r="X241">
        <v>51.83</v>
      </c>
      <c r="Y241">
        <v>86012</v>
      </c>
      <c r="Z241">
        <v>2015</v>
      </c>
      <c r="AA241" t="s">
        <v>75</v>
      </c>
      <c r="AB241">
        <v>-4.5513216284005402</v>
      </c>
      <c r="AC241">
        <v>1</v>
      </c>
      <c r="AD241" t="s">
        <v>4021</v>
      </c>
    </row>
    <row r="242" spans="1:30" x14ac:dyDescent="0.3">
      <c r="A242">
        <v>18536</v>
      </c>
      <c r="B242" t="s">
        <v>128</v>
      </c>
      <c r="C242">
        <v>0.01</v>
      </c>
      <c r="D242">
        <v>8.8800000000000008</v>
      </c>
      <c r="E242">
        <v>6.28</v>
      </c>
      <c r="F242">
        <v>451</v>
      </c>
      <c r="G242" t="s">
        <v>689</v>
      </c>
      <c r="H242" t="s">
        <v>57</v>
      </c>
      <c r="I242" t="s">
        <v>46</v>
      </c>
      <c r="J242" t="s">
        <v>33</v>
      </c>
      <c r="K242" t="s">
        <v>131</v>
      </c>
      <c r="L242" t="s">
        <v>69</v>
      </c>
      <c r="M242" t="s">
        <v>619</v>
      </c>
      <c r="N242">
        <v>0.35</v>
      </c>
      <c r="O242" t="s">
        <v>37</v>
      </c>
      <c r="P242" t="s">
        <v>38</v>
      </c>
      <c r="Q242" t="s">
        <v>51</v>
      </c>
      <c r="R242" t="s">
        <v>691</v>
      </c>
      <c r="S242" t="s">
        <v>692</v>
      </c>
      <c r="T242" s="1">
        <v>42009</v>
      </c>
      <c r="U242" s="1">
        <v>42014</v>
      </c>
      <c r="V242">
        <v>-15.456</v>
      </c>
      <c r="W242">
        <v>2</v>
      </c>
      <c r="X242">
        <v>19.86</v>
      </c>
      <c r="Y242">
        <v>86013</v>
      </c>
      <c r="Z242">
        <v>2015</v>
      </c>
      <c r="AA242" t="s">
        <v>42</v>
      </c>
      <c r="AB242">
        <v>-0.77824773413897286</v>
      </c>
      <c r="AC242">
        <v>5</v>
      </c>
      <c r="AD242" t="s">
        <v>4021</v>
      </c>
    </row>
    <row r="243" spans="1:30" x14ac:dyDescent="0.3">
      <c r="A243">
        <v>18537</v>
      </c>
      <c r="B243" t="s">
        <v>128</v>
      </c>
      <c r="C243">
        <v>0.06</v>
      </c>
      <c r="D243">
        <v>2.88</v>
      </c>
      <c r="E243">
        <v>0.99</v>
      </c>
      <c r="F243">
        <v>451</v>
      </c>
      <c r="G243" t="s">
        <v>689</v>
      </c>
      <c r="H243" t="s">
        <v>57</v>
      </c>
      <c r="I243" t="s">
        <v>46</v>
      </c>
      <c r="J243" t="s">
        <v>33</v>
      </c>
      <c r="K243" t="s">
        <v>161</v>
      </c>
      <c r="L243" t="s">
        <v>69</v>
      </c>
      <c r="M243" t="s">
        <v>428</v>
      </c>
      <c r="N243">
        <v>0.36</v>
      </c>
      <c r="O243" t="s">
        <v>37</v>
      </c>
      <c r="P243" t="s">
        <v>38</v>
      </c>
      <c r="Q243" t="s">
        <v>51</v>
      </c>
      <c r="R243" t="s">
        <v>691</v>
      </c>
      <c r="S243" t="s">
        <v>692</v>
      </c>
      <c r="T243" s="1">
        <v>42009</v>
      </c>
      <c r="U243" s="1">
        <v>42018</v>
      </c>
      <c r="V243">
        <v>16.049399999999999</v>
      </c>
      <c r="W243">
        <v>8</v>
      </c>
      <c r="X243">
        <v>23.26</v>
      </c>
      <c r="Y243">
        <v>86013</v>
      </c>
      <c r="Z243">
        <v>2015</v>
      </c>
      <c r="AA243" t="s">
        <v>42</v>
      </c>
      <c r="AB243">
        <v>0.69</v>
      </c>
      <c r="AC243">
        <v>9</v>
      </c>
      <c r="AD243" t="s">
        <v>4021</v>
      </c>
    </row>
    <row r="244" spans="1:30" x14ac:dyDescent="0.3">
      <c r="A244">
        <v>22318</v>
      </c>
      <c r="B244" t="s">
        <v>43</v>
      </c>
      <c r="C244">
        <v>0.03</v>
      </c>
      <c r="D244">
        <v>29.34</v>
      </c>
      <c r="E244">
        <v>7.87</v>
      </c>
      <c r="F244">
        <v>453</v>
      </c>
      <c r="G244" t="s">
        <v>697</v>
      </c>
      <c r="H244" t="s">
        <v>57</v>
      </c>
      <c r="I244" t="s">
        <v>32</v>
      </c>
      <c r="J244" t="s">
        <v>47</v>
      </c>
      <c r="K244" t="s">
        <v>58</v>
      </c>
      <c r="L244" t="s">
        <v>69</v>
      </c>
      <c r="M244" t="s">
        <v>698</v>
      </c>
      <c r="N244">
        <v>0.54</v>
      </c>
      <c r="O244" t="s">
        <v>37</v>
      </c>
      <c r="P244" t="s">
        <v>38</v>
      </c>
      <c r="Q244" t="s">
        <v>51</v>
      </c>
      <c r="R244" t="s">
        <v>699</v>
      </c>
      <c r="S244" t="s">
        <v>700</v>
      </c>
      <c r="T244" s="1">
        <v>42132</v>
      </c>
      <c r="U244" s="1">
        <v>42134</v>
      </c>
      <c r="V244">
        <v>-41.32</v>
      </c>
      <c r="W244">
        <v>1</v>
      </c>
      <c r="X244">
        <v>32.4</v>
      </c>
      <c r="Y244">
        <v>86011</v>
      </c>
      <c r="Z244">
        <v>2015</v>
      </c>
      <c r="AA244" t="s">
        <v>75</v>
      </c>
      <c r="AB244">
        <v>-1.2753086419753088</v>
      </c>
      <c r="AC244">
        <v>2</v>
      </c>
      <c r="AD244" t="s">
        <v>4021</v>
      </c>
    </row>
    <row r="245" spans="1:30" x14ac:dyDescent="0.3">
      <c r="A245">
        <v>22874</v>
      </c>
      <c r="B245" t="s">
        <v>128</v>
      </c>
      <c r="C245">
        <v>7.0000000000000007E-2</v>
      </c>
      <c r="D245">
        <v>16.91</v>
      </c>
      <c r="E245">
        <v>6.25</v>
      </c>
      <c r="F245">
        <v>460</v>
      </c>
      <c r="G245" t="s">
        <v>701</v>
      </c>
      <c r="H245" t="s">
        <v>57</v>
      </c>
      <c r="I245" t="s">
        <v>46</v>
      </c>
      <c r="J245" t="s">
        <v>33</v>
      </c>
      <c r="K245" t="s">
        <v>169</v>
      </c>
      <c r="L245" t="s">
        <v>69</v>
      </c>
      <c r="M245" t="s">
        <v>702</v>
      </c>
      <c r="N245">
        <v>0.57999999999999996</v>
      </c>
      <c r="O245" t="s">
        <v>37</v>
      </c>
      <c r="P245" t="s">
        <v>61</v>
      </c>
      <c r="Q245" t="s">
        <v>62</v>
      </c>
      <c r="R245" t="s">
        <v>703</v>
      </c>
      <c r="S245" t="s">
        <v>704</v>
      </c>
      <c r="T245" s="1">
        <v>42147</v>
      </c>
      <c r="U245" s="1">
        <v>42154</v>
      </c>
      <c r="V245">
        <v>7.9000000000000057</v>
      </c>
      <c r="W245">
        <v>31</v>
      </c>
      <c r="X245">
        <v>492.9</v>
      </c>
      <c r="Y245">
        <v>86014</v>
      </c>
      <c r="Z245">
        <v>2015</v>
      </c>
      <c r="AA245" t="s">
        <v>75</v>
      </c>
      <c r="AB245">
        <v>1.6027591803611293E-2</v>
      </c>
      <c r="AC245">
        <v>7</v>
      </c>
      <c r="AD245" t="s">
        <v>4021</v>
      </c>
    </row>
    <row r="246" spans="1:30" x14ac:dyDescent="0.3">
      <c r="A246">
        <v>18467</v>
      </c>
      <c r="B246" t="s">
        <v>128</v>
      </c>
      <c r="C246">
        <v>7.0000000000000007E-2</v>
      </c>
      <c r="D246">
        <v>165.2</v>
      </c>
      <c r="E246">
        <v>19.989999999999998</v>
      </c>
      <c r="F246">
        <v>463</v>
      </c>
      <c r="G246" t="s">
        <v>705</v>
      </c>
      <c r="H246" t="s">
        <v>57</v>
      </c>
      <c r="I246" t="s">
        <v>68</v>
      </c>
      <c r="J246" t="s">
        <v>33</v>
      </c>
      <c r="K246" t="s">
        <v>169</v>
      </c>
      <c r="L246" t="s">
        <v>69</v>
      </c>
      <c r="M246" t="s">
        <v>706</v>
      </c>
      <c r="N246">
        <v>0.59</v>
      </c>
      <c r="O246" t="s">
        <v>37</v>
      </c>
      <c r="P246" t="s">
        <v>38</v>
      </c>
      <c r="Q246" t="s">
        <v>51</v>
      </c>
      <c r="R246" t="s">
        <v>707</v>
      </c>
      <c r="S246" t="s">
        <v>708</v>
      </c>
      <c r="T246" s="1">
        <v>42018</v>
      </c>
      <c r="U246" s="1">
        <v>42020</v>
      </c>
      <c r="V246">
        <v>521.69000000000005</v>
      </c>
      <c r="W246">
        <v>7</v>
      </c>
      <c r="X246">
        <v>1081.54</v>
      </c>
      <c r="Y246">
        <v>88061</v>
      </c>
      <c r="Z246">
        <v>2015</v>
      </c>
      <c r="AA246" t="s">
        <v>42</v>
      </c>
      <c r="AB246">
        <v>0.48235848882149535</v>
      </c>
      <c r="AC246">
        <v>2</v>
      </c>
      <c r="AD246" t="s">
        <v>4021</v>
      </c>
    </row>
    <row r="247" spans="1:30" x14ac:dyDescent="0.3">
      <c r="A247">
        <v>22754</v>
      </c>
      <c r="B247" t="s">
        <v>43</v>
      </c>
      <c r="C247">
        <v>0.08</v>
      </c>
      <c r="D247">
        <v>297.64</v>
      </c>
      <c r="E247">
        <v>14.7</v>
      </c>
      <c r="F247">
        <v>466</v>
      </c>
      <c r="G247" t="s">
        <v>709</v>
      </c>
      <c r="H247" t="s">
        <v>45</v>
      </c>
      <c r="I247" t="s">
        <v>68</v>
      </c>
      <c r="J247" t="s">
        <v>92</v>
      </c>
      <c r="K247" t="s">
        <v>101</v>
      </c>
      <c r="L247" t="s">
        <v>49</v>
      </c>
      <c r="M247" t="s">
        <v>710</v>
      </c>
      <c r="N247">
        <v>0.56999999999999995</v>
      </c>
      <c r="O247" t="s">
        <v>37</v>
      </c>
      <c r="P247" t="s">
        <v>61</v>
      </c>
      <c r="Q247" t="s">
        <v>232</v>
      </c>
      <c r="R247" t="s">
        <v>711</v>
      </c>
      <c r="S247" t="s">
        <v>712</v>
      </c>
      <c r="T247" s="1">
        <v>42015</v>
      </c>
      <c r="U247" s="1">
        <v>42015</v>
      </c>
      <c r="V247">
        <v>496.79679999999996</v>
      </c>
      <c r="W247">
        <v>5</v>
      </c>
      <c r="X247">
        <v>1132.8399999999999</v>
      </c>
      <c r="Y247">
        <v>88060</v>
      </c>
      <c r="Z247">
        <v>2015</v>
      </c>
      <c r="AA247" t="s">
        <v>42</v>
      </c>
      <c r="AB247">
        <v>0.43854101196991629</v>
      </c>
      <c r="AC247">
        <v>0</v>
      </c>
      <c r="AD247" t="s">
        <v>4021</v>
      </c>
    </row>
    <row r="248" spans="1:30" x14ac:dyDescent="0.3">
      <c r="A248">
        <v>22755</v>
      </c>
      <c r="B248" t="s">
        <v>43</v>
      </c>
      <c r="C248">
        <v>0.02</v>
      </c>
      <c r="D248">
        <v>12.99</v>
      </c>
      <c r="E248">
        <v>14.37</v>
      </c>
      <c r="F248">
        <v>467</v>
      </c>
      <c r="G248" t="s">
        <v>713</v>
      </c>
      <c r="H248" t="s">
        <v>57</v>
      </c>
      <c r="I248" t="s">
        <v>68</v>
      </c>
      <c r="J248" t="s">
        <v>47</v>
      </c>
      <c r="K248" t="s">
        <v>58</v>
      </c>
      <c r="L248" t="s">
        <v>288</v>
      </c>
      <c r="M248" t="s">
        <v>714</v>
      </c>
      <c r="N248">
        <v>0.73</v>
      </c>
      <c r="O248" t="s">
        <v>37</v>
      </c>
      <c r="P248" t="s">
        <v>61</v>
      </c>
      <c r="Q248" t="s">
        <v>232</v>
      </c>
      <c r="R248" t="s">
        <v>715</v>
      </c>
      <c r="S248" t="s">
        <v>716</v>
      </c>
      <c r="T248" s="1">
        <v>42015</v>
      </c>
      <c r="U248" s="1">
        <v>42016</v>
      </c>
      <c r="V248">
        <v>-556.80960000000005</v>
      </c>
      <c r="W248">
        <v>11</v>
      </c>
      <c r="X248">
        <v>143.63</v>
      </c>
      <c r="Y248">
        <v>88060</v>
      </c>
      <c r="Z248">
        <v>2015</v>
      </c>
      <c r="AA248" t="s">
        <v>42</v>
      </c>
      <c r="AB248">
        <v>-3.876694283923972</v>
      </c>
      <c r="AC248">
        <v>1</v>
      </c>
      <c r="AD248" t="s">
        <v>4021</v>
      </c>
    </row>
    <row r="249" spans="1:30" x14ac:dyDescent="0.3">
      <c r="A249">
        <v>22756</v>
      </c>
      <c r="B249" t="s">
        <v>43</v>
      </c>
      <c r="C249">
        <v>0.06</v>
      </c>
      <c r="D249">
        <v>14.42</v>
      </c>
      <c r="E249">
        <v>6.75</v>
      </c>
      <c r="F249">
        <v>468</v>
      </c>
      <c r="G249" t="s">
        <v>717</v>
      </c>
      <c r="H249" t="s">
        <v>57</v>
      </c>
      <c r="I249" t="s">
        <v>68</v>
      </c>
      <c r="J249" t="s">
        <v>33</v>
      </c>
      <c r="K249" t="s">
        <v>313</v>
      </c>
      <c r="L249" t="s">
        <v>102</v>
      </c>
      <c r="M249" t="s">
        <v>718</v>
      </c>
      <c r="N249">
        <v>0.52</v>
      </c>
      <c r="O249" t="s">
        <v>37</v>
      </c>
      <c r="P249" t="s">
        <v>61</v>
      </c>
      <c r="Q249" t="s">
        <v>232</v>
      </c>
      <c r="R249" t="s">
        <v>719</v>
      </c>
      <c r="S249" t="s">
        <v>720</v>
      </c>
      <c r="T249" s="1">
        <v>42015</v>
      </c>
      <c r="U249" s="1">
        <v>42016</v>
      </c>
      <c r="V249">
        <v>-27.738800000000001</v>
      </c>
      <c r="W249">
        <v>5</v>
      </c>
      <c r="X249">
        <v>73.040000000000006</v>
      </c>
      <c r="Y249">
        <v>88060</v>
      </c>
      <c r="Z249">
        <v>2015</v>
      </c>
      <c r="AA249" t="s">
        <v>42</v>
      </c>
      <c r="AB249">
        <v>-0.37977546549835706</v>
      </c>
      <c r="AC249">
        <v>1</v>
      </c>
      <c r="AD249" t="s">
        <v>4021</v>
      </c>
    </row>
    <row r="250" spans="1:30" x14ac:dyDescent="0.3">
      <c r="A250">
        <v>22757</v>
      </c>
      <c r="B250" t="s">
        <v>43</v>
      </c>
      <c r="C250">
        <v>0.05</v>
      </c>
      <c r="D250">
        <v>4.1399999999999997</v>
      </c>
      <c r="E250">
        <v>6.6</v>
      </c>
      <c r="F250">
        <v>469</v>
      </c>
      <c r="G250" t="s">
        <v>721</v>
      </c>
      <c r="H250" t="s">
        <v>31</v>
      </c>
      <c r="I250" t="s">
        <v>68</v>
      </c>
      <c r="J250" t="s">
        <v>47</v>
      </c>
      <c r="K250" t="s">
        <v>58</v>
      </c>
      <c r="L250" t="s">
        <v>69</v>
      </c>
      <c r="M250" t="s">
        <v>117</v>
      </c>
      <c r="N250">
        <v>0.49</v>
      </c>
      <c r="O250" t="s">
        <v>37</v>
      </c>
      <c r="P250" t="s">
        <v>61</v>
      </c>
      <c r="Q250" t="s">
        <v>62</v>
      </c>
      <c r="R250" t="s">
        <v>722</v>
      </c>
      <c r="S250" t="s">
        <v>723</v>
      </c>
      <c r="T250" s="1">
        <v>42015</v>
      </c>
      <c r="U250" s="1">
        <v>42017</v>
      </c>
      <c r="V250">
        <v>-128.68719999999999</v>
      </c>
      <c r="W250">
        <v>7</v>
      </c>
      <c r="X250">
        <v>33.35</v>
      </c>
      <c r="Y250">
        <v>88060</v>
      </c>
      <c r="Z250">
        <v>2015</v>
      </c>
      <c r="AA250" t="s">
        <v>42</v>
      </c>
      <c r="AB250">
        <v>-3.8586866566716638</v>
      </c>
      <c r="AC250">
        <v>2</v>
      </c>
      <c r="AD250" t="s">
        <v>4021</v>
      </c>
    </row>
    <row r="251" spans="1:30" x14ac:dyDescent="0.3">
      <c r="A251">
        <v>22758</v>
      </c>
      <c r="B251" t="s">
        <v>43</v>
      </c>
      <c r="C251">
        <v>0.03</v>
      </c>
      <c r="D251">
        <v>11.34</v>
      </c>
      <c r="E251">
        <v>5.01</v>
      </c>
      <c r="F251">
        <v>470</v>
      </c>
      <c r="G251" t="s">
        <v>724</v>
      </c>
      <c r="H251" t="s">
        <v>57</v>
      </c>
      <c r="I251" t="s">
        <v>68</v>
      </c>
      <c r="J251" t="s">
        <v>33</v>
      </c>
      <c r="K251" t="s">
        <v>111</v>
      </c>
      <c r="L251" t="s">
        <v>69</v>
      </c>
      <c r="M251" t="s">
        <v>725</v>
      </c>
      <c r="N251">
        <v>0.36</v>
      </c>
      <c r="O251" t="s">
        <v>37</v>
      </c>
      <c r="P251" t="s">
        <v>61</v>
      </c>
      <c r="Q251" t="s">
        <v>62</v>
      </c>
      <c r="R251" t="s">
        <v>726</v>
      </c>
      <c r="S251" t="s">
        <v>727</v>
      </c>
      <c r="T251" s="1">
        <v>42015</v>
      </c>
      <c r="U251" s="1">
        <v>42015</v>
      </c>
      <c r="V251">
        <v>23.2028</v>
      </c>
      <c r="W251">
        <v>5</v>
      </c>
      <c r="X251">
        <v>60.24</v>
      </c>
      <c r="Y251">
        <v>88060</v>
      </c>
      <c r="Z251">
        <v>2015</v>
      </c>
      <c r="AA251" t="s">
        <v>42</v>
      </c>
      <c r="AB251">
        <v>0.38517264276228419</v>
      </c>
      <c r="AC251">
        <v>0</v>
      </c>
      <c r="AD251" t="s">
        <v>4021</v>
      </c>
    </row>
    <row r="252" spans="1:30" x14ac:dyDescent="0.3">
      <c r="A252">
        <v>462</v>
      </c>
      <c r="B252" t="s">
        <v>43</v>
      </c>
      <c r="C252">
        <v>7.0000000000000007E-2</v>
      </c>
      <c r="D252">
        <v>179.99</v>
      </c>
      <c r="E252">
        <v>19.989999999999998</v>
      </c>
      <c r="F252">
        <v>471</v>
      </c>
      <c r="G252" t="s">
        <v>728</v>
      </c>
      <c r="H252" t="s">
        <v>31</v>
      </c>
      <c r="I252" t="s">
        <v>137</v>
      </c>
      <c r="J252" t="s">
        <v>92</v>
      </c>
      <c r="K252" t="s">
        <v>217</v>
      </c>
      <c r="L252" t="s">
        <v>69</v>
      </c>
      <c r="M252" t="s">
        <v>729</v>
      </c>
      <c r="N252">
        <v>0.48</v>
      </c>
      <c r="O252" t="s">
        <v>37</v>
      </c>
      <c r="P252" t="s">
        <v>163</v>
      </c>
      <c r="Q252" t="s">
        <v>475</v>
      </c>
      <c r="R252" t="s">
        <v>730</v>
      </c>
      <c r="S252" t="s">
        <v>731</v>
      </c>
      <c r="T252" s="1">
        <v>42043</v>
      </c>
      <c r="U252" s="1">
        <v>42043</v>
      </c>
      <c r="V252">
        <v>-568.53510000000006</v>
      </c>
      <c r="W252">
        <v>4</v>
      </c>
      <c r="X252">
        <v>718.03</v>
      </c>
      <c r="Y252">
        <v>3138</v>
      </c>
      <c r="Z252">
        <v>2015</v>
      </c>
      <c r="AA252" t="s">
        <v>65</v>
      </c>
      <c r="AB252">
        <v>-0.79179853209475937</v>
      </c>
      <c r="AC252">
        <v>0</v>
      </c>
      <c r="AD252" t="s">
        <v>4021</v>
      </c>
    </row>
    <row r="253" spans="1:30" x14ac:dyDescent="0.3">
      <c r="A253">
        <v>18462</v>
      </c>
      <c r="B253" t="s">
        <v>43</v>
      </c>
      <c r="C253">
        <v>7.0000000000000007E-2</v>
      </c>
      <c r="D253">
        <v>179.99</v>
      </c>
      <c r="E253">
        <v>19.989999999999998</v>
      </c>
      <c r="F253">
        <v>472</v>
      </c>
      <c r="G253" t="s">
        <v>732</v>
      </c>
      <c r="H253" t="s">
        <v>31</v>
      </c>
      <c r="I253" t="s">
        <v>137</v>
      </c>
      <c r="J253" t="s">
        <v>92</v>
      </c>
      <c r="K253" t="s">
        <v>217</v>
      </c>
      <c r="L253" t="s">
        <v>69</v>
      </c>
      <c r="M253" t="s">
        <v>729</v>
      </c>
      <c r="N253">
        <v>0.48</v>
      </c>
      <c r="O253" t="s">
        <v>37</v>
      </c>
      <c r="P253" t="s">
        <v>61</v>
      </c>
      <c r="Q253" t="s">
        <v>512</v>
      </c>
      <c r="R253" t="s">
        <v>733</v>
      </c>
      <c r="S253" t="s">
        <v>734</v>
      </c>
      <c r="T253" s="1">
        <v>42043</v>
      </c>
      <c r="U253" s="1">
        <v>42043</v>
      </c>
      <c r="V253">
        <v>-427.47</v>
      </c>
      <c r="W253">
        <v>1</v>
      </c>
      <c r="X253">
        <v>179.51</v>
      </c>
      <c r="Y253">
        <v>88023</v>
      </c>
      <c r="Z253">
        <v>2015</v>
      </c>
      <c r="AA253" t="s">
        <v>65</v>
      </c>
      <c r="AB253">
        <v>-2.3813158041334748</v>
      </c>
      <c r="AC253">
        <v>0</v>
      </c>
      <c r="AD253" t="s">
        <v>4021</v>
      </c>
    </row>
    <row r="254" spans="1:30" x14ac:dyDescent="0.3">
      <c r="A254">
        <v>20637</v>
      </c>
      <c r="B254" t="s">
        <v>55</v>
      </c>
      <c r="C254">
        <v>0.03</v>
      </c>
      <c r="D254">
        <v>11.97</v>
      </c>
      <c r="E254">
        <v>4.9800000000000004</v>
      </c>
      <c r="F254">
        <v>483</v>
      </c>
      <c r="G254" t="s">
        <v>735</v>
      </c>
      <c r="H254" t="s">
        <v>57</v>
      </c>
      <c r="I254" t="s">
        <v>32</v>
      </c>
      <c r="J254" t="s">
        <v>33</v>
      </c>
      <c r="K254" t="s">
        <v>313</v>
      </c>
      <c r="L254" t="s">
        <v>69</v>
      </c>
      <c r="M254" t="s">
        <v>736</v>
      </c>
      <c r="N254">
        <v>0.57999999999999996</v>
      </c>
      <c r="O254" t="s">
        <v>37</v>
      </c>
      <c r="P254" t="s">
        <v>71</v>
      </c>
      <c r="Q254" t="s">
        <v>214</v>
      </c>
      <c r="R254" t="s">
        <v>737</v>
      </c>
      <c r="S254" t="s">
        <v>738</v>
      </c>
      <c r="T254" s="1">
        <v>42031</v>
      </c>
      <c r="U254" s="1">
        <v>42032</v>
      </c>
      <c r="V254">
        <v>-18.190000000000001</v>
      </c>
      <c r="W254">
        <v>6</v>
      </c>
      <c r="X254">
        <v>73.180000000000007</v>
      </c>
      <c r="Y254">
        <v>90353</v>
      </c>
      <c r="Z254">
        <v>2015</v>
      </c>
      <c r="AA254" t="s">
        <v>42</v>
      </c>
      <c r="AB254">
        <v>-0.24856518174364581</v>
      </c>
      <c r="AC254">
        <v>1</v>
      </c>
      <c r="AD254" t="s">
        <v>4021</v>
      </c>
    </row>
    <row r="255" spans="1:30" x14ac:dyDescent="0.3">
      <c r="A255">
        <v>22864</v>
      </c>
      <c r="B255" t="s">
        <v>43</v>
      </c>
      <c r="C255">
        <v>0.06</v>
      </c>
      <c r="D255">
        <v>3.36</v>
      </c>
      <c r="E255">
        <v>6.27</v>
      </c>
      <c r="F255">
        <v>483</v>
      </c>
      <c r="G255" t="s">
        <v>735</v>
      </c>
      <c r="H255" t="s">
        <v>57</v>
      </c>
      <c r="I255" t="s">
        <v>32</v>
      </c>
      <c r="J255" t="s">
        <v>33</v>
      </c>
      <c r="K255" t="s">
        <v>131</v>
      </c>
      <c r="L255" t="s">
        <v>69</v>
      </c>
      <c r="M255" t="s">
        <v>739</v>
      </c>
      <c r="N255">
        <v>0.4</v>
      </c>
      <c r="O255" t="s">
        <v>37</v>
      </c>
      <c r="P255" t="s">
        <v>71</v>
      </c>
      <c r="Q255" t="s">
        <v>214</v>
      </c>
      <c r="R255" t="s">
        <v>737</v>
      </c>
      <c r="S255" t="s">
        <v>738</v>
      </c>
      <c r="T255" s="1">
        <v>42117</v>
      </c>
      <c r="U255" s="1">
        <v>42118</v>
      </c>
      <c r="V255">
        <v>-24.057540000000003</v>
      </c>
      <c r="W255">
        <v>2</v>
      </c>
      <c r="X255">
        <v>8.82</v>
      </c>
      <c r="Y255">
        <v>90354</v>
      </c>
      <c r="Z255">
        <v>2015</v>
      </c>
      <c r="AA255" t="s">
        <v>86</v>
      </c>
      <c r="AB255">
        <v>-2.7276122448979594</v>
      </c>
      <c r="AC255">
        <v>1</v>
      </c>
      <c r="AD255" t="s">
        <v>4021</v>
      </c>
    </row>
    <row r="256" spans="1:30" x14ac:dyDescent="0.3">
      <c r="A256">
        <v>22865</v>
      </c>
      <c r="B256" t="s">
        <v>43</v>
      </c>
      <c r="C256">
        <v>7.0000000000000007E-2</v>
      </c>
      <c r="D256">
        <v>699.99</v>
      </c>
      <c r="E256">
        <v>24.49</v>
      </c>
      <c r="F256">
        <v>483</v>
      </c>
      <c r="G256" t="s">
        <v>735</v>
      </c>
      <c r="H256" t="s">
        <v>57</v>
      </c>
      <c r="I256" t="s">
        <v>32</v>
      </c>
      <c r="J256" t="s">
        <v>92</v>
      </c>
      <c r="K256" t="s">
        <v>740</v>
      </c>
      <c r="L256" t="s">
        <v>288</v>
      </c>
      <c r="M256" t="s">
        <v>741</v>
      </c>
      <c r="N256">
        <v>0.41</v>
      </c>
      <c r="O256" t="s">
        <v>37</v>
      </c>
      <c r="P256" t="s">
        <v>71</v>
      </c>
      <c r="Q256" t="s">
        <v>214</v>
      </c>
      <c r="R256" t="s">
        <v>737</v>
      </c>
      <c r="S256" t="s">
        <v>738</v>
      </c>
      <c r="T256" s="1">
        <v>42117</v>
      </c>
      <c r="U256" s="1">
        <v>42119</v>
      </c>
      <c r="V256">
        <v>2583.5614799999998</v>
      </c>
      <c r="W256">
        <v>9</v>
      </c>
      <c r="X256">
        <v>5976.09</v>
      </c>
      <c r="Y256">
        <v>90354</v>
      </c>
      <c r="Z256">
        <v>2015</v>
      </c>
      <c r="AA256" t="s">
        <v>86</v>
      </c>
      <c r="AB256">
        <v>0.432316360697379</v>
      </c>
      <c r="AC256">
        <v>2</v>
      </c>
      <c r="AD256" t="s">
        <v>4021</v>
      </c>
    </row>
    <row r="257" spans="1:30" x14ac:dyDescent="0.3">
      <c r="A257">
        <v>20668</v>
      </c>
      <c r="B257" t="s">
        <v>43</v>
      </c>
      <c r="C257">
        <v>0.05</v>
      </c>
      <c r="D257">
        <v>2.88</v>
      </c>
      <c r="E257">
        <v>0.5</v>
      </c>
      <c r="F257">
        <v>485</v>
      </c>
      <c r="G257" t="s">
        <v>742</v>
      </c>
      <c r="H257" t="s">
        <v>57</v>
      </c>
      <c r="I257" t="s">
        <v>32</v>
      </c>
      <c r="J257" t="s">
        <v>33</v>
      </c>
      <c r="K257" t="s">
        <v>161</v>
      </c>
      <c r="L257" t="s">
        <v>69</v>
      </c>
      <c r="M257" t="s">
        <v>743</v>
      </c>
      <c r="N257">
        <v>0.36</v>
      </c>
      <c r="O257" t="s">
        <v>37</v>
      </c>
      <c r="P257" t="s">
        <v>38</v>
      </c>
      <c r="Q257" t="s">
        <v>51</v>
      </c>
      <c r="R257" t="s">
        <v>744</v>
      </c>
      <c r="S257" t="s">
        <v>745</v>
      </c>
      <c r="T257" s="1">
        <v>42081</v>
      </c>
      <c r="U257" s="1">
        <v>42083</v>
      </c>
      <c r="V257">
        <v>6.0512999999999995</v>
      </c>
      <c r="W257">
        <v>3</v>
      </c>
      <c r="X257">
        <v>8.77</v>
      </c>
      <c r="Y257">
        <v>91062</v>
      </c>
      <c r="Z257">
        <v>2015</v>
      </c>
      <c r="AA257" t="s">
        <v>126</v>
      </c>
      <c r="AB257">
        <v>0.69</v>
      </c>
      <c r="AC257">
        <v>2</v>
      </c>
      <c r="AD257" t="s">
        <v>4021</v>
      </c>
    </row>
    <row r="258" spans="1:30" x14ac:dyDescent="0.3">
      <c r="A258">
        <v>23394</v>
      </c>
      <c r="B258" t="s">
        <v>66</v>
      </c>
      <c r="C258">
        <v>0.1</v>
      </c>
      <c r="D258">
        <v>3.36</v>
      </c>
      <c r="E258">
        <v>6.27</v>
      </c>
      <c r="F258">
        <v>487</v>
      </c>
      <c r="G258" t="s">
        <v>746</v>
      </c>
      <c r="H258" t="s">
        <v>31</v>
      </c>
      <c r="I258" t="s">
        <v>32</v>
      </c>
      <c r="J258" t="s">
        <v>33</v>
      </c>
      <c r="K258" t="s">
        <v>131</v>
      </c>
      <c r="L258" t="s">
        <v>69</v>
      </c>
      <c r="M258" t="s">
        <v>739</v>
      </c>
      <c r="N258">
        <v>0.4</v>
      </c>
      <c r="O258" t="s">
        <v>37</v>
      </c>
      <c r="P258" t="s">
        <v>61</v>
      </c>
      <c r="Q258" t="s">
        <v>226</v>
      </c>
      <c r="R258" t="s">
        <v>537</v>
      </c>
      <c r="S258" t="s">
        <v>538</v>
      </c>
      <c r="T258" s="1">
        <v>42142</v>
      </c>
      <c r="U258" s="1">
        <v>42143</v>
      </c>
      <c r="V258">
        <v>-67.0565</v>
      </c>
      <c r="W258">
        <v>5</v>
      </c>
      <c r="X258">
        <v>20.87</v>
      </c>
      <c r="Y258">
        <v>91063</v>
      </c>
      <c r="Z258">
        <v>2015</v>
      </c>
      <c r="AA258" t="s">
        <v>75</v>
      </c>
      <c r="AB258">
        <v>-3.213057019645424</v>
      </c>
      <c r="AC258">
        <v>1</v>
      </c>
      <c r="AD258" t="s">
        <v>4021</v>
      </c>
    </row>
    <row r="259" spans="1:30" x14ac:dyDescent="0.3">
      <c r="A259">
        <v>23395</v>
      </c>
      <c r="B259" t="s">
        <v>66</v>
      </c>
      <c r="C259">
        <v>7.0000000000000007E-2</v>
      </c>
      <c r="D259">
        <v>12.28</v>
      </c>
      <c r="E259">
        <v>4.8600000000000003</v>
      </c>
      <c r="F259">
        <v>488</v>
      </c>
      <c r="G259" t="s">
        <v>747</v>
      </c>
      <c r="H259" t="s">
        <v>57</v>
      </c>
      <c r="I259" t="s">
        <v>32</v>
      </c>
      <c r="J259" t="s">
        <v>33</v>
      </c>
      <c r="K259" t="s">
        <v>111</v>
      </c>
      <c r="L259" t="s">
        <v>69</v>
      </c>
      <c r="M259" t="s">
        <v>371</v>
      </c>
      <c r="N259">
        <v>0.38</v>
      </c>
      <c r="O259" t="s">
        <v>37</v>
      </c>
      <c r="P259" t="s">
        <v>61</v>
      </c>
      <c r="Q259" t="s">
        <v>226</v>
      </c>
      <c r="R259" t="s">
        <v>748</v>
      </c>
      <c r="S259" t="s">
        <v>749</v>
      </c>
      <c r="T259" s="1">
        <v>42142</v>
      </c>
      <c r="U259" s="1">
        <v>42144</v>
      </c>
      <c r="V259">
        <v>-7.94</v>
      </c>
      <c r="W259">
        <v>2</v>
      </c>
      <c r="X259">
        <v>25.7</v>
      </c>
      <c r="Y259">
        <v>91063</v>
      </c>
      <c r="Z259">
        <v>2015</v>
      </c>
      <c r="AA259" t="s">
        <v>75</v>
      </c>
      <c r="AB259">
        <v>-0.30894941634241246</v>
      </c>
      <c r="AC259">
        <v>2</v>
      </c>
      <c r="AD259" t="s">
        <v>4021</v>
      </c>
    </row>
    <row r="260" spans="1:30" x14ac:dyDescent="0.3">
      <c r="A260">
        <v>23393</v>
      </c>
      <c r="B260" t="s">
        <v>66</v>
      </c>
      <c r="C260">
        <v>0.09</v>
      </c>
      <c r="D260">
        <v>20.99</v>
      </c>
      <c r="E260">
        <v>0.99</v>
      </c>
      <c r="F260">
        <v>489</v>
      </c>
      <c r="G260" t="s">
        <v>750</v>
      </c>
      <c r="H260" t="s">
        <v>57</v>
      </c>
      <c r="I260" t="s">
        <v>32</v>
      </c>
      <c r="J260" t="s">
        <v>92</v>
      </c>
      <c r="K260" t="s">
        <v>93</v>
      </c>
      <c r="L260" t="s">
        <v>35</v>
      </c>
      <c r="M260" t="s">
        <v>751</v>
      </c>
      <c r="N260">
        <v>0.56999999999999995</v>
      </c>
      <c r="O260" t="s">
        <v>37</v>
      </c>
      <c r="P260" t="s">
        <v>61</v>
      </c>
      <c r="Q260" t="s">
        <v>232</v>
      </c>
      <c r="R260" t="s">
        <v>752</v>
      </c>
      <c r="S260" t="s">
        <v>753</v>
      </c>
      <c r="T260" s="1">
        <v>42142</v>
      </c>
      <c r="U260" s="1">
        <v>42142</v>
      </c>
      <c r="V260">
        <v>122.292</v>
      </c>
      <c r="W260">
        <v>14</v>
      </c>
      <c r="X260">
        <v>229.57</v>
      </c>
      <c r="Y260">
        <v>91063</v>
      </c>
      <c r="Z260">
        <v>2015</v>
      </c>
      <c r="AA260" t="s">
        <v>75</v>
      </c>
      <c r="AB260">
        <v>0.53270026571416129</v>
      </c>
      <c r="AC260">
        <v>0</v>
      </c>
      <c r="AD260" t="s">
        <v>4021</v>
      </c>
    </row>
    <row r="261" spans="1:30" x14ac:dyDescent="0.3">
      <c r="A261">
        <v>1450</v>
      </c>
      <c r="B261" t="s">
        <v>55</v>
      </c>
      <c r="C261">
        <v>0.01</v>
      </c>
      <c r="D261">
        <v>4.9800000000000004</v>
      </c>
      <c r="E261">
        <v>6.07</v>
      </c>
      <c r="F261">
        <v>491</v>
      </c>
      <c r="G261" t="s">
        <v>754</v>
      </c>
      <c r="H261" t="s">
        <v>57</v>
      </c>
      <c r="I261" t="s">
        <v>137</v>
      </c>
      <c r="J261" t="s">
        <v>33</v>
      </c>
      <c r="K261" t="s">
        <v>111</v>
      </c>
      <c r="L261" t="s">
        <v>69</v>
      </c>
      <c r="M261" t="s">
        <v>209</v>
      </c>
      <c r="N261">
        <v>0.36</v>
      </c>
      <c r="O261" t="s">
        <v>37</v>
      </c>
      <c r="P261" t="s">
        <v>61</v>
      </c>
      <c r="Q261" t="s">
        <v>83</v>
      </c>
      <c r="R261" t="s">
        <v>107</v>
      </c>
      <c r="S261" t="s">
        <v>756</v>
      </c>
      <c r="T261" s="1">
        <v>42045</v>
      </c>
      <c r="U261" s="1">
        <v>42046</v>
      </c>
      <c r="V261">
        <v>-69.069999999999993</v>
      </c>
      <c r="W261">
        <v>41</v>
      </c>
      <c r="X261">
        <v>217</v>
      </c>
      <c r="Y261">
        <v>10464</v>
      </c>
      <c r="Z261">
        <v>2015</v>
      </c>
      <c r="AA261" t="s">
        <v>65</v>
      </c>
      <c r="AB261">
        <v>-0.31829493087557603</v>
      </c>
      <c r="AC261">
        <v>1</v>
      </c>
      <c r="AD261" t="s">
        <v>4021</v>
      </c>
    </row>
    <row r="262" spans="1:30" x14ac:dyDescent="0.3">
      <c r="A262">
        <v>914</v>
      </c>
      <c r="B262" t="s">
        <v>55</v>
      </c>
      <c r="C262">
        <v>0.02</v>
      </c>
      <c r="D262">
        <v>1360.14</v>
      </c>
      <c r="E262">
        <v>14.7</v>
      </c>
      <c r="F262">
        <v>491</v>
      </c>
      <c r="G262" t="s">
        <v>754</v>
      </c>
      <c r="H262" t="s">
        <v>45</v>
      </c>
      <c r="I262" t="s">
        <v>137</v>
      </c>
      <c r="J262" t="s">
        <v>92</v>
      </c>
      <c r="K262" t="s">
        <v>101</v>
      </c>
      <c r="L262" t="s">
        <v>49</v>
      </c>
      <c r="M262" t="s">
        <v>757</v>
      </c>
      <c r="N262">
        <v>0.59</v>
      </c>
      <c r="O262" t="s">
        <v>37</v>
      </c>
      <c r="P262" t="s">
        <v>61</v>
      </c>
      <c r="Q262" t="s">
        <v>83</v>
      </c>
      <c r="R262" t="s">
        <v>107</v>
      </c>
      <c r="S262" t="s">
        <v>756</v>
      </c>
      <c r="T262" s="1">
        <v>42175</v>
      </c>
      <c r="U262" s="1">
        <v>42177</v>
      </c>
      <c r="V262">
        <v>2028.12</v>
      </c>
      <c r="W262">
        <v>22</v>
      </c>
      <c r="X262">
        <v>31670.6</v>
      </c>
      <c r="Y262">
        <v>6562</v>
      </c>
      <c r="Z262">
        <v>2015</v>
      </c>
      <c r="AA262" t="s">
        <v>54</v>
      </c>
      <c r="AB262">
        <v>6.4037940550542141E-2</v>
      </c>
      <c r="AC262">
        <v>2</v>
      </c>
      <c r="AD262" t="s">
        <v>4021</v>
      </c>
    </row>
    <row r="263" spans="1:30" x14ac:dyDescent="0.3">
      <c r="A263">
        <v>6046</v>
      </c>
      <c r="B263" t="s">
        <v>43</v>
      </c>
      <c r="C263">
        <v>0.02</v>
      </c>
      <c r="D263">
        <v>9.06</v>
      </c>
      <c r="E263">
        <v>9.86</v>
      </c>
      <c r="F263">
        <v>491</v>
      </c>
      <c r="G263" t="s">
        <v>754</v>
      </c>
      <c r="H263" t="s">
        <v>57</v>
      </c>
      <c r="I263" t="s">
        <v>137</v>
      </c>
      <c r="J263" t="s">
        <v>33</v>
      </c>
      <c r="K263" t="s">
        <v>111</v>
      </c>
      <c r="L263" t="s">
        <v>69</v>
      </c>
      <c r="M263" t="s">
        <v>758</v>
      </c>
      <c r="N263">
        <v>0.4</v>
      </c>
      <c r="O263" t="s">
        <v>37</v>
      </c>
      <c r="P263" t="s">
        <v>61</v>
      </c>
      <c r="Q263" t="s">
        <v>83</v>
      </c>
      <c r="R263" t="s">
        <v>107</v>
      </c>
      <c r="S263" t="s">
        <v>756</v>
      </c>
      <c r="T263" s="1">
        <v>42175</v>
      </c>
      <c r="U263" s="1">
        <v>42177</v>
      </c>
      <c r="V263">
        <v>-63.51</v>
      </c>
      <c r="W263">
        <v>24</v>
      </c>
      <c r="X263">
        <v>239.82</v>
      </c>
      <c r="Y263">
        <v>42852</v>
      </c>
      <c r="Z263">
        <v>2015</v>
      </c>
      <c r="AA263" t="s">
        <v>54</v>
      </c>
      <c r="AB263">
        <v>-0.26482361771328494</v>
      </c>
      <c r="AC263">
        <v>2</v>
      </c>
      <c r="AD263" t="s">
        <v>4021</v>
      </c>
    </row>
    <row r="264" spans="1:30" x14ac:dyDescent="0.3">
      <c r="A264">
        <v>18757</v>
      </c>
      <c r="B264" t="s">
        <v>43</v>
      </c>
      <c r="C264">
        <v>0.02</v>
      </c>
      <c r="D264">
        <v>6.48</v>
      </c>
      <c r="E264">
        <v>6.6</v>
      </c>
      <c r="F264">
        <v>493</v>
      </c>
      <c r="G264" t="s">
        <v>759</v>
      </c>
      <c r="H264" t="s">
        <v>57</v>
      </c>
      <c r="I264" t="s">
        <v>137</v>
      </c>
      <c r="J264" t="s">
        <v>33</v>
      </c>
      <c r="K264" t="s">
        <v>111</v>
      </c>
      <c r="L264" t="s">
        <v>69</v>
      </c>
      <c r="M264" t="s">
        <v>760</v>
      </c>
      <c r="N264">
        <v>0.37</v>
      </c>
      <c r="O264" t="s">
        <v>37</v>
      </c>
      <c r="P264" t="s">
        <v>38</v>
      </c>
      <c r="Q264" t="s">
        <v>39</v>
      </c>
      <c r="R264" t="s">
        <v>761</v>
      </c>
      <c r="S264" t="s">
        <v>762</v>
      </c>
      <c r="T264" s="1">
        <v>42024</v>
      </c>
      <c r="U264" s="1">
        <v>42026</v>
      </c>
      <c r="V264">
        <v>-92.05</v>
      </c>
      <c r="W264">
        <v>10</v>
      </c>
      <c r="X264">
        <v>66.709999999999994</v>
      </c>
      <c r="Y264">
        <v>88906</v>
      </c>
      <c r="Z264">
        <v>2015</v>
      </c>
      <c r="AA264" t="s">
        <v>42</v>
      </c>
      <c r="AB264">
        <v>-1.3798530954879329</v>
      </c>
      <c r="AC264">
        <v>2</v>
      </c>
      <c r="AD264" t="s">
        <v>4021</v>
      </c>
    </row>
    <row r="265" spans="1:30" x14ac:dyDescent="0.3">
      <c r="A265">
        <v>18758</v>
      </c>
      <c r="B265" t="s">
        <v>43</v>
      </c>
      <c r="C265">
        <v>0.04</v>
      </c>
      <c r="D265">
        <v>17.149999999999999</v>
      </c>
      <c r="E265">
        <v>4.96</v>
      </c>
      <c r="F265">
        <v>493</v>
      </c>
      <c r="G265" t="s">
        <v>759</v>
      </c>
      <c r="H265" t="s">
        <v>57</v>
      </c>
      <c r="I265" t="s">
        <v>137</v>
      </c>
      <c r="J265" t="s">
        <v>33</v>
      </c>
      <c r="K265" t="s">
        <v>169</v>
      </c>
      <c r="L265" t="s">
        <v>69</v>
      </c>
      <c r="M265" t="s">
        <v>763</v>
      </c>
      <c r="N265">
        <v>0.57999999999999996</v>
      </c>
      <c r="O265" t="s">
        <v>37</v>
      </c>
      <c r="P265" t="s">
        <v>38</v>
      </c>
      <c r="Q265" t="s">
        <v>39</v>
      </c>
      <c r="R265" t="s">
        <v>761</v>
      </c>
      <c r="S265" t="s">
        <v>762</v>
      </c>
      <c r="T265" s="1">
        <v>42024</v>
      </c>
      <c r="U265" s="1">
        <v>42025</v>
      </c>
      <c r="V265">
        <v>6.11</v>
      </c>
      <c r="W265">
        <v>5</v>
      </c>
      <c r="X265">
        <v>87.16</v>
      </c>
      <c r="Y265">
        <v>88906</v>
      </c>
      <c r="Z265">
        <v>2015</v>
      </c>
      <c r="AA265" t="s">
        <v>42</v>
      </c>
      <c r="AB265">
        <v>7.0100963744837083E-2</v>
      </c>
      <c r="AC265">
        <v>1</v>
      </c>
      <c r="AD265" t="s">
        <v>4021</v>
      </c>
    </row>
    <row r="266" spans="1:30" x14ac:dyDescent="0.3">
      <c r="A266">
        <v>19146</v>
      </c>
      <c r="B266" t="s">
        <v>66</v>
      </c>
      <c r="C266">
        <v>0.06</v>
      </c>
      <c r="D266">
        <v>8.32</v>
      </c>
      <c r="E266">
        <v>2.38</v>
      </c>
      <c r="F266">
        <v>494</v>
      </c>
      <c r="G266" t="s">
        <v>764</v>
      </c>
      <c r="H266" t="s">
        <v>57</v>
      </c>
      <c r="I266" t="s">
        <v>137</v>
      </c>
      <c r="J266" t="s">
        <v>92</v>
      </c>
      <c r="K266" t="s">
        <v>217</v>
      </c>
      <c r="L266" t="s">
        <v>59</v>
      </c>
      <c r="M266" t="s">
        <v>765</v>
      </c>
      <c r="N266">
        <v>0.74</v>
      </c>
      <c r="O266" t="s">
        <v>37</v>
      </c>
      <c r="P266" t="s">
        <v>38</v>
      </c>
      <c r="Q266" t="s">
        <v>39</v>
      </c>
      <c r="R266" t="s">
        <v>253</v>
      </c>
      <c r="S266" t="s">
        <v>517</v>
      </c>
      <c r="T266" s="1">
        <v>42139</v>
      </c>
      <c r="U266" s="1">
        <v>42141</v>
      </c>
      <c r="V266">
        <v>-36.630000000000003</v>
      </c>
      <c r="W266">
        <v>12</v>
      </c>
      <c r="X266">
        <v>101.26</v>
      </c>
      <c r="Y266">
        <v>88905</v>
      </c>
      <c r="Z266">
        <v>2015</v>
      </c>
      <c r="AA266" t="s">
        <v>75</v>
      </c>
      <c r="AB266">
        <v>-0.36174205016788469</v>
      </c>
      <c r="AC266">
        <v>2</v>
      </c>
      <c r="AD266" t="s">
        <v>4021</v>
      </c>
    </row>
    <row r="267" spans="1:30" x14ac:dyDescent="0.3">
      <c r="A267">
        <v>19147</v>
      </c>
      <c r="B267" t="s">
        <v>66</v>
      </c>
      <c r="C267">
        <v>0.08</v>
      </c>
      <c r="D267">
        <v>2.94</v>
      </c>
      <c r="E267">
        <v>0.96</v>
      </c>
      <c r="F267">
        <v>494</v>
      </c>
      <c r="G267" t="s">
        <v>764</v>
      </c>
      <c r="H267" t="s">
        <v>57</v>
      </c>
      <c r="I267" t="s">
        <v>137</v>
      </c>
      <c r="J267" t="s">
        <v>33</v>
      </c>
      <c r="K267" t="s">
        <v>34</v>
      </c>
      <c r="L267" t="s">
        <v>35</v>
      </c>
      <c r="M267" t="s">
        <v>755</v>
      </c>
      <c r="N267">
        <v>0.57999999999999996</v>
      </c>
      <c r="O267" t="s">
        <v>37</v>
      </c>
      <c r="P267" t="s">
        <v>38</v>
      </c>
      <c r="Q267" t="s">
        <v>39</v>
      </c>
      <c r="R267" t="s">
        <v>253</v>
      </c>
      <c r="S267" t="s">
        <v>517</v>
      </c>
      <c r="T267" s="1">
        <v>42139</v>
      </c>
      <c r="U267" s="1">
        <v>42141</v>
      </c>
      <c r="V267">
        <v>-2.12</v>
      </c>
      <c r="W267">
        <v>6</v>
      </c>
      <c r="X267">
        <v>17.399999999999999</v>
      </c>
      <c r="Y267">
        <v>88905</v>
      </c>
      <c r="Z267">
        <v>2015</v>
      </c>
      <c r="AA267" t="s">
        <v>75</v>
      </c>
      <c r="AB267">
        <v>-0.12183908045977013</v>
      </c>
      <c r="AC267">
        <v>2</v>
      </c>
      <c r="AD267" t="s">
        <v>4021</v>
      </c>
    </row>
    <row r="268" spans="1:30" x14ac:dyDescent="0.3">
      <c r="A268">
        <v>19450</v>
      </c>
      <c r="B268" t="s">
        <v>55</v>
      </c>
      <c r="C268">
        <v>0.01</v>
      </c>
      <c r="D268">
        <v>4.9800000000000004</v>
      </c>
      <c r="E268">
        <v>6.07</v>
      </c>
      <c r="F268">
        <v>494</v>
      </c>
      <c r="G268" t="s">
        <v>764</v>
      </c>
      <c r="H268" t="s">
        <v>57</v>
      </c>
      <c r="I268" t="s">
        <v>137</v>
      </c>
      <c r="J268" t="s">
        <v>33</v>
      </c>
      <c r="K268" t="s">
        <v>111</v>
      </c>
      <c r="L268" t="s">
        <v>69</v>
      </c>
      <c r="M268" t="s">
        <v>209</v>
      </c>
      <c r="N268">
        <v>0.36</v>
      </c>
      <c r="O268" t="s">
        <v>37</v>
      </c>
      <c r="P268" t="s">
        <v>38</v>
      </c>
      <c r="Q268" t="s">
        <v>39</v>
      </c>
      <c r="R268" t="s">
        <v>253</v>
      </c>
      <c r="S268" t="s">
        <v>517</v>
      </c>
      <c r="T268" s="1">
        <v>42045</v>
      </c>
      <c r="U268" s="1">
        <v>42046</v>
      </c>
      <c r="V268">
        <v>-35.916399999999996</v>
      </c>
      <c r="W268">
        <v>10</v>
      </c>
      <c r="X268">
        <v>52.93</v>
      </c>
      <c r="Y268">
        <v>88907</v>
      </c>
      <c r="Z268">
        <v>2015</v>
      </c>
      <c r="AA268" t="s">
        <v>65</v>
      </c>
      <c r="AB268">
        <v>-0.67856414131872278</v>
      </c>
      <c r="AC268">
        <v>1</v>
      </c>
      <c r="AD268" t="s">
        <v>4021</v>
      </c>
    </row>
    <row r="269" spans="1:30" x14ac:dyDescent="0.3">
      <c r="A269">
        <v>18914</v>
      </c>
      <c r="B269" t="s">
        <v>55</v>
      </c>
      <c r="C269">
        <v>0.02</v>
      </c>
      <c r="D269">
        <v>1360.14</v>
      </c>
      <c r="E269">
        <v>14.7</v>
      </c>
      <c r="F269">
        <v>494</v>
      </c>
      <c r="G269" t="s">
        <v>764</v>
      </c>
      <c r="H269" t="s">
        <v>45</v>
      </c>
      <c r="I269" t="s">
        <v>137</v>
      </c>
      <c r="J269" t="s">
        <v>92</v>
      </c>
      <c r="K269" t="s">
        <v>101</v>
      </c>
      <c r="L269" t="s">
        <v>49</v>
      </c>
      <c r="M269" t="s">
        <v>757</v>
      </c>
      <c r="N269">
        <v>0.59</v>
      </c>
      <c r="O269" t="s">
        <v>37</v>
      </c>
      <c r="P269" t="s">
        <v>38</v>
      </c>
      <c r="Q269" t="s">
        <v>39</v>
      </c>
      <c r="R269" t="s">
        <v>253</v>
      </c>
      <c r="S269" t="s">
        <v>517</v>
      </c>
      <c r="T269" s="1">
        <v>42175</v>
      </c>
      <c r="U269" s="1">
        <v>42177</v>
      </c>
      <c r="V269">
        <v>3042.18</v>
      </c>
      <c r="W269">
        <v>6</v>
      </c>
      <c r="X269">
        <v>8637.44</v>
      </c>
      <c r="Y269">
        <v>88908</v>
      </c>
      <c r="Z269">
        <v>2015</v>
      </c>
      <c r="AA269" t="s">
        <v>54</v>
      </c>
      <c r="AB269">
        <v>0.35220852474807346</v>
      </c>
      <c r="AC269">
        <v>2</v>
      </c>
      <c r="AD269" t="s">
        <v>4021</v>
      </c>
    </row>
    <row r="270" spans="1:30" x14ac:dyDescent="0.3">
      <c r="A270">
        <v>24046</v>
      </c>
      <c r="B270" t="s">
        <v>43</v>
      </c>
      <c r="C270">
        <v>0.02</v>
      </c>
      <c r="D270">
        <v>9.06</v>
      </c>
      <c r="E270">
        <v>9.86</v>
      </c>
      <c r="F270">
        <v>494</v>
      </c>
      <c r="G270" t="s">
        <v>764</v>
      </c>
      <c r="H270" t="s">
        <v>57</v>
      </c>
      <c r="I270" t="s">
        <v>137</v>
      </c>
      <c r="J270" t="s">
        <v>33</v>
      </c>
      <c r="K270" t="s">
        <v>111</v>
      </c>
      <c r="L270" t="s">
        <v>69</v>
      </c>
      <c r="M270" t="s">
        <v>758</v>
      </c>
      <c r="N270">
        <v>0.4</v>
      </c>
      <c r="O270" t="s">
        <v>37</v>
      </c>
      <c r="P270" t="s">
        <v>38</v>
      </c>
      <c r="Q270" t="s">
        <v>39</v>
      </c>
      <c r="R270" t="s">
        <v>253</v>
      </c>
      <c r="S270" t="s">
        <v>517</v>
      </c>
      <c r="T270" s="1">
        <v>42175</v>
      </c>
      <c r="U270" s="1">
        <v>42177</v>
      </c>
      <c r="V270">
        <v>-31.754999999999999</v>
      </c>
      <c r="W270">
        <v>6</v>
      </c>
      <c r="X270">
        <v>59.95</v>
      </c>
      <c r="Y270">
        <v>88908</v>
      </c>
      <c r="Z270">
        <v>2015</v>
      </c>
      <c r="AA270" t="s">
        <v>54</v>
      </c>
      <c r="AB270">
        <v>-0.52969140950792326</v>
      </c>
      <c r="AC270">
        <v>2</v>
      </c>
      <c r="AD270" t="s">
        <v>4021</v>
      </c>
    </row>
    <row r="271" spans="1:30" x14ac:dyDescent="0.3">
      <c r="A271">
        <v>26315</v>
      </c>
      <c r="B271" t="s">
        <v>55</v>
      </c>
      <c r="C271">
        <v>7.0000000000000007E-2</v>
      </c>
      <c r="D271">
        <v>152.47999999999999</v>
      </c>
      <c r="E271">
        <v>6.5</v>
      </c>
      <c r="F271">
        <v>497</v>
      </c>
      <c r="G271" t="s">
        <v>766</v>
      </c>
      <c r="H271" t="s">
        <v>57</v>
      </c>
      <c r="I271" t="s">
        <v>68</v>
      </c>
      <c r="J271" t="s">
        <v>92</v>
      </c>
      <c r="K271" t="s">
        <v>217</v>
      </c>
      <c r="L271" t="s">
        <v>69</v>
      </c>
      <c r="M271" t="s">
        <v>767</v>
      </c>
      <c r="N271">
        <v>0.74</v>
      </c>
      <c r="O271" t="s">
        <v>37</v>
      </c>
      <c r="P271" t="s">
        <v>163</v>
      </c>
      <c r="Q271" t="s">
        <v>297</v>
      </c>
      <c r="R271" t="s">
        <v>768</v>
      </c>
      <c r="S271" t="s">
        <v>769</v>
      </c>
      <c r="T271" s="1">
        <v>42138</v>
      </c>
      <c r="U271" s="1">
        <v>42140</v>
      </c>
      <c r="V271">
        <v>171.83879999999999</v>
      </c>
      <c r="W271">
        <v>35</v>
      </c>
      <c r="X271">
        <v>5062.49</v>
      </c>
      <c r="Y271">
        <v>90706</v>
      </c>
      <c r="Z271">
        <v>2015</v>
      </c>
      <c r="AA271" t="s">
        <v>75</v>
      </c>
      <c r="AB271">
        <v>3.3943533715622157E-2</v>
      </c>
      <c r="AC271">
        <v>2</v>
      </c>
      <c r="AD271" t="s">
        <v>4021</v>
      </c>
    </row>
    <row r="272" spans="1:30" x14ac:dyDescent="0.3">
      <c r="A272">
        <v>18303</v>
      </c>
      <c r="B272" t="s">
        <v>55</v>
      </c>
      <c r="C272">
        <v>0.01</v>
      </c>
      <c r="D272">
        <v>55.98</v>
      </c>
      <c r="E272">
        <v>4.8600000000000003</v>
      </c>
      <c r="F272">
        <v>507</v>
      </c>
      <c r="G272" t="s">
        <v>770</v>
      </c>
      <c r="H272" t="s">
        <v>31</v>
      </c>
      <c r="I272" t="s">
        <v>32</v>
      </c>
      <c r="J272" t="s">
        <v>33</v>
      </c>
      <c r="K272" t="s">
        <v>111</v>
      </c>
      <c r="L272" t="s">
        <v>69</v>
      </c>
      <c r="M272" t="s">
        <v>771</v>
      </c>
      <c r="N272">
        <v>0.36</v>
      </c>
      <c r="O272" t="s">
        <v>37</v>
      </c>
      <c r="P272" t="s">
        <v>163</v>
      </c>
      <c r="Q272" t="s">
        <v>772</v>
      </c>
      <c r="R272" t="s">
        <v>773</v>
      </c>
      <c r="S272" t="s">
        <v>774</v>
      </c>
      <c r="T272" s="1">
        <v>42112</v>
      </c>
      <c r="U272" s="1">
        <v>42114</v>
      </c>
      <c r="V272">
        <v>32.940899999999999</v>
      </c>
      <c r="W272">
        <v>11</v>
      </c>
      <c r="X272">
        <v>646.97</v>
      </c>
      <c r="Y272">
        <v>87357</v>
      </c>
      <c r="Z272">
        <v>2015</v>
      </c>
      <c r="AA272" t="s">
        <v>86</v>
      </c>
      <c r="AB272">
        <v>5.0915652966907275E-2</v>
      </c>
      <c r="AC272">
        <v>2</v>
      </c>
      <c r="AD272" t="s">
        <v>4021</v>
      </c>
    </row>
    <row r="273" spans="1:30" x14ac:dyDescent="0.3">
      <c r="A273">
        <v>18304</v>
      </c>
      <c r="B273" t="s">
        <v>55</v>
      </c>
      <c r="C273">
        <v>0.04</v>
      </c>
      <c r="D273">
        <v>65.989999999999995</v>
      </c>
      <c r="E273">
        <v>8.99</v>
      </c>
      <c r="F273">
        <v>507</v>
      </c>
      <c r="G273" t="s">
        <v>770</v>
      </c>
      <c r="H273" t="s">
        <v>57</v>
      </c>
      <c r="I273" t="s">
        <v>32</v>
      </c>
      <c r="J273" t="s">
        <v>92</v>
      </c>
      <c r="K273" t="s">
        <v>93</v>
      </c>
      <c r="L273" t="s">
        <v>69</v>
      </c>
      <c r="M273" t="s">
        <v>775</v>
      </c>
      <c r="N273">
        <v>0.56000000000000005</v>
      </c>
      <c r="O273" t="s">
        <v>37</v>
      </c>
      <c r="P273" t="s">
        <v>163</v>
      </c>
      <c r="Q273" t="s">
        <v>772</v>
      </c>
      <c r="R273" t="s">
        <v>773</v>
      </c>
      <c r="S273" t="s">
        <v>774</v>
      </c>
      <c r="T273" s="1">
        <v>42112</v>
      </c>
      <c r="U273" s="1">
        <v>42113</v>
      </c>
      <c r="V273">
        <v>131.334</v>
      </c>
      <c r="W273">
        <v>17</v>
      </c>
      <c r="X273">
        <v>946.29</v>
      </c>
      <c r="Y273">
        <v>87357</v>
      </c>
      <c r="Z273">
        <v>2015</v>
      </c>
      <c r="AA273" t="s">
        <v>86</v>
      </c>
      <c r="AB273">
        <v>0.13878832070506927</v>
      </c>
      <c r="AC273">
        <v>1</v>
      </c>
      <c r="AD273" t="s">
        <v>4021</v>
      </c>
    </row>
    <row r="274" spans="1:30" x14ac:dyDescent="0.3">
      <c r="A274">
        <v>18305</v>
      </c>
      <c r="B274" t="s">
        <v>55</v>
      </c>
      <c r="C274">
        <v>0.01</v>
      </c>
      <c r="D274">
        <v>128.24</v>
      </c>
      <c r="E274">
        <v>12.65</v>
      </c>
      <c r="F274">
        <v>508</v>
      </c>
      <c r="G274" t="s">
        <v>776</v>
      </c>
      <c r="H274" t="s">
        <v>57</v>
      </c>
      <c r="I274" t="s">
        <v>32</v>
      </c>
      <c r="J274" t="s">
        <v>47</v>
      </c>
      <c r="K274" t="s">
        <v>48</v>
      </c>
      <c r="L274" t="s">
        <v>102</v>
      </c>
      <c r="M274" t="s">
        <v>780</v>
      </c>
      <c r="O274" t="s">
        <v>37</v>
      </c>
      <c r="P274" t="s">
        <v>163</v>
      </c>
      <c r="Q274" t="s">
        <v>772</v>
      </c>
      <c r="R274" t="s">
        <v>778</v>
      </c>
      <c r="S274" t="s">
        <v>779</v>
      </c>
      <c r="T274" s="1">
        <v>42112</v>
      </c>
      <c r="U274" s="1">
        <v>42115</v>
      </c>
      <c r="V274">
        <v>140.1354</v>
      </c>
      <c r="W274">
        <v>4</v>
      </c>
      <c r="X274">
        <v>554.08000000000004</v>
      </c>
      <c r="Y274">
        <v>87357</v>
      </c>
      <c r="Z274">
        <v>2015</v>
      </c>
      <c r="AA274" t="s">
        <v>86</v>
      </c>
      <c r="AB274">
        <v>0.25291546347097893</v>
      </c>
      <c r="AC274">
        <v>3</v>
      </c>
      <c r="AD274" t="s">
        <v>4021</v>
      </c>
    </row>
    <row r="275" spans="1:30" x14ac:dyDescent="0.3">
      <c r="A275">
        <v>21958</v>
      </c>
      <c r="B275" t="s">
        <v>29</v>
      </c>
      <c r="C275">
        <v>0.01</v>
      </c>
      <c r="D275">
        <v>20.98</v>
      </c>
      <c r="E275">
        <v>53.03</v>
      </c>
      <c r="F275">
        <v>508</v>
      </c>
      <c r="G275" t="s">
        <v>776</v>
      </c>
      <c r="H275" t="s">
        <v>45</v>
      </c>
      <c r="I275" t="s">
        <v>32</v>
      </c>
      <c r="J275" t="s">
        <v>33</v>
      </c>
      <c r="K275" t="s">
        <v>169</v>
      </c>
      <c r="L275" t="s">
        <v>49</v>
      </c>
      <c r="M275" t="s">
        <v>777</v>
      </c>
      <c r="N275">
        <v>0.78</v>
      </c>
      <c r="O275" t="s">
        <v>37</v>
      </c>
      <c r="P275" t="s">
        <v>163</v>
      </c>
      <c r="Q275" t="s">
        <v>772</v>
      </c>
      <c r="R275" t="s">
        <v>778</v>
      </c>
      <c r="S275" t="s">
        <v>779</v>
      </c>
      <c r="T275" s="1">
        <v>42058</v>
      </c>
      <c r="U275" s="1">
        <v>42058</v>
      </c>
      <c r="V275">
        <v>-282.08179999999999</v>
      </c>
      <c r="W275">
        <v>5</v>
      </c>
      <c r="X275">
        <v>123</v>
      </c>
      <c r="Y275">
        <v>87356</v>
      </c>
      <c r="Z275">
        <v>2015</v>
      </c>
      <c r="AA275" t="s">
        <v>65</v>
      </c>
      <c r="AB275">
        <v>-2.2933479674796748</v>
      </c>
      <c r="AC275">
        <v>0</v>
      </c>
      <c r="AD275" t="s">
        <v>4021</v>
      </c>
    </row>
    <row r="276" spans="1:30" x14ac:dyDescent="0.3">
      <c r="A276">
        <v>19895</v>
      </c>
      <c r="B276" t="s">
        <v>128</v>
      </c>
      <c r="C276">
        <v>0.02</v>
      </c>
      <c r="D276">
        <v>48.04</v>
      </c>
      <c r="E276">
        <v>5.09</v>
      </c>
      <c r="F276">
        <v>510</v>
      </c>
      <c r="G276" t="s">
        <v>781</v>
      </c>
      <c r="H276" t="s">
        <v>57</v>
      </c>
      <c r="I276" t="s">
        <v>32</v>
      </c>
      <c r="J276" t="s">
        <v>33</v>
      </c>
      <c r="K276" t="s">
        <v>111</v>
      </c>
      <c r="L276" t="s">
        <v>69</v>
      </c>
      <c r="M276" t="s">
        <v>782</v>
      </c>
      <c r="N276">
        <v>0.37</v>
      </c>
      <c r="O276" t="s">
        <v>37</v>
      </c>
      <c r="P276" t="s">
        <v>38</v>
      </c>
      <c r="Q276" t="s">
        <v>51</v>
      </c>
      <c r="R276" t="s">
        <v>783</v>
      </c>
      <c r="S276" t="s">
        <v>784</v>
      </c>
      <c r="T276" s="1">
        <v>42017</v>
      </c>
      <c r="U276" s="1">
        <v>42017</v>
      </c>
      <c r="V276">
        <v>105.25259999999999</v>
      </c>
      <c r="W276">
        <v>3</v>
      </c>
      <c r="X276">
        <v>152.54</v>
      </c>
      <c r="Y276">
        <v>90058</v>
      </c>
      <c r="Z276">
        <v>2015</v>
      </c>
      <c r="AA276" t="s">
        <v>42</v>
      </c>
      <c r="AB276">
        <v>0.69</v>
      </c>
      <c r="AC276">
        <v>0</v>
      </c>
      <c r="AD276" t="s">
        <v>4021</v>
      </c>
    </row>
    <row r="277" spans="1:30" x14ac:dyDescent="0.3">
      <c r="A277">
        <v>20007</v>
      </c>
      <c r="B277" t="s">
        <v>55</v>
      </c>
      <c r="C277">
        <v>0.03</v>
      </c>
      <c r="D277">
        <v>6.37</v>
      </c>
      <c r="E277">
        <v>5.19</v>
      </c>
      <c r="F277">
        <v>510</v>
      </c>
      <c r="G277" t="s">
        <v>781</v>
      </c>
      <c r="H277" t="s">
        <v>57</v>
      </c>
      <c r="I277" t="s">
        <v>32</v>
      </c>
      <c r="J277" t="s">
        <v>33</v>
      </c>
      <c r="K277" t="s">
        <v>131</v>
      </c>
      <c r="L277" t="s">
        <v>69</v>
      </c>
      <c r="M277" t="s">
        <v>785</v>
      </c>
      <c r="N277">
        <v>0.38</v>
      </c>
      <c r="O277" t="s">
        <v>37</v>
      </c>
      <c r="P277" t="s">
        <v>38</v>
      </c>
      <c r="Q277" t="s">
        <v>51</v>
      </c>
      <c r="R277" t="s">
        <v>783</v>
      </c>
      <c r="S277" t="s">
        <v>784</v>
      </c>
      <c r="T277" s="1">
        <v>42036</v>
      </c>
      <c r="U277" s="1">
        <v>42037</v>
      </c>
      <c r="V277">
        <v>-29.092700000000001</v>
      </c>
      <c r="W277">
        <v>14</v>
      </c>
      <c r="X277">
        <v>89.79</v>
      </c>
      <c r="Y277">
        <v>90059</v>
      </c>
      <c r="Z277">
        <v>2015</v>
      </c>
      <c r="AA277" t="s">
        <v>65</v>
      </c>
      <c r="AB277">
        <v>-0.32400824145227752</v>
      </c>
      <c r="AC277">
        <v>1</v>
      </c>
      <c r="AD277" t="s">
        <v>4021</v>
      </c>
    </row>
    <row r="278" spans="1:30" x14ac:dyDescent="0.3">
      <c r="A278">
        <v>20216</v>
      </c>
      <c r="B278" t="s">
        <v>128</v>
      </c>
      <c r="C278">
        <v>7.0000000000000007E-2</v>
      </c>
      <c r="D278">
        <v>12.64</v>
      </c>
      <c r="E278">
        <v>4.9800000000000004</v>
      </c>
      <c r="F278">
        <v>518</v>
      </c>
      <c r="G278" t="s">
        <v>786</v>
      </c>
      <c r="H278" t="s">
        <v>57</v>
      </c>
      <c r="I278" t="s">
        <v>46</v>
      </c>
      <c r="J278" t="s">
        <v>47</v>
      </c>
      <c r="K278" t="s">
        <v>58</v>
      </c>
      <c r="L278" t="s">
        <v>59</v>
      </c>
      <c r="M278" t="s">
        <v>787</v>
      </c>
      <c r="N278">
        <v>0.48</v>
      </c>
      <c r="O278" t="s">
        <v>37</v>
      </c>
      <c r="P278" t="s">
        <v>71</v>
      </c>
      <c r="Q278" t="s">
        <v>633</v>
      </c>
      <c r="R278" t="s">
        <v>634</v>
      </c>
      <c r="S278" t="s">
        <v>635</v>
      </c>
      <c r="T278" s="1">
        <v>42160</v>
      </c>
      <c r="U278" s="1">
        <v>42167</v>
      </c>
      <c r="V278">
        <v>113.41499999999999</v>
      </c>
      <c r="W278">
        <v>16</v>
      </c>
      <c r="X278">
        <v>199.76</v>
      </c>
      <c r="Y278">
        <v>90867</v>
      </c>
      <c r="Z278">
        <v>2015</v>
      </c>
      <c r="AA278" t="s">
        <v>54</v>
      </c>
      <c r="AB278">
        <v>0.56775630756908291</v>
      </c>
      <c r="AC278">
        <v>7</v>
      </c>
      <c r="AD278" t="s">
        <v>4021</v>
      </c>
    </row>
    <row r="279" spans="1:30" x14ac:dyDescent="0.3">
      <c r="A279">
        <v>23200</v>
      </c>
      <c r="B279" t="s">
        <v>66</v>
      </c>
      <c r="C279">
        <v>0.02</v>
      </c>
      <c r="D279">
        <v>150.97999999999999</v>
      </c>
      <c r="E279">
        <v>13.99</v>
      </c>
      <c r="F279">
        <v>522</v>
      </c>
      <c r="G279" t="s">
        <v>788</v>
      </c>
      <c r="H279" t="s">
        <v>31</v>
      </c>
      <c r="I279" t="s">
        <v>68</v>
      </c>
      <c r="J279" t="s">
        <v>92</v>
      </c>
      <c r="K279" t="s">
        <v>101</v>
      </c>
      <c r="L279" t="s">
        <v>102</v>
      </c>
      <c r="M279" t="s">
        <v>789</v>
      </c>
      <c r="N279">
        <v>0.38</v>
      </c>
      <c r="O279" t="s">
        <v>37</v>
      </c>
      <c r="P279" t="s">
        <v>38</v>
      </c>
      <c r="Q279" t="s">
        <v>122</v>
      </c>
      <c r="R279" t="s">
        <v>139</v>
      </c>
      <c r="S279" t="s">
        <v>790</v>
      </c>
      <c r="T279" s="1">
        <v>42177</v>
      </c>
      <c r="U279" s="1">
        <v>42179</v>
      </c>
      <c r="V279">
        <v>26.099999999999998</v>
      </c>
      <c r="W279">
        <v>3</v>
      </c>
      <c r="X279">
        <v>480.37</v>
      </c>
      <c r="Y279">
        <v>89327</v>
      </c>
      <c r="Z279">
        <v>2015</v>
      </c>
      <c r="AA279" t="s">
        <v>54</v>
      </c>
      <c r="AB279">
        <v>5.4333118221371018E-2</v>
      </c>
      <c r="AC279">
        <v>2</v>
      </c>
      <c r="AD279" t="s">
        <v>4021</v>
      </c>
    </row>
    <row r="280" spans="1:30" x14ac:dyDescent="0.3">
      <c r="A280">
        <v>23201</v>
      </c>
      <c r="B280" t="s">
        <v>66</v>
      </c>
      <c r="C280">
        <v>0.1</v>
      </c>
      <c r="D280">
        <v>5.43</v>
      </c>
      <c r="E280">
        <v>0.95</v>
      </c>
      <c r="F280">
        <v>522</v>
      </c>
      <c r="G280" t="s">
        <v>788</v>
      </c>
      <c r="H280" t="s">
        <v>57</v>
      </c>
      <c r="I280" t="s">
        <v>68</v>
      </c>
      <c r="J280" t="s">
        <v>33</v>
      </c>
      <c r="K280" t="s">
        <v>111</v>
      </c>
      <c r="L280" t="s">
        <v>35</v>
      </c>
      <c r="M280" t="s">
        <v>791</v>
      </c>
      <c r="N280">
        <v>0.36</v>
      </c>
      <c r="O280" t="s">
        <v>37</v>
      </c>
      <c r="P280" t="s">
        <v>38</v>
      </c>
      <c r="Q280" t="s">
        <v>122</v>
      </c>
      <c r="R280" t="s">
        <v>139</v>
      </c>
      <c r="S280" t="s">
        <v>790</v>
      </c>
      <c r="T280" s="1">
        <v>42177</v>
      </c>
      <c r="U280" s="1">
        <v>42179</v>
      </c>
      <c r="V280">
        <v>-2.58</v>
      </c>
      <c r="W280">
        <v>1</v>
      </c>
      <c r="X280">
        <v>5.76</v>
      </c>
      <c r="Y280">
        <v>89327</v>
      </c>
      <c r="Z280">
        <v>2015</v>
      </c>
      <c r="AA280" t="s">
        <v>54</v>
      </c>
      <c r="AB280">
        <v>-0.44791666666666669</v>
      </c>
      <c r="AC280">
        <v>2</v>
      </c>
      <c r="AD280" t="s">
        <v>4021</v>
      </c>
    </row>
    <row r="281" spans="1:30" x14ac:dyDescent="0.3">
      <c r="A281">
        <v>23202</v>
      </c>
      <c r="B281" t="s">
        <v>66</v>
      </c>
      <c r="C281">
        <v>0.01</v>
      </c>
      <c r="D281">
        <v>179.29</v>
      </c>
      <c r="E281">
        <v>29.21</v>
      </c>
      <c r="F281">
        <v>522</v>
      </c>
      <c r="G281" t="s">
        <v>788</v>
      </c>
      <c r="H281" t="s">
        <v>45</v>
      </c>
      <c r="I281" t="s">
        <v>68</v>
      </c>
      <c r="J281" t="s">
        <v>47</v>
      </c>
      <c r="K281" t="s">
        <v>183</v>
      </c>
      <c r="L281" t="s">
        <v>146</v>
      </c>
      <c r="M281" t="s">
        <v>792</v>
      </c>
      <c r="N281">
        <v>0.74</v>
      </c>
      <c r="O281" t="s">
        <v>37</v>
      </c>
      <c r="P281" t="s">
        <v>38</v>
      </c>
      <c r="Q281" t="s">
        <v>122</v>
      </c>
      <c r="R281" t="s">
        <v>139</v>
      </c>
      <c r="S281" t="s">
        <v>790</v>
      </c>
      <c r="T281" s="1">
        <v>42177</v>
      </c>
      <c r="U281" s="1">
        <v>42178</v>
      </c>
      <c r="V281">
        <v>2800.12</v>
      </c>
      <c r="W281">
        <v>21</v>
      </c>
      <c r="X281">
        <v>3112.13</v>
      </c>
      <c r="Y281">
        <v>89327</v>
      </c>
      <c r="Z281">
        <v>2015</v>
      </c>
      <c r="AA281" t="s">
        <v>54</v>
      </c>
      <c r="AB281">
        <v>0.8997439052995857</v>
      </c>
      <c r="AC281">
        <v>1</v>
      </c>
      <c r="AD281" t="s">
        <v>4021</v>
      </c>
    </row>
    <row r="282" spans="1:30" x14ac:dyDescent="0.3">
      <c r="A282">
        <v>21517</v>
      </c>
      <c r="B282" t="s">
        <v>43</v>
      </c>
      <c r="C282">
        <v>0.03</v>
      </c>
      <c r="D282">
        <v>1270.99</v>
      </c>
      <c r="E282">
        <v>19.989999999999998</v>
      </c>
      <c r="F282">
        <v>524</v>
      </c>
      <c r="G282" t="s">
        <v>793</v>
      </c>
      <c r="H282" t="s">
        <v>57</v>
      </c>
      <c r="I282" t="s">
        <v>137</v>
      </c>
      <c r="J282" t="s">
        <v>33</v>
      </c>
      <c r="K282" t="s">
        <v>131</v>
      </c>
      <c r="L282" t="s">
        <v>69</v>
      </c>
      <c r="M282" t="s">
        <v>794</v>
      </c>
      <c r="N282">
        <v>0.35</v>
      </c>
      <c r="O282" t="s">
        <v>37</v>
      </c>
      <c r="P282" t="s">
        <v>163</v>
      </c>
      <c r="Q282" t="s">
        <v>297</v>
      </c>
      <c r="R282" t="s">
        <v>795</v>
      </c>
      <c r="S282" t="s">
        <v>796</v>
      </c>
      <c r="T282" s="1">
        <v>42024</v>
      </c>
      <c r="U282" s="1">
        <v>42026</v>
      </c>
      <c r="V282">
        <v>363.55199999999996</v>
      </c>
      <c r="W282">
        <v>2</v>
      </c>
      <c r="X282">
        <v>2589.0100000000002</v>
      </c>
      <c r="Y282">
        <v>91127</v>
      </c>
      <c r="Z282">
        <v>2015</v>
      </c>
      <c r="AA282" t="s">
        <v>42</v>
      </c>
      <c r="AB282">
        <v>0.14042124209639975</v>
      </c>
      <c r="AC282">
        <v>2</v>
      </c>
      <c r="AD282" t="s">
        <v>4021</v>
      </c>
    </row>
    <row r="283" spans="1:30" x14ac:dyDescent="0.3">
      <c r="A283">
        <v>21518</v>
      </c>
      <c r="B283" t="s">
        <v>43</v>
      </c>
      <c r="C283">
        <v>7.0000000000000007E-2</v>
      </c>
      <c r="D283">
        <v>2036.48</v>
      </c>
      <c r="E283">
        <v>14.7</v>
      </c>
      <c r="F283">
        <v>524</v>
      </c>
      <c r="G283" t="s">
        <v>793</v>
      </c>
      <c r="H283" t="s">
        <v>45</v>
      </c>
      <c r="I283" t="s">
        <v>137</v>
      </c>
      <c r="J283" t="s">
        <v>92</v>
      </c>
      <c r="K283" t="s">
        <v>101</v>
      </c>
      <c r="L283" t="s">
        <v>49</v>
      </c>
      <c r="M283" t="s">
        <v>797</v>
      </c>
      <c r="N283">
        <v>0.55000000000000004</v>
      </c>
      <c r="O283" t="s">
        <v>37</v>
      </c>
      <c r="P283" t="s">
        <v>163</v>
      </c>
      <c r="Q283" t="s">
        <v>297</v>
      </c>
      <c r="R283" t="s">
        <v>795</v>
      </c>
      <c r="S283" t="s">
        <v>796</v>
      </c>
      <c r="T283" s="1">
        <v>42024</v>
      </c>
      <c r="U283" s="1">
        <v>42026</v>
      </c>
      <c r="V283">
        <v>-11.536000000000001</v>
      </c>
      <c r="W283">
        <v>1</v>
      </c>
      <c r="X283">
        <v>1893.93</v>
      </c>
      <c r="Y283">
        <v>91127</v>
      </c>
      <c r="Z283">
        <v>2015</v>
      </c>
      <c r="AA283" t="s">
        <v>42</v>
      </c>
      <c r="AB283">
        <v>-6.0910382115495296E-3</v>
      </c>
      <c r="AC283">
        <v>2</v>
      </c>
      <c r="AD283" t="s">
        <v>4021</v>
      </c>
    </row>
    <row r="284" spans="1:30" x14ac:dyDescent="0.3">
      <c r="A284">
        <v>22176</v>
      </c>
      <c r="B284" t="s">
        <v>29</v>
      </c>
      <c r="C284">
        <v>0.09</v>
      </c>
      <c r="D284">
        <v>17.98</v>
      </c>
      <c r="E284">
        <v>8.51</v>
      </c>
      <c r="F284">
        <v>526</v>
      </c>
      <c r="G284" t="s">
        <v>798</v>
      </c>
      <c r="H284" t="s">
        <v>57</v>
      </c>
      <c r="I284" t="s">
        <v>46</v>
      </c>
      <c r="J284" t="s">
        <v>92</v>
      </c>
      <c r="K284" t="s">
        <v>101</v>
      </c>
      <c r="L284" t="s">
        <v>102</v>
      </c>
      <c r="M284" t="s">
        <v>125</v>
      </c>
      <c r="N284">
        <v>0.4</v>
      </c>
      <c r="O284" t="s">
        <v>37</v>
      </c>
      <c r="P284" t="s">
        <v>38</v>
      </c>
      <c r="Q284" t="s">
        <v>464</v>
      </c>
      <c r="R284" t="s">
        <v>799</v>
      </c>
      <c r="S284" t="s">
        <v>800</v>
      </c>
      <c r="T284" s="1">
        <v>42149</v>
      </c>
      <c r="U284" s="1">
        <v>42151</v>
      </c>
      <c r="V284">
        <v>-6.6120000000000108</v>
      </c>
      <c r="W284">
        <v>12</v>
      </c>
      <c r="X284">
        <v>211.13</v>
      </c>
      <c r="Y284">
        <v>90026</v>
      </c>
      <c r="Z284">
        <v>2015</v>
      </c>
      <c r="AA284" t="s">
        <v>75</v>
      </c>
      <c r="AB284">
        <v>-3.1317197934921666E-2</v>
      </c>
      <c r="AC284">
        <v>2</v>
      </c>
      <c r="AD284" t="s">
        <v>4021</v>
      </c>
    </row>
    <row r="285" spans="1:30" x14ac:dyDescent="0.3">
      <c r="A285">
        <v>20494</v>
      </c>
      <c r="B285" t="s">
        <v>43</v>
      </c>
      <c r="C285">
        <v>0</v>
      </c>
      <c r="D285">
        <v>1.88</v>
      </c>
      <c r="E285">
        <v>1.49</v>
      </c>
      <c r="F285">
        <v>526</v>
      </c>
      <c r="G285" t="s">
        <v>798</v>
      </c>
      <c r="H285" t="s">
        <v>57</v>
      </c>
      <c r="I285" t="s">
        <v>46</v>
      </c>
      <c r="J285" t="s">
        <v>33</v>
      </c>
      <c r="K285" t="s">
        <v>131</v>
      </c>
      <c r="L285" t="s">
        <v>69</v>
      </c>
      <c r="M285" t="s">
        <v>331</v>
      </c>
      <c r="N285">
        <v>0.37</v>
      </c>
      <c r="O285" t="s">
        <v>37</v>
      </c>
      <c r="P285" t="s">
        <v>38</v>
      </c>
      <c r="Q285" t="s">
        <v>464</v>
      </c>
      <c r="R285" t="s">
        <v>799</v>
      </c>
      <c r="S285" t="s">
        <v>800</v>
      </c>
      <c r="T285" s="1">
        <v>42021</v>
      </c>
      <c r="U285" s="1">
        <v>42022</v>
      </c>
      <c r="V285">
        <v>-15.5595</v>
      </c>
      <c r="W285">
        <v>13</v>
      </c>
      <c r="X285">
        <v>25.39</v>
      </c>
      <c r="Y285">
        <v>90027</v>
      </c>
      <c r="Z285">
        <v>2015</v>
      </c>
      <c r="AA285" t="s">
        <v>42</v>
      </c>
      <c r="AB285">
        <v>-0.61282000787711699</v>
      </c>
      <c r="AC285">
        <v>1</v>
      </c>
      <c r="AD285" t="s">
        <v>4021</v>
      </c>
    </row>
    <row r="286" spans="1:30" x14ac:dyDescent="0.3">
      <c r="A286">
        <v>20495</v>
      </c>
      <c r="B286" t="s">
        <v>43</v>
      </c>
      <c r="C286">
        <v>0.06</v>
      </c>
      <c r="D286">
        <v>5.78</v>
      </c>
      <c r="E286">
        <v>5.67</v>
      </c>
      <c r="F286">
        <v>526</v>
      </c>
      <c r="G286" t="s">
        <v>798</v>
      </c>
      <c r="H286" t="s">
        <v>57</v>
      </c>
      <c r="I286" t="s">
        <v>46</v>
      </c>
      <c r="J286" t="s">
        <v>33</v>
      </c>
      <c r="K286" t="s">
        <v>111</v>
      </c>
      <c r="L286" t="s">
        <v>69</v>
      </c>
      <c r="M286" t="s">
        <v>801</v>
      </c>
      <c r="N286">
        <v>0.36</v>
      </c>
      <c r="O286" t="s">
        <v>37</v>
      </c>
      <c r="P286" t="s">
        <v>38</v>
      </c>
      <c r="Q286" t="s">
        <v>464</v>
      </c>
      <c r="R286" t="s">
        <v>799</v>
      </c>
      <c r="S286" t="s">
        <v>800</v>
      </c>
      <c r="T286" s="1">
        <v>42021</v>
      </c>
      <c r="U286" s="1">
        <v>42022</v>
      </c>
      <c r="V286">
        <v>-108.19</v>
      </c>
      <c r="W286">
        <v>15</v>
      </c>
      <c r="X286">
        <v>87.27</v>
      </c>
      <c r="Y286">
        <v>90027</v>
      </c>
      <c r="Z286">
        <v>2015</v>
      </c>
      <c r="AA286" t="s">
        <v>42</v>
      </c>
      <c r="AB286">
        <v>-1.2397158244528474</v>
      </c>
      <c r="AC286">
        <v>1</v>
      </c>
      <c r="AD286" t="s">
        <v>4021</v>
      </c>
    </row>
    <row r="287" spans="1:30" x14ac:dyDescent="0.3">
      <c r="A287">
        <v>26210</v>
      </c>
      <c r="B287" t="s">
        <v>128</v>
      </c>
      <c r="C287">
        <v>0</v>
      </c>
      <c r="D287">
        <v>15.99</v>
      </c>
      <c r="E287">
        <v>13.18</v>
      </c>
      <c r="F287">
        <v>535</v>
      </c>
      <c r="G287" t="s">
        <v>802</v>
      </c>
      <c r="H287" t="s">
        <v>57</v>
      </c>
      <c r="I287" t="s">
        <v>32</v>
      </c>
      <c r="J287" t="s">
        <v>33</v>
      </c>
      <c r="K287" t="s">
        <v>131</v>
      </c>
      <c r="L287" t="s">
        <v>69</v>
      </c>
      <c r="M287" t="s">
        <v>803</v>
      </c>
      <c r="N287">
        <v>0.37</v>
      </c>
      <c r="O287" t="s">
        <v>37</v>
      </c>
      <c r="P287" t="s">
        <v>163</v>
      </c>
      <c r="Q287" t="s">
        <v>164</v>
      </c>
      <c r="R287" t="s">
        <v>804</v>
      </c>
      <c r="S287" t="s">
        <v>805</v>
      </c>
      <c r="T287" s="1">
        <v>42115</v>
      </c>
      <c r="U287" s="1">
        <v>42119</v>
      </c>
      <c r="V287">
        <v>46.488</v>
      </c>
      <c r="W287">
        <v>23</v>
      </c>
      <c r="X287">
        <v>403.25</v>
      </c>
      <c r="Y287">
        <v>88511</v>
      </c>
      <c r="Z287">
        <v>2015</v>
      </c>
      <c r="AA287" t="s">
        <v>86</v>
      </c>
      <c r="AB287">
        <v>0.11528332300061996</v>
      </c>
      <c r="AC287">
        <v>4</v>
      </c>
      <c r="AD287" t="s">
        <v>4021</v>
      </c>
    </row>
    <row r="288" spans="1:30" x14ac:dyDescent="0.3">
      <c r="A288">
        <v>20811</v>
      </c>
      <c r="B288" t="s">
        <v>66</v>
      </c>
      <c r="C288">
        <v>0.05</v>
      </c>
      <c r="D288">
        <v>59.78</v>
      </c>
      <c r="E288">
        <v>10.29</v>
      </c>
      <c r="F288">
        <v>539</v>
      </c>
      <c r="G288" t="s">
        <v>806</v>
      </c>
      <c r="H288" t="s">
        <v>57</v>
      </c>
      <c r="I288" t="s">
        <v>68</v>
      </c>
      <c r="J288" t="s">
        <v>33</v>
      </c>
      <c r="K288" t="s">
        <v>131</v>
      </c>
      <c r="L288" t="s">
        <v>69</v>
      </c>
      <c r="M288" t="s">
        <v>807</v>
      </c>
      <c r="N288">
        <v>0.39</v>
      </c>
      <c r="O288" t="s">
        <v>37</v>
      </c>
      <c r="P288" t="s">
        <v>71</v>
      </c>
      <c r="Q288" t="s">
        <v>214</v>
      </c>
      <c r="R288" t="s">
        <v>677</v>
      </c>
      <c r="S288" t="s">
        <v>678</v>
      </c>
      <c r="T288" s="1">
        <v>42138</v>
      </c>
      <c r="U288" s="1">
        <v>42139</v>
      </c>
      <c r="V288">
        <v>159.52970000000005</v>
      </c>
      <c r="W288">
        <v>7</v>
      </c>
      <c r="X288">
        <v>414.49</v>
      </c>
      <c r="Y288">
        <v>91174</v>
      </c>
      <c r="Z288">
        <v>2015</v>
      </c>
      <c r="AA288" t="s">
        <v>75</v>
      </c>
      <c r="AB288">
        <v>0.38488190306159387</v>
      </c>
      <c r="AC288">
        <v>1</v>
      </c>
      <c r="AD288" t="s">
        <v>4021</v>
      </c>
    </row>
    <row r="289" spans="1:30" x14ac:dyDescent="0.3">
      <c r="A289">
        <v>20812</v>
      </c>
      <c r="B289" t="s">
        <v>66</v>
      </c>
      <c r="C289">
        <v>0.08</v>
      </c>
      <c r="D289">
        <v>20.99</v>
      </c>
      <c r="E289">
        <v>1.25</v>
      </c>
      <c r="F289">
        <v>540</v>
      </c>
      <c r="G289" t="s">
        <v>808</v>
      </c>
      <c r="H289" t="s">
        <v>57</v>
      </c>
      <c r="I289" t="s">
        <v>68</v>
      </c>
      <c r="J289" t="s">
        <v>92</v>
      </c>
      <c r="K289" t="s">
        <v>93</v>
      </c>
      <c r="L289" t="s">
        <v>59</v>
      </c>
      <c r="M289" t="s">
        <v>809</v>
      </c>
      <c r="N289">
        <v>0.83</v>
      </c>
      <c r="O289" t="s">
        <v>37</v>
      </c>
      <c r="P289" t="s">
        <v>71</v>
      </c>
      <c r="Q289" t="s">
        <v>214</v>
      </c>
      <c r="R289" t="s">
        <v>810</v>
      </c>
      <c r="S289" t="s">
        <v>811</v>
      </c>
      <c r="T289" s="1">
        <v>42138</v>
      </c>
      <c r="U289" s="1">
        <v>42140</v>
      </c>
      <c r="V289">
        <v>15.371400000000008</v>
      </c>
      <c r="W289">
        <v>28</v>
      </c>
      <c r="X289">
        <v>469.69</v>
      </c>
      <c r="Y289">
        <v>91174</v>
      </c>
      <c r="Z289">
        <v>2015</v>
      </c>
      <c r="AA289" t="s">
        <v>75</v>
      </c>
      <c r="AB289">
        <v>3.2726692073495302E-2</v>
      </c>
      <c r="AC289">
        <v>2</v>
      </c>
      <c r="AD289" t="s">
        <v>4021</v>
      </c>
    </row>
    <row r="290" spans="1:30" x14ac:dyDescent="0.3">
      <c r="A290">
        <v>24783</v>
      </c>
      <c r="B290" t="s">
        <v>66</v>
      </c>
      <c r="C290">
        <v>0.05</v>
      </c>
      <c r="D290">
        <v>204.1</v>
      </c>
      <c r="E290">
        <v>13.99</v>
      </c>
      <c r="F290">
        <v>540</v>
      </c>
      <c r="G290" t="s">
        <v>808</v>
      </c>
      <c r="H290" t="s">
        <v>57</v>
      </c>
      <c r="I290" t="s">
        <v>68</v>
      </c>
      <c r="J290" t="s">
        <v>92</v>
      </c>
      <c r="K290" t="s">
        <v>101</v>
      </c>
      <c r="L290" t="s">
        <v>102</v>
      </c>
      <c r="M290" t="s">
        <v>812</v>
      </c>
      <c r="N290">
        <v>0.37</v>
      </c>
      <c r="O290" t="s">
        <v>37</v>
      </c>
      <c r="P290" t="s">
        <v>71</v>
      </c>
      <c r="Q290" t="s">
        <v>214</v>
      </c>
      <c r="R290" t="s">
        <v>810</v>
      </c>
      <c r="S290" t="s">
        <v>811</v>
      </c>
      <c r="T290" s="1">
        <v>42147</v>
      </c>
      <c r="U290" s="1">
        <v>42149</v>
      </c>
      <c r="V290">
        <v>5924.1122999999998</v>
      </c>
      <c r="W290">
        <v>41</v>
      </c>
      <c r="X290">
        <v>8585.67</v>
      </c>
      <c r="Y290">
        <v>91175</v>
      </c>
      <c r="Z290">
        <v>2015</v>
      </c>
      <c r="AA290" t="s">
        <v>75</v>
      </c>
      <c r="AB290">
        <v>0.69</v>
      </c>
      <c r="AC290">
        <v>2</v>
      </c>
      <c r="AD290" t="s">
        <v>4021</v>
      </c>
    </row>
    <row r="291" spans="1:30" x14ac:dyDescent="0.3">
      <c r="A291">
        <v>23401</v>
      </c>
      <c r="B291" t="s">
        <v>43</v>
      </c>
      <c r="C291">
        <v>0.03</v>
      </c>
      <c r="D291">
        <v>13.73</v>
      </c>
      <c r="E291">
        <v>6.85</v>
      </c>
      <c r="F291">
        <v>547</v>
      </c>
      <c r="G291" t="s">
        <v>813</v>
      </c>
      <c r="H291" t="s">
        <v>31</v>
      </c>
      <c r="I291" t="s">
        <v>32</v>
      </c>
      <c r="J291" t="s">
        <v>47</v>
      </c>
      <c r="K291" t="s">
        <v>58</v>
      </c>
      <c r="L291" t="s">
        <v>35</v>
      </c>
      <c r="M291" t="s">
        <v>814</v>
      </c>
      <c r="N291">
        <v>0.54</v>
      </c>
      <c r="O291" t="s">
        <v>37</v>
      </c>
      <c r="P291" t="s">
        <v>61</v>
      </c>
      <c r="Q291" t="s">
        <v>815</v>
      </c>
      <c r="R291" t="s">
        <v>816</v>
      </c>
      <c r="S291" t="s">
        <v>817</v>
      </c>
      <c r="T291" s="1">
        <v>42169</v>
      </c>
      <c r="U291" s="1">
        <v>42170</v>
      </c>
      <c r="V291">
        <v>39.585299999999997</v>
      </c>
      <c r="W291">
        <v>4</v>
      </c>
      <c r="X291">
        <v>57.37</v>
      </c>
      <c r="Y291">
        <v>86250</v>
      </c>
      <c r="Z291">
        <v>2015</v>
      </c>
      <c r="AA291" t="s">
        <v>54</v>
      </c>
      <c r="AB291">
        <v>0.69</v>
      </c>
      <c r="AC291">
        <v>1</v>
      </c>
      <c r="AD291" t="s">
        <v>4021</v>
      </c>
    </row>
    <row r="292" spans="1:30" x14ac:dyDescent="0.3">
      <c r="A292">
        <v>25806</v>
      </c>
      <c r="B292" t="s">
        <v>43</v>
      </c>
      <c r="C292">
        <v>0.02</v>
      </c>
      <c r="D292">
        <v>7.1</v>
      </c>
      <c r="E292">
        <v>6.05</v>
      </c>
      <c r="F292">
        <v>549</v>
      </c>
      <c r="G292" t="s">
        <v>818</v>
      </c>
      <c r="H292" t="s">
        <v>57</v>
      </c>
      <c r="I292" t="s">
        <v>32</v>
      </c>
      <c r="J292" t="s">
        <v>33</v>
      </c>
      <c r="K292" t="s">
        <v>131</v>
      </c>
      <c r="L292" t="s">
        <v>69</v>
      </c>
      <c r="M292" t="s">
        <v>819</v>
      </c>
      <c r="N292">
        <v>0.39</v>
      </c>
      <c r="O292" t="s">
        <v>37</v>
      </c>
      <c r="P292" t="s">
        <v>38</v>
      </c>
      <c r="Q292" t="s">
        <v>449</v>
      </c>
      <c r="R292" t="s">
        <v>820</v>
      </c>
      <c r="S292" t="s">
        <v>821</v>
      </c>
      <c r="T292" s="1">
        <v>42024</v>
      </c>
      <c r="U292" s="1">
        <v>42024</v>
      </c>
      <c r="V292">
        <v>-66.378</v>
      </c>
      <c r="W292">
        <v>9</v>
      </c>
      <c r="X292">
        <v>66.319999999999993</v>
      </c>
      <c r="Y292">
        <v>90908</v>
      </c>
      <c r="Z292">
        <v>2015</v>
      </c>
      <c r="AA292" t="s">
        <v>42</v>
      </c>
      <c r="AB292">
        <v>-1.0008745476477685</v>
      </c>
      <c r="AC292">
        <v>0</v>
      </c>
      <c r="AD292" t="s">
        <v>4021</v>
      </c>
    </row>
    <row r="293" spans="1:30" x14ac:dyDescent="0.3">
      <c r="A293">
        <v>24132</v>
      </c>
      <c r="B293" t="s">
        <v>29</v>
      </c>
      <c r="C293">
        <v>0.05</v>
      </c>
      <c r="D293">
        <v>1.68</v>
      </c>
      <c r="E293">
        <v>1.57</v>
      </c>
      <c r="F293">
        <v>550</v>
      </c>
      <c r="G293" t="s">
        <v>822</v>
      </c>
      <c r="H293" t="s">
        <v>57</v>
      </c>
      <c r="I293" t="s">
        <v>32</v>
      </c>
      <c r="J293" t="s">
        <v>33</v>
      </c>
      <c r="K293" t="s">
        <v>34</v>
      </c>
      <c r="L293" t="s">
        <v>35</v>
      </c>
      <c r="M293" t="s">
        <v>115</v>
      </c>
      <c r="N293">
        <v>0.59</v>
      </c>
      <c r="O293" t="s">
        <v>37</v>
      </c>
      <c r="P293" t="s">
        <v>71</v>
      </c>
      <c r="Q293" t="s">
        <v>156</v>
      </c>
      <c r="R293" t="s">
        <v>823</v>
      </c>
      <c r="S293" t="s">
        <v>824</v>
      </c>
      <c r="T293" s="1">
        <v>42034</v>
      </c>
      <c r="U293" s="1">
        <v>42035</v>
      </c>
      <c r="V293">
        <v>-33.340000000000003</v>
      </c>
      <c r="W293">
        <v>11</v>
      </c>
      <c r="X293">
        <v>18.75</v>
      </c>
      <c r="Y293">
        <v>90909</v>
      </c>
      <c r="Z293">
        <v>2015</v>
      </c>
      <c r="AA293" t="s">
        <v>42</v>
      </c>
      <c r="AB293">
        <v>-1.7781333333333336</v>
      </c>
      <c r="AC293">
        <v>1</v>
      </c>
      <c r="AD293" t="s">
        <v>4021</v>
      </c>
    </row>
    <row r="294" spans="1:30" x14ac:dyDescent="0.3">
      <c r="A294">
        <v>24133</v>
      </c>
      <c r="B294" t="s">
        <v>29</v>
      </c>
      <c r="C294">
        <v>0.1</v>
      </c>
      <c r="D294">
        <v>218.75</v>
      </c>
      <c r="E294">
        <v>69.64</v>
      </c>
      <c r="F294">
        <v>550</v>
      </c>
      <c r="G294" t="s">
        <v>822</v>
      </c>
      <c r="H294" t="s">
        <v>45</v>
      </c>
      <c r="I294" t="s">
        <v>32</v>
      </c>
      <c r="J294" t="s">
        <v>47</v>
      </c>
      <c r="K294" t="s">
        <v>183</v>
      </c>
      <c r="L294" t="s">
        <v>146</v>
      </c>
      <c r="M294" t="s">
        <v>825</v>
      </c>
      <c r="N294">
        <v>0.77</v>
      </c>
      <c r="O294" t="s">
        <v>37</v>
      </c>
      <c r="P294" t="s">
        <v>71</v>
      </c>
      <c r="Q294" t="s">
        <v>156</v>
      </c>
      <c r="R294" t="s">
        <v>823</v>
      </c>
      <c r="S294" t="s">
        <v>824</v>
      </c>
      <c r="T294" s="1">
        <v>42034</v>
      </c>
      <c r="U294" s="1">
        <v>42036</v>
      </c>
      <c r="V294">
        <v>-201.27599999999998</v>
      </c>
      <c r="W294">
        <v>1</v>
      </c>
      <c r="X294">
        <v>188.51</v>
      </c>
      <c r="Y294">
        <v>90909</v>
      </c>
      <c r="Z294">
        <v>2015</v>
      </c>
      <c r="AA294" t="s">
        <v>42</v>
      </c>
      <c r="AB294">
        <v>-1.0677205453291603</v>
      </c>
      <c r="AC294">
        <v>2</v>
      </c>
      <c r="AD294" t="s">
        <v>4021</v>
      </c>
    </row>
    <row r="295" spans="1:30" x14ac:dyDescent="0.3">
      <c r="A295">
        <v>24134</v>
      </c>
      <c r="B295" t="s">
        <v>29</v>
      </c>
      <c r="C295">
        <v>0</v>
      </c>
      <c r="D295">
        <v>15.04</v>
      </c>
      <c r="E295">
        <v>1.97</v>
      </c>
      <c r="F295">
        <v>551</v>
      </c>
      <c r="G295" t="s">
        <v>828</v>
      </c>
      <c r="H295" t="s">
        <v>57</v>
      </c>
      <c r="I295" t="s">
        <v>32</v>
      </c>
      <c r="J295" t="s">
        <v>33</v>
      </c>
      <c r="K295" t="s">
        <v>111</v>
      </c>
      <c r="L295" t="s">
        <v>35</v>
      </c>
      <c r="M295" t="s">
        <v>829</v>
      </c>
      <c r="N295">
        <v>0.39</v>
      </c>
      <c r="O295" t="s">
        <v>37</v>
      </c>
      <c r="P295" t="s">
        <v>71</v>
      </c>
      <c r="Q295" t="s">
        <v>156</v>
      </c>
      <c r="R295" t="s">
        <v>830</v>
      </c>
      <c r="S295" t="s">
        <v>831</v>
      </c>
      <c r="T295" s="1">
        <v>42034</v>
      </c>
      <c r="U295" s="1">
        <v>42036</v>
      </c>
      <c r="V295">
        <v>21.514199999999999</v>
      </c>
      <c r="W295">
        <v>2</v>
      </c>
      <c r="X295">
        <v>31.18</v>
      </c>
      <c r="Y295">
        <v>90909</v>
      </c>
      <c r="Z295">
        <v>2015</v>
      </c>
      <c r="AA295" t="s">
        <v>42</v>
      </c>
      <c r="AB295">
        <v>0.69</v>
      </c>
      <c r="AC295">
        <v>2</v>
      </c>
      <c r="AD295" t="s">
        <v>4021</v>
      </c>
    </row>
    <row r="296" spans="1:30" x14ac:dyDescent="0.3">
      <c r="A296">
        <v>23209</v>
      </c>
      <c r="B296" t="s">
        <v>66</v>
      </c>
      <c r="C296">
        <v>0.06</v>
      </c>
      <c r="D296">
        <v>549.99</v>
      </c>
      <c r="E296">
        <v>49</v>
      </c>
      <c r="F296">
        <v>550</v>
      </c>
      <c r="G296" t="s">
        <v>822</v>
      </c>
      <c r="H296" t="s">
        <v>45</v>
      </c>
      <c r="I296" t="s">
        <v>32</v>
      </c>
      <c r="J296" t="s">
        <v>92</v>
      </c>
      <c r="K296" t="s">
        <v>740</v>
      </c>
      <c r="L296" t="s">
        <v>49</v>
      </c>
      <c r="M296" t="s">
        <v>826</v>
      </c>
      <c r="N296">
        <v>0.35</v>
      </c>
      <c r="O296" t="s">
        <v>37</v>
      </c>
      <c r="P296" t="s">
        <v>71</v>
      </c>
      <c r="Q296" t="s">
        <v>156</v>
      </c>
      <c r="R296" t="s">
        <v>823</v>
      </c>
      <c r="S296" t="s">
        <v>824</v>
      </c>
      <c r="T296" s="1">
        <v>42167</v>
      </c>
      <c r="U296" s="1">
        <v>42168</v>
      </c>
      <c r="V296">
        <v>4637.4071999999996</v>
      </c>
      <c r="W296">
        <v>13</v>
      </c>
      <c r="X296">
        <v>6720.88</v>
      </c>
      <c r="Y296">
        <v>90910</v>
      </c>
      <c r="Z296">
        <v>2015</v>
      </c>
      <c r="AA296" t="s">
        <v>54</v>
      </c>
      <c r="AB296">
        <v>0.69</v>
      </c>
      <c r="AC296">
        <v>1</v>
      </c>
      <c r="AD296" t="s">
        <v>4021</v>
      </c>
    </row>
    <row r="297" spans="1:30" x14ac:dyDescent="0.3">
      <c r="A297">
        <v>23210</v>
      </c>
      <c r="B297" t="s">
        <v>66</v>
      </c>
      <c r="C297">
        <v>0.08</v>
      </c>
      <c r="D297">
        <v>115.99</v>
      </c>
      <c r="E297">
        <v>5.99</v>
      </c>
      <c r="F297">
        <v>550</v>
      </c>
      <c r="G297" t="s">
        <v>822</v>
      </c>
      <c r="H297" t="s">
        <v>31</v>
      </c>
      <c r="I297" t="s">
        <v>32</v>
      </c>
      <c r="J297" t="s">
        <v>92</v>
      </c>
      <c r="K297" t="s">
        <v>93</v>
      </c>
      <c r="L297" t="s">
        <v>69</v>
      </c>
      <c r="M297" t="s">
        <v>827</v>
      </c>
      <c r="N297">
        <v>0.56999999999999995</v>
      </c>
      <c r="O297" t="s">
        <v>37</v>
      </c>
      <c r="P297" t="s">
        <v>71</v>
      </c>
      <c r="Q297" t="s">
        <v>156</v>
      </c>
      <c r="R297" t="s">
        <v>823</v>
      </c>
      <c r="S297" t="s">
        <v>824</v>
      </c>
      <c r="T297" s="1">
        <v>42167</v>
      </c>
      <c r="U297" s="1">
        <v>42168</v>
      </c>
      <c r="V297">
        <v>-239.54149999999998</v>
      </c>
      <c r="W297">
        <v>1</v>
      </c>
      <c r="X297">
        <v>102.21</v>
      </c>
      <c r="Y297">
        <v>90910</v>
      </c>
      <c r="Z297">
        <v>2015</v>
      </c>
      <c r="AA297" t="s">
        <v>54</v>
      </c>
      <c r="AB297">
        <v>-2.3436209764210938</v>
      </c>
      <c r="AC297">
        <v>1</v>
      </c>
      <c r="AD297" t="s">
        <v>4021</v>
      </c>
    </row>
    <row r="298" spans="1:30" x14ac:dyDescent="0.3">
      <c r="A298">
        <v>349</v>
      </c>
      <c r="B298" t="s">
        <v>43</v>
      </c>
      <c r="C298">
        <v>7.0000000000000007E-2</v>
      </c>
      <c r="D298">
        <v>2036.48</v>
      </c>
      <c r="E298">
        <v>14.7</v>
      </c>
      <c r="F298">
        <v>553</v>
      </c>
      <c r="G298" t="s">
        <v>832</v>
      </c>
      <c r="H298" t="s">
        <v>45</v>
      </c>
      <c r="I298" t="s">
        <v>32</v>
      </c>
      <c r="J298" t="s">
        <v>92</v>
      </c>
      <c r="K298" t="s">
        <v>101</v>
      </c>
      <c r="L298" t="s">
        <v>49</v>
      </c>
      <c r="M298" t="s">
        <v>797</v>
      </c>
      <c r="N298">
        <v>0.55000000000000004</v>
      </c>
      <c r="O298" t="s">
        <v>37</v>
      </c>
      <c r="P298" t="s">
        <v>38</v>
      </c>
      <c r="Q298" t="s">
        <v>51</v>
      </c>
      <c r="R298" t="s">
        <v>834</v>
      </c>
      <c r="S298" t="s">
        <v>835</v>
      </c>
      <c r="T298" s="1">
        <v>42056</v>
      </c>
      <c r="U298" s="1">
        <v>42056</v>
      </c>
      <c r="V298">
        <v>4073.25</v>
      </c>
      <c r="W298">
        <v>25</v>
      </c>
      <c r="X298">
        <v>43046.2</v>
      </c>
      <c r="Y298">
        <v>2433</v>
      </c>
      <c r="Z298">
        <v>2015</v>
      </c>
      <c r="AA298" t="s">
        <v>65</v>
      </c>
      <c r="AB298">
        <v>9.4625077242590519E-2</v>
      </c>
      <c r="AC298">
        <v>0</v>
      </c>
      <c r="AD298" t="s">
        <v>4021</v>
      </c>
    </row>
    <row r="299" spans="1:30" x14ac:dyDescent="0.3">
      <c r="A299">
        <v>1115</v>
      </c>
      <c r="B299" t="s">
        <v>128</v>
      </c>
      <c r="C299">
        <v>0.01</v>
      </c>
      <c r="D299">
        <v>4.9800000000000004</v>
      </c>
      <c r="E299">
        <v>7.44</v>
      </c>
      <c r="F299">
        <v>553</v>
      </c>
      <c r="G299" t="s">
        <v>832</v>
      </c>
      <c r="H299" t="s">
        <v>57</v>
      </c>
      <c r="I299" t="s">
        <v>32</v>
      </c>
      <c r="J299" t="s">
        <v>33</v>
      </c>
      <c r="K299" t="s">
        <v>111</v>
      </c>
      <c r="L299" t="s">
        <v>69</v>
      </c>
      <c r="M299" t="s">
        <v>472</v>
      </c>
      <c r="N299">
        <v>0.36</v>
      </c>
      <c r="O299" t="s">
        <v>37</v>
      </c>
      <c r="P299" t="s">
        <v>38</v>
      </c>
      <c r="Q299" t="s">
        <v>51</v>
      </c>
      <c r="R299" t="s">
        <v>834</v>
      </c>
      <c r="S299" t="s">
        <v>835</v>
      </c>
      <c r="T299" s="1">
        <v>42109</v>
      </c>
      <c r="U299" s="1">
        <v>42118</v>
      </c>
      <c r="V299">
        <v>-179.59199999999998</v>
      </c>
      <c r="W299">
        <v>63</v>
      </c>
      <c r="X299">
        <v>330.21</v>
      </c>
      <c r="Y299">
        <v>8165</v>
      </c>
      <c r="Z299">
        <v>2015</v>
      </c>
      <c r="AA299" t="s">
        <v>86</v>
      </c>
      <c r="AB299">
        <v>-0.54387208140274368</v>
      </c>
      <c r="AC299">
        <v>9</v>
      </c>
      <c r="AD299" t="s">
        <v>4021</v>
      </c>
    </row>
    <row r="300" spans="1:30" x14ac:dyDescent="0.3">
      <c r="A300">
        <v>64</v>
      </c>
      <c r="B300" t="s">
        <v>66</v>
      </c>
      <c r="C300">
        <v>0.08</v>
      </c>
      <c r="D300">
        <v>124.49</v>
      </c>
      <c r="E300">
        <v>51.94</v>
      </c>
      <c r="F300">
        <v>553</v>
      </c>
      <c r="G300" t="s">
        <v>832</v>
      </c>
      <c r="H300" t="s">
        <v>45</v>
      </c>
      <c r="I300" t="s">
        <v>32</v>
      </c>
      <c r="J300" t="s">
        <v>47</v>
      </c>
      <c r="K300" t="s">
        <v>183</v>
      </c>
      <c r="L300" t="s">
        <v>146</v>
      </c>
      <c r="M300" t="s">
        <v>576</v>
      </c>
      <c r="N300">
        <v>0.63</v>
      </c>
      <c r="O300" t="s">
        <v>37</v>
      </c>
      <c r="P300" t="s">
        <v>38</v>
      </c>
      <c r="Q300" t="s">
        <v>51</v>
      </c>
      <c r="R300" t="s">
        <v>834</v>
      </c>
      <c r="S300" t="s">
        <v>835</v>
      </c>
      <c r="T300" s="1">
        <v>42173</v>
      </c>
      <c r="U300" s="1">
        <v>42174</v>
      </c>
      <c r="V300">
        <v>-500.38</v>
      </c>
      <c r="W300">
        <v>56</v>
      </c>
      <c r="X300">
        <v>6831.37</v>
      </c>
      <c r="Y300">
        <v>359</v>
      </c>
      <c r="Z300">
        <v>2015</v>
      </c>
      <c r="AA300" t="s">
        <v>54</v>
      </c>
      <c r="AB300">
        <v>-7.3247386688175292E-2</v>
      </c>
      <c r="AC300">
        <v>1</v>
      </c>
      <c r="AD300" t="s">
        <v>4021</v>
      </c>
    </row>
    <row r="301" spans="1:30" x14ac:dyDescent="0.3">
      <c r="A301">
        <v>18349</v>
      </c>
      <c r="B301" t="s">
        <v>43</v>
      </c>
      <c r="C301">
        <v>7.0000000000000007E-2</v>
      </c>
      <c r="D301">
        <v>2036.48</v>
      </c>
      <c r="E301">
        <v>14.7</v>
      </c>
      <c r="F301">
        <v>555</v>
      </c>
      <c r="G301" t="s">
        <v>836</v>
      </c>
      <c r="H301" t="s">
        <v>45</v>
      </c>
      <c r="I301" t="s">
        <v>32</v>
      </c>
      <c r="J301" t="s">
        <v>92</v>
      </c>
      <c r="K301" t="s">
        <v>101</v>
      </c>
      <c r="L301" t="s">
        <v>49</v>
      </c>
      <c r="M301" t="s">
        <v>797</v>
      </c>
      <c r="N301">
        <v>0.55000000000000004</v>
      </c>
      <c r="O301" t="s">
        <v>37</v>
      </c>
      <c r="P301" t="s">
        <v>38</v>
      </c>
      <c r="Q301" t="s">
        <v>257</v>
      </c>
      <c r="R301" t="s">
        <v>837</v>
      </c>
      <c r="S301" t="s">
        <v>838</v>
      </c>
      <c r="T301" s="1">
        <v>42056</v>
      </c>
      <c r="U301" s="1">
        <v>42056</v>
      </c>
      <c r="V301">
        <v>6028.41</v>
      </c>
      <c r="W301">
        <v>6</v>
      </c>
      <c r="X301">
        <v>10331.09</v>
      </c>
      <c r="Y301">
        <v>86190</v>
      </c>
      <c r="Z301">
        <v>2015</v>
      </c>
      <c r="AA301" t="s">
        <v>65</v>
      </c>
      <c r="AB301">
        <v>0.58352119669850899</v>
      </c>
      <c r="AC301">
        <v>0</v>
      </c>
      <c r="AD301" t="s">
        <v>4021</v>
      </c>
    </row>
    <row r="302" spans="1:30" x14ac:dyDescent="0.3">
      <c r="A302">
        <v>19115</v>
      </c>
      <c r="B302" t="s">
        <v>128</v>
      </c>
      <c r="C302">
        <v>0.01</v>
      </c>
      <c r="D302">
        <v>4.9800000000000004</v>
      </c>
      <c r="E302">
        <v>7.44</v>
      </c>
      <c r="F302">
        <v>555</v>
      </c>
      <c r="G302" t="s">
        <v>836</v>
      </c>
      <c r="H302" t="s">
        <v>57</v>
      </c>
      <c r="I302" t="s">
        <v>32</v>
      </c>
      <c r="J302" t="s">
        <v>33</v>
      </c>
      <c r="K302" t="s">
        <v>111</v>
      </c>
      <c r="L302" t="s">
        <v>69</v>
      </c>
      <c r="M302" t="s">
        <v>472</v>
      </c>
      <c r="N302">
        <v>0.36</v>
      </c>
      <c r="O302" t="s">
        <v>37</v>
      </c>
      <c r="P302" t="s">
        <v>38</v>
      </c>
      <c r="Q302" t="s">
        <v>257</v>
      </c>
      <c r="R302" t="s">
        <v>837</v>
      </c>
      <c r="S302" t="s">
        <v>838</v>
      </c>
      <c r="T302" s="1">
        <v>42109</v>
      </c>
      <c r="U302" s="1">
        <v>42118</v>
      </c>
      <c r="V302">
        <v>-161.6328</v>
      </c>
      <c r="W302">
        <v>16</v>
      </c>
      <c r="X302">
        <v>83.86</v>
      </c>
      <c r="Y302">
        <v>86191</v>
      </c>
      <c r="Z302">
        <v>2015</v>
      </c>
      <c r="AA302" t="s">
        <v>86</v>
      </c>
      <c r="AB302">
        <v>-1.9274123539232053</v>
      </c>
      <c r="AC302">
        <v>9</v>
      </c>
      <c r="AD302" t="s">
        <v>4021</v>
      </c>
    </row>
    <row r="303" spans="1:30" x14ac:dyDescent="0.3">
      <c r="A303">
        <v>18064</v>
      </c>
      <c r="B303" t="s">
        <v>66</v>
      </c>
      <c r="C303">
        <v>0.08</v>
      </c>
      <c r="D303">
        <v>124.49</v>
      </c>
      <c r="E303">
        <v>51.94</v>
      </c>
      <c r="F303">
        <v>555</v>
      </c>
      <c r="G303" t="s">
        <v>836</v>
      </c>
      <c r="H303" t="s">
        <v>45</v>
      </c>
      <c r="I303" t="s">
        <v>32</v>
      </c>
      <c r="J303" t="s">
        <v>47</v>
      </c>
      <c r="K303" t="s">
        <v>183</v>
      </c>
      <c r="L303" t="s">
        <v>146</v>
      </c>
      <c r="M303" t="s">
        <v>576</v>
      </c>
      <c r="N303">
        <v>0.63</v>
      </c>
      <c r="O303" t="s">
        <v>37</v>
      </c>
      <c r="P303" t="s">
        <v>38</v>
      </c>
      <c r="Q303" t="s">
        <v>257</v>
      </c>
      <c r="R303" t="s">
        <v>837</v>
      </c>
      <c r="S303" t="s">
        <v>838</v>
      </c>
      <c r="T303" s="1">
        <v>42173</v>
      </c>
      <c r="U303" s="1">
        <v>42174</v>
      </c>
      <c r="V303">
        <v>-250.19</v>
      </c>
      <c r="W303">
        <v>14</v>
      </c>
      <c r="X303">
        <v>1707.84</v>
      </c>
      <c r="Y303">
        <v>86192</v>
      </c>
      <c r="Z303">
        <v>2015</v>
      </c>
      <c r="AA303" t="s">
        <v>54</v>
      </c>
      <c r="AB303">
        <v>-0.14649498782087317</v>
      </c>
      <c r="AC303">
        <v>1</v>
      </c>
      <c r="AD303" t="s">
        <v>4021</v>
      </c>
    </row>
    <row r="304" spans="1:30" x14ac:dyDescent="0.3">
      <c r="A304">
        <v>20368</v>
      </c>
      <c r="B304" t="s">
        <v>66</v>
      </c>
      <c r="C304">
        <v>0</v>
      </c>
      <c r="D304">
        <v>6.88</v>
      </c>
      <c r="E304">
        <v>2</v>
      </c>
      <c r="F304">
        <v>556</v>
      </c>
      <c r="G304" t="s">
        <v>839</v>
      </c>
      <c r="H304" t="s">
        <v>31</v>
      </c>
      <c r="I304" t="s">
        <v>46</v>
      </c>
      <c r="J304" t="s">
        <v>33</v>
      </c>
      <c r="K304" t="s">
        <v>111</v>
      </c>
      <c r="L304" t="s">
        <v>35</v>
      </c>
      <c r="M304" t="s">
        <v>833</v>
      </c>
      <c r="N304">
        <v>0.39</v>
      </c>
      <c r="O304" t="s">
        <v>37</v>
      </c>
      <c r="P304" t="s">
        <v>38</v>
      </c>
      <c r="Q304" t="s">
        <v>257</v>
      </c>
      <c r="R304" t="s">
        <v>840</v>
      </c>
      <c r="S304" t="s">
        <v>841</v>
      </c>
      <c r="T304" s="1">
        <v>42032</v>
      </c>
      <c r="U304" s="1">
        <v>42033</v>
      </c>
      <c r="V304">
        <v>46.147199999999991</v>
      </c>
      <c r="W304">
        <v>9</v>
      </c>
      <c r="X304">
        <v>66.88</v>
      </c>
      <c r="Y304">
        <v>86189</v>
      </c>
      <c r="Z304">
        <v>2015</v>
      </c>
      <c r="AA304" t="s">
        <v>42</v>
      </c>
      <c r="AB304">
        <v>0.69</v>
      </c>
      <c r="AC304">
        <v>1</v>
      </c>
      <c r="AD304" t="s">
        <v>4021</v>
      </c>
    </row>
    <row r="305" spans="1:30" x14ac:dyDescent="0.3">
      <c r="A305">
        <v>20369</v>
      </c>
      <c r="B305" t="s">
        <v>66</v>
      </c>
      <c r="C305">
        <v>0.03</v>
      </c>
      <c r="D305">
        <v>32.479999999999997</v>
      </c>
      <c r="E305">
        <v>35</v>
      </c>
      <c r="F305">
        <v>556</v>
      </c>
      <c r="G305" t="s">
        <v>839</v>
      </c>
      <c r="H305" t="s">
        <v>31</v>
      </c>
      <c r="I305" t="s">
        <v>46</v>
      </c>
      <c r="J305" t="s">
        <v>33</v>
      </c>
      <c r="K305" t="s">
        <v>169</v>
      </c>
      <c r="L305" t="s">
        <v>288</v>
      </c>
      <c r="M305" t="s">
        <v>842</v>
      </c>
      <c r="N305">
        <v>0.81</v>
      </c>
      <c r="O305" t="s">
        <v>37</v>
      </c>
      <c r="P305" t="s">
        <v>38</v>
      </c>
      <c r="Q305" t="s">
        <v>257</v>
      </c>
      <c r="R305" t="s">
        <v>840</v>
      </c>
      <c r="S305" t="s">
        <v>841</v>
      </c>
      <c r="T305" s="1">
        <v>42032</v>
      </c>
      <c r="U305" s="1">
        <v>42032</v>
      </c>
      <c r="V305">
        <v>-1116.3348000000001</v>
      </c>
      <c r="W305">
        <v>8</v>
      </c>
      <c r="X305">
        <v>274.91000000000003</v>
      </c>
      <c r="Y305">
        <v>86189</v>
      </c>
      <c r="Z305">
        <v>2015</v>
      </c>
      <c r="AA305" t="s">
        <v>42</v>
      </c>
      <c r="AB305">
        <v>-4.0607282383325449</v>
      </c>
      <c r="AC305">
        <v>0</v>
      </c>
      <c r="AD305" t="s">
        <v>4021</v>
      </c>
    </row>
    <row r="306" spans="1:30" x14ac:dyDescent="0.3">
      <c r="A306">
        <v>21966</v>
      </c>
      <c r="B306" t="s">
        <v>55</v>
      </c>
      <c r="C306">
        <v>0.02</v>
      </c>
      <c r="D306">
        <v>280.98</v>
      </c>
      <c r="E306">
        <v>57</v>
      </c>
      <c r="F306">
        <v>568</v>
      </c>
      <c r="G306" t="s">
        <v>843</v>
      </c>
      <c r="H306" t="s">
        <v>45</v>
      </c>
      <c r="I306" t="s">
        <v>137</v>
      </c>
      <c r="J306" t="s">
        <v>47</v>
      </c>
      <c r="K306" t="s">
        <v>48</v>
      </c>
      <c r="L306" t="s">
        <v>49</v>
      </c>
      <c r="M306" t="s">
        <v>844</v>
      </c>
      <c r="N306">
        <v>0.78</v>
      </c>
      <c r="O306" t="s">
        <v>37</v>
      </c>
      <c r="P306" t="s">
        <v>163</v>
      </c>
      <c r="Q306" t="s">
        <v>845</v>
      </c>
      <c r="R306" t="s">
        <v>550</v>
      </c>
      <c r="S306" t="s">
        <v>846</v>
      </c>
      <c r="T306" s="1">
        <v>42067</v>
      </c>
      <c r="U306" s="1">
        <v>42068</v>
      </c>
      <c r="V306">
        <v>1141.7939999999999</v>
      </c>
      <c r="W306">
        <v>4</v>
      </c>
      <c r="X306">
        <v>1128.74</v>
      </c>
      <c r="Y306">
        <v>88879</v>
      </c>
      <c r="Z306">
        <v>2015</v>
      </c>
      <c r="AA306" t="s">
        <v>126</v>
      </c>
      <c r="AB306">
        <v>1.0115651079965269</v>
      </c>
      <c r="AC306">
        <v>1</v>
      </c>
      <c r="AD306" t="s">
        <v>4021</v>
      </c>
    </row>
    <row r="307" spans="1:30" x14ac:dyDescent="0.3">
      <c r="A307">
        <v>22667</v>
      </c>
      <c r="B307" t="s">
        <v>43</v>
      </c>
      <c r="C307">
        <v>0.09</v>
      </c>
      <c r="D307">
        <v>70.97</v>
      </c>
      <c r="E307">
        <v>3.5</v>
      </c>
      <c r="F307">
        <v>568</v>
      </c>
      <c r="G307" t="s">
        <v>843</v>
      </c>
      <c r="H307" t="s">
        <v>57</v>
      </c>
      <c r="I307" t="s">
        <v>137</v>
      </c>
      <c r="J307" t="s">
        <v>33</v>
      </c>
      <c r="K307" t="s">
        <v>313</v>
      </c>
      <c r="L307" t="s">
        <v>69</v>
      </c>
      <c r="M307" t="s">
        <v>847</v>
      </c>
      <c r="N307">
        <v>0.59</v>
      </c>
      <c r="O307" t="s">
        <v>37</v>
      </c>
      <c r="P307" t="s">
        <v>163</v>
      </c>
      <c r="Q307" t="s">
        <v>845</v>
      </c>
      <c r="R307" t="s">
        <v>550</v>
      </c>
      <c r="S307" t="s">
        <v>846</v>
      </c>
      <c r="T307" s="1">
        <v>42109</v>
      </c>
      <c r="U307" s="1">
        <v>42109</v>
      </c>
      <c r="V307">
        <v>-99.568000000000012</v>
      </c>
      <c r="W307">
        <v>12</v>
      </c>
      <c r="X307">
        <v>805.99</v>
      </c>
      <c r="Y307">
        <v>88880</v>
      </c>
      <c r="Z307">
        <v>2015</v>
      </c>
      <c r="AA307" t="s">
        <v>86</v>
      </c>
      <c r="AB307">
        <v>-0.12353503145200315</v>
      </c>
      <c r="AC307">
        <v>0</v>
      </c>
      <c r="AD307" t="s">
        <v>4021</v>
      </c>
    </row>
    <row r="308" spans="1:30" x14ac:dyDescent="0.3">
      <c r="A308">
        <v>22736</v>
      </c>
      <c r="B308" t="s">
        <v>66</v>
      </c>
      <c r="C308">
        <v>0.08</v>
      </c>
      <c r="D308">
        <v>67.28</v>
      </c>
      <c r="E308">
        <v>19.989999999999998</v>
      </c>
      <c r="F308">
        <v>568</v>
      </c>
      <c r="G308" t="s">
        <v>843</v>
      </c>
      <c r="H308" t="s">
        <v>31</v>
      </c>
      <c r="I308" t="s">
        <v>137</v>
      </c>
      <c r="J308" t="s">
        <v>33</v>
      </c>
      <c r="K308" t="s">
        <v>131</v>
      </c>
      <c r="L308" t="s">
        <v>69</v>
      </c>
      <c r="M308" t="s">
        <v>848</v>
      </c>
      <c r="N308">
        <v>0.4</v>
      </c>
      <c r="O308" t="s">
        <v>37</v>
      </c>
      <c r="P308" t="s">
        <v>163</v>
      </c>
      <c r="Q308" t="s">
        <v>845</v>
      </c>
      <c r="R308" t="s">
        <v>550</v>
      </c>
      <c r="S308" t="s">
        <v>846</v>
      </c>
      <c r="T308" s="1">
        <v>42095</v>
      </c>
      <c r="U308" s="1">
        <v>42097</v>
      </c>
      <c r="V308">
        <v>224.85059999999999</v>
      </c>
      <c r="W308">
        <v>16</v>
      </c>
      <c r="X308">
        <v>1066.54</v>
      </c>
      <c r="Y308">
        <v>88882</v>
      </c>
      <c r="Z308">
        <v>2015</v>
      </c>
      <c r="AA308" t="s">
        <v>86</v>
      </c>
      <c r="AB308">
        <v>0.21082247266862938</v>
      </c>
      <c r="AC308">
        <v>2</v>
      </c>
      <c r="AD308" t="s">
        <v>4021</v>
      </c>
    </row>
    <row r="309" spans="1:30" x14ac:dyDescent="0.3">
      <c r="A309">
        <v>26038</v>
      </c>
      <c r="B309" t="s">
        <v>128</v>
      </c>
      <c r="C309">
        <v>0.06</v>
      </c>
      <c r="D309">
        <v>7.99</v>
      </c>
      <c r="E309">
        <v>5.03</v>
      </c>
      <c r="F309">
        <v>570</v>
      </c>
      <c r="G309" t="s">
        <v>849</v>
      </c>
      <c r="H309" t="s">
        <v>57</v>
      </c>
      <c r="I309" t="s">
        <v>137</v>
      </c>
      <c r="J309" t="s">
        <v>92</v>
      </c>
      <c r="K309" t="s">
        <v>93</v>
      </c>
      <c r="L309" t="s">
        <v>102</v>
      </c>
      <c r="M309" t="s">
        <v>533</v>
      </c>
      <c r="N309">
        <v>0.6</v>
      </c>
      <c r="O309" t="s">
        <v>37</v>
      </c>
      <c r="P309" t="s">
        <v>38</v>
      </c>
      <c r="Q309" t="s">
        <v>668</v>
      </c>
      <c r="R309" t="s">
        <v>850</v>
      </c>
      <c r="S309" t="s">
        <v>851</v>
      </c>
      <c r="T309" s="1">
        <v>42017</v>
      </c>
      <c r="U309" s="1">
        <v>42017</v>
      </c>
      <c r="V309">
        <v>-122.13300000000001</v>
      </c>
      <c r="W309">
        <v>10</v>
      </c>
      <c r="X309">
        <v>65.739999999999995</v>
      </c>
      <c r="Y309">
        <v>88881</v>
      </c>
      <c r="Z309">
        <v>2015</v>
      </c>
      <c r="AA309" t="s">
        <v>42</v>
      </c>
      <c r="AB309">
        <v>-1.857818679647095</v>
      </c>
      <c r="AC309">
        <v>0</v>
      </c>
      <c r="AD309" t="s">
        <v>4021</v>
      </c>
    </row>
    <row r="310" spans="1:30" x14ac:dyDescent="0.3">
      <c r="A310">
        <v>23719</v>
      </c>
      <c r="B310" t="s">
        <v>55</v>
      </c>
      <c r="C310">
        <v>0.05</v>
      </c>
      <c r="D310">
        <v>4.13</v>
      </c>
      <c r="E310">
        <v>5.04</v>
      </c>
      <c r="F310">
        <v>573</v>
      </c>
      <c r="G310" t="s">
        <v>852</v>
      </c>
      <c r="H310" t="s">
        <v>57</v>
      </c>
      <c r="I310" t="s">
        <v>46</v>
      </c>
      <c r="J310" t="s">
        <v>33</v>
      </c>
      <c r="K310" t="s">
        <v>131</v>
      </c>
      <c r="L310" t="s">
        <v>69</v>
      </c>
      <c r="M310" t="s">
        <v>853</v>
      </c>
      <c r="N310">
        <v>0.38</v>
      </c>
      <c r="O310" t="s">
        <v>37</v>
      </c>
      <c r="P310" t="s">
        <v>71</v>
      </c>
      <c r="Q310" t="s">
        <v>214</v>
      </c>
      <c r="R310" t="s">
        <v>854</v>
      </c>
      <c r="S310" t="s">
        <v>855</v>
      </c>
      <c r="T310" s="1">
        <v>42076</v>
      </c>
      <c r="U310" s="1">
        <v>42077</v>
      </c>
      <c r="V310">
        <v>-12.1555</v>
      </c>
      <c r="W310">
        <v>1</v>
      </c>
      <c r="X310">
        <v>5.84</v>
      </c>
      <c r="Y310">
        <v>86555</v>
      </c>
      <c r="Z310">
        <v>2015</v>
      </c>
      <c r="AA310" t="s">
        <v>126</v>
      </c>
      <c r="AB310">
        <v>-2.0814212328767123</v>
      </c>
      <c r="AC310">
        <v>1</v>
      </c>
      <c r="AD310" t="s">
        <v>4021</v>
      </c>
    </row>
    <row r="311" spans="1:30" x14ac:dyDescent="0.3">
      <c r="A311">
        <v>21992</v>
      </c>
      <c r="B311" t="s">
        <v>29</v>
      </c>
      <c r="C311">
        <v>0.08</v>
      </c>
      <c r="D311">
        <v>415.88</v>
      </c>
      <c r="E311">
        <v>11.37</v>
      </c>
      <c r="F311">
        <v>573</v>
      </c>
      <c r="G311" t="s">
        <v>852</v>
      </c>
      <c r="H311" t="s">
        <v>57</v>
      </c>
      <c r="I311" t="s">
        <v>32</v>
      </c>
      <c r="J311" t="s">
        <v>33</v>
      </c>
      <c r="K311" t="s">
        <v>169</v>
      </c>
      <c r="L311" t="s">
        <v>69</v>
      </c>
      <c r="M311" t="s">
        <v>610</v>
      </c>
      <c r="N311">
        <v>0.56999999999999995</v>
      </c>
      <c r="O311" t="s">
        <v>37</v>
      </c>
      <c r="P311" t="s">
        <v>71</v>
      </c>
      <c r="Q311" t="s">
        <v>214</v>
      </c>
      <c r="R311" t="s">
        <v>854</v>
      </c>
      <c r="S311" t="s">
        <v>855</v>
      </c>
      <c r="T311" s="1">
        <v>42061</v>
      </c>
      <c r="U311" s="1">
        <v>42062</v>
      </c>
      <c r="V311">
        <v>-269.08440000000002</v>
      </c>
      <c r="W311">
        <v>1</v>
      </c>
      <c r="X311">
        <v>405.57</v>
      </c>
      <c r="Y311">
        <v>86556</v>
      </c>
      <c r="Z311">
        <v>2015</v>
      </c>
      <c r="AA311" t="s">
        <v>65</v>
      </c>
      <c r="AB311">
        <v>-0.66347215030697537</v>
      </c>
      <c r="AC311">
        <v>1</v>
      </c>
      <c r="AD311" t="s">
        <v>4021</v>
      </c>
    </row>
    <row r="312" spans="1:30" x14ac:dyDescent="0.3">
      <c r="A312">
        <v>21325</v>
      </c>
      <c r="B312" t="s">
        <v>128</v>
      </c>
      <c r="C312">
        <v>0.06</v>
      </c>
      <c r="D312">
        <v>4.4800000000000004</v>
      </c>
      <c r="E312">
        <v>49</v>
      </c>
      <c r="F312">
        <v>576</v>
      </c>
      <c r="G312" t="s">
        <v>856</v>
      </c>
      <c r="H312" t="s">
        <v>57</v>
      </c>
      <c r="I312" t="s">
        <v>32</v>
      </c>
      <c r="J312" t="s">
        <v>33</v>
      </c>
      <c r="K312" t="s">
        <v>313</v>
      </c>
      <c r="L312" t="s">
        <v>288</v>
      </c>
      <c r="M312" t="s">
        <v>857</v>
      </c>
      <c r="N312">
        <v>0.6</v>
      </c>
      <c r="O312" t="s">
        <v>37</v>
      </c>
      <c r="P312" t="s">
        <v>38</v>
      </c>
      <c r="Q312" t="s">
        <v>51</v>
      </c>
      <c r="R312" t="s">
        <v>858</v>
      </c>
      <c r="S312" t="s">
        <v>859</v>
      </c>
      <c r="T312" s="1">
        <v>42017</v>
      </c>
      <c r="U312" s="1">
        <v>42021</v>
      </c>
      <c r="V312">
        <v>-566</v>
      </c>
      <c r="W312">
        <v>4</v>
      </c>
      <c r="X312">
        <v>32.6</v>
      </c>
      <c r="Y312">
        <v>88645</v>
      </c>
      <c r="Z312">
        <v>2015</v>
      </c>
      <c r="AA312" t="s">
        <v>42</v>
      </c>
      <c r="AB312">
        <v>-17.361963190184049</v>
      </c>
      <c r="AC312">
        <v>4</v>
      </c>
      <c r="AD312" t="s">
        <v>4021</v>
      </c>
    </row>
    <row r="313" spans="1:30" x14ac:dyDescent="0.3">
      <c r="A313">
        <v>18664</v>
      </c>
      <c r="B313" t="s">
        <v>66</v>
      </c>
      <c r="C313">
        <v>0.03</v>
      </c>
      <c r="D313">
        <v>162.93</v>
      </c>
      <c r="E313">
        <v>19.989999999999998</v>
      </c>
      <c r="F313">
        <v>578</v>
      </c>
      <c r="G313" t="s">
        <v>860</v>
      </c>
      <c r="H313" t="s">
        <v>57</v>
      </c>
      <c r="I313" t="s">
        <v>32</v>
      </c>
      <c r="J313" t="s">
        <v>33</v>
      </c>
      <c r="K313" t="s">
        <v>81</v>
      </c>
      <c r="L313" t="s">
        <v>69</v>
      </c>
      <c r="M313" t="s">
        <v>861</v>
      </c>
      <c r="N313">
        <v>0.39</v>
      </c>
      <c r="O313" t="s">
        <v>37</v>
      </c>
      <c r="P313" t="s">
        <v>61</v>
      </c>
      <c r="Q313" t="s">
        <v>277</v>
      </c>
      <c r="R313" t="s">
        <v>862</v>
      </c>
      <c r="S313" t="s">
        <v>863</v>
      </c>
      <c r="T313" s="1">
        <v>42137</v>
      </c>
      <c r="U313" s="1">
        <v>42138</v>
      </c>
      <c r="V313">
        <v>293.14</v>
      </c>
      <c r="W313">
        <v>3</v>
      </c>
      <c r="X313">
        <v>515.88</v>
      </c>
      <c r="Y313">
        <v>88644</v>
      </c>
      <c r="Z313">
        <v>2015</v>
      </c>
      <c r="AA313" t="s">
        <v>75</v>
      </c>
      <c r="AB313">
        <v>0.56823292238505074</v>
      </c>
      <c r="AC313">
        <v>1</v>
      </c>
      <c r="AD313" t="s">
        <v>4021</v>
      </c>
    </row>
    <row r="314" spans="1:30" x14ac:dyDescent="0.3">
      <c r="A314">
        <v>18665</v>
      </c>
      <c r="B314" t="s">
        <v>66</v>
      </c>
      <c r="C314">
        <v>0.01</v>
      </c>
      <c r="D314">
        <v>11.58</v>
      </c>
      <c r="E314">
        <v>5.72</v>
      </c>
      <c r="F314">
        <v>579</v>
      </c>
      <c r="G314" t="s">
        <v>864</v>
      </c>
      <c r="H314" t="s">
        <v>57</v>
      </c>
      <c r="I314" t="s">
        <v>32</v>
      </c>
      <c r="J314" t="s">
        <v>33</v>
      </c>
      <c r="K314" t="s">
        <v>81</v>
      </c>
      <c r="L314" t="s">
        <v>69</v>
      </c>
      <c r="M314" t="s">
        <v>865</v>
      </c>
      <c r="N314">
        <v>0.35</v>
      </c>
      <c r="O314" t="s">
        <v>37</v>
      </c>
      <c r="P314" t="s">
        <v>61</v>
      </c>
      <c r="Q314" t="s">
        <v>277</v>
      </c>
      <c r="R314" t="s">
        <v>866</v>
      </c>
      <c r="S314" t="s">
        <v>867</v>
      </c>
      <c r="T314" s="1">
        <v>42137</v>
      </c>
      <c r="U314" s="1">
        <v>42139</v>
      </c>
      <c r="V314">
        <v>-6.61</v>
      </c>
      <c r="W314">
        <v>2</v>
      </c>
      <c r="X314">
        <v>25.06</v>
      </c>
      <c r="Y314">
        <v>88644</v>
      </c>
      <c r="Z314">
        <v>2015</v>
      </c>
      <c r="AA314" t="s">
        <v>75</v>
      </c>
      <c r="AB314">
        <v>-0.26376695929768557</v>
      </c>
      <c r="AC314">
        <v>2</v>
      </c>
      <c r="AD314" t="s">
        <v>4021</v>
      </c>
    </row>
    <row r="315" spans="1:30" x14ac:dyDescent="0.3">
      <c r="A315">
        <v>18662</v>
      </c>
      <c r="B315" t="s">
        <v>66</v>
      </c>
      <c r="C315">
        <v>0.01</v>
      </c>
      <c r="D315">
        <v>55.99</v>
      </c>
      <c r="E315">
        <v>5</v>
      </c>
      <c r="F315">
        <v>580</v>
      </c>
      <c r="G315" t="s">
        <v>868</v>
      </c>
      <c r="H315" t="s">
        <v>57</v>
      </c>
      <c r="I315" t="s">
        <v>32</v>
      </c>
      <c r="J315" t="s">
        <v>92</v>
      </c>
      <c r="K315" t="s">
        <v>93</v>
      </c>
      <c r="L315" t="s">
        <v>59</v>
      </c>
      <c r="M315" t="s">
        <v>869</v>
      </c>
      <c r="N315">
        <v>0.8</v>
      </c>
      <c r="O315" t="s">
        <v>37</v>
      </c>
      <c r="P315" t="s">
        <v>61</v>
      </c>
      <c r="Q315" t="s">
        <v>226</v>
      </c>
      <c r="R315" t="s">
        <v>639</v>
      </c>
      <c r="S315" t="s">
        <v>870</v>
      </c>
      <c r="T315" s="1">
        <v>42137</v>
      </c>
      <c r="U315" s="1">
        <v>42138</v>
      </c>
      <c r="V315">
        <v>-57.541000000000004</v>
      </c>
      <c r="W315">
        <v>12</v>
      </c>
      <c r="X315">
        <v>578.24</v>
      </c>
      <c r="Y315">
        <v>88644</v>
      </c>
      <c r="Z315">
        <v>2015</v>
      </c>
      <c r="AA315" t="s">
        <v>75</v>
      </c>
      <c r="AB315">
        <v>-9.9510583840619823E-2</v>
      </c>
      <c r="AC315">
        <v>1</v>
      </c>
      <c r="AD315" t="s">
        <v>4021</v>
      </c>
    </row>
    <row r="316" spans="1:30" x14ac:dyDescent="0.3">
      <c r="A316">
        <v>18663</v>
      </c>
      <c r="B316" t="s">
        <v>66</v>
      </c>
      <c r="C316">
        <v>0.06</v>
      </c>
      <c r="D316">
        <v>13.9</v>
      </c>
      <c r="E316">
        <v>7.59</v>
      </c>
      <c r="F316">
        <v>585</v>
      </c>
      <c r="G316" t="s">
        <v>875</v>
      </c>
      <c r="H316" t="s">
        <v>57</v>
      </c>
      <c r="I316" t="s">
        <v>32</v>
      </c>
      <c r="J316" t="s">
        <v>33</v>
      </c>
      <c r="K316" t="s">
        <v>210</v>
      </c>
      <c r="L316" t="s">
        <v>59</v>
      </c>
      <c r="M316" t="s">
        <v>876</v>
      </c>
      <c r="N316">
        <v>0.56000000000000005</v>
      </c>
      <c r="O316" t="s">
        <v>37</v>
      </c>
      <c r="P316" t="s">
        <v>61</v>
      </c>
      <c r="Q316" t="s">
        <v>237</v>
      </c>
      <c r="R316" t="s">
        <v>877</v>
      </c>
      <c r="S316" t="s">
        <v>878</v>
      </c>
      <c r="T316" s="1">
        <v>42137</v>
      </c>
      <c r="U316" s="1">
        <v>42138</v>
      </c>
      <c r="V316">
        <v>-67.59</v>
      </c>
      <c r="W316">
        <v>12</v>
      </c>
      <c r="X316">
        <v>170.45</v>
      </c>
      <c r="Y316">
        <v>88644</v>
      </c>
      <c r="Z316">
        <v>2015</v>
      </c>
      <c r="AA316" t="s">
        <v>75</v>
      </c>
      <c r="AB316">
        <v>-0.39653857436198303</v>
      </c>
      <c r="AC316">
        <v>1</v>
      </c>
      <c r="AD316" t="s">
        <v>4021</v>
      </c>
    </row>
    <row r="317" spans="1:30" x14ac:dyDescent="0.3">
      <c r="A317">
        <v>24180</v>
      </c>
      <c r="B317" t="s">
        <v>43</v>
      </c>
      <c r="C317">
        <v>0.04</v>
      </c>
      <c r="D317">
        <v>15.51</v>
      </c>
      <c r="E317">
        <v>17.78</v>
      </c>
      <c r="F317">
        <v>584</v>
      </c>
      <c r="G317" t="s">
        <v>871</v>
      </c>
      <c r="H317" t="s">
        <v>57</v>
      </c>
      <c r="I317" t="s">
        <v>32</v>
      </c>
      <c r="J317" t="s">
        <v>33</v>
      </c>
      <c r="K317" t="s">
        <v>169</v>
      </c>
      <c r="L317" t="s">
        <v>69</v>
      </c>
      <c r="M317" t="s">
        <v>872</v>
      </c>
      <c r="N317">
        <v>0.59</v>
      </c>
      <c r="O317" t="s">
        <v>37</v>
      </c>
      <c r="P317" t="s">
        <v>61</v>
      </c>
      <c r="Q317" t="s">
        <v>232</v>
      </c>
      <c r="R317" t="s">
        <v>873</v>
      </c>
      <c r="S317" t="s">
        <v>874</v>
      </c>
      <c r="T317" s="1">
        <v>42025</v>
      </c>
      <c r="U317" s="1">
        <v>42027</v>
      </c>
      <c r="V317">
        <v>-266.22000000000003</v>
      </c>
      <c r="W317">
        <v>7</v>
      </c>
      <c r="X317">
        <v>116.93</v>
      </c>
      <c r="Y317">
        <v>88646</v>
      </c>
      <c r="Z317">
        <v>2015</v>
      </c>
      <c r="AA317" t="s">
        <v>42</v>
      </c>
      <c r="AB317">
        <v>-2.2767467715727361</v>
      </c>
      <c r="AC317">
        <v>2</v>
      </c>
      <c r="AD317" t="s">
        <v>4021</v>
      </c>
    </row>
    <row r="318" spans="1:30" x14ac:dyDescent="0.3">
      <c r="A318">
        <v>5338</v>
      </c>
      <c r="B318" t="s">
        <v>29</v>
      </c>
      <c r="C318">
        <v>0.05</v>
      </c>
      <c r="D318">
        <v>165.2</v>
      </c>
      <c r="E318">
        <v>19.989999999999998</v>
      </c>
      <c r="F318">
        <v>2670</v>
      </c>
      <c r="G318" t="s">
        <v>3252</v>
      </c>
      <c r="H318" t="s">
        <v>57</v>
      </c>
      <c r="I318" t="s">
        <v>46</v>
      </c>
      <c r="J318" t="s">
        <v>33</v>
      </c>
      <c r="K318" t="s">
        <v>169</v>
      </c>
      <c r="L318" t="s">
        <v>69</v>
      </c>
      <c r="M318" t="s">
        <v>706</v>
      </c>
      <c r="N318">
        <v>0.59</v>
      </c>
      <c r="O318" t="s">
        <v>37</v>
      </c>
      <c r="P318" t="s">
        <v>38</v>
      </c>
      <c r="Q318" t="s">
        <v>51</v>
      </c>
      <c r="R318" t="s">
        <v>834</v>
      </c>
      <c r="S318" t="s">
        <v>1355</v>
      </c>
      <c r="T318" s="1">
        <v>42153</v>
      </c>
      <c r="U318" s="1">
        <v>42153</v>
      </c>
      <c r="V318">
        <v>2008.71</v>
      </c>
      <c r="W318">
        <v>167</v>
      </c>
      <c r="X318">
        <v>27587.55</v>
      </c>
      <c r="Y318">
        <v>37924</v>
      </c>
      <c r="Z318">
        <v>2015</v>
      </c>
      <c r="AA318" t="s">
        <v>75</v>
      </c>
      <c r="AB318">
        <v>7.2812192456379779E-2</v>
      </c>
      <c r="AC318">
        <v>0</v>
      </c>
      <c r="AD318" t="s">
        <v>4022</v>
      </c>
    </row>
    <row r="319" spans="1:30" x14ac:dyDescent="0.3">
      <c r="A319">
        <v>5339</v>
      </c>
      <c r="B319" t="s">
        <v>29</v>
      </c>
      <c r="C319">
        <v>0.09</v>
      </c>
      <c r="D319">
        <v>17.989999999999998</v>
      </c>
      <c r="E319">
        <v>8.65</v>
      </c>
      <c r="F319">
        <v>2670</v>
      </c>
      <c r="G319" t="s">
        <v>3252</v>
      </c>
      <c r="H319" t="s">
        <v>57</v>
      </c>
      <c r="I319" t="s">
        <v>46</v>
      </c>
      <c r="J319" t="s">
        <v>33</v>
      </c>
      <c r="K319" t="s">
        <v>34</v>
      </c>
      <c r="L319" t="s">
        <v>69</v>
      </c>
      <c r="M319" t="s">
        <v>3253</v>
      </c>
      <c r="N319">
        <v>0.56999999999999995</v>
      </c>
      <c r="O319" t="s">
        <v>37</v>
      </c>
      <c r="P319" t="s">
        <v>38</v>
      </c>
      <c r="Q319" t="s">
        <v>51</v>
      </c>
      <c r="R319" t="s">
        <v>834</v>
      </c>
      <c r="S319" t="s">
        <v>1355</v>
      </c>
      <c r="T319" s="1">
        <v>42153</v>
      </c>
      <c r="U319" s="1">
        <v>42153</v>
      </c>
      <c r="V319">
        <v>-80.53</v>
      </c>
      <c r="W319">
        <v>71</v>
      </c>
      <c r="X319">
        <v>1191.58</v>
      </c>
      <c r="Y319">
        <v>37924</v>
      </c>
      <c r="Z319">
        <v>2015</v>
      </c>
      <c r="AA319" t="s">
        <v>75</v>
      </c>
      <c r="AB319">
        <v>-6.7582537471256657E-2</v>
      </c>
      <c r="AC319">
        <v>0</v>
      </c>
      <c r="AD319" t="s">
        <v>4022</v>
      </c>
    </row>
    <row r="320" spans="1:30" x14ac:dyDescent="0.3">
      <c r="A320">
        <v>19781</v>
      </c>
      <c r="B320" t="s">
        <v>55</v>
      </c>
      <c r="C320">
        <v>0.08</v>
      </c>
      <c r="D320">
        <v>30.53</v>
      </c>
      <c r="E320">
        <v>19.989999999999998</v>
      </c>
      <c r="F320">
        <v>592</v>
      </c>
      <c r="G320" t="s">
        <v>879</v>
      </c>
      <c r="H320" t="s">
        <v>57</v>
      </c>
      <c r="I320" t="s">
        <v>68</v>
      </c>
      <c r="J320" t="s">
        <v>33</v>
      </c>
      <c r="K320" t="s">
        <v>161</v>
      </c>
      <c r="L320" t="s">
        <v>69</v>
      </c>
      <c r="M320" t="s">
        <v>880</v>
      </c>
      <c r="N320">
        <v>0.39</v>
      </c>
      <c r="O320" t="s">
        <v>37</v>
      </c>
      <c r="P320" t="s">
        <v>71</v>
      </c>
      <c r="Q320" t="s">
        <v>214</v>
      </c>
      <c r="R320" t="s">
        <v>881</v>
      </c>
      <c r="S320" t="s">
        <v>882</v>
      </c>
      <c r="T320" s="1">
        <v>42021</v>
      </c>
      <c r="U320" s="1">
        <v>42021</v>
      </c>
      <c r="V320">
        <v>-239.8656</v>
      </c>
      <c r="W320">
        <v>10</v>
      </c>
      <c r="X320">
        <v>285.87</v>
      </c>
      <c r="Y320">
        <v>86307</v>
      </c>
      <c r="Z320">
        <v>2015</v>
      </c>
      <c r="AA320" t="s">
        <v>42</v>
      </c>
      <c r="AB320">
        <v>-0.83907230559345158</v>
      </c>
      <c r="AC320">
        <v>0</v>
      </c>
      <c r="AD320" t="s">
        <v>4021</v>
      </c>
    </row>
    <row r="321" spans="1:30" x14ac:dyDescent="0.3">
      <c r="A321">
        <v>19782</v>
      </c>
      <c r="B321" t="s">
        <v>55</v>
      </c>
      <c r="C321">
        <v>0.01</v>
      </c>
      <c r="D321">
        <v>1.68</v>
      </c>
      <c r="E321">
        <v>1.57</v>
      </c>
      <c r="F321">
        <v>593</v>
      </c>
      <c r="G321" t="s">
        <v>883</v>
      </c>
      <c r="H321" t="s">
        <v>57</v>
      </c>
      <c r="I321" t="s">
        <v>68</v>
      </c>
      <c r="J321" t="s">
        <v>33</v>
      </c>
      <c r="K321" t="s">
        <v>34</v>
      </c>
      <c r="L321" t="s">
        <v>35</v>
      </c>
      <c r="M321" t="s">
        <v>115</v>
      </c>
      <c r="N321">
        <v>0.59</v>
      </c>
      <c r="O321" t="s">
        <v>37</v>
      </c>
      <c r="P321" t="s">
        <v>71</v>
      </c>
      <c r="Q321" t="s">
        <v>214</v>
      </c>
      <c r="R321" t="s">
        <v>884</v>
      </c>
      <c r="S321" t="s">
        <v>885</v>
      </c>
      <c r="T321" s="1">
        <v>42021</v>
      </c>
      <c r="U321" s="1">
        <v>42023</v>
      </c>
      <c r="V321">
        <v>-53.444000000000003</v>
      </c>
      <c r="W321">
        <v>12</v>
      </c>
      <c r="X321">
        <v>20.37</v>
      </c>
      <c r="Y321">
        <v>86307</v>
      </c>
      <c r="Z321">
        <v>2015</v>
      </c>
      <c r="AA321" t="s">
        <v>42</v>
      </c>
      <c r="AB321">
        <v>-2.6236622484045165</v>
      </c>
      <c r="AC321">
        <v>2</v>
      </c>
      <c r="AD321" t="s">
        <v>4021</v>
      </c>
    </row>
    <row r="322" spans="1:30" x14ac:dyDescent="0.3">
      <c r="A322">
        <v>22996</v>
      </c>
      <c r="B322" t="s">
        <v>55</v>
      </c>
      <c r="C322">
        <v>0.09</v>
      </c>
      <c r="D322">
        <v>13.79</v>
      </c>
      <c r="E322">
        <v>8.7799999999999994</v>
      </c>
      <c r="F322">
        <v>594</v>
      </c>
      <c r="G322" t="s">
        <v>886</v>
      </c>
      <c r="H322" t="s">
        <v>57</v>
      </c>
      <c r="I322" t="s">
        <v>137</v>
      </c>
      <c r="J322" t="s">
        <v>47</v>
      </c>
      <c r="K322" t="s">
        <v>58</v>
      </c>
      <c r="L322" t="s">
        <v>69</v>
      </c>
      <c r="M322" t="s">
        <v>887</v>
      </c>
      <c r="N322">
        <v>0.43</v>
      </c>
      <c r="O322" t="s">
        <v>37</v>
      </c>
      <c r="P322" t="s">
        <v>71</v>
      </c>
      <c r="Q322" t="s">
        <v>888</v>
      </c>
      <c r="R322" t="s">
        <v>889</v>
      </c>
      <c r="S322" t="s">
        <v>890</v>
      </c>
      <c r="T322" s="1">
        <v>42078</v>
      </c>
      <c r="U322" s="1">
        <v>42080</v>
      </c>
      <c r="V322">
        <v>-22.12</v>
      </c>
      <c r="W322">
        <v>1</v>
      </c>
      <c r="X322">
        <v>17.440000000000001</v>
      </c>
      <c r="Y322">
        <v>86309</v>
      </c>
      <c r="Z322">
        <v>2015</v>
      </c>
      <c r="AA322" t="s">
        <v>126</v>
      </c>
      <c r="AB322">
        <v>-1.2683486238532109</v>
      </c>
      <c r="AC322">
        <v>2</v>
      </c>
      <c r="AD322" t="s">
        <v>4021</v>
      </c>
    </row>
    <row r="323" spans="1:30" x14ac:dyDescent="0.3">
      <c r="A323">
        <v>21662</v>
      </c>
      <c r="B323" t="s">
        <v>55</v>
      </c>
      <c r="C323">
        <v>0.04</v>
      </c>
      <c r="D323">
        <v>39.479999999999997</v>
      </c>
      <c r="E323">
        <v>1.99</v>
      </c>
      <c r="F323">
        <v>594</v>
      </c>
      <c r="G323" t="s">
        <v>886</v>
      </c>
      <c r="H323" t="s">
        <v>57</v>
      </c>
      <c r="I323" t="s">
        <v>137</v>
      </c>
      <c r="J323" t="s">
        <v>92</v>
      </c>
      <c r="K323" t="s">
        <v>217</v>
      </c>
      <c r="L323" t="s">
        <v>59</v>
      </c>
      <c r="M323" t="s">
        <v>891</v>
      </c>
      <c r="N323">
        <v>0.54</v>
      </c>
      <c r="O323" t="s">
        <v>37</v>
      </c>
      <c r="P323" t="s">
        <v>71</v>
      </c>
      <c r="Q323" t="s">
        <v>888</v>
      </c>
      <c r="R323" t="s">
        <v>889</v>
      </c>
      <c r="S323" t="s">
        <v>890</v>
      </c>
      <c r="T323" s="1">
        <v>42174</v>
      </c>
      <c r="U323" s="1">
        <v>42177</v>
      </c>
      <c r="V323">
        <v>484.84919999999994</v>
      </c>
      <c r="W323">
        <v>18</v>
      </c>
      <c r="X323">
        <v>702.68</v>
      </c>
      <c r="Y323">
        <v>86311</v>
      </c>
      <c r="Z323">
        <v>2015</v>
      </c>
      <c r="AA323" t="s">
        <v>54</v>
      </c>
      <c r="AB323">
        <v>0.69</v>
      </c>
      <c r="AC323">
        <v>3</v>
      </c>
      <c r="AD323" t="s">
        <v>4021</v>
      </c>
    </row>
    <row r="324" spans="1:30" x14ac:dyDescent="0.3">
      <c r="A324">
        <v>21663</v>
      </c>
      <c r="B324" t="s">
        <v>55</v>
      </c>
      <c r="C324">
        <v>0.04</v>
      </c>
      <c r="D324">
        <v>3.7</v>
      </c>
      <c r="E324">
        <v>1.61</v>
      </c>
      <c r="F324">
        <v>594</v>
      </c>
      <c r="G324" t="s">
        <v>886</v>
      </c>
      <c r="H324" t="s">
        <v>57</v>
      </c>
      <c r="I324" t="s">
        <v>137</v>
      </c>
      <c r="J324" t="s">
        <v>47</v>
      </c>
      <c r="K324" t="s">
        <v>58</v>
      </c>
      <c r="L324" t="s">
        <v>35</v>
      </c>
      <c r="M324" t="s">
        <v>892</v>
      </c>
      <c r="N324">
        <v>0.44</v>
      </c>
      <c r="O324" t="s">
        <v>37</v>
      </c>
      <c r="P324" t="s">
        <v>71</v>
      </c>
      <c r="Q324" t="s">
        <v>888</v>
      </c>
      <c r="R324" t="s">
        <v>889</v>
      </c>
      <c r="S324" t="s">
        <v>890</v>
      </c>
      <c r="T324" s="1">
        <v>42174</v>
      </c>
      <c r="U324" s="1">
        <v>42175</v>
      </c>
      <c r="V324">
        <v>18</v>
      </c>
      <c r="W324">
        <v>18</v>
      </c>
      <c r="X324">
        <v>67.239999999999995</v>
      </c>
      <c r="Y324">
        <v>86311</v>
      </c>
      <c r="Z324">
        <v>2015</v>
      </c>
      <c r="AA324" t="s">
        <v>54</v>
      </c>
      <c r="AB324">
        <v>0.26769779892920881</v>
      </c>
      <c r="AC324">
        <v>1</v>
      </c>
      <c r="AD324" t="s">
        <v>4021</v>
      </c>
    </row>
    <row r="325" spans="1:30" x14ac:dyDescent="0.3">
      <c r="A325">
        <v>24480</v>
      </c>
      <c r="B325" t="s">
        <v>55</v>
      </c>
      <c r="C325">
        <v>0.03</v>
      </c>
      <c r="D325">
        <v>3.8</v>
      </c>
      <c r="E325">
        <v>1.49</v>
      </c>
      <c r="F325">
        <v>596</v>
      </c>
      <c r="G325" t="s">
        <v>893</v>
      </c>
      <c r="H325" t="s">
        <v>57</v>
      </c>
      <c r="I325" t="s">
        <v>137</v>
      </c>
      <c r="J325" t="s">
        <v>33</v>
      </c>
      <c r="K325" t="s">
        <v>131</v>
      </c>
      <c r="L325" t="s">
        <v>69</v>
      </c>
      <c r="M325" t="s">
        <v>150</v>
      </c>
      <c r="N325">
        <v>0.38</v>
      </c>
      <c r="O325" t="s">
        <v>37</v>
      </c>
      <c r="P325" t="s">
        <v>71</v>
      </c>
      <c r="Q325" t="s">
        <v>888</v>
      </c>
      <c r="R325" t="s">
        <v>894</v>
      </c>
      <c r="S325" t="s">
        <v>895</v>
      </c>
      <c r="T325" s="1">
        <v>42050</v>
      </c>
      <c r="U325" s="1">
        <v>42052</v>
      </c>
      <c r="V325">
        <v>15.2745</v>
      </c>
      <c r="W325">
        <v>6</v>
      </c>
      <c r="X325">
        <v>24.27</v>
      </c>
      <c r="Y325">
        <v>86308</v>
      </c>
      <c r="Z325">
        <v>2015</v>
      </c>
      <c r="AA325" t="s">
        <v>65</v>
      </c>
      <c r="AB325">
        <v>0.62935723114956732</v>
      </c>
      <c r="AC325">
        <v>2</v>
      </c>
      <c r="AD325" t="s">
        <v>4021</v>
      </c>
    </row>
    <row r="326" spans="1:30" x14ac:dyDescent="0.3">
      <c r="A326">
        <v>24481</v>
      </c>
      <c r="B326" t="s">
        <v>55</v>
      </c>
      <c r="C326">
        <v>7.0000000000000007E-2</v>
      </c>
      <c r="D326">
        <v>7.98</v>
      </c>
      <c r="E326">
        <v>1.25</v>
      </c>
      <c r="F326">
        <v>596</v>
      </c>
      <c r="G326" t="s">
        <v>893</v>
      </c>
      <c r="H326" t="s">
        <v>57</v>
      </c>
      <c r="I326" t="s">
        <v>137</v>
      </c>
      <c r="J326" t="s">
        <v>33</v>
      </c>
      <c r="K326" t="s">
        <v>111</v>
      </c>
      <c r="L326" t="s">
        <v>35</v>
      </c>
      <c r="M326" t="s">
        <v>896</v>
      </c>
      <c r="N326">
        <v>0.35</v>
      </c>
      <c r="O326" t="s">
        <v>37</v>
      </c>
      <c r="P326" t="s">
        <v>71</v>
      </c>
      <c r="Q326" t="s">
        <v>888</v>
      </c>
      <c r="R326" t="s">
        <v>894</v>
      </c>
      <c r="S326" t="s">
        <v>895</v>
      </c>
      <c r="T326" s="1">
        <v>42050</v>
      </c>
      <c r="U326" s="1">
        <v>42052</v>
      </c>
      <c r="V326">
        <v>26.585699999999999</v>
      </c>
      <c r="W326">
        <v>5</v>
      </c>
      <c r="X326">
        <v>38.53</v>
      </c>
      <c r="Y326">
        <v>86308</v>
      </c>
      <c r="Z326">
        <v>2015</v>
      </c>
      <c r="AA326" t="s">
        <v>65</v>
      </c>
      <c r="AB326">
        <v>0.69</v>
      </c>
      <c r="AC326">
        <v>2</v>
      </c>
      <c r="AD326" t="s">
        <v>4021</v>
      </c>
    </row>
    <row r="327" spans="1:30" x14ac:dyDescent="0.3">
      <c r="A327">
        <v>24482</v>
      </c>
      <c r="B327" t="s">
        <v>55</v>
      </c>
      <c r="C327">
        <v>7.0000000000000007E-2</v>
      </c>
      <c r="D327">
        <v>417.4</v>
      </c>
      <c r="E327">
        <v>75.23</v>
      </c>
      <c r="F327">
        <v>596</v>
      </c>
      <c r="G327" t="s">
        <v>893</v>
      </c>
      <c r="H327" t="s">
        <v>45</v>
      </c>
      <c r="I327" t="s">
        <v>137</v>
      </c>
      <c r="J327" t="s">
        <v>47</v>
      </c>
      <c r="K327" t="s">
        <v>183</v>
      </c>
      <c r="L327" t="s">
        <v>146</v>
      </c>
      <c r="M327" t="s">
        <v>897</v>
      </c>
      <c r="N327">
        <v>0.79</v>
      </c>
      <c r="O327" t="s">
        <v>37</v>
      </c>
      <c r="P327" t="s">
        <v>71</v>
      </c>
      <c r="Q327" t="s">
        <v>888</v>
      </c>
      <c r="R327" t="s">
        <v>894</v>
      </c>
      <c r="S327" t="s">
        <v>895</v>
      </c>
      <c r="T327" s="1">
        <v>42050</v>
      </c>
      <c r="U327" s="1">
        <v>42051</v>
      </c>
      <c r="V327">
        <v>-575.35199999999998</v>
      </c>
      <c r="W327">
        <v>12</v>
      </c>
      <c r="X327">
        <v>4910.72</v>
      </c>
      <c r="Y327">
        <v>86308</v>
      </c>
      <c r="Z327">
        <v>2015</v>
      </c>
      <c r="AA327" t="s">
        <v>65</v>
      </c>
      <c r="AB327">
        <v>-0.11716245275641859</v>
      </c>
      <c r="AC327">
        <v>1</v>
      </c>
      <c r="AD327" t="s">
        <v>4021</v>
      </c>
    </row>
    <row r="328" spans="1:30" x14ac:dyDescent="0.3">
      <c r="A328">
        <v>25949</v>
      </c>
      <c r="B328" t="s">
        <v>43</v>
      </c>
      <c r="C328">
        <v>0.1</v>
      </c>
      <c r="D328">
        <v>6.48</v>
      </c>
      <c r="E328">
        <v>5.9</v>
      </c>
      <c r="F328">
        <v>597</v>
      </c>
      <c r="G328" t="s">
        <v>898</v>
      </c>
      <c r="H328" t="s">
        <v>57</v>
      </c>
      <c r="I328" t="s">
        <v>68</v>
      </c>
      <c r="J328" t="s">
        <v>33</v>
      </c>
      <c r="K328" t="s">
        <v>111</v>
      </c>
      <c r="L328" t="s">
        <v>69</v>
      </c>
      <c r="M328" t="s">
        <v>899</v>
      </c>
      <c r="N328">
        <v>0.37</v>
      </c>
      <c r="O328" t="s">
        <v>37</v>
      </c>
      <c r="P328" t="s">
        <v>71</v>
      </c>
      <c r="Q328" t="s">
        <v>888</v>
      </c>
      <c r="R328" t="s">
        <v>550</v>
      </c>
      <c r="S328" t="s">
        <v>900</v>
      </c>
      <c r="T328" s="1">
        <v>42165</v>
      </c>
      <c r="U328" s="1">
        <v>42165</v>
      </c>
      <c r="V328">
        <v>-51.634999999999998</v>
      </c>
      <c r="W328">
        <v>19</v>
      </c>
      <c r="X328">
        <v>116.8</v>
      </c>
      <c r="Y328">
        <v>86310</v>
      </c>
      <c r="Z328">
        <v>2015</v>
      </c>
      <c r="AA328" t="s">
        <v>54</v>
      </c>
      <c r="AB328">
        <v>-0.44208047945205481</v>
      </c>
      <c r="AC328">
        <v>0</v>
      </c>
      <c r="AD328" t="s">
        <v>4021</v>
      </c>
    </row>
    <row r="329" spans="1:30" x14ac:dyDescent="0.3">
      <c r="A329">
        <v>21274</v>
      </c>
      <c r="B329" t="s">
        <v>66</v>
      </c>
      <c r="C329">
        <v>0.06</v>
      </c>
      <c r="D329">
        <v>6.48</v>
      </c>
      <c r="E329">
        <v>7.37</v>
      </c>
      <c r="F329">
        <v>600</v>
      </c>
      <c r="G329" t="s">
        <v>901</v>
      </c>
      <c r="H329" t="s">
        <v>57</v>
      </c>
      <c r="I329" t="s">
        <v>32</v>
      </c>
      <c r="J329" t="s">
        <v>33</v>
      </c>
      <c r="K329" t="s">
        <v>111</v>
      </c>
      <c r="L329" t="s">
        <v>69</v>
      </c>
      <c r="M329" t="s">
        <v>902</v>
      </c>
      <c r="N329">
        <v>0.37</v>
      </c>
      <c r="O329" t="s">
        <v>37</v>
      </c>
      <c r="P329" t="s">
        <v>61</v>
      </c>
      <c r="Q329" t="s">
        <v>512</v>
      </c>
      <c r="R329" t="s">
        <v>903</v>
      </c>
      <c r="S329" t="s">
        <v>904</v>
      </c>
      <c r="T329" s="1">
        <v>42076</v>
      </c>
      <c r="U329" s="1">
        <v>42077</v>
      </c>
      <c r="V329">
        <v>-75.44</v>
      </c>
      <c r="W329">
        <v>5</v>
      </c>
      <c r="X329">
        <v>32.39</v>
      </c>
      <c r="Y329">
        <v>87579</v>
      </c>
      <c r="Z329">
        <v>2015</v>
      </c>
      <c r="AA329" t="s">
        <v>126</v>
      </c>
      <c r="AB329">
        <v>-2.3291139240506329</v>
      </c>
      <c r="AC329">
        <v>1</v>
      </c>
      <c r="AD329" t="s">
        <v>4021</v>
      </c>
    </row>
    <row r="330" spans="1:30" x14ac:dyDescent="0.3">
      <c r="A330">
        <v>20929</v>
      </c>
      <c r="B330" t="s">
        <v>43</v>
      </c>
      <c r="C330">
        <v>0.02</v>
      </c>
      <c r="D330">
        <v>35.99</v>
      </c>
      <c r="E330">
        <v>5</v>
      </c>
      <c r="F330">
        <v>603</v>
      </c>
      <c r="G330" t="s">
        <v>905</v>
      </c>
      <c r="H330" t="s">
        <v>57</v>
      </c>
      <c r="I330" t="s">
        <v>46</v>
      </c>
      <c r="J330" t="s">
        <v>92</v>
      </c>
      <c r="K330" t="s">
        <v>93</v>
      </c>
      <c r="L330" t="s">
        <v>69</v>
      </c>
      <c r="M330" t="s">
        <v>906</v>
      </c>
      <c r="N330">
        <v>0.85</v>
      </c>
      <c r="O330" t="s">
        <v>37</v>
      </c>
      <c r="P330" t="s">
        <v>38</v>
      </c>
      <c r="Q330" t="s">
        <v>310</v>
      </c>
      <c r="R330" t="s">
        <v>907</v>
      </c>
      <c r="S330" t="s">
        <v>908</v>
      </c>
      <c r="T330" s="1">
        <v>42038</v>
      </c>
      <c r="U330" s="1">
        <v>42040</v>
      </c>
      <c r="V330">
        <v>-120.934</v>
      </c>
      <c r="W330">
        <v>7</v>
      </c>
      <c r="X330">
        <v>227.79</v>
      </c>
      <c r="Y330">
        <v>87020</v>
      </c>
      <c r="Z330">
        <v>2015</v>
      </c>
      <c r="AA330" t="s">
        <v>65</v>
      </c>
      <c r="AB330">
        <v>-0.53090126871241061</v>
      </c>
      <c r="AC330">
        <v>2</v>
      </c>
      <c r="AD330" t="s">
        <v>4021</v>
      </c>
    </row>
    <row r="331" spans="1:30" x14ac:dyDescent="0.3">
      <c r="A331">
        <v>4015</v>
      </c>
      <c r="B331" t="s">
        <v>55</v>
      </c>
      <c r="C331">
        <v>0.09</v>
      </c>
      <c r="D331">
        <v>154.13</v>
      </c>
      <c r="E331">
        <v>69</v>
      </c>
      <c r="F331">
        <v>604</v>
      </c>
      <c r="G331" t="s">
        <v>909</v>
      </c>
      <c r="H331" t="s">
        <v>31</v>
      </c>
      <c r="I331" t="s">
        <v>32</v>
      </c>
      <c r="J331" t="s">
        <v>47</v>
      </c>
      <c r="K331" t="s">
        <v>183</v>
      </c>
      <c r="L331" t="s">
        <v>288</v>
      </c>
      <c r="M331" t="s">
        <v>289</v>
      </c>
      <c r="N331">
        <v>0.68</v>
      </c>
      <c r="O331" t="s">
        <v>37</v>
      </c>
      <c r="P331" t="s">
        <v>38</v>
      </c>
      <c r="Q331" t="s">
        <v>51</v>
      </c>
      <c r="R331" t="s">
        <v>834</v>
      </c>
      <c r="S331" t="s">
        <v>910</v>
      </c>
      <c r="T331" s="1">
        <v>42077</v>
      </c>
      <c r="U331" s="1">
        <v>42078</v>
      </c>
      <c r="V331">
        <v>-1763.7477000000003</v>
      </c>
      <c r="W331">
        <v>38</v>
      </c>
      <c r="X331">
        <v>5679.59</v>
      </c>
      <c r="Y331">
        <v>28647</v>
      </c>
      <c r="Z331">
        <v>2015</v>
      </c>
      <c r="AA331" t="s">
        <v>126</v>
      </c>
      <c r="AB331">
        <v>-0.31054137710644614</v>
      </c>
      <c r="AC331">
        <v>1</v>
      </c>
      <c r="AD331" t="s">
        <v>4021</v>
      </c>
    </row>
    <row r="332" spans="1:30" x14ac:dyDescent="0.3">
      <c r="A332">
        <v>4903</v>
      </c>
      <c r="B332" t="s">
        <v>55</v>
      </c>
      <c r="C332">
        <v>0.03</v>
      </c>
      <c r="D332">
        <v>1.88</v>
      </c>
      <c r="E332">
        <v>1.49</v>
      </c>
      <c r="F332">
        <v>604</v>
      </c>
      <c r="G332" t="s">
        <v>909</v>
      </c>
      <c r="H332" t="s">
        <v>57</v>
      </c>
      <c r="I332" t="s">
        <v>46</v>
      </c>
      <c r="J332" t="s">
        <v>33</v>
      </c>
      <c r="K332" t="s">
        <v>131</v>
      </c>
      <c r="L332" t="s">
        <v>69</v>
      </c>
      <c r="M332" t="s">
        <v>331</v>
      </c>
      <c r="N332">
        <v>0.37</v>
      </c>
      <c r="O332" t="s">
        <v>37</v>
      </c>
      <c r="P332" t="s">
        <v>38</v>
      </c>
      <c r="Q332" t="s">
        <v>51</v>
      </c>
      <c r="R332" t="s">
        <v>834</v>
      </c>
      <c r="S332" t="s">
        <v>910</v>
      </c>
      <c r="T332" s="1">
        <v>42028</v>
      </c>
      <c r="U332" s="1">
        <v>42029</v>
      </c>
      <c r="V332">
        <v>-15.099500000000001</v>
      </c>
      <c r="W332">
        <v>52</v>
      </c>
      <c r="X332">
        <v>102.32</v>
      </c>
      <c r="Y332">
        <v>34882</v>
      </c>
      <c r="Z332">
        <v>2015</v>
      </c>
      <c r="AA332" t="s">
        <v>42</v>
      </c>
      <c r="AB332">
        <v>-0.1475713448006255</v>
      </c>
      <c r="AC332">
        <v>1</v>
      </c>
      <c r="AD332" t="s">
        <v>4021</v>
      </c>
    </row>
    <row r="333" spans="1:30" x14ac:dyDescent="0.3">
      <c r="A333">
        <v>22015</v>
      </c>
      <c r="B333" t="s">
        <v>55</v>
      </c>
      <c r="C333">
        <v>0.09</v>
      </c>
      <c r="D333">
        <v>154.13</v>
      </c>
      <c r="E333">
        <v>69</v>
      </c>
      <c r="F333">
        <v>605</v>
      </c>
      <c r="G333" t="s">
        <v>911</v>
      </c>
      <c r="H333" t="s">
        <v>31</v>
      </c>
      <c r="I333" t="s">
        <v>32</v>
      </c>
      <c r="J333" t="s">
        <v>47</v>
      </c>
      <c r="K333" t="s">
        <v>183</v>
      </c>
      <c r="L333" t="s">
        <v>288</v>
      </c>
      <c r="M333" t="s">
        <v>289</v>
      </c>
      <c r="N333">
        <v>0.68</v>
      </c>
      <c r="O333" t="s">
        <v>37</v>
      </c>
      <c r="P333" t="s">
        <v>61</v>
      </c>
      <c r="Q333" t="s">
        <v>83</v>
      </c>
      <c r="R333" t="s">
        <v>912</v>
      </c>
      <c r="S333" t="s">
        <v>913</v>
      </c>
      <c r="T333" s="1">
        <v>42077</v>
      </c>
      <c r="U333" s="1">
        <v>42078</v>
      </c>
      <c r="V333">
        <v>-1763.7477000000003</v>
      </c>
      <c r="W333">
        <v>10</v>
      </c>
      <c r="X333">
        <v>1494.63</v>
      </c>
      <c r="Y333">
        <v>91144</v>
      </c>
      <c r="Z333">
        <v>2015</v>
      </c>
      <c r="AA333" t="s">
        <v>126</v>
      </c>
      <c r="AB333">
        <v>-1.1800564019188697</v>
      </c>
      <c r="AC333">
        <v>1</v>
      </c>
      <c r="AD333" t="s">
        <v>4021</v>
      </c>
    </row>
    <row r="334" spans="1:30" x14ac:dyDescent="0.3">
      <c r="A334">
        <v>18492</v>
      </c>
      <c r="B334" t="s">
        <v>43</v>
      </c>
      <c r="C334">
        <v>0.02</v>
      </c>
      <c r="D334">
        <v>15.57</v>
      </c>
      <c r="E334">
        <v>1.39</v>
      </c>
      <c r="F334">
        <v>617</v>
      </c>
      <c r="G334" t="s">
        <v>914</v>
      </c>
      <c r="H334" t="s">
        <v>57</v>
      </c>
      <c r="I334" t="s">
        <v>137</v>
      </c>
      <c r="J334" t="s">
        <v>33</v>
      </c>
      <c r="K334" t="s">
        <v>81</v>
      </c>
      <c r="L334" t="s">
        <v>69</v>
      </c>
      <c r="M334" t="s">
        <v>915</v>
      </c>
      <c r="N334">
        <v>0.38</v>
      </c>
      <c r="O334" t="s">
        <v>37</v>
      </c>
      <c r="P334" t="s">
        <v>38</v>
      </c>
      <c r="Q334" t="s">
        <v>310</v>
      </c>
      <c r="R334" t="s">
        <v>907</v>
      </c>
      <c r="S334" t="s">
        <v>908</v>
      </c>
      <c r="T334" s="1">
        <v>42123</v>
      </c>
      <c r="U334" s="1">
        <v>42124</v>
      </c>
      <c r="V334">
        <v>23.5428</v>
      </c>
      <c r="W334">
        <v>3</v>
      </c>
      <c r="X334">
        <v>46.23</v>
      </c>
      <c r="Y334">
        <v>88198</v>
      </c>
      <c r="Z334">
        <v>2015</v>
      </c>
      <c r="AA334" t="s">
        <v>86</v>
      </c>
      <c r="AB334">
        <v>0.50925373134328356</v>
      </c>
      <c r="AC334">
        <v>1</v>
      </c>
      <c r="AD334" t="s">
        <v>4021</v>
      </c>
    </row>
    <row r="335" spans="1:30" x14ac:dyDescent="0.3">
      <c r="A335">
        <v>18493</v>
      </c>
      <c r="B335" t="s">
        <v>43</v>
      </c>
      <c r="C335">
        <v>0.02</v>
      </c>
      <c r="D335">
        <v>20.89</v>
      </c>
      <c r="E335">
        <v>11.52</v>
      </c>
      <c r="F335">
        <v>617</v>
      </c>
      <c r="G335" t="s">
        <v>914</v>
      </c>
      <c r="H335" t="s">
        <v>57</v>
      </c>
      <c r="I335" t="s">
        <v>137</v>
      </c>
      <c r="J335" t="s">
        <v>33</v>
      </c>
      <c r="K335" t="s">
        <v>169</v>
      </c>
      <c r="L335" t="s">
        <v>69</v>
      </c>
      <c r="M335" t="s">
        <v>916</v>
      </c>
      <c r="N335">
        <v>0.83</v>
      </c>
      <c r="O335" t="s">
        <v>37</v>
      </c>
      <c r="P335" t="s">
        <v>38</v>
      </c>
      <c r="Q335" t="s">
        <v>310</v>
      </c>
      <c r="R335" t="s">
        <v>907</v>
      </c>
      <c r="S335" t="s">
        <v>908</v>
      </c>
      <c r="T335" s="1">
        <v>42123</v>
      </c>
      <c r="U335" s="1">
        <v>42124</v>
      </c>
      <c r="V335">
        <v>-276.11279999999999</v>
      </c>
      <c r="W335">
        <v>13</v>
      </c>
      <c r="X335">
        <v>279.27999999999997</v>
      </c>
      <c r="Y335">
        <v>88198</v>
      </c>
      <c r="Z335">
        <v>2015</v>
      </c>
      <c r="AA335" t="s">
        <v>86</v>
      </c>
      <c r="AB335">
        <v>-0.98865940991120027</v>
      </c>
      <c r="AC335">
        <v>1</v>
      </c>
      <c r="AD335" t="s">
        <v>4021</v>
      </c>
    </row>
    <row r="336" spans="1:30" x14ac:dyDescent="0.3">
      <c r="A336">
        <v>18490</v>
      </c>
      <c r="B336" t="s">
        <v>43</v>
      </c>
      <c r="C336">
        <v>0.06</v>
      </c>
      <c r="D336">
        <v>5.38</v>
      </c>
      <c r="E336">
        <v>5.24</v>
      </c>
      <c r="F336">
        <v>618</v>
      </c>
      <c r="G336" t="s">
        <v>917</v>
      </c>
      <c r="H336" t="s">
        <v>31</v>
      </c>
      <c r="I336" t="s">
        <v>137</v>
      </c>
      <c r="J336" t="s">
        <v>33</v>
      </c>
      <c r="K336" t="s">
        <v>131</v>
      </c>
      <c r="L336" t="s">
        <v>69</v>
      </c>
      <c r="M336" t="s">
        <v>920</v>
      </c>
      <c r="N336">
        <v>0.36</v>
      </c>
      <c r="O336" t="s">
        <v>37</v>
      </c>
      <c r="P336" t="s">
        <v>38</v>
      </c>
      <c r="Q336" t="s">
        <v>310</v>
      </c>
      <c r="R336" t="s">
        <v>918</v>
      </c>
      <c r="S336" t="s">
        <v>919</v>
      </c>
      <c r="T336" s="1">
        <v>42123</v>
      </c>
      <c r="U336" s="1">
        <v>42124</v>
      </c>
      <c r="V336">
        <v>-64.670940000000002</v>
      </c>
      <c r="W336">
        <v>14</v>
      </c>
      <c r="X336">
        <v>81.819999999999993</v>
      </c>
      <c r="Y336">
        <v>88198</v>
      </c>
      <c r="Z336">
        <v>2015</v>
      </c>
      <c r="AA336" t="s">
        <v>86</v>
      </c>
      <c r="AB336">
        <v>-0.79040503544365692</v>
      </c>
      <c r="AC336">
        <v>1</v>
      </c>
      <c r="AD336" t="s">
        <v>4021</v>
      </c>
    </row>
    <row r="337" spans="1:30" x14ac:dyDescent="0.3">
      <c r="A337">
        <v>18491</v>
      </c>
      <c r="B337" t="s">
        <v>43</v>
      </c>
      <c r="C337">
        <v>0.03</v>
      </c>
      <c r="D337">
        <v>7.35</v>
      </c>
      <c r="E337">
        <v>5.96</v>
      </c>
      <c r="F337">
        <v>618</v>
      </c>
      <c r="G337" t="s">
        <v>917</v>
      </c>
      <c r="H337" t="s">
        <v>57</v>
      </c>
      <c r="I337" t="s">
        <v>137</v>
      </c>
      <c r="J337" t="s">
        <v>33</v>
      </c>
      <c r="K337" t="s">
        <v>111</v>
      </c>
      <c r="L337" t="s">
        <v>69</v>
      </c>
      <c r="M337" t="s">
        <v>921</v>
      </c>
      <c r="N337">
        <v>0.38</v>
      </c>
      <c r="O337" t="s">
        <v>37</v>
      </c>
      <c r="P337" t="s">
        <v>38</v>
      </c>
      <c r="Q337" t="s">
        <v>310</v>
      </c>
      <c r="R337" t="s">
        <v>918</v>
      </c>
      <c r="S337" t="s">
        <v>919</v>
      </c>
      <c r="T337" s="1">
        <v>42123</v>
      </c>
      <c r="U337" s="1">
        <v>42124</v>
      </c>
      <c r="V337">
        <v>-11.113199999999999</v>
      </c>
      <c r="W337">
        <v>1</v>
      </c>
      <c r="X337">
        <v>13.16</v>
      </c>
      <c r="Y337">
        <v>88198</v>
      </c>
      <c r="Z337">
        <v>2015</v>
      </c>
      <c r="AA337" t="s">
        <v>86</v>
      </c>
      <c r="AB337">
        <v>-0.84446808510638294</v>
      </c>
      <c r="AC337">
        <v>1</v>
      </c>
      <c r="AD337" t="s">
        <v>4021</v>
      </c>
    </row>
    <row r="338" spans="1:30" x14ac:dyDescent="0.3">
      <c r="A338">
        <v>22196</v>
      </c>
      <c r="B338" t="s">
        <v>55</v>
      </c>
      <c r="C338">
        <v>0.06</v>
      </c>
      <c r="D338">
        <v>17.98</v>
      </c>
      <c r="E338">
        <v>4</v>
      </c>
      <c r="F338">
        <v>618</v>
      </c>
      <c r="G338" t="s">
        <v>917</v>
      </c>
      <c r="H338" t="s">
        <v>57</v>
      </c>
      <c r="I338" t="s">
        <v>137</v>
      </c>
      <c r="J338" t="s">
        <v>92</v>
      </c>
      <c r="K338" t="s">
        <v>217</v>
      </c>
      <c r="L338" t="s">
        <v>69</v>
      </c>
      <c r="M338" t="s">
        <v>218</v>
      </c>
      <c r="N338">
        <v>0.79</v>
      </c>
      <c r="O338" t="s">
        <v>37</v>
      </c>
      <c r="P338" t="s">
        <v>38</v>
      </c>
      <c r="Q338" t="s">
        <v>310</v>
      </c>
      <c r="R338" t="s">
        <v>918</v>
      </c>
      <c r="S338" t="s">
        <v>919</v>
      </c>
      <c r="T338" s="1">
        <v>42087</v>
      </c>
      <c r="U338" s="1">
        <v>42088</v>
      </c>
      <c r="V338">
        <v>-78.13</v>
      </c>
      <c r="W338">
        <v>4</v>
      </c>
      <c r="X338">
        <v>70.06</v>
      </c>
      <c r="Y338">
        <v>88197</v>
      </c>
      <c r="Z338">
        <v>2015</v>
      </c>
      <c r="AA338" t="s">
        <v>126</v>
      </c>
      <c r="AB338">
        <v>-1.1151869825863545</v>
      </c>
      <c r="AC338">
        <v>1</v>
      </c>
      <c r="AD338" t="s">
        <v>4021</v>
      </c>
    </row>
    <row r="339" spans="1:30" x14ac:dyDescent="0.3">
      <c r="A339">
        <v>25539</v>
      </c>
      <c r="B339" t="s">
        <v>55</v>
      </c>
      <c r="C339">
        <v>0.03</v>
      </c>
      <c r="D339">
        <v>14.2</v>
      </c>
      <c r="E339">
        <v>5.3</v>
      </c>
      <c r="F339">
        <v>619</v>
      </c>
      <c r="G339" t="s">
        <v>922</v>
      </c>
      <c r="H339" t="s">
        <v>57</v>
      </c>
      <c r="I339" t="s">
        <v>137</v>
      </c>
      <c r="J339" t="s">
        <v>47</v>
      </c>
      <c r="K339" t="s">
        <v>58</v>
      </c>
      <c r="L339" t="s">
        <v>35</v>
      </c>
      <c r="M339" t="s">
        <v>923</v>
      </c>
      <c r="N339">
        <v>0.46</v>
      </c>
      <c r="O339" t="s">
        <v>37</v>
      </c>
      <c r="P339" t="s">
        <v>71</v>
      </c>
      <c r="Q339" t="s">
        <v>367</v>
      </c>
      <c r="R339" t="s">
        <v>924</v>
      </c>
      <c r="S339" t="s">
        <v>925</v>
      </c>
      <c r="T339" s="1">
        <v>42011</v>
      </c>
      <c r="U339" s="1">
        <v>42012</v>
      </c>
      <c r="V339">
        <v>107.02</v>
      </c>
      <c r="W339">
        <v>14</v>
      </c>
      <c r="X339">
        <v>205.98</v>
      </c>
      <c r="Y339">
        <v>88196</v>
      </c>
      <c r="Z339">
        <v>2015</v>
      </c>
      <c r="AA339" t="s">
        <v>42</v>
      </c>
      <c r="AB339">
        <v>0.51956500631129232</v>
      </c>
      <c r="AC339">
        <v>1</v>
      </c>
      <c r="AD339" t="s">
        <v>4021</v>
      </c>
    </row>
    <row r="340" spans="1:30" x14ac:dyDescent="0.3">
      <c r="A340">
        <v>22248</v>
      </c>
      <c r="B340" t="s">
        <v>66</v>
      </c>
      <c r="C340">
        <v>0.1</v>
      </c>
      <c r="D340">
        <v>6.88</v>
      </c>
      <c r="E340">
        <v>2</v>
      </c>
      <c r="F340">
        <v>621</v>
      </c>
      <c r="G340" t="s">
        <v>926</v>
      </c>
      <c r="H340" t="s">
        <v>57</v>
      </c>
      <c r="I340" t="s">
        <v>46</v>
      </c>
      <c r="J340" t="s">
        <v>33</v>
      </c>
      <c r="K340" t="s">
        <v>111</v>
      </c>
      <c r="L340" t="s">
        <v>35</v>
      </c>
      <c r="M340" t="s">
        <v>833</v>
      </c>
      <c r="N340">
        <v>0.39</v>
      </c>
      <c r="O340" t="s">
        <v>37</v>
      </c>
      <c r="P340" t="s">
        <v>61</v>
      </c>
      <c r="Q340" t="s">
        <v>277</v>
      </c>
      <c r="R340" t="s">
        <v>487</v>
      </c>
      <c r="S340" t="s">
        <v>488</v>
      </c>
      <c r="T340" s="1">
        <v>42061</v>
      </c>
      <c r="U340" s="1">
        <v>42062</v>
      </c>
      <c r="V340">
        <v>18.420000000000002</v>
      </c>
      <c r="W340">
        <v>5</v>
      </c>
      <c r="X340">
        <v>31.46</v>
      </c>
      <c r="Y340">
        <v>91432</v>
      </c>
      <c r="Z340">
        <v>2015</v>
      </c>
      <c r="AA340" t="s">
        <v>65</v>
      </c>
      <c r="AB340">
        <v>0.58550540368722193</v>
      </c>
      <c r="AC340">
        <v>1</v>
      </c>
      <c r="AD340" t="s">
        <v>4021</v>
      </c>
    </row>
    <row r="341" spans="1:30" x14ac:dyDescent="0.3">
      <c r="A341">
        <v>22247</v>
      </c>
      <c r="B341" t="s">
        <v>66</v>
      </c>
      <c r="C341">
        <v>0.06</v>
      </c>
      <c r="D341">
        <v>195.99</v>
      </c>
      <c r="E341">
        <v>8.99</v>
      </c>
      <c r="F341">
        <v>622</v>
      </c>
      <c r="G341" t="s">
        <v>927</v>
      </c>
      <c r="H341" t="s">
        <v>57</v>
      </c>
      <c r="I341" t="s">
        <v>46</v>
      </c>
      <c r="J341" t="s">
        <v>92</v>
      </c>
      <c r="K341" t="s">
        <v>93</v>
      </c>
      <c r="L341" t="s">
        <v>69</v>
      </c>
      <c r="M341" t="s">
        <v>928</v>
      </c>
      <c r="N341">
        <v>0.6</v>
      </c>
      <c r="O341" t="s">
        <v>37</v>
      </c>
      <c r="P341" t="s">
        <v>61</v>
      </c>
      <c r="Q341" t="s">
        <v>226</v>
      </c>
      <c r="R341" t="s">
        <v>639</v>
      </c>
      <c r="S341" t="s">
        <v>870</v>
      </c>
      <c r="T341" s="1">
        <v>42061</v>
      </c>
      <c r="U341" s="1">
        <v>42063</v>
      </c>
      <c r="V341">
        <v>349.47</v>
      </c>
      <c r="W341">
        <v>6</v>
      </c>
      <c r="X341">
        <v>948.97</v>
      </c>
      <c r="Y341">
        <v>91432</v>
      </c>
      <c r="Z341">
        <v>2015</v>
      </c>
      <c r="AA341" t="s">
        <v>65</v>
      </c>
      <c r="AB341">
        <v>0.36826243189984931</v>
      </c>
      <c r="AC341">
        <v>2</v>
      </c>
      <c r="AD341" t="s">
        <v>4021</v>
      </c>
    </row>
    <row r="342" spans="1:30" x14ac:dyDescent="0.3">
      <c r="A342">
        <v>24880</v>
      </c>
      <c r="B342" t="s">
        <v>29</v>
      </c>
      <c r="C342">
        <v>0.05</v>
      </c>
      <c r="D342">
        <v>6.48</v>
      </c>
      <c r="E342">
        <v>8.4</v>
      </c>
      <c r="F342">
        <v>623</v>
      </c>
      <c r="G342" t="s">
        <v>929</v>
      </c>
      <c r="H342" t="s">
        <v>57</v>
      </c>
      <c r="I342" t="s">
        <v>46</v>
      </c>
      <c r="J342" t="s">
        <v>33</v>
      </c>
      <c r="K342" t="s">
        <v>111</v>
      </c>
      <c r="L342" t="s">
        <v>69</v>
      </c>
      <c r="M342" t="s">
        <v>930</v>
      </c>
      <c r="N342">
        <v>0.37</v>
      </c>
      <c r="O342" t="s">
        <v>37</v>
      </c>
      <c r="P342" t="s">
        <v>61</v>
      </c>
      <c r="Q342" t="s">
        <v>237</v>
      </c>
      <c r="R342" t="s">
        <v>931</v>
      </c>
      <c r="S342" t="s">
        <v>932</v>
      </c>
      <c r="T342" s="1">
        <v>42095</v>
      </c>
      <c r="U342" s="1">
        <v>42097</v>
      </c>
      <c r="V342">
        <v>-226.34640000000002</v>
      </c>
      <c r="W342">
        <v>21</v>
      </c>
      <c r="X342">
        <v>136.99</v>
      </c>
      <c r="Y342">
        <v>91433</v>
      </c>
      <c r="Z342">
        <v>2015</v>
      </c>
      <c r="AA342" t="s">
        <v>86</v>
      </c>
      <c r="AB342">
        <v>-1.6522841083290751</v>
      </c>
      <c r="AC342">
        <v>2</v>
      </c>
      <c r="AD342" t="s">
        <v>4021</v>
      </c>
    </row>
    <row r="343" spans="1:30" x14ac:dyDescent="0.3">
      <c r="A343">
        <v>24881</v>
      </c>
      <c r="B343" t="s">
        <v>29</v>
      </c>
      <c r="C343">
        <v>0.05</v>
      </c>
      <c r="D343">
        <v>55.99</v>
      </c>
      <c r="E343">
        <v>5</v>
      </c>
      <c r="F343">
        <v>624</v>
      </c>
      <c r="G343" t="s">
        <v>933</v>
      </c>
      <c r="H343" t="s">
        <v>57</v>
      </c>
      <c r="I343" t="s">
        <v>46</v>
      </c>
      <c r="J343" t="s">
        <v>92</v>
      </c>
      <c r="K343" t="s">
        <v>93</v>
      </c>
      <c r="L343" t="s">
        <v>59</v>
      </c>
      <c r="M343" t="s">
        <v>869</v>
      </c>
      <c r="N343">
        <v>0.8</v>
      </c>
      <c r="O343" t="s">
        <v>37</v>
      </c>
      <c r="P343" t="s">
        <v>61</v>
      </c>
      <c r="Q343" t="s">
        <v>179</v>
      </c>
      <c r="R343" t="s">
        <v>934</v>
      </c>
      <c r="S343" t="s">
        <v>935</v>
      </c>
      <c r="T343" s="1">
        <v>42095</v>
      </c>
      <c r="U343" s="1">
        <v>42095</v>
      </c>
      <c r="V343">
        <v>-281.17583999999999</v>
      </c>
      <c r="W343">
        <v>2</v>
      </c>
      <c r="X343">
        <v>99.36</v>
      </c>
      <c r="Y343">
        <v>91433</v>
      </c>
      <c r="Z343">
        <v>2015</v>
      </c>
      <c r="AA343" t="s">
        <v>86</v>
      </c>
      <c r="AB343">
        <v>-2.8298695652173911</v>
      </c>
      <c r="AC343">
        <v>0</v>
      </c>
      <c r="AD343" t="s">
        <v>4021</v>
      </c>
    </row>
    <row r="344" spans="1:30" x14ac:dyDescent="0.3">
      <c r="A344">
        <v>21718</v>
      </c>
      <c r="B344" t="s">
        <v>66</v>
      </c>
      <c r="C344">
        <v>0.02</v>
      </c>
      <c r="D344">
        <v>419.19</v>
      </c>
      <c r="E344">
        <v>19.989999999999998</v>
      </c>
      <c r="F344">
        <v>627</v>
      </c>
      <c r="G344" t="s">
        <v>936</v>
      </c>
      <c r="H344" t="s">
        <v>57</v>
      </c>
      <c r="I344" t="s">
        <v>32</v>
      </c>
      <c r="J344" t="s">
        <v>33</v>
      </c>
      <c r="K344" t="s">
        <v>169</v>
      </c>
      <c r="L344" t="s">
        <v>69</v>
      </c>
      <c r="M344" t="s">
        <v>937</v>
      </c>
      <c r="N344">
        <v>0.57999999999999996</v>
      </c>
      <c r="O344" t="s">
        <v>37</v>
      </c>
      <c r="P344" t="s">
        <v>61</v>
      </c>
      <c r="Q344" t="s">
        <v>185</v>
      </c>
      <c r="R344" t="s">
        <v>938</v>
      </c>
      <c r="S344" t="s">
        <v>939</v>
      </c>
      <c r="T344" s="1">
        <v>42115</v>
      </c>
      <c r="U344" s="1">
        <v>42116</v>
      </c>
      <c r="V344">
        <v>6610.2</v>
      </c>
      <c r="W344">
        <v>22</v>
      </c>
      <c r="X344">
        <v>9580</v>
      </c>
      <c r="Y344">
        <v>90469</v>
      </c>
      <c r="Z344">
        <v>2015</v>
      </c>
      <c r="AA344" t="s">
        <v>86</v>
      </c>
      <c r="AB344">
        <v>0.69</v>
      </c>
      <c r="AC344">
        <v>1</v>
      </c>
      <c r="AD344" t="s">
        <v>4021</v>
      </c>
    </row>
    <row r="345" spans="1:30" x14ac:dyDescent="0.3">
      <c r="A345">
        <v>19364</v>
      </c>
      <c r="B345" t="s">
        <v>29</v>
      </c>
      <c r="C345">
        <v>0.01</v>
      </c>
      <c r="D345">
        <v>2.08</v>
      </c>
      <c r="E345">
        <v>5.33</v>
      </c>
      <c r="F345">
        <v>635</v>
      </c>
      <c r="G345" t="s">
        <v>940</v>
      </c>
      <c r="H345" t="s">
        <v>57</v>
      </c>
      <c r="I345" t="s">
        <v>32</v>
      </c>
      <c r="J345" t="s">
        <v>47</v>
      </c>
      <c r="K345" t="s">
        <v>58</v>
      </c>
      <c r="L345" t="s">
        <v>69</v>
      </c>
      <c r="M345" t="s">
        <v>941</v>
      </c>
      <c r="N345">
        <v>0.43</v>
      </c>
      <c r="O345" t="s">
        <v>37</v>
      </c>
      <c r="P345" t="s">
        <v>71</v>
      </c>
      <c r="Q345" t="s">
        <v>72</v>
      </c>
      <c r="R345" t="s">
        <v>942</v>
      </c>
      <c r="S345" t="s">
        <v>943</v>
      </c>
      <c r="T345" s="1">
        <v>42099</v>
      </c>
      <c r="U345" s="1">
        <v>42099</v>
      </c>
      <c r="V345">
        <v>-103.7124</v>
      </c>
      <c r="W345">
        <v>12</v>
      </c>
      <c r="X345">
        <v>28.32</v>
      </c>
      <c r="Y345">
        <v>89284</v>
      </c>
      <c r="Z345">
        <v>2015</v>
      </c>
      <c r="AA345" t="s">
        <v>86</v>
      </c>
      <c r="AB345">
        <v>-3.6621610169491525</v>
      </c>
      <c r="AC345">
        <v>0</v>
      </c>
      <c r="AD345" t="s">
        <v>4021</v>
      </c>
    </row>
    <row r="346" spans="1:30" x14ac:dyDescent="0.3">
      <c r="A346">
        <v>19365</v>
      </c>
      <c r="B346" t="s">
        <v>29</v>
      </c>
      <c r="C346">
        <v>0.03</v>
      </c>
      <c r="D346">
        <v>370.98</v>
      </c>
      <c r="E346">
        <v>99</v>
      </c>
      <c r="F346">
        <v>635</v>
      </c>
      <c r="G346" t="s">
        <v>940</v>
      </c>
      <c r="H346" t="s">
        <v>45</v>
      </c>
      <c r="I346" t="s">
        <v>32</v>
      </c>
      <c r="J346" t="s">
        <v>33</v>
      </c>
      <c r="K346" t="s">
        <v>169</v>
      </c>
      <c r="L346" t="s">
        <v>49</v>
      </c>
      <c r="M346" t="s">
        <v>944</v>
      </c>
      <c r="N346">
        <v>0.65</v>
      </c>
      <c r="O346" t="s">
        <v>37</v>
      </c>
      <c r="P346" t="s">
        <v>71</v>
      </c>
      <c r="Q346" t="s">
        <v>72</v>
      </c>
      <c r="R346" t="s">
        <v>942</v>
      </c>
      <c r="S346" t="s">
        <v>943</v>
      </c>
      <c r="T346" s="1">
        <v>42099</v>
      </c>
      <c r="U346" s="1">
        <v>42100</v>
      </c>
      <c r="V346">
        <v>-124.2864</v>
      </c>
      <c r="W346">
        <v>6</v>
      </c>
      <c r="X346">
        <v>2309.4899999999998</v>
      </c>
      <c r="Y346">
        <v>89284</v>
      </c>
      <c r="Z346">
        <v>2015</v>
      </c>
      <c r="AA346" t="s">
        <v>86</v>
      </c>
      <c r="AB346">
        <v>-5.3815517711702586E-2</v>
      </c>
      <c r="AC346">
        <v>1</v>
      </c>
      <c r="AD346" t="s">
        <v>4021</v>
      </c>
    </row>
    <row r="347" spans="1:30" x14ac:dyDescent="0.3">
      <c r="A347">
        <v>19539</v>
      </c>
      <c r="B347" t="s">
        <v>128</v>
      </c>
      <c r="C347">
        <v>0.06</v>
      </c>
      <c r="D347">
        <v>160.97999999999999</v>
      </c>
      <c r="E347">
        <v>35.020000000000003</v>
      </c>
      <c r="F347">
        <v>637</v>
      </c>
      <c r="G347" t="s">
        <v>945</v>
      </c>
      <c r="H347" t="s">
        <v>45</v>
      </c>
      <c r="I347" t="s">
        <v>137</v>
      </c>
      <c r="J347" t="s">
        <v>47</v>
      </c>
      <c r="K347" t="s">
        <v>230</v>
      </c>
      <c r="L347" t="s">
        <v>146</v>
      </c>
      <c r="M347" t="s">
        <v>946</v>
      </c>
      <c r="N347">
        <v>0.72</v>
      </c>
      <c r="O347" t="s">
        <v>37</v>
      </c>
      <c r="P347" t="s">
        <v>38</v>
      </c>
      <c r="Q347" t="s">
        <v>51</v>
      </c>
      <c r="R347" t="s">
        <v>947</v>
      </c>
      <c r="S347" t="s">
        <v>948</v>
      </c>
      <c r="T347" s="1">
        <v>42083</v>
      </c>
      <c r="U347" s="1">
        <v>42087</v>
      </c>
      <c r="V347">
        <v>-229.68</v>
      </c>
      <c r="W347">
        <v>8</v>
      </c>
      <c r="X347">
        <v>1232.01</v>
      </c>
      <c r="Y347">
        <v>87953</v>
      </c>
      <c r="Z347">
        <v>2015</v>
      </c>
      <c r="AA347" t="s">
        <v>126</v>
      </c>
      <c r="AB347">
        <v>-0.18642705822193004</v>
      </c>
      <c r="AC347">
        <v>4</v>
      </c>
      <c r="AD347" t="s">
        <v>4021</v>
      </c>
    </row>
    <row r="348" spans="1:30" x14ac:dyDescent="0.3">
      <c r="A348">
        <v>24387</v>
      </c>
      <c r="B348" t="s">
        <v>55</v>
      </c>
      <c r="C348">
        <v>0.06</v>
      </c>
      <c r="D348">
        <v>65.989999999999995</v>
      </c>
      <c r="E348">
        <v>8.8000000000000007</v>
      </c>
      <c r="F348">
        <v>638</v>
      </c>
      <c r="G348" t="s">
        <v>949</v>
      </c>
      <c r="H348" t="s">
        <v>31</v>
      </c>
      <c r="I348" t="s">
        <v>137</v>
      </c>
      <c r="J348" t="s">
        <v>92</v>
      </c>
      <c r="K348" t="s">
        <v>93</v>
      </c>
      <c r="L348" t="s">
        <v>69</v>
      </c>
      <c r="M348" t="s">
        <v>950</v>
      </c>
      <c r="N348">
        <v>0.57999999999999996</v>
      </c>
      <c r="O348" t="s">
        <v>37</v>
      </c>
      <c r="P348" t="s">
        <v>38</v>
      </c>
      <c r="Q348" t="s">
        <v>51</v>
      </c>
      <c r="R348" t="s">
        <v>951</v>
      </c>
      <c r="S348" t="s">
        <v>952</v>
      </c>
      <c r="T348" s="1">
        <v>42124</v>
      </c>
      <c r="U348" s="1">
        <v>42125</v>
      </c>
      <c r="V348">
        <v>288.08999999999997</v>
      </c>
      <c r="W348">
        <v>9</v>
      </c>
      <c r="X348">
        <v>506.38</v>
      </c>
      <c r="Y348">
        <v>87954</v>
      </c>
      <c r="Z348">
        <v>2015</v>
      </c>
      <c r="AA348" t="s">
        <v>86</v>
      </c>
      <c r="AB348">
        <v>0.56892057348236502</v>
      </c>
      <c r="AC348">
        <v>1</v>
      </c>
      <c r="AD348" t="s">
        <v>4021</v>
      </c>
    </row>
    <row r="349" spans="1:30" x14ac:dyDescent="0.3">
      <c r="A349">
        <v>24388</v>
      </c>
      <c r="B349" t="s">
        <v>55</v>
      </c>
      <c r="C349">
        <v>0</v>
      </c>
      <c r="D349">
        <v>195.99</v>
      </c>
      <c r="E349">
        <v>4.2</v>
      </c>
      <c r="F349">
        <v>638</v>
      </c>
      <c r="G349" t="s">
        <v>949</v>
      </c>
      <c r="H349" t="s">
        <v>31</v>
      </c>
      <c r="I349" t="s">
        <v>137</v>
      </c>
      <c r="J349" t="s">
        <v>92</v>
      </c>
      <c r="K349" t="s">
        <v>93</v>
      </c>
      <c r="L349" t="s">
        <v>69</v>
      </c>
      <c r="M349" t="s">
        <v>953</v>
      </c>
      <c r="N349">
        <v>0.56999999999999995</v>
      </c>
      <c r="O349" t="s">
        <v>37</v>
      </c>
      <c r="P349" t="s">
        <v>38</v>
      </c>
      <c r="Q349" t="s">
        <v>51</v>
      </c>
      <c r="R349" t="s">
        <v>951</v>
      </c>
      <c r="S349" t="s">
        <v>952</v>
      </c>
      <c r="T349" s="1">
        <v>42124</v>
      </c>
      <c r="U349" s="1">
        <v>42126</v>
      </c>
      <c r="V349">
        <v>719.47679999999991</v>
      </c>
      <c r="W349">
        <v>6</v>
      </c>
      <c r="X349">
        <v>1042.72</v>
      </c>
      <c r="Y349">
        <v>87954</v>
      </c>
      <c r="Z349">
        <v>2015</v>
      </c>
      <c r="AA349" t="s">
        <v>86</v>
      </c>
      <c r="AB349">
        <v>0.69</v>
      </c>
      <c r="AC349">
        <v>2</v>
      </c>
      <c r="AD349" t="s">
        <v>4021</v>
      </c>
    </row>
    <row r="350" spans="1:30" x14ac:dyDescent="0.3">
      <c r="A350">
        <v>25893</v>
      </c>
      <c r="B350" t="s">
        <v>43</v>
      </c>
      <c r="C350">
        <v>0</v>
      </c>
      <c r="D350">
        <v>236.97</v>
      </c>
      <c r="E350">
        <v>59.24</v>
      </c>
      <c r="F350">
        <v>639</v>
      </c>
      <c r="G350" t="s">
        <v>954</v>
      </c>
      <c r="H350" t="s">
        <v>45</v>
      </c>
      <c r="I350" t="s">
        <v>137</v>
      </c>
      <c r="J350" t="s">
        <v>47</v>
      </c>
      <c r="K350" t="s">
        <v>183</v>
      </c>
      <c r="L350" t="s">
        <v>146</v>
      </c>
      <c r="M350" t="s">
        <v>955</v>
      </c>
      <c r="N350">
        <v>0.61</v>
      </c>
      <c r="O350" t="s">
        <v>37</v>
      </c>
      <c r="P350" t="s">
        <v>38</v>
      </c>
      <c r="Q350" t="s">
        <v>51</v>
      </c>
      <c r="R350" t="s">
        <v>956</v>
      </c>
      <c r="S350" t="s">
        <v>957</v>
      </c>
      <c r="T350" s="1">
        <v>42049</v>
      </c>
      <c r="U350" s="1">
        <v>42050</v>
      </c>
      <c r="V350">
        <v>1192.04</v>
      </c>
      <c r="W350">
        <v>9</v>
      </c>
      <c r="X350">
        <v>1769.91</v>
      </c>
      <c r="Y350">
        <v>87952</v>
      </c>
      <c r="Z350">
        <v>2015</v>
      </c>
      <c r="AA350" t="s">
        <v>65</v>
      </c>
      <c r="AB350">
        <v>0.67350317247769653</v>
      </c>
      <c r="AC350">
        <v>1</v>
      </c>
      <c r="AD350" t="s">
        <v>4021</v>
      </c>
    </row>
    <row r="351" spans="1:30" x14ac:dyDescent="0.3">
      <c r="A351">
        <v>7893</v>
      </c>
      <c r="B351" t="s">
        <v>43</v>
      </c>
      <c r="C351">
        <v>0</v>
      </c>
      <c r="D351">
        <v>236.97</v>
      </c>
      <c r="E351">
        <v>59.24</v>
      </c>
      <c r="F351">
        <v>640</v>
      </c>
      <c r="G351" t="s">
        <v>958</v>
      </c>
      <c r="H351" t="s">
        <v>45</v>
      </c>
      <c r="I351" t="s">
        <v>137</v>
      </c>
      <c r="J351" t="s">
        <v>47</v>
      </c>
      <c r="K351" t="s">
        <v>183</v>
      </c>
      <c r="L351" t="s">
        <v>146</v>
      </c>
      <c r="M351" t="s">
        <v>955</v>
      </c>
      <c r="N351">
        <v>0.61</v>
      </c>
      <c r="O351" t="s">
        <v>37</v>
      </c>
      <c r="P351" t="s">
        <v>38</v>
      </c>
      <c r="Q351" t="s">
        <v>39</v>
      </c>
      <c r="R351" t="s">
        <v>253</v>
      </c>
      <c r="S351" t="s">
        <v>959</v>
      </c>
      <c r="T351" s="1">
        <v>42049</v>
      </c>
      <c r="U351" s="1">
        <v>42050</v>
      </c>
      <c r="V351">
        <v>1192.04</v>
      </c>
      <c r="W351">
        <v>34</v>
      </c>
      <c r="X351">
        <v>6686.34</v>
      </c>
      <c r="Y351">
        <v>56452</v>
      </c>
      <c r="Z351">
        <v>2015</v>
      </c>
      <c r="AA351" t="s">
        <v>65</v>
      </c>
      <c r="AB351">
        <v>0.17827989602682484</v>
      </c>
      <c r="AC351">
        <v>1</v>
      </c>
      <c r="AD351" t="s">
        <v>4022</v>
      </c>
    </row>
    <row r="352" spans="1:30" x14ac:dyDescent="0.3">
      <c r="A352">
        <v>1539</v>
      </c>
      <c r="B352" t="s">
        <v>128</v>
      </c>
      <c r="C352">
        <v>0.06</v>
      </c>
      <c r="D352">
        <v>160.97999999999999</v>
      </c>
      <c r="E352">
        <v>35.020000000000003</v>
      </c>
      <c r="F352">
        <v>640</v>
      </c>
      <c r="G352" t="s">
        <v>958</v>
      </c>
      <c r="H352" t="s">
        <v>45</v>
      </c>
      <c r="I352" t="s">
        <v>137</v>
      </c>
      <c r="J352" t="s">
        <v>47</v>
      </c>
      <c r="K352" t="s">
        <v>230</v>
      </c>
      <c r="L352" t="s">
        <v>146</v>
      </c>
      <c r="M352" t="s">
        <v>946</v>
      </c>
      <c r="N352">
        <v>0.72</v>
      </c>
      <c r="O352" t="s">
        <v>37</v>
      </c>
      <c r="P352" t="s">
        <v>38</v>
      </c>
      <c r="Q352" t="s">
        <v>39</v>
      </c>
      <c r="R352" t="s">
        <v>253</v>
      </c>
      <c r="S352" t="s">
        <v>959</v>
      </c>
      <c r="T352" s="1">
        <v>42083</v>
      </c>
      <c r="U352" s="1">
        <v>42087</v>
      </c>
      <c r="V352">
        <v>-229.68</v>
      </c>
      <c r="W352">
        <v>30</v>
      </c>
      <c r="X352">
        <v>4620.05</v>
      </c>
      <c r="Y352">
        <v>11077</v>
      </c>
      <c r="Z352">
        <v>2015</v>
      </c>
      <c r="AA352" t="s">
        <v>126</v>
      </c>
      <c r="AB352">
        <v>-4.9713747686713348E-2</v>
      </c>
      <c r="AC352">
        <v>4</v>
      </c>
      <c r="AD352" t="s">
        <v>4021</v>
      </c>
    </row>
    <row r="353" spans="1:30" x14ac:dyDescent="0.3">
      <c r="A353">
        <v>6387</v>
      </c>
      <c r="B353" t="s">
        <v>55</v>
      </c>
      <c r="C353">
        <v>0.06</v>
      </c>
      <c r="D353">
        <v>65.989999999999995</v>
      </c>
      <c r="E353">
        <v>8.8000000000000007</v>
      </c>
      <c r="F353">
        <v>640</v>
      </c>
      <c r="G353" t="s">
        <v>958</v>
      </c>
      <c r="H353" t="s">
        <v>31</v>
      </c>
      <c r="I353" t="s">
        <v>137</v>
      </c>
      <c r="J353" t="s">
        <v>92</v>
      </c>
      <c r="K353" t="s">
        <v>93</v>
      </c>
      <c r="L353" t="s">
        <v>69</v>
      </c>
      <c r="M353" t="s">
        <v>950</v>
      </c>
      <c r="N353">
        <v>0.57999999999999996</v>
      </c>
      <c r="O353" t="s">
        <v>37</v>
      </c>
      <c r="P353" t="s">
        <v>38</v>
      </c>
      <c r="Q353" t="s">
        <v>39</v>
      </c>
      <c r="R353" t="s">
        <v>253</v>
      </c>
      <c r="S353" t="s">
        <v>959</v>
      </c>
      <c r="T353" s="1">
        <v>42124</v>
      </c>
      <c r="U353" s="1">
        <v>42125</v>
      </c>
      <c r="V353">
        <v>288.08999999999997</v>
      </c>
      <c r="W353">
        <v>34</v>
      </c>
      <c r="X353">
        <v>1912.98</v>
      </c>
      <c r="Y353">
        <v>45380</v>
      </c>
      <c r="Z353">
        <v>2015</v>
      </c>
      <c r="AA353" t="s">
        <v>86</v>
      </c>
      <c r="AB353">
        <v>0.15059749709876735</v>
      </c>
      <c r="AC353">
        <v>1</v>
      </c>
      <c r="AD353" t="s">
        <v>4021</v>
      </c>
    </row>
    <row r="354" spans="1:30" x14ac:dyDescent="0.3">
      <c r="A354">
        <v>6388</v>
      </c>
      <c r="B354" t="s">
        <v>55</v>
      </c>
      <c r="C354">
        <v>0</v>
      </c>
      <c r="D354">
        <v>195.99</v>
      </c>
      <c r="E354">
        <v>4.2</v>
      </c>
      <c r="F354">
        <v>640</v>
      </c>
      <c r="G354" t="s">
        <v>958</v>
      </c>
      <c r="H354" t="s">
        <v>31</v>
      </c>
      <c r="I354" t="s">
        <v>137</v>
      </c>
      <c r="J354" t="s">
        <v>92</v>
      </c>
      <c r="K354" t="s">
        <v>93</v>
      </c>
      <c r="L354" t="s">
        <v>69</v>
      </c>
      <c r="M354" t="s">
        <v>953</v>
      </c>
      <c r="N354">
        <v>0.56999999999999995</v>
      </c>
      <c r="O354" t="s">
        <v>37</v>
      </c>
      <c r="P354" t="s">
        <v>38</v>
      </c>
      <c r="Q354" t="s">
        <v>39</v>
      </c>
      <c r="R354" t="s">
        <v>253</v>
      </c>
      <c r="S354" t="s">
        <v>959</v>
      </c>
      <c r="T354" s="1">
        <v>42124</v>
      </c>
      <c r="U354" s="1">
        <v>42126</v>
      </c>
      <c r="V354">
        <v>1030.509</v>
      </c>
      <c r="W354">
        <v>24</v>
      </c>
      <c r="X354">
        <v>4170.87</v>
      </c>
      <c r="Y354">
        <v>45380</v>
      </c>
      <c r="Z354">
        <v>2015</v>
      </c>
      <c r="AA354" t="s">
        <v>86</v>
      </c>
      <c r="AB354">
        <v>0.24707291284552144</v>
      </c>
      <c r="AC354">
        <v>2</v>
      </c>
      <c r="AD354" t="s">
        <v>4021</v>
      </c>
    </row>
    <row r="355" spans="1:30" x14ac:dyDescent="0.3">
      <c r="A355">
        <v>24869</v>
      </c>
      <c r="B355" t="s">
        <v>128</v>
      </c>
      <c r="C355">
        <v>0.03</v>
      </c>
      <c r="D355">
        <v>51.75</v>
      </c>
      <c r="E355">
        <v>19.989999999999998</v>
      </c>
      <c r="F355">
        <v>646</v>
      </c>
      <c r="G355" t="s">
        <v>960</v>
      </c>
      <c r="H355" t="s">
        <v>57</v>
      </c>
      <c r="I355" t="s">
        <v>32</v>
      </c>
      <c r="J355" t="s">
        <v>47</v>
      </c>
      <c r="K355" t="s">
        <v>58</v>
      </c>
      <c r="L355" t="s">
        <v>69</v>
      </c>
      <c r="M355" t="s">
        <v>961</v>
      </c>
      <c r="N355">
        <v>0.55000000000000004</v>
      </c>
      <c r="O355" t="s">
        <v>37</v>
      </c>
      <c r="P355" t="s">
        <v>71</v>
      </c>
      <c r="Q355" t="s">
        <v>72</v>
      </c>
      <c r="R355" t="s">
        <v>962</v>
      </c>
      <c r="S355" t="s">
        <v>963</v>
      </c>
      <c r="T355" s="1">
        <v>42172</v>
      </c>
      <c r="U355" s="1">
        <v>42177</v>
      </c>
      <c r="V355">
        <v>261.44400000000002</v>
      </c>
      <c r="W355">
        <v>16</v>
      </c>
      <c r="X355">
        <v>818.81</v>
      </c>
      <c r="Y355">
        <v>90735</v>
      </c>
      <c r="Z355">
        <v>2015</v>
      </c>
      <c r="AA355" t="s">
        <v>54</v>
      </c>
      <c r="AB355">
        <v>0.31929751712851584</v>
      </c>
      <c r="AC355">
        <v>5</v>
      </c>
      <c r="AD355" t="s">
        <v>4021</v>
      </c>
    </row>
    <row r="356" spans="1:30" x14ac:dyDescent="0.3">
      <c r="A356">
        <v>21760</v>
      </c>
      <c r="B356" t="s">
        <v>43</v>
      </c>
      <c r="C356">
        <v>0.02</v>
      </c>
      <c r="D356">
        <v>25.38</v>
      </c>
      <c r="E356">
        <v>8.99</v>
      </c>
      <c r="F356">
        <v>648</v>
      </c>
      <c r="G356" t="s">
        <v>964</v>
      </c>
      <c r="H356" t="s">
        <v>57</v>
      </c>
      <c r="I356" t="s">
        <v>46</v>
      </c>
      <c r="J356" t="s">
        <v>47</v>
      </c>
      <c r="K356" t="s">
        <v>58</v>
      </c>
      <c r="L356" t="s">
        <v>59</v>
      </c>
      <c r="M356" t="s">
        <v>965</v>
      </c>
      <c r="N356">
        <v>0.5</v>
      </c>
      <c r="O356" t="s">
        <v>37</v>
      </c>
      <c r="P356" t="s">
        <v>71</v>
      </c>
      <c r="Q356" t="s">
        <v>214</v>
      </c>
      <c r="R356" t="s">
        <v>966</v>
      </c>
      <c r="S356" t="s">
        <v>967</v>
      </c>
      <c r="T356" s="1">
        <v>42176</v>
      </c>
      <c r="U356" s="1">
        <v>42177</v>
      </c>
      <c r="V356">
        <v>-10.36</v>
      </c>
      <c r="W356">
        <v>1</v>
      </c>
      <c r="X356">
        <v>34.11</v>
      </c>
      <c r="Y356">
        <v>91365</v>
      </c>
      <c r="Z356">
        <v>2015</v>
      </c>
      <c r="AA356" t="s">
        <v>54</v>
      </c>
      <c r="AB356">
        <v>-0.30372324831427733</v>
      </c>
      <c r="AC356">
        <v>1</v>
      </c>
      <c r="AD356" t="s">
        <v>4021</v>
      </c>
    </row>
    <row r="357" spans="1:30" x14ac:dyDescent="0.3">
      <c r="A357">
        <v>23154</v>
      </c>
      <c r="B357" t="s">
        <v>66</v>
      </c>
      <c r="C357">
        <v>0.02</v>
      </c>
      <c r="D357">
        <v>3.78</v>
      </c>
      <c r="E357">
        <v>0.71</v>
      </c>
      <c r="F357">
        <v>649</v>
      </c>
      <c r="G357" t="s">
        <v>968</v>
      </c>
      <c r="H357" t="s">
        <v>57</v>
      </c>
      <c r="I357" t="s">
        <v>46</v>
      </c>
      <c r="J357" t="s">
        <v>33</v>
      </c>
      <c r="K357" t="s">
        <v>78</v>
      </c>
      <c r="L357" t="s">
        <v>35</v>
      </c>
      <c r="M357" t="s">
        <v>969</v>
      </c>
      <c r="N357">
        <v>0.39</v>
      </c>
      <c r="O357" t="s">
        <v>37</v>
      </c>
      <c r="P357" t="s">
        <v>71</v>
      </c>
      <c r="Q357" t="s">
        <v>214</v>
      </c>
      <c r="R357" t="s">
        <v>970</v>
      </c>
      <c r="S357" t="s">
        <v>971</v>
      </c>
      <c r="T357" s="1">
        <v>42153</v>
      </c>
      <c r="U357" s="1">
        <v>42154</v>
      </c>
      <c r="V357">
        <v>106.7499</v>
      </c>
      <c r="W357">
        <v>40</v>
      </c>
      <c r="X357">
        <v>154.71</v>
      </c>
      <c r="Y357">
        <v>91366</v>
      </c>
      <c r="Z357">
        <v>2015</v>
      </c>
      <c r="AA357" t="s">
        <v>75</v>
      </c>
      <c r="AB357">
        <v>0.69</v>
      </c>
      <c r="AC357">
        <v>1</v>
      </c>
      <c r="AD357" t="s">
        <v>4021</v>
      </c>
    </row>
    <row r="358" spans="1:30" x14ac:dyDescent="0.3">
      <c r="A358">
        <v>24199</v>
      </c>
      <c r="B358" t="s">
        <v>29</v>
      </c>
      <c r="C358">
        <v>0.08</v>
      </c>
      <c r="D358">
        <v>15.99</v>
      </c>
      <c r="E358">
        <v>13.18</v>
      </c>
      <c r="F358">
        <v>651</v>
      </c>
      <c r="G358" t="s">
        <v>972</v>
      </c>
      <c r="H358" t="s">
        <v>57</v>
      </c>
      <c r="I358" t="s">
        <v>137</v>
      </c>
      <c r="J358" t="s">
        <v>33</v>
      </c>
      <c r="K358" t="s">
        <v>131</v>
      </c>
      <c r="L358" t="s">
        <v>69</v>
      </c>
      <c r="M358" t="s">
        <v>803</v>
      </c>
      <c r="N358">
        <v>0.37</v>
      </c>
      <c r="O358" t="s">
        <v>37</v>
      </c>
      <c r="P358" t="s">
        <v>38</v>
      </c>
      <c r="Q358" t="s">
        <v>668</v>
      </c>
      <c r="R358" t="s">
        <v>973</v>
      </c>
      <c r="S358" t="s">
        <v>974</v>
      </c>
      <c r="T358" s="1">
        <v>42011</v>
      </c>
      <c r="U358" s="1">
        <v>42012</v>
      </c>
      <c r="V358">
        <v>-246.92615999999998</v>
      </c>
      <c r="W358">
        <v>12</v>
      </c>
      <c r="X358">
        <v>192.33</v>
      </c>
      <c r="Y358">
        <v>91575</v>
      </c>
      <c r="Z358">
        <v>2015</v>
      </c>
      <c r="AA358" t="s">
        <v>42</v>
      </c>
      <c r="AB358">
        <v>-1.2838671034160036</v>
      </c>
      <c r="AC358">
        <v>1</v>
      </c>
      <c r="AD358" t="s">
        <v>4021</v>
      </c>
    </row>
    <row r="359" spans="1:30" x14ac:dyDescent="0.3">
      <c r="A359">
        <v>23433</v>
      </c>
      <c r="B359" t="s">
        <v>128</v>
      </c>
      <c r="C359">
        <v>0.04</v>
      </c>
      <c r="D359">
        <v>880.98</v>
      </c>
      <c r="E359">
        <v>44.55</v>
      </c>
      <c r="F359">
        <v>651</v>
      </c>
      <c r="G359" t="s">
        <v>972</v>
      </c>
      <c r="H359" t="s">
        <v>45</v>
      </c>
      <c r="I359" t="s">
        <v>137</v>
      </c>
      <c r="J359" t="s">
        <v>47</v>
      </c>
      <c r="K359" t="s">
        <v>230</v>
      </c>
      <c r="L359" t="s">
        <v>146</v>
      </c>
      <c r="M359" t="s">
        <v>975</v>
      </c>
      <c r="N359">
        <v>0.62</v>
      </c>
      <c r="O359" t="s">
        <v>37</v>
      </c>
      <c r="P359" t="s">
        <v>38</v>
      </c>
      <c r="Q359" t="s">
        <v>668</v>
      </c>
      <c r="R359" t="s">
        <v>973</v>
      </c>
      <c r="S359" t="s">
        <v>974</v>
      </c>
      <c r="T359" s="1">
        <v>42050</v>
      </c>
      <c r="U359" s="1">
        <v>42054</v>
      </c>
      <c r="V359">
        <v>4233.2587999999996</v>
      </c>
      <c r="W359">
        <v>8</v>
      </c>
      <c r="X359">
        <v>6901.25</v>
      </c>
      <c r="Y359">
        <v>91576</v>
      </c>
      <c r="Z359">
        <v>2015</v>
      </c>
      <c r="AA359" t="s">
        <v>65</v>
      </c>
      <c r="AB359">
        <v>0.6134046440862162</v>
      </c>
      <c r="AC359">
        <v>4</v>
      </c>
      <c r="AD359" t="s">
        <v>4021</v>
      </c>
    </row>
    <row r="360" spans="1:30" x14ac:dyDescent="0.3">
      <c r="A360">
        <v>23434</v>
      </c>
      <c r="B360" t="s">
        <v>128</v>
      </c>
      <c r="C360">
        <v>7.0000000000000007E-2</v>
      </c>
      <c r="D360">
        <v>13.4</v>
      </c>
      <c r="E360">
        <v>4.95</v>
      </c>
      <c r="F360">
        <v>651</v>
      </c>
      <c r="G360" t="s">
        <v>972</v>
      </c>
      <c r="H360" t="s">
        <v>57</v>
      </c>
      <c r="I360" t="s">
        <v>137</v>
      </c>
      <c r="J360" t="s">
        <v>47</v>
      </c>
      <c r="K360" t="s">
        <v>58</v>
      </c>
      <c r="L360" t="s">
        <v>59</v>
      </c>
      <c r="M360" t="s">
        <v>976</v>
      </c>
      <c r="N360">
        <v>0.37</v>
      </c>
      <c r="O360" t="s">
        <v>37</v>
      </c>
      <c r="P360" t="s">
        <v>38</v>
      </c>
      <c r="Q360" t="s">
        <v>668</v>
      </c>
      <c r="R360" t="s">
        <v>973</v>
      </c>
      <c r="S360" t="s">
        <v>974</v>
      </c>
      <c r="T360" s="1">
        <v>42050</v>
      </c>
      <c r="U360" s="1">
        <v>42055</v>
      </c>
      <c r="V360">
        <v>102.76859999999999</v>
      </c>
      <c r="W360">
        <v>11</v>
      </c>
      <c r="X360">
        <v>148.94</v>
      </c>
      <c r="Y360">
        <v>91576</v>
      </c>
      <c r="Z360">
        <v>2015</v>
      </c>
      <c r="AA360" t="s">
        <v>65</v>
      </c>
      <c r="AB360">
        <v>0.69</v>
      </c>
      <c r="AC360">
        <v>5</v>
      </c>
      <c r="AD360" t="s">
        <v>4021</v>
      </c>
    </row>
    <row r="361" spans="1:30" x14ac:dyDescent="0.3">
      <c r="A361">
        <v>23435</v>
      </c>
      <c r="B361" t="s">
        <v>128</v>
      </c>
      <c r="C361">
        <v>0.01</v>
      </c>
      <c r="D361">
        <v>15.99</v>
      </c>
      <c r="E361">
        <v>11.28</v>
      </c>
      <c r="F361">
        <v>651</v>
      </c>
      <c r="G361" t="s">
        <v>972</v>
      </c>
      <c r="H361" t="s">
        <v>57</v>
      </c>
      <c r="I361" t="s">
        <v>137</v>
      </c>
      <c r="J361" t="s">
        <v>92</v>
      </c>
      <c r="K361" t="s">
        <v>101</v>
      </c>
      <c r="L361" t="s">
        <v>102</v>
      </c>
      <c r="M361" t="s">
        <v>690</v>
      </c>
      <c r="N361">
        <v>0.38</v>
      </c>
      <c r="O361" t="s">
        <v>37</v>
      </c>
      <c r="P361" t="s">
        <v>38</v>
      </c>
      <c r="Q361" t="s">
        <v>668</v>
      </c>
      <c r="R361" t="s">
        <v>973</v>
      </c>
      <c r="S361" t="s">
        <v>974</v>
      </c>
      <c r="T361" s="1">
        <v>42050</v>
      </c>
      <c r="U361" s="1">
        <v>42057</v>
      </c>
      <c r="V361">
        <v>-36.671543999999997</v>
      </c>
      <c r="W361">
        <v>12</v>
      </c>
      <c r="X361">
        <v>200.68</v>
      </c>
      <c r="Y361">
        <v>91576</v>
      </c>
      <c r="Z361">
        <v>2015</v>
      </c>
      <c r="AA361" t="s">
        <v>65</v>
      </c>
      <c r="AB361">
        <v>-0.18273641618497108</v>
      </c>
      <c r="AC361">
        <v>7</v>
      </c>
      <c r="AD361" t="s">
        <v>4021</v>
      </c>
    </row>
    <row r="362" spans="1:30" x14ac:dyDescent="0.3">
      <c r="A362">
        <v>25055</v>
      </c>
      <c r="B362" t="s">
        <v>43</v>
      </c>
      <c r="C362">
        <v>0</v>
      </c>
      <c r="D362">
        <v>2.78</v>
      </c>
      <c r="E362">
        <v>1.49</v>
      </c>
      <c r="F362">
        <v>653</v>
      </c>
      <c r="G362" t="s">
        <v>977</v>
      </c>
      <c r="H362" t="s">
        <v>31</v>
      </c>
      <c r="I362" t="s">
        <v>137</v>
      </c>
      <c r="J362" t="s">
        <v>33</v>
      </c>
      <c r="K362" t="s">
        <v>131</v>
      </c>
      <c r="L362" t="s">
        <v>69</v>
      </c>
      <c r="M362" t="s">
        <v>978</v>
      </c>
      <c r="N362">
        <v>0.36</v>
      </c>
      <c r="O362" t="s">
        <v>37</v>
      </c>
      <c r="P362" t="s">
        <v>38</v>
      </c>
      <c r="Q362" t="s">
        <v>51</v>
      </c>
      <c r="R362" t="s">
        <v>979</v>
      </c>
      <c r="S362" t="s">
        <v>980</v>
      </c>
      <c r="T362" s="1">
        <v>42110</v>
      </c>
      <c r="U362" s="1">
        <v>42111</v>
      </c>
      <c r="V362">
        <v>20.6448</v>
      </c>
      <c r="W362">
        <v>9</v>
      </c>
      <c r="X362">
        <v>29.92</v>
      </c>
      <c r="Y362">
        <v>91213</v>
      </c>
      <c r="Z362">
        <v>2015</v>
      </c>
      <c r="AA362" t="s">
        <v>86</v>
      </c>
      <c r="AB362">
        <v>0.69</v>
      </c>
      <c r="AC362">
        <v>1</v>
      </c>
      <c r="AD362" t="s">
        <v>4021</v>
      </c>
    </row>
    <row r="363" spans="1:30" x14ac:dyDescent="0.3">
      <c r="A363">
        <v>20874</v>
      </c>
      <c r="B363" t="s">
        <v>55</v>
      </c>
      <c r="C363">
        <v>0.1</v>
      </c>
      <c r="D363">
        <v>18.97</v>
      </c>
      <c r="E363">
        <v>9.0299999999999994</v>
      </c>
      <c r="F363">
        <v>657</v>
      </c>
      <c r="G363" t="s">
        <v>981</v>
      </c>
      <c r="H363" t="s">
        <v>57</v>
      </c>
      <c r="I363" t="s">
        <v>137</v>
      </c>
      <c r="J363" t="s">
        <v>33</v>
      </c>
      <c r="K363" t="s">
        <v>111</v>
      </c>
      <c r="L363" t="s">
        <v>69</v>
      </c>
      <c r="M363" t="s">
        <v>982</v>
      </c>
      <c r="N363">
        <v>0.37</v>
      </c>
      <c r="O363" t="s">
        <v>37</v>
      </c>
      <c r="P363" t="s">
        <v>61</v>
      </c>
      <c r="Q363" t="s">
        <v>232</v>
      </c>
      <c r="R363" t="s">
        <v>983</v>
      </c>
      <c r="S363" t="s">
        <v>984</v>
      </c>
      <c r="T363" s="1">
        <v>42023</v>
      </c>
      <c r="U363" s="1">
        <v>42025</v>
      </c>
      <c r="V363">
        <v>-24.204799999999999</v>
      </c>
      <c r="W363">
        <v>1</v>
      </c>
      <c r="X363">
        <v>19.73</v>
      </c>
      <c r="Y363">
        <v>91212</v>
      </c>
      <c r="Z363">
        <v>2015</v>
      </c>
      <c r="AA363" t="s">
        <v>42</v>
      </c>
      <c r="AB363">
        <v>-1.2268018246325392</v>
      </c>
      <c r="AC363">
        <v>2</v>
      </c>
      <c r="AD363" t="s">
        <v>4021</v>
      </c>
    </row>
    <row r="364" spans="1:30" x14ac:dyDescent="0.3">
      <c r="A364">
        <v>20875</v>
      </c>
      <c r="B364" t="s">
        <v>55</v>
      </c>
      <c r="C364">
        <v>0</v>
      </c>
      <c r="D364">
        <v>119.99</v>
      </c>
      <c r="E364">
        <v>56.14</v>
      </c>
      <c r="F364">
        <v>659</v>
      </c>
      <c r="G364" t="s">
        <v>985</v>
      </c>
      <c r="H364" t="s">
        <v>45</v>
      </c>
      <c r="I364" t="s">
        <v>137</v>
      </c>
      <c r="J364" t="s">
        <v>92</v>
      </c>
      <c r="K364" t="s">
        <v>101</v>
      </c>
      <c r="L364" t="s">
        <v>146</v>
      </c>
      <c r="M364" t="s">
        <v>389</v>
      </c>
      <c r="N364">
        <v>0.39</v>
      </c>
      <c r="O364" t="s">
        <v>37</v>
      </c>
      <c r="P364" t="s">
        <v>61</v>
      </c>
      <c r="Q364" t="s">
        <v>179</v>
      </c>
      <c r="R364" t="s">
        <v>986</v>
      </c>
      <c r="S364" t="s">
        <v>987</v>
      </c>
      <c r="T364" s="1">
        <v>42023</v>
      </c>
      <c r="U364" s="1">
        <v>42024</v>
      </c>
      <c r="V364">
        <v>-126.05777999999999</v>
      </c>
      <c r="W364">
        <v>5</v>
      </c>
      <c r="X364">
        <v>615.54</v>
      </c>
      <c r="Y364">
        <v>91212</v>
      </c>
      <c r="Z364">
        <v>2015</v>
      </c>
      <c r="AA364" t="s">
        <v>42</v>
      </c>
      <c r="AB364">
        <v>-0.20479218247392533</v>
      </c>
      <c r="AC364">
        <v>1</v>
      </c>
      <c r="AD364" t="s">
        <v>4021</v>
      </c>
    </row>
    <row r="365" spans="1:30" x14ac:dyDescent="0.3">
      <c r="A365">
        <v>23487</v>
      </c>
      <c r="B365" t="s">
        <v>55</v>
      </c>
      <c r="C365">
        <v>0.02</v>
      </c>
      <c r="D365">
        <v>14.58</v>
      </c>
      <c r="E365">
        <v>7.4</v>
      </c>
      <c r="F365">
        <v>663</v>
      </c>
      <c r="G365" t="s">
        <v>988</v>
      </c>
      <c r="H365" t="s">
        <v>57</v>
      </c>
      <c r="I365" t="s">
        <v>46</v>
      </c>
      <c r="J365" t="s">
        <v>47</v>
      </c>
      <c r="K365" t="s">
        <v>58</v>
      </c>
      <c r="L365" t="s">
        <v>69</v>
      </c>
      <c r="M365" t="s">
        <v>989</v>
      </c>
      <c r="N365">
        <v>0.48</v>
      </c>
      <c r="O365" t="s">
        <v>37</v>
      </c>
      <c r="P365" t="s">
        <v>61</v>
      </c>
      <c r="Q365" t="s">
        <v>185</v>
      </c>
      <c r="R365" t="s">
        <v>938</v>
      </c>
      <c r="S365" t="s">
        <v>939</v>
      </c>
      <c r="T365" s="1">
        <v>42153</v>
      </c>
      <c r="U365" s="1">
        <v>42156</v>
      </c>
      <c r="V365">
        <v>10.802000000000001</v>
      </c>
      <c r="W365">
        <v>17</v>
      </c>
      <c r="X365">
        <v>261.33999999999997</v>
      </c>
      <c r="Y365">
        <v>90922</v>
      </c>
      <c r="Z365">
        <v>2015</v>
      </c>
      <c r="AA365" t="s">
        <v>75</v>
      </c>
      <c r="AB365">
        <v>4.1333129256906721E-2</v>
      </c>
      <c r="AC365">
        <v>3</v>
      </c>
      <c r="AD365" t="s">
        <v>4021</v>
      </c>
    </row>
    <row r="366" spans="1:30" x14ac:dyDescent="0.3">
      <c r="A366">
        <v>21086</v>
      </c>
      <c r="B366" t="s">
        <v>128</v>
      </c>
      <c r="C366">
        <v>0.04</v>
      </c>
      <c r="D366">
        <v>22.72</v>
      </c>
      <c r="E366">
        <v>8.99</v>
      </c>
      <c r="F366">
        <v>665</v>
      </c>
      <c r="G366" t="s">
        <v>990</v>
      </c>
      <c r="H366" t="s">
        <v>57</v>
      </c>
      <c r="I366" t="s">
        <v>32</v>
      </c>
      <c r="J366" t="s">
        <v>47</v>
      </c>
      <c r="K366" t="s">
        <v>58</v>
      </c>
      <c r="L366" t="s">
        <v>59</v>
      </c>
      <c r="M366" t="s">
        <v>991</v>
      </c>
      <c r="N366">
        <v>0.44</v>
      </c>
      <c r="O366" t="s">
        <v>37</v>
      </c>
      <c r="P366" t="s">
        <v>163</v>
      </c>
      <c r="Q366" t="s">
        <v>297</v>
      </c>
      <c r="R366" t="s">
        <v>768</v>
      </c>
      <c r="S366" t="s">
        <v>769</v>
      </c>
      <c r="T366" s="1">
        <v>42020</v>
      </c>
      <c r="U366" s="1">
        <v>42024</v>
      </c>
      <c r="V366">
        <v>-678.49599999999998</v>
      </c>
      <c r="W366">
        <v>9</v>
      </c>
      <c r="X366">
        <v>202.41</v>
      </c>
      <c r="Y366">
        <v>88677</v>
      </c>
      <c r="Z366">
        <v>2015</v>
      </c>
      <c r="AA366" t="s">
        <v>42</v>
      </c>
      <c r="AB366">
        <v>-3.3520873474630699</v>
      </c>
      <c r="AC366">
        <v>4</v>
      </c>
      <c r="AD366" t="s">
        <v>4021</v>
      </c>
    </row>
    <row r="367" spans="1:30" x14ac:dyDescent="0.3">
      <c r="A367">
        <v>18667</v>
      </c>
      <c r="B367" t="s">
        <v>55</v>
      </c>
      <c r="C367">
        <v>0.02</v>
      </c>
      <c r="D367">
        <v>130.97999999999999</v>
      </c>
      <c r="E367">
        <v>30</v>
      </c>
      <c r="F367">
        <v>665</v>
      </c>
      <c r="G367" t="s">
        <v>990</v>
      </c>
      <c r="H367" t="s">
        <v>45</v>
      </c>
      <c r="I367" t="s">
        <v>32</v>
      </c>
      <c r="J367" t="s">
        <v>47</v>
      </c>
      <c r="K367" t="s">
        <v>48</v>
      </c>
      <c r="L367" t="s">
        <v>49</v>
      </c>
      <c r="M367" t="s">
        <v>685</v>
      </c>
      <c r="N367">
        <v>0.78</v>
      </c>
      <c r="O367" t="s">
        <v>37</v>
      </c>
      <c r="P367" t="s">
        <v>163</v>
      </c>
      <c r="Q367" t="s">
        <v>297</v>
      </c>
      <c r="R367" t="s">
        <v>768</v>
      </c>
      <c r="S367" t="s">
        <v>769</v>
      </c>
      <c r="T367" s="1">
        <v>42112</v>
      </c>
      <c r="U367" s="1">
        <v>42113</v>
      </c>
      <c r="V367">
        <v>90.762</v>
      </c>
      <c r="W367">
        <v>6</v>
      </c>
      <c r="X367">
        <v>793.39</v>
      </c>
      <c r="Y367">
        <v>88678</v>
      </c>
      <c r="Z367">
        <v>2015</v>
      </c>
      <c r="AA367" t="s">
        <v>86</v>
      </c>
      <c r="AB367">
        <v>0.11439771108786348</v>
      </c>
      <c r="AC367">
        <v>1</v>
      </c>
      <c r="AD367" t="s">
        <v>4021</v>
      </c>
    </row>
    <row r="368" spans="1:30" x14ac:dyDescent="0.3">
      <c r="A368">
        <v>24776</v>
      </c>
      <c r="B368" t="s">
        <v>128</v>
      </c>
      <c r="C368">
        <v>0.02</v>
      </c>
      <c r="D368">
        <v>4.57</v>
      </c>
      <c r="E368">
        <v>5.42</v>
      </c>
      <c r="F368">
        <v>666</v>
      </c>
      <c r="G368" t="s">
        <v>992</v>
      </c>
      <c r="H368" t="s">
        <v>57</v>
      </c>
      <c r="I368" t="s">
        <v>32</v>
      </c>
      <c r="J368" t="s">
        <v>33</v>
      </c>
      <c r="K368" t="s">
        <v>131</v>
      </c>
      <c r="L368" t="s">
        <v>69</v>
      </c>
      <c r="M368" t="s">
        <v>993</v>
      </c>
      <c r="N368">
        <v>0.37</v>
      </c>
      <c r="O368" t="s">
        <v>37</v>
      </c>
      <c r="P368" t="s">
        <v>163</v>
      </c>
      <c r="Q368" t="s">
        <v>297</v>
      </c>
      <c r="R368" t="s">
        <v>994</v>
      </c>
      <c r="S368" t="s">
        <v>995</v>
      </c>
      <c r="T368" s="1">
        <v>42116</v>
      </c>
      <c r="U368" s="1">
        <v>42120</v>
      </c>
      <c r="V368">
        <v>-352.81399999999996</v>
      </c>
      <c r="W368">
        <v>11</v>
      </c>
      <c r="X368">
        <v>54.04</v>
      </c>
      <c r="Y368">
        <v>88679</v>
      </c>
      <c r="Z368">
        <v>2015</v>
      </c>
      <c r="AA368" t="s">
        <v>86</v>
      </c>
      <c r="AB368">
        <v>-6.5287564766839372</v>
      </c>
      <c r="AC368">
        <v>4</v>
      </c>
      <c r="AD368" t="s">
        <v>4021</v>
      </c>
    </row>
    <row r="369" spans="1:30" x14ac:dyDescent="0.3">
      <c r="A369">
        <v>3086</v>
      </c>
      <c r="B369" t="s">
        <v>128</v>
      </c>
      <c r="C369">
        <v>0.04</v>
      </c>
      <c r="D369">
        <v>22.72</v>
      </c>
      <c r="E369">
        <v>8.99</v>
      </c>
      <c r="F369">
        <v>667</v>
      </c>
      <c r="G369" t="s">
        <v>996</v>
      </c>
      <c r="H369" t="s">
        <v>57</v>
      </c>
      <c r="I369" t="s">
        <v>32</v>
      </c>
      <c r="J369" t="s">
        <v>47</v>
      </c>
      <c r="K369" t="s">
        <v>58</v>
      </c>
      <c r="L369" t="s">
        <v>59</v>
      </c>
      <c r="M369" t="s">
        <v>991</v>
      </c>
      <c r="N369">
        <v>0.44</v>
      </c>
      <c r="O369" t="s">
        <v>37</v>
      </c>
      <c r="P369" t="s">
        <v>71</v>
      </c>
      <c r="Q369" t="s">
        <v>156</v>
      </c>
      <c r="R369" t="s">
        <v>997</v>
      </c>
      <c r="S369" t="s">
        <v>998</v>
      </c>
      <c r="T369" s="1">
        <v>42020</v>
      </c>
      <c r="U369" s="1">
        <v>42024</v>
      </c>
      <c r="V369">
        <v>70.028000000000006</v>
      </c>
      <c r="W369">
        <v>37</v>
      </c>
      <c r="X369">
        <v>832.14</v>
      </c>
      <c r="Y369">
        <v>22147</v>
      </c>
      <c r="Z369">
        <v>2015</v>
      </c>
      <c r="AA369" t="s">
        <v>42</v>
      </c>
      <c r="AB369">
        <v>8.4154108683634973E-2</v>
      </c>
      <c r="AC369">
        <v>4</v>
      </c>
      <c r="AD369" t="s">
        <v>4021</v>
      </c>
    </row>
    <row r="370" spans="1:30" x14ac:dyDescent="0.3">
      <c r="A370">
        <v>6776</v>
      </c>
      <c r="B370" t="s">
        <v>128</v>
      </c>
      <c r="C370">
        <v>0.02</v>
      </c>
      <c r="D370">
        <v>4.57</v>
      </c>
      <c r="E370">
        <v>5.42</v>
      </c>
      <c r="F370">
        <v>667</v>
      </c>
      <c r="G370" t="s">
        <v>996</v>
      </c>
      <c r="H370" t="s">
        <v>57</v>
      </c>
      <c r="I370" t="s">
        <v>32</v>
      </c>
      <c r="J370" t="s">
        <v>33</v>
      </c>
      <c r="K370" t="s">
        <v>131</v>
      </c>
      <c r="L370" t="s">
        <v>69</v>
      </c>
      <c r="M370" t="s">
        <v>993</v>
      </c>
      <c r="N370">
        <v>0.37</v>
      </c>
      <c r="O370" t="s">
        <v>37</v>
      </c>
      <c r="P370" t="s">
        <v>71</v>
      </c>
      <c r="Q370" t="s">
        <v>156</v>
      </c>
      <c r="R370" t="s">
        <v>997</v>
      </c>
      <c r="S370" t="s">
        <v>998</v>
      </c>
      <c r="T370" s="1">
        <v>42116</v>
      </c>
      <c r="U370" s="1">
        <v>42120</v>
      </c>
      <c r="V370">
        <v>-124.28049999999999</v>
      </c>
      <c r="W370">
        <v>45</v>
      </c>
      <c r="X370">
        <v>221.06</v>
      </c>
      <c r="Y370">
        <v>48257</v>
      </c>
      <c r="Z370">
        <v>2015</v>
      </c>
      <c r="AA370" t="s">
        <v>86</v>
      </c>
      <c r="AB370">
        <v>-0.56220256943816149</v>
      </c>
      <c r="AC370">
        <v>4</v>
      </c>
      <c r="AD370" t="s">
        <v>4021</v>
      </c>
    </row>
    <row r="371" spans="1:30" x14ac:dyDescent="0.3">
      <c r="A371">
        <v>24882</v>
      </c>
      <c r="B371" t="s">
        <v>66</v>
      </c>
      <c r="C371">
        <v>0.09</v>
      </c>
      <c r="D371">
        <v>2.89</v>
      </c>
      <c r="E371">
        <v>0.5</v>
      </c>
      <c r="F371">
        <v>669</v>
      </c>
      <c r="G371" t="s">
        <v>999</v>
      </c>
      <c r="H371" t="s">
        <v>57</v>
      </c>
      <c r="I371" t="s">
        <v>46</v>
      </c>
      <c r="J371" t="s">
        <v>33</v>
      </c>
      <c r="K371" t="s">
        <v>161</v>
      </c>
      <c r="L371" t="s">
        <v>69</v>
      </c>
      <c r="M371" t="s">
        <v>1000</v>
      </c>
      <c r="N371">
        <v>0.38</v>
      </c>
      <c r="O371" t="s">
        <v>37</v>
      </c>
      <c r="P371" t="s">
        <v>71</v>
      </c>
      <c r="Q371" t="s">
        <v>404</v>
      </c>
      <c r="R371" t="s">
        <v>1001</v>
      </c>
      <c r="S371" t="s">
        <v>1002</v>
      </c>
      <c r="T371" s="1">
        <v>42083</v>
      </c>
      <c r="U371" s="1">
        <v>42085</v>
      </c>
      <c r="V371">
        <v>40.482299999999995</v>
      </c>
      <c r="W371">
        <v>22</v>
      </c>
      <c r="X371">
        <v>58.67</v>
      </c>
      <c r="Y371">
        <v>88475</v>
      </c>
      <c r="Z371">
        <v>2015</v>
      </c>
      <c r="AA371" t="s">
        <v>126</v>
      </c>
      <c r="AB371">
        <v>0.69</v>
      </c>
      <c r="AC371">
        <v>2</v>
      </c>
      <c r="AD371" t="s">
        <v>4021</v>
      </c>
    </row>
    <row r="372" spans="1:30" x14ac:dyDescent="0.3">
      <c r="A372">
        <v>24883</v>
      </c>
      <c r="B372" t="s">
        <v>66</v>
      </c>
      <c r="C372">
        <v>0.02</v>
      </c>
      <c r="D372">
        <v>48.91</v>
      </c>
      <c r="E372">
        <v>5.81</v>
      </c>
      <c r="F372">
        <v>669</v>
      </c>
      <c r="G372" t="s">
        <v>999</v>
      </c>
      <c r="H372" t="s">
        <v>57</v>
      </c>
      <c r="I372" t="s">
        <v>46</v>
      </c>
      <c r="J372" t="s">
        <v>33</v>
      </c>
      <c r="K372" t="s">
        <v>111</v>
      </c>
      <c r="L372" t="s">
        <v>69</v>
      </c>
      <c r="M372" t="s">
        <v>1003</v>
      </c>
      <c r="N372">
        <v>0.38</v>
      </c>
      <c r="O372" t="s">
        <v>37</v>
      </c>
      <c r="P372" t="s">
        <v>71</v>
      </c>
      <c r="Q372" t="s">
        <v>404</v>
      </c>
      <c r="R372" t="s">
        <v>1001</v>
      </c>
      <c r="S372" t="s">
        <v>1002</v>
      </c>
      <c r="T372" s="1">
        <v>42083</v>
      </c>
      <c r="U372" s="1">
        <v>42084</v>
      </c>
      <c r="V372">
        <v>32.86</v>
      </c>
      <c r="W372">
        <v>2</v>
      </c>
      <c r="X372">
        <v>101.06</v>
      </c>
      <c r="Y372">
        <v>88475</v>
      </c>
      <c r="Z372">
        <v>2015</v>
      </c>
      <c r="AA372" t="s">
        <v>126</v>
      </c>
      <c r="AB372">
        <v>0.32515337423312884</v>
      </c>
      <c r="AC372">
        <v>1</v>
      </c>
      <c r="AD372" t="s">
        <v>4021</v>
      </c>
    </row>
    <row r="373" spans="1:30" x14ac:dyDescent="0.3">
      <c r="A373">
        <v>18808</v>
      </c>
      <c r="B373" t="s">
        <v>128</v>
      </c>
      <c r="C373">
        <v>0.08</v>
      </c>
      <c r="D373">
        <v>296.18</v>
      </c>
      <c r="E373">
        <v>54.12</v>
      </c>
      <c r="F373">
        <v>670</v>
      </c>
      <c r="G373" t="s">
        <v>1004</v>
      </c>
      <c r="H373" t="s">
        <v>45</v>
      </c>
      <c r="I373" t="s">
        <v>46</v>
      </c>
      <c r="J373" t="s">
        <v>47</v>
      </c>
      <c r="K373" t="s">
        <v>183</v>
      </c>
      <c r="L373" t="s">
        <v>146</v>
      </c>
      <c r="M373" t="s">
        <v>184</v>
      </c>
      <c r="N373">
        <v>0.76</v>
      </c>
      <c r="O373" t="s">
        <v>37</v>
      </c>
      <c r="P373" t="s">
        <v>163</v>
      </c>
      <c r="Q373" t="s">
        <v>164</v>
      </c>
      <c r="R373" t="s">
        <v>804</v>
      </c>
      <c r="S373" t="s">
        <v>805</v>
      </c>
      <c r="T373" s="1">
        <v>42068</v>
      </c>
      <c r="U373" s="1">
        <v>42075</v>
      </c>
      <c r="V373">
        <v>-187.22199999999998</v>
      </c>
      <c r="W373">
        <v>5</v>
      </c>
      <c r="X373">
        <v>1429.81</v>
      </c>
      <c r="Y373">
        <v>88474</v>
      </c>
      <c r="Z373">
        <v>2015</v>
      </c>
      <c r="AA373" t="s">
        <v>126</v>
      </c>
      <c r="AB373">
        <v>-0.13094187339576585</v>
      </c>
      <c r="AC373">
        <v>7</v>
      </c>
      <c r="AD373" t="s">
        <v>4021</v>
      </c>
    </row>
    <row r="374" spans="1:30" x14ac:dyDescent="0.3">
      <c r="A374">
        <v>19423</v>
      </c>
      <c r="B374" t="s">
        <v>128</v>
      </c>
      <c r="C374">
        <v>7.0000000000000007E-2</v>
      </c>
      <c r="D374">
        <v>2.88</v>
      </c>
      <c r="E374">
        <v>1.01</v>
      </c>
      <c r="F374">
        <v>672</v>
      </c>
      <c r="G374" t="s">
        <v>1005</v>
      </c>
      <c r="H374" t="s">
        <v>57</v>
      </c>
      <c r="I374" t="s">
        <v>68</v>
      </c>
      <c r="J374" t="s">
        <v>33</v>
      </c>
      <c r="K374" t="s">
        <v>34</v>
      </c>
      <c r="L374" t="s">
        <v>35</v>
      </c>
      <c r="M374" t="s">
        <v>1006</v>
      </c>
      <c r="N374">
        <v>0.55000000000000004</v>
      </c>
      <c r="O374" t="s">
        <v>37</v>
      </c>
      <c r="P374" t="s">
        <v>71</v>
      </c>
      <c r="Q374" t="s">
        <v>404</v>
      </c>
      <c r="R374" t="s">
        <v>405</v>
      </c>
      <c r="S374" t="s">
        <v>406</v>
      </c>
      <c r="T374" s="1">
        <v>42040</v>
      </c>
      <c r="U374" s="1">
        <v>42044</v>
      </c>
      <c r="V374">
        <v>9.59</v>
      </c>
      <c r="W374">
        <v>12</v>
      </c>
      <c r="X374">
        <v>34.97</v>
      </c>
      <c r="Y374">
        <v>88173</v>
      </c>
      <c r="Z374">
        <v>2015</v>
      </c>
      <c r="AA374" t="s">
        <v>65</v>
      </c>
      <c r="AB374">
        <v>0.27423505862167574</v>
      </c>
      <c r="AC374">
        <v>4</v>
      </c>
      <c r="AD374" t="s">
        <v>4021</v>
      </c>
    </row>
    <row r="375" spans="1:30" x14ac:dyDescent="0.3">
      <c r="A375">
        <v>19424</v>
      </c>
      <c r="B375" t="s">
        <v>128</v>
      </c>
      <c r="C375">
        <v>0.1</v>
      </c>
      <c r="D375">
        <v>195.99</v>
      </c>
      <c r="E375">
        <v>3.99</v>
      </c>
      <c r="F375">
        <v>672</v>
      </c>
      <c r="G375" t="s">
        <v>1005</v>
      </c>
      <c r="H375" t="s">
        <v>57</v>
      </c>
      <c r="I375" t="s">
        <v>68</v>
      </c>
      <c r="J375" t="s">
        <v>92</v>
      </c>
      <c r="K375" t="s">
        <v>93</v>
      </c>
      <c r="L375" t="s">
        <v>69</v>
      </c>
      <c r="M375" t="s">
        <v>1007</v>
      </c>
      <c r="N375">
        <v>0.57999999999999996</v>
      </c>
      <c r="O375" t="s">
        <v>37</v>
      </c>
      <c r="P375" t="s">
        <v>71</v>
      </c>
      <c r="Q375" t="s">
        <v>404</v>
      </c>
      <c r="R375" t="s">
        <v>405</v>
      </c>
      <c r="S375" t="s">
        <v>406</v>
      </c>
      <c r="T375" s="1">
        <v>42040</v>
      </c>
      <c r="U375" s="1">
        <v>42047</v>
      </c>
      <c r="V375">
        <v>-655.42399999999998</v>
      </c>
      <c r="W375">
        <v>2</v>
      </c>
      <c r="X375">
        <v>308.86</v>
      </c>
      <c r="Y375">
        <v>88173</v>
      </c>
      <c r="Z375">
        <v>2015</v>
      </c>
      <c r="AA375" t="s">
        <v>65</v>
      </c>
      <c r="AB375">
        <v>-2.1220747264132616</v>
      </c>
      <c r="AC375">
        <v>7</v>
      </c>
      <c r="AD375" t="s">
        <v>4021</v>
      </c>
    </row>
    <row r="376" spans="1:30" x14ac:dyDescent="0.3">
      <c r="A376">
        <v>25059</v>
      </c>
      <c r="B376" t="s">
        <v>55</v>
      </c>
      <c r="C376">
        <v>0.06</v>
      </c>
      <c r="D376">
        <v>161.55000000000001</v>
      </c>
      <c r="E376">
        <v>19.989999999999998</v>
      </c>
      <c r="F376">
        <v>674</v>
      </c>
      <c r="G376" t="s">
        <v>1008</v>
      </c>
      <c r="H376" t="s">
        <v>57</v>
      </c>
      <c r="I376" t="s">
        <v>68</v>
      </c>
      <c r="J376" t="s">
        <v>33</v>
      </c>
      <c r="K376" t="s">
        <v>169</v>
      </c>
      <c r="L376" t="s">
        <v>69</v>
      </c>
      <c r="M376" t="s">
        <v>194</v>
      </c>
      <c r="N376">
        <v>0.66</v>
      </c>
      <c r="O376" t="s">
        <v>37</v>
      </c>
      <c r="P376" t="s">
        <v>71</v>
      </c>
      <c r="Q376" t="s">
        <v>633</v>
      </c>
      <c r="R376" t="s">
        <v>1009</v>
      </c>
      <c r="S376" t="s">
        <v>1010</v>
      </c>
      <c r="T376" s="1">
        <v>42006</v>
      </c>
      <c r="U376" s="1">
        <v>42007</v>
      </c>
      <c r="V376">
        <v>-7.5800000000000409</v>
      </c>
      <c r="W376">
        <v>3</v>
      </c>
      <c r="X376">
        <v>485.01</v>
      </c>
      <c r="Y376">
        <v>88174</v>
      </c>
      <c r="Z376">
        <v>2015</v>
      </c>
      <c r="AA376" t="s">
        <v>42</v>
      </c>
      <c r="AB376">
        <v>-1.5628543741366241E-2</v>
      </c>
      <c r="AC376">
        <v>1</v>
      </c>
      <c r="AD376" t="s">
        <v>4021</v>
      </c>
    </row>
    <row r="377" spans="1:30" x14ac:dyDescent="0.3">
      <c r="A377">
        <v>19326</v>
      </c>
      <c r="B377" t="s">
        <v>66</v>
      </c>
      <c r="C377">
        <v>0.04</v>
      </c>
      <c r="D377">
        <v>15.42</v>
      </c>
      <c r="E377">
        <v>10.68</v>
      </c>
      <c r="F377">
        <v>678</v>
      </c>
      <c r="G377" t="s">
        <v>1011</v>
      </c>
      <c r="H377" t="s">
        <v>31</v>
      </c>
      <c r="I377" t="s">
        <v>32</v>
      </c>
      <c r="J377" t="s">
        <v>33</v>
      </c>
      <c r="K377" t="s">
        <v>169</v>
      </c>
      <c r="L377" t="s">
        <v>69</v>
      </c>
      <c r="M377" t="s">
        <v>528</v>
      </c>
      <c r="N377">
        <v>0.57999999999999996</v>
      </c>
      <c r="O377" t="s">
        <v>37</v>
      </c>
      <c r="P377" t="s">
        <v>163</v>
      </c>
      <c r="Q377" t="s">
        <v>164</v>
      </c>
      <c r="R377" t="s">
        <v>1012</v>
      </c>
      <c r="S377" t="s">
        <v>1013</v>
      </c>
      <c r="T377" s="1">
        <v>42116</v>
      </c>
      <c r="U377" s="1">
        <v>42117</v>
      </c>
      <c r="V377">
        <v>-109.70400000000001</v>
      </c>
      <c r="W377">
        <v>5</v>
      </c>
      <c r="X377">
        <v>81.14</v>
      </c>
      <c r="Y377">
        <v>88889</v>
      </c>
      <c r="Z377">
        <v>2015</v>
      </c>
      <c r="AA377" t="s">
        <v>86</v>
      </c>
      <c r="AB377">
        <v>-1.3520335223071236</v>
      </c>
      <c r="AC377">
        <v>1</v>
      </c>
      <c r="AD377" t="s">
        <v>4021</v>
      </c>
    </row>
    <row r="378" spans="1:30" x14ac:dyDescent="0.3">
      <c r="A378">
        <v>21609</v>
      </c>
      <c r="B378" t="s">
        <v>66</v>
      </c>
      <c r="C378">
        <v>0.01</v>
      </c>
      <c r="D378">
        <v>3.95</v>
      </c>
      <c r="E378">
        <v>5.13</v>
      </c>
      <c r="F378">
        <v>679</v>
      </c>
      <c r="G378" t="s">
        <v>1014</v>
      </c>
      <c r="H378" t="s">
        <v>57</v>
      </c>
      <c r="I378" t="s">
        <v>32</v>
      </c>
      <c r="J378" t="s">
        <v>33</v>
      </c>
      <c r="K378" t="s">
        <v>313</v>
      </c>
      <c r="L378" t="s">
        <v>69</v>
      </c>
      <c r="M378" t="s">
        <v>1015</v>
      </c>
      <c r="N378">
        <v>0.59</v>
      </c>
      <c r="O378" t="s">
        <v>37</v>
      </c>
      <c r="P378" t="s">
        <v>38</v>
      </c>
      <c r="Q378" t="s">
        <v>39</v>
      </c>
      <c r="R378" t="s">
        <v>1016</v>
      </c>
      <c r="S378" t="s">
        <v>1017</v>
      </c>
      <c r="T378" s="1">
        <v>42067</v>
      </c>
      <c r="U378" s="1">
        <v>42068</v>
      </c>
      <c r="V378">
        <v>-19.93</v>
      </c>
      <c r="W378">
        <v>2</v>
      </c>
      <c r="X378">
        <v>10.11</v>
      </c>
      <c r="Y378">
        <v>88890</v>
      </c>
      <c r="Z378">
        <v>2015</v>
      </c>
      <c r="AA378" t="s">
        <v>126</v>
      </c>
      <c r="AB378">
        <v>-1.9713155291790307</v>
      </c>
      <c r="AC378">
        <v>1</v>
      </c>
      <c r="AD378" t="s">
        <v>4021</v>
      </c>
    </row>
    <row r="379" spans="1:30" x14ac:dyDescent="0.3">
      <c r="A379">
        <v>21610</v>
      </c>
      <c r="B379" t="s">
        <v>66</v>
      </c>
      <c r="C379">
        <v>0.02</v>
      </c>
      <c r="D379">
        <v>367.99</v>
      </c>
      <c r="E379">
        <v>19.989999999999998</v>
      </c>
      <c r="F379">
        <v>679</v>
      </c>
      <c r="G379" t="s">
        <v>1014</v>
      </c>
      <c r="H379" t="s">
        <v>57</v>
      </c>
      <c r="I379" t="s">
        <v>32</v>
      </c>
      <c r="J379" t="s">
        <v>33</v>
      </c>
      <c r="K379" t="s">
        <v>131</v>
      </c>
      <c r="L379" t="s">
        <v>69</v>
      </c>
      <c r="M379" t="s">
        <v>1018</v>
      </c>
      <c r="N379">
        <v>0.4</v>
      </c>
      <c r="O379" t="s">
        <v>37</v>
      </c>
      <c r="P379" t="s">
        <v>38</v>
      </c>
      <c r="Q379" t="s">
        <v>39</v>
      </c>
      <c r="R379" t="s">
        <v>1016</v>
      </c>
      <c r="S379" t="s">
        <v>1017</v>
      </c>
      <c r="T379" s="1">
        <v>42067</v>
      </c>
      <c r="U379" s="1">
        <v>42068</v>
      </c>
      <c r="V379">
        <v>4568.6072999999997</v>
      </c>
      <c r="W379">
        <v>17</v>
      </c>
      <c r="X379">
        <v>6621.17</v>
      </c>
      <c r="Y379">
        <v>88890</v>
      </c>
      <c r="Z379">
        <v>2015</v>
      </c>
      <c r="AA379" t="s">
        <v>126</v>
      </c>
      <c r="AB379">
        <v>0.69</v>
      </c>
      <c r="AC379">
        <v>1</v>
      </c>
      <c r="AD379" t="s">
        <v>4021</v>
      </c>
    </row>
    <row r="380" spans="1:30" x14ac:dyDescent="0.3">
      <c r="A380">
        <v>21612</v>
      </c>
      <c r="B380" t="s">
        <v>66</v>
      </c>
      <c r="C380">
        <v>0.04</v>
      </c>
      <c r="D380">
        <v>95.99</v>
      </c>
      <c r="E380">
        <v>4.9000000000000004</v>
      </c>
      <c r="F380">
        <v>680</v>
      </c>
      <c r="G380" t="s">
        <v>1019</v>
      </c>
      <c r="H380" t="s">
        <v>57</v>
      </c>
      <c r="I380" t="s">
        <v>32</v>
      </c>
      <c r="J380" t="s">
        <v>92</v>
      </c>
      <c r="K380" t="s">
        <v>93</v>
      </c>
      <c r="L380" t="s">
        <v>69</v>
      </c>
      <c r="M380" t="s">
        <v>309</v>
      </c>
      <c r="N380">
        <v>0.56000000000000005</v>
      </c>
      <c r="O380" t="s">
        <v>37</v>
      </c>
      <c r="P380" t="s">
        <v>38</v>
      </c>
      <c r="Q380" t="s">
        <v>39</v>
      </c>
      <c r="R380" t="s">
        <v>1020</v>
      </c>
      <c r="S380" t="s">
        <v>1021</v>
      </c>
      <c r="T380" s="1">
        <v>42067</v>
      </c>
      <c r="U380" s="1">
        <v>42069</v>
      </c>
      <c r="V380">
        <v>-258.22500000000002</v>
      </c>
      <c r="W380">
        <v>3</v>
      </c>
      <c r="X380">
        <v>253.78</v>
      </c>
      <c r="Y380">
        <v>88890</v>
      </c>
      <c r="Z380">
        <v>2015</v>
      </c>
      <c r="AA380" t="s">
        <v>126</v>
      </c>
      <c r="AB380">
        <v>-1.0175151706202223</v>
      </c>
      <c r="AC380">
        <v>2</v>
      </c>
      <c r="AD380" t="s">
        <v>4021</v>
      </c>
    </row>
    <row r="381" spans="1:30" x14ac:dyDescent="0.3">
      <c r="A381">
        <v>18555</v>
      </c>
      <c r="B381" t="s">
        <v>66</v>
      </c>
      <c r="C381">
        <v>0.06</v>
      </c>
      <c r="D381">
        <v>17.670000000000002</v>
      </c>
      <c r="E381">
        <v>8.99</v>
      </c>
      <c r="F381">
        <v>683</v>
      </c>
      <c r="G381" t="s">
        <v>1022</v>
      </c>
      <c r="H381" t="s">
        <v>31</v>
      </c>
      <c r="I381" t="s">
        <v>68</v>
      </c>
      <c r="J381" t="s">
        <v>47</v>
      </c>
      <c r="K381" t="s">
        <v>58</v>
      </c>
      <c r="L381" t="s">
        <v>59</v>
      </c>
      <c r="M381" t="s">
        <v>1023</v>
      </c>
      <c r="N381">
        <v>0.47</v>
      </c>
      <c r="O381" t="s">
        <v>37</v>
      </c>
      <c r="P381" t="s">
        <v>71</v>
      </c>
      <c r="Q381" t="s">
        <v>620</v>
      </c>
      <c r="R381" t="s">
        <v>1024</v>
      </c>
      <c r="S381" t="s">
        <v>1025</v>
      </c>
      <c r="T381" s="1">
        <v>42101</v>
      </c>
      <c r="U381" s="1">
        <v>42102</v>
      </c>
      <c r="V381">
        <v>38.06</v>
      </c>
      <c r="W381">
        <v>4</v>
      </c>
      <c r="X381">
        <v>69.959999999999994</v>
      </c>
      <c r="Y381">
        <v>87765</v>
      </c>
      <c r="Z381">
        <v>2015</v>
      </c>
      <c r="AA381" t="s">
        <v>86</v>
      </c>
      <c r="AB381">
        <v>0.5440251572327045</v>
      </c>
      <c r="AC381">
        <v>1</v>
      </c>
      <c r="AD381" t="s">
        <v>4021</v>
      </c>
    </row>
    <row r="382" spans="1:30" x14ac:dyDescent="0.3">
      <c r="A382">
        <v>21411</v>
      </c>
      <c r="B382" t="s">
        <v>55</v>
      </c>
      <c r="C382">
        <v>7.0000000000000007E-2</v>
      </c>
      <c r="D382">
        <v>279.48</v>
      </c>
      <c r="E382">
        <v>35</v>
      </c>
      <c r="F382">
        <v>688</v>
      </c>
      <c r="G382" t="s">
        <v>1026</v>
      </c>
      <c r="H382" t="s">
        <v>57</v>
      </c>
      <c r="I382" t="s">
        <v>68</v>
      </c>
      <c r="J382" t="s">
        <v>33</v>
      </c>
      <c r="K382" t="s">
        <v>169</v>
      </c>
      <c r="L382" t="s">
        <v>288</v>
      </c>
      <c r="M382" t="s">
        <v>1027</v>
      </c>
      <c r="N382">
        <v>0.8</v>
      </c>
      <c r="O382" t="s">
        <v>37</v>
      </c>
      <c r="P382" t="s">
        <v>71</v>
      </c>
      <c r="Q382" t="s">
        <v>633</v>
      </c>
      <c r="R382" t="s">
        <v>1028</v>
      </c>
      <c r="S382" t="s">
        <v>1029</v>
      </c>
      <c r="T382" s="1">
        <v>42140</v>
      </c>
      <c r="U382" s="1">
        <v>42140</v>
      </c>
      <c r="V382">
        <v>-207.28</v>
      </c>
      <c r="W382">
        <v>10</v>
      </c>
      <c r="X382">
        <v>2716.09</v>
      </c>
      <c r="Y382">
        <v>88503</v>
      </c>
      <c r="Z382">
        <v>2015</v>
      </c>
      <c r="AA382" t="s">
        <v>75</v>
      </c>
      <c r="AB382">
        <v>-7.6315586007827424E-2</v>
      </c>
      <c r="AC382">
        <v>0</v>
      </c>
      <c r="AD382" t="s">
        <v>4021</v>
      </c>
    </row>
    <row r="383" spans="1:30" x14ac:dyDescent="0.3">
      <c r="A383">
        <v>19325</v>
      </c>
      <c r="B383" t="s">
        <v>128</v>
      </c>
      <c r="C383">
        <v>0.06</v>
      </c>
      <c r="D383">
        <v>4.18</v>
      </c>
      <c r="E383">
        <v>2.99</v>
      </c>
      <c r="F383">
        <v>688</v>
      </c>
      <c r="G383" t="s">
        <v>1026</v>
      </c>
      <c r="H383" t="s">
        <v>57</v>
      </c>
      <c r="I383" t="s">
        <v>68</v>
      </c>
      <c r="J383" t="s">
        <v>33</v>
      </c>
      <c r="K383" t="s">
        <v>131</v>
      </c>
      <c r="L383" t="s">
        <v>69</v>
      </c>
      <c r="M383" t="s">
        <v>1030</v>
      </c>
      <c r="N383">
        <v>0.37</v>
      </c>
      <c r="O383" t="s">
        <v>37</v>
      </c>
      <c r="P383" t="s">
        <v>71</v>
      </c>
      <c r="Q383" t="s">
        <v>633</v>
      </c>
      <c r="R383" t="s">
        <v>1028</v>
      </c>
      <c r="S383" t="s">
        <v>1029</v>
      </c>
      <c r="T383" s="1">
        <v>42069</v>
      </c>
      <c r="U383" s="1">
        <v>42071</v>
      </c>
      <c r="V383">
        <v>-12.719000000000001</v>
      </c>
      <c r="W383">
        <v>5</v>
      </c>
      <c r="X383">
        <v>21.34</v>
      </c>
      <c r="Y383">
        <v>88504</v>
      </c>
      <c r="Z383">
        <v>2015</v>
      </c>
      <c r="AA383" t="s">
        <v>126</v>
      </c>
      <c r="AB383">
        <v>-0.59601686972821</v>
      </c>
      <c r="AC383">
        <v>2</v>
      </c>
      <c r="AD383" t="s">
        <v>4021</v>
      </c>
    </row>
    <row r="384" spans="1:30" x14ac:dyDescent="0.3">
      <c r="A384">
        <v>26321</v>
      </c>
      <c r="B384" t="s">
        <v>66</v>
      </c>
      <c r="C384">
        <v>7.0000000000000007E-2</v>
      </c>
      <c r="D384">
        <v>1.7</v>
      </c>
      <c r="E384">
        <v>1.99</v>
      </c>
      <c r="F384">
        <v>689</v>
      </c>
      <c r="G384" t="s">
        <v>1031</v>
      </c>
      <c r="H384" t="s">
        <v>57</v>
      </c>
      <c r="I384" t="s">
        <v>68</v>
      </c>
      <c r="J384" t="s">
        <v>92</v>
      </c>
      <c r="K384" t="s">
        <v>217</v>
      </c>
      <c r="L384" t="s">
        <v>59</v>
      </c>
      <c r="M384" t="s">
        <v>1032</v>
      </c>
      <c r="N384">
        <v>0.51</v>
      </c>
      <c r="O384" t="s">
        <v>37</v>
      </c>
      <c r="P384" t="s">
        <v>71</v>
      </c>
      <c r="Q384" t="s">
        <v>633</v>
      </c>
      <c r="R384" t="s">
        <v>1033</v>
      </c>
      <c r="S384" t="s">
        <v>1034</v>
      </c>
      <c r="T384" s="1">
        <v>42039</v>
      </c>
      <c r="U384" s="1">
        <v>42040</v>
      </c>
      <c r="V384">
        <v>-51.42</v>
      </c>
      <c r="W384">
        <v>10</v>
      </c>
      <c r="X384">
        <v>17.420000000000002</v>
      </c>
      <c r="Y384">
        <v>88502</v>
      </c>
      <c r="Z384">
        <v>2015</v>
      </c>
      <c r="AA384" t="s">
        <v>65</v>
      </c>
      <c r="AB384">
        <v>-2.9517795637198621</v>
      </c>
      <c r="AC384">
        <v>1</v>
      </c>
      <c r="AD384" t="s">
        <v>4021</v>
      </c>
    </row>
    <row r="385" spans="1:30" x14ac:dyDescent="0.3">
      <c r="A385">
        <v>19933</v>
      </c>
      <c r="B385" t="s">
        <v>29</v>
      </c>
      <c r="C385">
        <v>0.09</v>
      </c>
      <c r="D385">
        <v>6.48</v>
      </c>
      <c r="E385">
        <v>6.35</v>
      </c>
      <c r="F385">
        <v>691</v>
      </c>
      <c r="G385" t="s">
        <v>1035</v>
      </c>
      <c r="H385" t="s">
        <v>57</v>
      </c>
      <c r="I385" t="s">
        <v>46</v>
      </c>
      <c r="J385" t="s">
        <v>33</v>
      </c>
      <c r="K385" t="s">
        <v>111</v>
      </c>
      <c r="L385" t="s">
        <v>69</v>
      </c>
      <c r="M385" t="s">
        <v>1036</v>
      </c>
      <c r="N385">
        <v>0.37</v>
      </c>
      <c r="O385" t="s">
        <v>37</v>
      </c>
      <c r="P385" t="s">
        <v>38</v>
      </c>
      <c r="Q385" t="s">
        <v>39</v>
      </c>
      <c r="R385" t="s">
        <v>1037</v>
      </c>
      <c r="S385" t="s">
        <v>1038</v>
      </c>
      <c r="T385" s="1">
        <v>42084</v>
      </c>
      <c r="U385" s="1">
        <v>42085</v>
      </c>
      <c r="V385">
        <v>-88.6</v>
      </c>
      <c r="W385">
        <v>8</v>
      </c>
      <c r="X385">
        <v>49.81</v>
      </c>
      <c r="Y385">
        <v>89915</v>
      </c>
      <c r="Z385">
        <v>2015</v>
      </c>
      <c r="AA385" t="s">
        <v>126</v>
      </c>
      <c r="AB385">
        <v>-1.7787592852840792</v>
      </c>
      <c r="AC385">
        <v>1</v>
      </c>
      <c r="AD385" t="s">
        <v>4021</v>
      </c>
    </row>
    <row r="386" spans="1:30" x14ac:dyDescent="0.3">
      <c r="A386">
        <v>19400</v>
      </c>
      <c r="B386" t="s">
        <v>128</v>
      </c>
      <c r="C386">
        <v>0.02</v>
      </c>
      <c r="D386">
        <v>500.98</v>
      </c>
      <c r="E386">
        <v>41.44</v>
      </c>
      <c r="F386">
        <v>693</v>
      </c>
      <c r="G386" t="s">
        <v>1039</v>
      </c>
      <c r="H386" t="s">
        <v>45</v>
      </c>
      <c r="I386" t="s">
        <v>68</v>
      </c>
      <c r="J386" t="s">
        <v>47</v>
      </c>
      <c r="K386" t="s">
        <v>230</v>
      </c>
      <c r="L386" t="s">
        <v>146</v>
      </c>
      <c r="M386" t="s">
        <v>1040</v>
      </c>
      <c r="N386">
        <v>0.66</v>
      </c>
      <c r="O386" t="s">
        <v>37</v>
      </c>
      <c r="P386" t="s">
        <v>38</v>
      </c>
      <c r="Q386" t="s">
        <v>310</v>
      </c>
      <c r="R386" t="s">
        <v>1041</v>
      </c>
      <c r="S386" t="s">
        <v>1042</v>
      </c>
      <c r="T386" s="1">
        <v>42088</v>
      </c>
      <c r="U386" s="1">
        <v>42088</v>
      </c>
      <c r="V386">
        <v>2568.4628999999995</v>
      </c>
      <c r="W386">
        <v>7</v>
      </c>
      <c r="X386">
        <v>3722.41</v>
      </c>
      <c r="Y386">
        <v>87811</v>
      </c>
      <c r="Z386">
        <v>2015</v>
      </c>
      <c r="AA386" t="s">
        <v>126</v>
      </c>
      <c r="AB386">
        <v>0.69</v>
      </c>
      <c r="AC386">
        <v>0</v>
      </c>
      <c r="AD386" t="s">
        <v>4021</v>
      </c>
    </row>
    <row r="387" spans="1:30" x14ac:dyDescent="0.3">
      <c r="A387">
        <v>18736</v>
      </c>
      <c r="B387" t="s">
        <v>128</v>
      </c>
      <c r="C387">
        <v>0.09</v>
      </c>
      <c r="D387">
        <v>5.34</v>
      </c>
      <c r="E387">
        <v>2.99</v>
      </c>
      <c r="F387">
        <v>693</v>
      </c>
      <c r="G387" t="s">
        <v>1039</v>
      </c>
      <c r="H387" t="s">
        <v>31</v>
      </c>
      <c r="I387" t="s">
        <v>68</v>
      </c>
      <c r="J387" t="s">
        <v>33</v>
      </c>
      <c r="K387" t="s">
        <v>131</v>
      </c>
      <c r="L387" t="s">
        <v>69</v>
      </c>
      <c r="M387" t="s">
        <v>1043</v>
      </c>
      <c r="N387">
        <v>0.38</v>
      </c>
      <c r="O387" t="s">
        <v>37</v>
      </c>
      <c r="P387" t="s">
        <v>38</v>
      </c>
      <c r="Q387" t="s">
        <v>310</v>
      </c>
      <c r="R387" t="s">
        <v>1041</v>
      </c>
      <c r="S387" t="s">
        <v>1042</v>
      </c>
      <c r="T387" s="1">
        <v>42071</v>
      </c>
      <c r="U387" s="1">
        <v>42078</v>
      </c>
      <c r="V387">
        <v>9.4860000000000007</v>
      </c>
      <c r="W387">
        <v>17</v>
      </c>
      <c r="X387">
        <v>95.1</v>
      </c>
      <c r="Y387">
        <v>87812</v>
      </c>
      <c r="Z387">
        <v>2015</v>
      </c>
      <c r="AA387" t="s">
        <v>126</v>
      </c>
      <c r="AB387">
        <v>9.974763406940064E-2</v>
      </c>
      <c r="AC387">
        <v>7</v>
      </c>
      <c r="AD387" t="s">
        <v>4021</v>
      </c>
    </row>
    <row r="388" spans="1:30" x14ac:dyDescent="0.3">
      <c r="A388">
        <v>18737</v>
      </c>
      <c r="B388" t="s">
        <v>128</v>
      </c>
      <c r="C388">
        <v>7.0000000000000007E-2</v>
      </c>
      <c r="D388">
        <v>140.97999999999999</v>
      </c>
      <c r="E388">
        <v>53.48</v>
      </c>
      <c r="F388">
        <v>693</v>
      </c>
      <c r="G388" t="s">
        <v>1039</v>
      </c>
      <c r="H388" t="s">
        <v>45</v>
      </c>
      <c r="I388" t="s">
        <v>68</v>
      </c>
      <c r="J388" t="s">
        <v>47</v>
      </c>
      <c r="K388" t="s">
        <v>230</v>
      </c>
      <c r="L388" t="s">
        <v>146</v>
      </c>
      <c r="M388" t="s">
        <v>1044</v>
      </c>
      <c r="N388">
        <v>0.65</v>
      </c>
      <c r="O388" t="s">
        <v>37</v>
      </c>
      <c r="P388" t="s">
        <v>38</v>
      </c>
      <c r="Q388" t="s">
        <v>310</v>
      </c>
      <c r="R388" t="s">
        <v>1041</v>
      </c>
      <c r="S388" t="s">
        <v>1042</v>
      </c>
      <c r="T388" s="1">
        <v>42071</v>
      </c>
      <c r="U388" s="1">
        <v>42078</v>
      </c>
      <c r="V388">
        <v>-263.64999999999998</v>
      </c>
      <c r="W388">
        <v>5</v>
      </c>
      <c r="X388">
        <v>734.74</v>
      </c>
      <c r="Y388">
        <v>87812</v>
      </c>
      <c r="Z388">
        <v>2015</v>
      </c>
      <c r="AA388" t="s">
        <v>126</v>
      </c>
      <c r="AB388">
        <v>-0.35883441761711621</v>
      </c>
      <c r="AC388">
        <v>7</v>
      </c>
      <c r="AD388" t="s">
        <v>4021</v>
      </c>
    </row>
    <row r="389" spans="1:30" x14ac:dyDescent="0.3">
      <c r="A389">
        <v>18738</v>
      </c>
      <c r="B389" t="s">
        <v>128</v>
      </c>
      <c r="C389">
        <v>0.06</v>
      </c>
      <c r="D389">
        <v>205.99</v>
      </c>
      <c r="E389">
        <v>5.26</v>
      </c>
      <c r="F389">
        <v>693</v>
      </c>
      <c r="G389" t="s">
        <v>1039</v>
      </c>
      <c r="H389" t="s">
        <v>57</v>
      </c>
      <c r="I389" t="s">
        <v>68</v>
      </c>
      <c r="J389" t="s">
        <v>92</v>
      </c>
      <c r="K389" t="s">
        <v>93</v>
      </c>
      <c r="L389" t="s">
        <v>69</v>
      </c>
      <c r="M389" t="s">
        <v>1045</v>
      </c>
      <c r="N389">
        <v>0.56000000000000005</v>
      </c>
      <c r="O389" t="s">
        <v>37</v>
      </c>
      <c r="P389" t="s">
        <v>38</v>
      </c>
      <c r="Q389" t="s">
        <v>310</v>
      </c>
      <c r="R389" t="s">
        <v>1041</v>
      </c>
      <c r="S389" t="s">
        <v>1042</v>
      </c>
      <c r="T389" s="1">
        <v>42071</v>
      </c>
      <c r="U389" s="1">
        <v>42078</v>
      </c>
      <c r="V389">
        <v>890.18100000000004</v>
      </c>
      <c r="W389">
        <v>11</v>
      </c>
      <c r="X389">
        <v>1882.87</v>
      </c>
      <c r="Y389">
        <v>87812</v>
      </c>
      <c r="Z389">
        <v>2015</v>
      </c>
      <c r="AA389" t="s">
        <v>126</v>
      </c>
      <c r="AB389">
        <v>0.47277878982616967</v>
      </c>
      <c r="AC389">
        <v>7</v>
      </c>
      <c r="AD389" t="s">
        <v>4021</v>
      </c>
    </row>
    <row r="390" spans="1:30" x14ac:dyDescent="0.3">
      <c r="A390">
        <v>18810</v>
      </c>
      <c r="B390" t="s">
        <v>29</v>
      </c>
      <c r="C390">
        <v>0</v>
      </c>
      <c r="D390">
        <v>230.98</v>
      </c>
      <c r="E390">
        <v>23.78</v>
      </c>
      <c r="F390">
        <v>693</v>
      </c>
      <c r="G390" t="s">
        <v>1039</v>
      </c>
      <c r="H390" t="s">
        <v>45</v>
      </c>
      <c r="I390" t="s">
        <v>68</v>
      </c>
      <c r="J390" t="s">
        <v>47</v>
      </c>
      <c r="K390" t="s">
        <v>183</v>
      </c>
      <c r="L390" t="s">
        <v>146</v>
      </c>
      <c r="M390" t="s">
        <v>1046</v>
      </c>
      <c r="N390">
        <v>0.6</v>
      </c>
      <c r="O390" t="s">
        <v>37</v>
      </c>
      <c r="P390" t="s">
        <v>38</v>
      </c>
      <c r="Q390" t="s">
        <v>310</v>
      </c>
      <c r="R390" t="s">
        <v>1041</v>
      </c>
      <c r="S390" t="s">
        <v>1042</v>
      </c>
      <c r="T390" s="1">
        <v>42129</v>
      </c>
      <c r="U390" s="1">
        <v>42131</v>
      </c>
      <c r="V390">
        <v>6095.8601999999992</v>
      </c>
      <c r="W390">
        <v>36</v>
      </c>
      <c r="X390">
        <v>8834.58</v>
      </c>
      <c r="Y390">
        <v>87813</v>
      </c>
      <c r="Z390">
        <v>2015</v>
      </c>
      <c r="AA390" t="s">
        <v>75</v>
      </c>
      <c r="AB390">
        <v>0.69</v>
      </c>
      <c r="AC390">
        <v>2</v>
      </c>
      <c r="AD390" t="s">
        <v>4021</v>
      </c>
    </row>
    <row r="391" spans="1:30" x14ac:dyDescent="0.3">
      <c r="A391">
        <v>22613</v>
      </c>
      <c r="B391" t="s">
        <v>66</v>
      </c>
      <c r="C391">
        <v>0.06</v>
      </c>
      <c r="D391">
        <v>8.1199999999999992</v>
      </c>
      <c r="E391">
        <v>2.83</v>
      </c>
      <c r="F391">
        <v>696</v>
      </c>
      <c r="G391" t="s">
        <v>1047</v>
      </c>
      <c r="H391" t="s">
        <v>57</v>
      </c>
      <c r="I391" t="s">
        <v>32</v>
      </c>
      <c r="J391" t="s">
        <v>92</v>
      </c>
      <c r="K391" t="s">
        <v>217</v>
      </c>
      <c r="L391" t="s">
        <v>59</v>
      </c>
      <c r="M391" t="s">
        <v>1048</v>
      </c>
      <c r="N391">
        <v>0.77</v>
      </c>
      <c r="O391" t="s">
        <v>37</v>
      </c>
      <c r="P391" t="s">
        <v>71</v>
      </c>
      <c r="Q391" t="s">
        <v>888</v>
      </c>
      <c r="R391" t="s">
        <v>1049</v>
      </c>
      <c r="S391" t="s">
        <v>1050</v>
      </c>
      <c r="T391" s="1">
        <v>42090</v>
      </c>
      <c r="U391" s="1">
        <v>42091</v>
      </c>
      <c r="V391">
        <v>-82.83</v>
      </c>
      <c r="W391">
        <v>10</v>
      </c>
      <c r="X391">
        <v>78.540000000000006</v>
      </c>
      <c r="Y391">
        <v>89847</v>
      </c>
      <c r="Z391">
        <v>2015</v>
      </c>
      <c r="AA391" t="s">
        <v>126</v>
      </c>
      <c r="AB391">
        <v>-1.0546218487394956</v>
      </c>
      <c r="AC391">
        <v>1</v>
      </c>
      <c r="AD391" t="s">
        <v>4021</v>
      </c>
    </row>
    <row r="392" spans="1:30" x14ac:dyDescent="0.3">
      <c r="A392">
        <v>22614</v>
      </c>
      <c r="B392" t="s">
        <v>66</v>
      </c>
      <c r="C392">
        <v>0.05</v>
      </c>
      <c r="D392">
        <v>51.65</v>
      </c>
      <c r="E392">
        <v>18.45</v>
      </c>
      <c r="F392">
        <v>696</v>
      </c>
      <c r="G392" t="s">
        <v>1047</v>
      </c>
      <c r="H392" t="s">
        <v>57</v>
      </c>
      <c r="I392" t="s">
        <v>32</v>
      </c>
      <c r="J392" t="s">
        <v>47</v>
      </c>
      <c r="K392" t="s">
        <v>58</v>
      </c>
      <c r="L392" t="s">
        <v>102</v>
      </c>
      <c r="M392" t="s">
        <v>1051</v>
      </c>
      <c r="N392">
        <v>0.65</v>
      </c>
      <c r="O392" t="s">
        <v>37</v>
      </c>
      <c r="P392" t="s">
        <v>71</v>
      </c>
      <c r="Q392" t="s">
        <v>888</v>
      </c>
      <c r="R392" t="s">
        <v>1049</v>
      </c>
      <c r="S392" t="s">
        <v>1050</v>
      </c>
      <c r="T392" s="1">
        <v>42090</v>
      </c>
      <c r="U392" s="1">
        <v>42091</v>
      </c>
      <c r="V392">
        <v>25.04</v>
      </c>
      <c r="W392">
        <v>12</v>
      </c>
      <c r="X392">
        <v>605.1</v>
      </c>
      <c r="Y392">
        <v>89847</v>
      </c>
      <c r="Z392">
        <v>2015</v>
      </c>
      <c r="AA392" t="s">
        <v>126</v>
      </c>
      <c r="AB392">
        <v>4.1381589819864485E-2</v>
      </c>
      <c r="AC392">
        <v>1</v>
      </c>
      <c r="AD392" t="s">
        <v>4021</v>
      </c>
    </row>
    <row r="393" spans="1:30" x14ac:dyDescent="0.3">
      <c r="A393">
        <v>22616</v>
      </c>
      <c r="B393" t="s">
        <v>66</v>
      </c>
      <c r="C393">
        <v>0.1</v>
      </c>
      <c r="D393">
        <v>175.99</v>
      </c>
      <c r="E393">
        <v>8.99</v>
      </c>
      <c r="F393">
        <v>697</v>
      </c>
      <c r="G393" t="s">
        <v>1053</v>
      </c>
      <c r="H393" t="s">
        <v>57</v>
      </c>
      <c r="I393" t="s">
        <v>32</v>
      </c>
      <c r="J393" t="s">
        <v>92</v>
      </c>
      <c r="K393" t="s">
        <v>93</v>
      </c>
      <c r="L393" t="s">
        <v>69</v>
      </c>
      <c r="M393" t="s">
        <v>203</v>
      </c>
      <c r="N393">
        <v>0.56999999999999995</v>
      </c>
      <c r="O393" t="s">
        <v>37</v>
      </c>
      <c r="P393" t="s">
        <v>71</v>
      </c>
      <c r="Q393" t="s">
        <v>888</v>
      </c>
      <c r="R393" t="s">
        <v>1054</v>
      </c>
      <c r="S393" t="s">
        <v>1055</v>
      </c>
      <c r="T393" s="1">
        <v>42090</v>
      </c>
      <c r="U393" s="1">
        <v>42091</v>
      </c>
      <c r="V393">
        <v>928.96079999999984</v>
      </c>
      <c r="W393">
        <v>10</v>
      </c>
      <c r="X393">
        <v>1346.32</v>
      </c>
      <c r="Y393">
        <v>89847</v>
      </c>
      <c r="Z393">
        <v>2015</v>
      </c>
      <c r="AA393" t="s">
        <v>126</v>
      </c>
      <c r="AB393">
        <v>0.69</v>
      </c>
      <c r="AC393">
        <v>1</v>
      </c>
      <c r="AD393" t="s">
        <v>4021</v>
      </c>
    </row>
    <row r="394" spans="1:30" x14ac:dyDescent="0.3">
      <c r="A394">
        <v>19225</v>
      </c>
      <c r="B394" t="s">
        <v>128</v>
      </c>
      <c r="C394">
        <v>0.1</v>
      </c>
      <c r="D394">
        <v>40.479999999999997</v>
      </c>
      <c r="E394">
        <v>19.989999999999998</v>
      </c>
      <c r="F394">
        <v>696</v>
      </c>
      <c r="G394" t="s">
        <v>1047</v>
      </c>
      <c r="H394" t="s">
        <v>57</v>
      </c>
      <c r="I394" t="s">
        <v>32</v>
      </c>
      <c r="J394" t="s">
        <v>92</v>
      </c>
      <c r="K394" t="s">
        <v>217</v>
      </c>
      <c r="L394" t="s">
        <v>69</v>
      </c>
      <c r="M394" t="s">
        <v>1052</v>
      </c>
      <c r="N394">
        <v>0.77</v>
      </c>
      <c r="O394" t="s">
        <v>37</v>
      </c>
      <c r="P394" t="s">
        <v>71</v>
      </c>
      <c r="Q394" t="s">
        <v>888</v>
      </c>
      <c r="R394" t="s">
        <v>1049</v>
      </c>
      <c r="S394" t="s">
        <v>1050</v>
      </c>
      <c r="T394" s="1">
        <v>42101</v>
      </c>
      <c r="U394" s="1">
        <v>42103</v>
      </c>
      <c r="V394">
        <v>-580.32000000000005</v>
      </c>
      <c r="W394">
        <v>9</v>
      </c>
      <c r="X394">
        <v>355.84</v>
      </c>
      <c r="Y394">
        <v>89848</v>
      </c>
      <c r="Z394">
        <v>2015</v>
      </c>
      <c r="AA394" t="s">
        <v>86</v>
      </c>
      <c r="AB394">
        <v>-1.6308453237410074</v>
      </c>
      <c r="AC394">
        <v>2</v>
      </c>
      <c r="AD394" t="s">
        <v>4021</v>
      </c>
    </row>
    <row r="395" spans="1:30" x14ac:dyDescent="0.3">
      <c r="A395">
        <v>25480</v>
      </c>
      <c r="B395" t="s">
        <v>55</v>
      </c>
      <c r="C395">
        <v>0.08</v>
      </c>
      <c r="D395">
        <v>14.81</v>
      </c>
      <c r="E395">
        <v>13.32</v>
      </c>
      <c r="F395">
        <v>697</v>
      </c>
      <c r="G395" t="s">
        <v>1053</v>
      </c>
      <c r="H395" t="s">
        <v>57</v>
      </c>
      <c r="I395" t="s">
        <v>32</v>
      </c>
      <c r="J395" t="s">
        <v>33</v>
      </c>
      <c r="K395" t="s">
        <v>313</v>
      </c>
      <c r="L395" t="s">
        <v>69</v>
      </c>
      <c r="M395" t="s">
        <v>1056</v>
      </c>
      <c r="N395">
        <v>0.43</v>
      </c>
      <c r="O395" t="s">
        <v>37</v>
      </c>
      <c r="P395" t="s">
        <v>71</v>
      </c>
      <c r="Q395" t="s">
        <v>888</v>
      </c>
      <c r="R395" t="s">
        <v>1054</v>
      </c>
      <c r="S395" t="s">
        <v>1055</v>
      </c>
      <c r="T395" s="1">
        <v>42042</v>
      </c>
      <c r="U395" s="1">
        <v>42044</v>
      </c>
      <c r="V395">
        <v>-131.61720000000003</v>
      </c>
      <c r="W395">
        <v>20</v>
      </c>
      <c r="X395">
        <v>292.18</v>
      </c>
      <c r="Y395">
        <v>89849</v>
      </c>
      <c r="Z395">
        <v>2015</v>
      </c>
      <c r="AA395" t="s">
        <v>65</v>
      </c>
      <c r="AB395">
        <v>-0.45046615100280657</v>
      </c>
      <c r="AC395">
        <v>2</v>
      </c>
      <c r="AD395" t="s">
        <v>4021</v>
      </c>
    </row>
    <row r="396" spans="1:30" x14ac:dyDescent="0.3">
      <c r="A396">
        <v>4613</v>
      </c>
      <c r="B396" t="s">
        <v>66</v>
      </c>
      <c r="C396">
        <v>0.06</v>
      </c>
      <c r="D396">
        <v>8.1199999999999992</v>
      </c>
      <c r="E396">
        <v>2.83</v>
      </c>
      <c r="F396">
        <v>698</v>
      </c>
      <c r="G396" t="s">
        <v>1057</v>
      </c>
      <c r="H396" t="s">
        <v>57</v>
      </c>
      <c r="I396" t="s">
        <v>32</v>
      </c>
      <c r="J396" t="s">
        <v>92</v>
      </c>
      <c r="K396" t="s">
        <v>217</v>
      </c>
      <c r="L396" t="s">
        <v>59</v>
      </c>
      <c r="M396" t="s">
        <v>1048</v>
      </c>
      <c r="N396">
        <v>0.77</v>
      </c>
      <c r="O396" t="s">
        <v>37</v>
      </c>
      <c r="P396" t="s">
        <v>38</v>
      </c>
      <c r="Q396" t="s">
        <v>39</v>
      </c>
      <c r="R396" t="s">
        <v>253</v>
      </c>
      <c r="S396" t="s">
        <v>1058</v>
      </c>
      <c r="T396" s="1">
        <v>42090</v>
      </c>
      <c r="U396" s="1">
        <v>42091</v>
      </c>
      <c r="V396">
        <v>-82.83</v>
      </c>
      <c r="W396">
        <v>41</v>
      </c>
      <c r="X396">
        <v>322.02999999999997</v>
      </c>
      <c r="Y396">
        <v>32869</v>
      </c>
      <c r="Z396">
        <v>2015</v>
      </c>
      <c r="AA396" t="s">
        <v>126</v>
      </c>
      <c r="AB396">
        <v>-0.25721206098810673</v>
      </c>
      <c r="AC396">
        <v>1</v>
      </c>
      <c r="AD396" t="s">
        <v>4021</v>
      </c>
    </row>
    <row r="397" spans="1:30" x14ac:dyDescent="0.3">
      <c r="A397">
        <v>4614</v>
      </c>
      <c r="B397" t="s">
        <v>66</v>
      </c>
      <c r="C397">
        <v>0.05</v>
      </c>
      <c r="D397">
        <v>51.65</v>
      </c>
      <c r="E397">
        <v>18.45</v>
      </c>
      <c r="F397">
        <v>698</v>
      </c>
      <c r="G397" t="s">
        <v>1057</v>
      </c>
      <c r="H397" t="s">
        <v>57</v>
      </c>
      <c r="I397" t="s">
        <v>32</v>
      </c>
      <c r="J397" t="s">
        <v>47</v>
      </c>
      <c r="K397" t="s">
        <v>58</v>
      </c>
      <c r="L397" t="s">
        <v>102</v>
      </c>
      <c r="M397" t="s">
        <v>1051</v>
      </c>
      <c r="N397">
        <v>0.65</v>
      </c>
      <c r="O397" t="s">
        <v>37</v>
      </c>
      <c r="P397" t="s">
        <v>38</v>
      </c>
      <c r="Q397" t="s">
        <v>39</v>
      </c>
      <c r="R397" t="s">
        <v>253</v>
      </c>
      <c r="S397" t="s">
        <v>1058</v>
      </c>
      <c r="T397" s="1">
        <v>42090</v>
      </c>
      <c r="U397" s="1">
        <v>42091</v>
      </c>
      <c r="V397">
        <v>25.04</v>
      </c>
      <c r="W397">
        <v>49</v>
      </c>
      <c r="X397">
        <v>2470.84</v>
      </c>
      <c r="Y397">
        <v>32869</v>
      </c>
      <c r="Z397">
        <v>2015</v>
      </c>
      <c r="AA397" t="s">
        <v>126</v>
      </c>
      <c r="AB397">
        <v>1.0134205371452622E-2</v>
      </c>
      <c r="AC397">
        <v>1</v>
      </c>
      <c r="AD397" t="s">
        <v>4021</v>
      </c>
    </row>
    <row r="398" spans="1:30" x14ac:dyDescent="0.3">
      <c r="A398">
        <v>4616</v>
      </c>
      <c r="B398" t="s">
        <v>66</v>
      </c>
      <c r="C398">
        <v>0.1</v>
      </c>
      <c r="D398">
        <v>175.99</v>
      </c>
      <c r="E398">
        <v>8.99</v>
      </c>
      <c r="F398">
        <v>698</v>
      </c>
      <c r="G398" t="s">
        <v>1057</v>
      </c>
      <c r="H398" t="s">
        <v>57</v>
      </c>
      <c r="I398" t="s">
        <v>32</v>
      </c>
      <c r="J398" t="s">
        <v>92</v>
      </c>
      <c r="K398" t="s">
        <v>93</v>
      </c>
      <c r="L398" t="s">
        <v>69</v>
      </c>
      <c r="M398" t="s">
        <v>203</v>
      </c>
      <c r="N398">
        <v>0.56999999999999995</v>
      </c>
      <c r="O398" t="s">
        <v>37</v>
      </c>
      <c r="P398" t="s">
        <v>38</v>
      </c>
      <c r="Q398" t="s">
        <v>39</v>
      </c>
      <c r="R398" t="s">
        <v>253</v>
      </c>
      <c r="S398" t="s">
        <v>1058</v>
      </c>
      <c r="T398" s="1">
        <v>42090</v>
      </c>
      <c r="U398" s="1">
        <v>42091</v>
      </c>
      <c r="V398">
        <v>930.98700000000008</v>
      </c>
      <c r="W398">
        <v>39</v>
      </c>
      <c r="X398">
        <v>5250.66</v>
      </c>
      <c r="Y398">
        <v>32869</v>
      </c>
      <c r="Z398">
        <v>2015</v>
      </c>
      <c r="AA398" t="s">
        <v>126</v>
      </c>
      <c r="AB398">
        <v>0.17730856692301541</v>
      </c>
      <c r="AC398">
        <v>1</v>
      </c>
      <c r="AD398" t="s">
        <v>4021</v>
      </c>
    </row>
    <row r="399" spans="1:30" x14ac:dyDescent="0.3">
      <c r="A399">
        <v>1225</v>
      </c>
      <c r="B399" t="s">
        <v>128</v>
      </c>
      <c r="C399">
        <v>0.1</v>
      </c>
      <c r="D399">
        <v>40.479999999999997</v>
      </c>
      <c r="E399">
        <v>19.989999999999998</v>
      </c>
      <c r="F399">
        <v>698</v>
      </c>
      <c r="G399" t="s">
        <v>1057</v>
      </c>
      <c r="H399" t="s">
        <v>57</v>
      </c>
      <c r="I399" t="s">
        <v>32</v>
      </c>
      <c r="J399" t="s">
        <v>92</v>
      </c>
      <c r="K399" t="s">
        <v>217</v>
      </c>
      <c r="L399" t="s">
        <v>69</v>
      </c>
      <c r="M399" t="s">
        <v>1052</v>
      </c>
      <c r="N399">
        <v>0.77</v>
      </c>
      <c r="O399" t="s">
        <v>37</v>
      </c>
      <c r="P399" t="s">
        <v>38</v>
      </c>
      <c r="Q399" t="s">
        <v>39</v>
      </c>
      <c r="R399" t="s">
        <v>253</v>
      </c>
      <c r="S399" t="s">
        <v>1058</v>
      </c>
      <c r="T399" s="1">
        <v>42101</v>
      </c>
      <c r="U399" s="1">
        <v>42103</v>
      </c>
      <c r="V399">
        <v>-580.32000000000005</v>
      </c>
      <c r="W399">
        <v>36</v>
      </c>
      <c r="X399">
        <v>1423.35</v>
      </c>
      <c r="Y399">
        <v>8994</v>
      </c>
      <c r="Z399">
        <v>2015</v>
      </c>
      <c r="AA399" t="s">
        <v>86</v>
      </c>
      <c r="AB399">
        <v>-0.40771419538412906</v>
      </c>
      <c r="AC399">
        <v>2</v>
      </c>
      <c r="AD399" t="s">
        <v>4021</v>
      </c>
    </row>
    <row r="400" spans="1:30" x14ac:dyDescent="0.3">
      <c r="A400">
        <v>7480</v>
      </c>
      <c r="B400" t="s">
        <v>55</v>
      </c>
      <c r="C400">
        <v>0.08</v>
      </c>
      <c r="D400">
        <v>14.81</v>
      </c>
      <c r="E400">
        <v>13.32</v>
      </c>
      <c r="F400">
        <v>698</v>
      </c>
      <c r="G400" t="s">
        <v>1057</v>
      </c>
      <c r="H400" t="s">
        <v>57</v>
      </c>
      <c r="I400" t="s">
        <v>32</v>
      </c>
      <c r="J400" t="s">
        <v>33</v>
      </c>
      <c r="K400" t="s">
        <v>313</v>
      </c>
      <c r="L400" t="s">
        <v>69</v>
      </c>
      <c r="M400" t="s">
        <v>1056</v>
      </c>
      <c r="N400">
        <v>0.43</v>
      </c>
      <c r="O400" t="s">
        <v>37</v>
      </c>
      <c r="P400" t="s">
        <v>38</v>
      </c>
      <c r="Q400" t="s">
        <v>39</v>
      </c>
      <c r="R400" t="s">
        <v>253</v>
      </c>
      <c r="S400" t="s">
        <v>1058</v>
      </c>
      <c r="T400" s="1">
        <v>42042</v>
      </c>
      <c r="U400" s="1">
        <v>42044</v>
      </c>
      <c r="V400">
        <v>-253.11</v>
      </c>
      <c r="W400">
        <v>79</v>
      </c>
      <c r="X400">
        <v>1154.1199999999999</v>
      </c>
      <c r="Y400">
        <v>53410</v>
      </c>
      <c r="Z400">
        <v>2015</v>
      </c>
      <c r="AA400" t="s">
        <v>65</v>
      </c>
      <c r="AB400">
        <v>-0.21930995043842932</v>
      </c>
      <c r="AC400">
        <v>2</v>
      </c>
      <c r="AD400" t="s">
        <v>4021</v>
      </c>
    </row>
    <row r="401" spans="1:30" x14ac:dyDescent="0.3">
      <c r="A401">
        <v>6289</v>
      </c>
      <c r="B401" t="s">
        <v>66</v>
      </c>
      <c r="C401">
        <v>0.03</v>
      </c>
      <c r="D401">
        <v>5.28</v>
      </c>
      <c r="E401">
        <v>5.61</v>
      </c>
      <c r="F401">
        <v>699</v>
      </c>
      <c r="G401" t="s">
        <v>1059</v>
      </c>
      <c r="H401" t="s">
        <v>57</v>
      </c>
      <c r="I401" t="s">
        <v>137</v>
      </c>
      <c r="J401" t="s">
        <v>33</v>
      </c>
      <c r="K401" t="s">
        <v>111</v>
      </c>
      <c r="L401" t="s">
        <v>69</v>
      </c>
      <c r="M401" t="s">
        <v>1060</v>
      </c>
      <c r="N401">
        <v>0.4</v>
      </c>
      <c r="O401" t="s">
        <v>37</v>
      </c>
      <c r="P401" t="s">
        <v>38</v>
      </c>
      <c r="Q401" t="s">
        <v>51</v>
      </c>
      <c r="R401" t="s">
        <v>834</v>
      </c>
      <c r="S401" t="s">
        <v>1061</v>
      </c>
      <c r="T401" s="1">
        <v>42117</v>
      </c>
      <c r="U401" s="1">
        <v>42118</v>
      </c>
      <c r="V401">
        <v>-16.670000000000002</v>
      </c>
      <c r="W401">
        <v>5</v>
      </c>
      <c r="X401">
        <v>32.5</v>
      </c>
      <c r="Y401">
        <v>44517</v>
      </c>
      <c r="Z401">
        <v>2015</v>
      </c>
      <c r="AA401" t="s">
        <v>86</v>
      </c>
      <c r="AB401">
        <v>-0.51292307692307693</v>
      </c>
      <c r="AC401">
        <v>1</v>
      </c>
      <c r="AD401" t="s">
        <v>4021</v>
      </c>
    </row>
    <row r="402" spans="1:30" x14ac:dyDescent="0.3">
      <c r="A402">
        <v>7733</v>
      </c>
      <c r="B402" t="s">
        <v>55</v>
      </c>
      <c r="C402">
        <v>0.02</v>
      </c>
      <c r="D402">
        <v>6.47</v>
      </c>
      <c r="E402">
        <v>1.22</v>
      </c>
      <c r="F402">
        <v>699</v>
      </c>
      <c r="G402" t="s">
        <v>1059</v>
      </c>
      <c r="H402" t="s">
        <v>57</v>
      </c>
      <c r="I402" t="s">
        <v>137</v>
      </c>
      <c r="J402" t="s">
        <v>33</v>
      </c>
      <c r="K402" t="s">
        <v>34</v>
      </c>
      <c r="L402" t="s">
        <v>35</v>
      </c>
      <c r="M402" t="s">
        <v>1062</v>
      </c>
      <c r="N402">
        <v>0.4</v>
      </c>
      <c r="O402" t="s">
        <v>37</v>
      </c>
      <c r="P402" t="s">
        <v>38</v>
      </c>
      <c r="Q402" t="s">
        <v>51</v>
      </c>
      <c r="R402" t="s">
        <v>834</v>
      </c>
      <c r="S402" t="s">
        <v>1061</v>
      </c>
      <c r="T402" s="1">
        <v>42161</v>
      </c>
      <c r="U402" s="1">
        <v>42162</v>
      </c>
      <c r="V402">
        <v>40.200000000000003</v>
      </c>
      <c r="W402">
        <v>30</v>
      </c>
      <c r="X402">
        <v>193.95</v>
      </c>
      <c r="Y402">
        <v>55392</v>
      </c>
      <c r="Z402">
        <v>2015</v>
      </c>
      <c r="AA402" t="s">
        <v>54</v>
      </c>
      <c r="AB402">
        <v>0.20726991492652749</v>
      </c>
      <c r="AC402">
        <v>1</v>
      </c>
      <c r="AD402" t="s">
        <v>4021</v>
      </c>
    </row>
    <row r="403" spans="1:30" x14ac:dyDescent="0.3">
      <c r="A403">
        <v>7734</v>
      </c>
      <c r="B403" t="s">
        <v>55</v>
      </c>
      <c r="C403">
        <v>7.0000000000000007E-2</v>
      </c>
      <c r="D403">
        <v>2.84</v>
      </c>
      <c r="E403">
        <v>0.93</v>
      </c>
      <c r="F403">
        <v>699</v>
      </c>
      <c r="G403" t="s">
        <v>1059</v>
      </c>
      <c r="H403" t="s">
        <v>57</v>
      </c>
      <c r="I403" t="s">
        <v>137</v>
      </c>
      <c r="J403" t="s">
        <v>33</v>
      </c>
      <c r="K403" t="s">
        <v>34</v>
      </c>
      <c r="L403" t="s">
        <v>35</v>
      </c>
      <c r="M403" t="s">
        <v>36</v>
      </c>
      <c r="N403">
        <v>0.54</v>
      </c>
      <c r="O403" t="s">
        <v>37</v>
      </c>
      <c r="P403" t="s">
        <v>38</v>
      </c>
      <c r="Q403" t="s">
        <v>51</v>
      </c>
      <c r="R403" t="s">
        <v>834</v>
      </c>
      <c r="S403" t="s">
        <v>1061</v>
      </c>
      <c r="T403" s="1">
        <v>42161</v>
      </c>
      <c r="U403" s="1">
        <v>42163</v>
      </c>
      <c r="V403">
        <v>3.21</v>
      </c>
      <c r="W403">
        <v>59</v>
      </c>
      <c r="X403">
        <v>158.80000000000001</v>
      </c>
      <c r="Y403">
        <v>55392</v>
      </c>
      <c r="Z403">
        <v>2015</v>
      </c>
      <c r="AA403" t="s">
        <v>54</v>
      </c>
      <c r="AB403">
        <v>2.0214105793450881E-2</v>
      </c>
      <c r="AC403">
        <v>2</v>
      </c>
      <c r="AD403" t="s">
        <v>4021</v>
      </c>
    </row>
    <row r="404" spans="1:30" x14ac:dyDescent="0.3">
      <c r="A404">
        <v>5140</v>
      </c>
      <c r="B404" t="s">
        <v>29</v>
      </c>
      <c r="C404">
        <v>0.01</v>
      </c>
      <c r="D404">
        <v>7.89</v>
      </c>
      <c r="E404">
        <v>2.82</v>
      </c>
      <c r="F404">
        <v>699</v>
      </c>
      <c r="G404" t="s">
        <v>1059</v>
      </c>
      <c r="H404" t="s">
        <v>57</v>
      </c>
      <c r="I404" t="s">
        <v>137</v>
      </c>
      <c r="J404" t="s">
        <v>33</v>
      </c>
      <c r="K404" t="s">
        <v>78</v>
      </c>
      <c r="L404" t="s">
        <v>35</v>
      </c>
      <c r="M404" t="s">
        <v>1063</v>
      </c>
      <c r="N404">
        <v>0.4</v>
      </c>
      <c r="O404" t="s">
        <v>37</v>
      </c>
      <c r="P404" t="s">
        <v>38</v>
      </c>
      <c r="Q404" t="s">
        <v>51</v>
      </c>
      <c r="R404" t="s">
        <v>834</v>
      </c>
      <c r="S404" t="s">
        <v>1061</v>
      </c>
      <c r="T404" s="1">
        <v>42185</v>
      </c>
      <c r="U404" s="1">
        <v>42186</v>
      </c>
      <c r="V404">
        <v>38.700000000000003</v>
      </c>
      <c r="W404">
        <v>32</v>
      </c>
      <c r="X404">
        <v>274.26</v>
      </c>
      <c r="Y404">
        <v>36647</v>
      </c>
      <c r="Z404">
        <v>2015</v>
      </c>
      <c r="AA404" t="s">
        <v>54</v>
      </c>
      <c r="AB404">
        <v>0.14110697877926057</v>
      </c>
      <c r="AC404">
        <v>1</v>
      </c>
      <c r="AD404" t="s">
        <v>4021</v>
      </c>
    </row>
    <row r="405" spans="1:30" x14ac:dyDescent="0.3">
      <c r="A405">
        <v>5141</v>
      </c>
      <c r="B405" t="s">
        <v>29</v>
      </c>
      <c r="C405">
        <v>0.09</v>
      </c>
      <c r="D405">
        <v>3.68</v>
      </c>
      <c r="E405">
        <v>1.32</v>
      </c>
      <c r="F405">
        <v>699</v>
      </c>
      <c r="G405" t="s">
        <v>1059</v>
      </c>
      <c r="H405" t="s">
        <v>57</v>
      </c>
      <c r="I405" t="s">
        <v>137</v>
      </c>
      <c r="J405" t="s">
        <v>33</v>
      </c>
      <c r="K405" t="s">
        <v>210</v>
      </c>
      <c r="L405" t="s">
        <v>35</v>
      </c>
      <c r="M405" t="s">
        <v>1064</v>
      </c>
      <c r="N405">
        <v>0.83</v>
      </c>
      <c r="O405" t="s">
        <v>37</v>
      </c>
      <c r="P405" t="s">
        <v>38</v>
      </c>
      <c r="Q405" t="s">
        <v>51</v>
      </c>
      <c r="R405" t="s">
        <v>834</v>
      </c>
      <c r="S405" t="s">
        <v>1061</v>
      </c>
      <c r="T405" s="1">
        <v>42185</v>
      </c>
      <c r="U405" s="1">
        <v>42186</v>
      </c>
      <c r="V405">
        <v>-21.91</v>
      </c>
      <c r="W405">
        <v>24</v>
      </c>
      <c r="X405">
        <v>83.16</v>
      </c>
      <c r="Y405">
        <v>36647</v>
      </c>
      <c r="Z405">
        <v>2015</v>
      </c>
      <c r="AA405" t="s">
        <v>54</v>
      </c>
      <c r="AB405">
        <v>-0.26346801346801346</v>
      </c>
      <c r="AC405">
        <v>1</v>
      </c>
      <c r="AD405" t="s">
        <v>4021</v>
      </c>
    </row>
    <row r="406" spans="1:30" x14ac:dyDescent="0.3">
      <c r="A406">
        <v>5142</v>
      </c>
      <c r="B406" t="s">
        <v>29</v>
      </c>
      <c r="C406">
        <v>0.1</v>
      </c>
      <c r="D406">
        <v>9.7100000000000009</v>
      </c>
      <c r="E406">
        <v>9.4499999999999993</v>
      </c>
      <c r="F406">
        <v>699</v>
      </c>
      <c r="G406" t="s">
        <v>1059</v>
      </c>
      <c r="H406" t="s">
        <v>57</v>
      </c>
      <c r="I406" t="s">
        <v>137</v>
      </c>
      <c r="J406" t="s">
        <v>33</v>
      </c>
      <c r="K406" t="s">
        <v>169</v>
      </c>
      <c r="L406" t="s">
        <v>69</v>
      </c>
      <c r="M406" t="s">
        <v>638</v>
      </c>
      <c r="N406">
        <v>0.6</v>
      </c>
      <c r="O406" t="s">
        <v>37</v>
      </c>
      <c r="P406" t="s">
        <v>38</v>
      </c>
      <c r="Q406" t="s">
        <v>51</v>
      </c>
      <c r="R406" t="s">
        <v>834</v>
      </c>
      <c r="S406" t="s">
        <v>1061</v>
      </c>
      <c r="T406" s="1">
        <v>42185</v>
      </c>
      <c r="U406" s="1">
        <v>42188</v>
      </c>
      <c r="V406">
        <v>-119.77</v>
      </c>
      <c r="W406">
        <v>27</v>
      </c>
      <c r="X406">
        <v>261.93</v>
      </c>
      <c r="Y406">
        <v>36647</v>
      </c>
      <c r="Z406">
        <v>2015</v>
      </c>
      <c r="AA406" t="s">
        <v>54</v>
      </c>
      <c r="AB406">
        <v>-0.45725957316840377</v>
      </c>
      <c r="AC406">
        <v>3</v>
      </c>
      <c r="AD406" t="s">
        <v>4021</v>
      </c>
    </row>
    <row r="407" spans="1:30" x14ac:dyDescent="0.3">
      <c r="A407">
        <v>6711</v>
      </c>
      <c r="B407" t="s">
        <v>29</v>
      </c>
      <c r="C407">
        <v>0</v>
      </c>
      <c r="D407">
        <v>6.68</v>
      </c>
      <c r="E407">
        <v>5.66</v>
      </c>
      <c r="F407">
        <v>1044</v>
      </c>
      <c r="G407" t="s">
        <v>1476</v>
      </c>
      <c r="H407" t="s">
        <v>57</v>
      </c>
      <c r="I407" t="s">
        <v>46</v>
      </c>
      <c r="J407" t="s">
        <v>33</v>
      </c>
      <c r="K407" t="s">
        <v>111</v>
      </c>
      <c r="L407" t="s">
        <v>69</v>
      </c>
      <c r="M407" t="s">
        <v>1480</v>
      </c>
      <c r="N407">
        <v>0.37</v>
      </c>
      <c r="O407" t="s">
        <v>37</v>
      </c>
      <c r="P407" t="s">
        <v>38</v>
      </c>
      <c r="Q407" t="s">
        <v>51</v>
      </c>
      <c r="R407" t="s">
        <v>834</v>
      </c>
      <c r="S407" t="s">
        <v>1478</v>
      </c>
      <c r="T407" s="1">
        <v>42062</v>
      </c>
      <c r="U407" s="1">
        <v>42063</v>
      </c>
      <c r="V407">
        <v>-76.94</v>
      </c>
      <c r="W407">
        <v>90</v>
      </c>
      <c r="X407">
        <v>617.4</v>
      </c>
      <c r="Y407">
        <v>47813</v>
      </c>
      <c r="Z407">
        <v>2015</v>
      </c>
      <c r="AA407" t="s">
        <v>65</v>
      </c>
      <c r="AB407">
        <v>-0.12461937155814706</v>
      </c>
      <c r="AC407">
        <v>1</v>
      </c>
      <c r="AD407" t="s">
        <v>4022</v>
      </c>
    </row>
    <row r="408" spans="1:30" x14ac:dyDescent="0.3">
      <c r="A408">
        <v>4556</v>
      </c>
      <c r="B408" t="s">
        <v>66</v>
      </c>
      <c r="C408">
        <v>7.0000000000000007E-2</v>
      </c>
      <c r="D408">
        <v>5.0199999999999996</v>
      </c>
      <c r="E408">
        <v>5.14</v>
      </c>
      <c r="F408">
        <v>699</v>
      </c>
      <c r="G408" t="s">
        <v>1059</v>
      </c>
      <c r="H408" t="s">
        <v>57</v>
      </c>
      <c r="I408" t="s">
        <v>137</v>
      </c>
      <c r="J408" t="s">
        <v>92</v>
      </c>
      <c r="K408" t="s">
        <v>217</v>
      </c>
      <c r="L408" t="s">
        <v>59</v>
      </c>
      <c r="M408" t="s">
        <v>1065</v>
      </c>
      <c r="N408">
        <v>0.79</v>
      </c>
      <c r="O408" t="s">
        <v>37</v>
      </c>
      <c r="P408" t="s">
        <v>38</v>
      </c>
      <c r="Q408" t="s">
        <v>51</v>
      </c>
      <c r="R408" t="s">
        <v>834</v>
      </c>
      <c r="S408" t="s">
        <v>1061</v>
      </c>
      <c r="T408" s="1">
        <v>42033</v>
      </c>
      <c r="U408" s="1">
        <v>42035</v>
      </c>
      <c r="V408">
        <v>-168.72</v>
      </c>
      <c r="W408">
        <v>42</v>
      </c>
      <c r="X408">
        <v>210.1</v>
      </c>
      <c r="Y408">
        <v>32420</v>
      </c>
      <c r="Z408">
        <v>2015</v>
      </c>
      <c r="AA408" t="s">
        <v>42</v>
      </c>
      <c r="AB408">
        <v>-0.8030461684911947</v>
      </c>
      <c r="AC408">
        <v>2</v>
      </c>
      <c r="AD408" t="s">
        <v>4021</v>
      </c>
    </row>
    <row r="409" spans="1:30" x14ac:dyDescent="0.3">
      <c r="A409">
        <v>4557</v>
      </c>
      <c r="B409" t="s">
        <v>66</v>
      </c>
      <c r="C409">
        <v>7.0000000000000007E-2</v>
      </c>
      <c r="D409">
        <v>280.98</v>
      </c>
      <c r="E409">
        <v>57</v>
      </c>
      <c r="F409">
        <v>699</v>
      </c>
      <c r="G409" t="s">
        <v>1059</v>
      </c>
      <c r="H409" t="s">
        <v>45</v>
      </c>
      <c r="I409" t="s">
        <v>137</v>
      </c>
      <c r="J409" t="s">
        <v>47</v>
      </c>
      <c r="K409" t="s">
        <v>48</v>
      </c>
      <c r="L409" t="s">
        <v>49</v>
      </c>
      <c r="M409" t="s">
        <v>844</v>
      </c>
      <c r="N409">
        <v>0.78</v>
      </c>
      <c r="O409" t="s">
        <v>37</v>
      </c>
      <c r="P409" t="s">
        <v>38</v>
      </c>
      <c r="Q409" t="s">
        <v>51</v>
      </c>
      <c r="R409" t="s">
        <v>834</v>
      </c>
      <c r="S409" t="s">
        <v>1061</v>
      </c>
      <c r="T409" s="1">
        <v>42033</v>
      </c>
      <c r="U409" s="1">
        <v>42035</v>
      </c>
      <c r="V409">
        <v>-439.62</v>
      </c>
      <c r="W409">
        <v>23</v>
      </c>
      <c r="X409">
        <v>6499.87</v>
      </c>
      <c r="Y409">
        <v>32420</v>
      </c>
      <c r="Z409">
        <v>2015</v>
      </c>
      <c r="AA409" t="s">
        <v>42</v>
      </c>
      <c r="AB409">
        <v>-6.7635198857823306E-2</v>
      </c>
      <c r="AC409">
        <v>2</v>
      </c>
      <c r="AD409" t="s">
        <v>4021</v>
      </c>
    </row>
    <row r="410" spans="1:30" x14ac:dyDescent="0.3">
      <c r="A410">
        <v>448</v>
      </c>
      <c r="B410" t="s">
        <v>66</v>
      </c>
      <c r="C410">
        <v>0.1</v>
      </c>
      <c r="D410">
        <v>4.26</v>
      </c>
      <c r="E410">
        <v>1.2</v>
      </c>
      <c r="F410">
        <v>699</v>
      </c>
      <c r="G410" t="s">
        <v>1059</v>
      </c>
      <c r="H410" t="s">
        <v>57</v>
      </c>
      <c r="I410" t="s">
        <v>137</v>
      </c>
      <c r="J410" t="s">
        <v>33</v>
      </c>
      <c r="K410" t="s">
        <v>34</v>
      </c>
      <c r="L410" t="s">
        <v>35</v>
      </c>
      <c r="M410" t="s">
        <v>244</v>
      </c>
      <c r="N410">
        <v>0.44</v>
      </c>
      <c r="O410" t="s">
        <v>37</v>
      </c>
      <c r="P410" t="s">
        <v>38</v>
      </c>
      <c r="Q410" t="s">
        <v>51</v>
      </c>
      <c r="R410" t="s">
        <v>834</v>
      </c>
      <c r="S410" t="s">
        <v>1061</v>
      </c>
      <c r="T410" s="1">
        <v>42144</v>
      </c>
      <c r="U410" s="1">
        <v>42145</v>
      </c>
      <c r="V410">
        <v>15.42</v>
      </c>
      <c r="W410">
        <v>88</v>
      </c>
      <c r="X410">
        <v>351.56</v>
      </c>
      <c r="Y410">
        <v>3042</v>
      </c>
      <c r="Z410">
        <v>2015</v>
      </c>
      <c r="AA410" t="s">
        <v>75</v>
      </c>
      <c r="AB410">
        <v>4.3861645238366137E-2</v>
      </c>
      <c r="AC410">
        <v>1</v>
      </c>
      <c r="AD410" t="s">
        <v>4021</v>
      </c>
    </row>
    <row r="411" spans="1:30" x14ac:dyDescent="0.3">
      <c r="A411">
        <v>18448</v>
      </c>
      <c r="B411" t="s">
        <v>66</v>
      </c>
      <c r="C411">
        <v>0.1</v>
      </c>
      <c r="D411">
        <v>4.26</v>
      </c>
      <c r="E411">
        <v>1.2</v>
      </c>
      <c r="F411">
        <v>700</v>
      </c>
      <c r="G411" t="s">
        <v>1066</v>
      </c>
      <c r="H411" t="s">
        <v>57</v>
      </c>
      <c r="I411" t="s">
        <v>137</v>
      </c>
      <c r="J411" t="s">
        <v>33</v>
      </c>
      <c r="K411" t="s">
        <v>34</v>
      </c>
      <c r="L411" t="s">
        <v>35</v>
      </c>
      <c r="M411" t="s">
        <v>244</v>
      </c>
      <c r="N411">
        <v>0.44</v>
      </c>
      <c r="O411" t="s">
        <v>37</v>
      </c>
      <c r="P411" t="s">
        <v>38</v>
      </c>
      <c r="Q411" t="s">
        <v>51</v>
      </c>
      <c r="R411" t="s">
        <v>956</v>
      </c>
      <c r="S411" t="s">
        <v>957</v>
      </c>
      <c r="T411" s="1">
        <v>42144</v>
      </c>
      <c r="U411" s="1">
        <v>42145</v>
      </c>
      <c r="V411">
        <v>33.923999999999999</v>
      </c>
      <c r="W411">
        <v>22</v>
      </c>
      <c r="X411">
        <v>87.89</v>
      </c>
      <c r="Y411">
        <v>87980</v>
      </c>
      <c r="Z411">
        <v>2015</v>
      </c>
      <c r="AA411" t="s">
        <v>75</v>
      </c>
      <c r="AB411">
        <v>0.38598247809762204</v>
      </c>
      <c r="AC411">
        <v>1</v>
      </c>
      <c r="AD411" t="s">
        <v>4021</v>
      </c>
    </row>
    <row r="412" spans="1:30" x14ac:dyDescent="0.3">
      <c r="A412">
        <v>24289</v>
      </c>
      <c r="B412" t="s">
        <v>66</v>
      </c>
      <c r="C412">
        <v>0.03</v>
      </c>
      <c r="D412">
        <v>5.28</v>
      </c>
      <c r="E412">
        <v>5.61</v>
      </c>
      <c r="F412">
        <v>702</v>
      </c>
      <c r="G412" t="s">
        <v>1067</v>
      </c>
      <c r="H412" t="s">
        <v>57</v>
      </c>
      <c r="I412" t="s">
        <v>137</v>
      </c>
      <c r="J412" t="s">
        <v>33</v>
      </c>
      <c r="K412" t="s">
        <v>111</v>
      </c>
      <c r="L412" t="s">
        <v>69</v>
      </c>
      <c r="M412" t="s">
        <v>1060</v>
      </c>
      <c r="N412">
        <v>0.4</v>
      </c>
      <c r="O412" t="s">
        <v>37</v>
      </c>
      <c r="P412" t="s">
        <v>38</v>
      </c>
      <c r="Q412" t="s">
        <v>51</v>
      </c>
      <c r="R412" t="s">
        <v>1068</v>
      </c>
      <c r="S412" t="s">
        <v>1069</v>
      </c>
      <c r="T412" s="1">
        <v>42117</v>
      </c>
      <c r="U412" s="1">
        <v>42118</v>
      </c>
      <c r="V412">
        <v>-16.670000000000002</v>
      </c>
      <c r="W412">
        <v>1</v>
      </c>
      <c r="X412">
        <v>6.5</v>
      </c>
      <c r="Y412">
        <v>87977</v>
      </c>
      <c r="Z412">
        <v>2015</v>
      </c>
      <c r="AA412" t="s">
        <v>86</v>
      </c>
      <c r="AB412">
        <v>-2.5646153846153847</v>
      </c>
      <c r="AC412">
        <v>1</v>
      </c>
      <c r="AD412" t="s">
        <v>4021</v>
      </c>
    </row>
    <row r="413" spans="1:30" x14ac:dyDescent="0.3">
      <c r="A413">
        <v>23140</v>
      </c>
      <c r="B413" t="s">
        <v>29</v>
      </c>
      <c r="C413">
        <v>0.01</v>
      </c>
      <c r="D413">
        <v>7.89</v>
      </c>
      <c r="E413">
        <v>2.82</v>
      </c>
      <c r="F413">
        <v>702</v>
      </c>
      <c r="G413" t="s">
        <v>1067</v>
      </c>
      <c r="H413" t="s">
        <v>57</v>
      </c>
      <c r="I413" t="s">
        <v>137</v>
      </c>
      <c r="J413" t="s">
        <v>33</v>
      </c>
      <c r="K413" t="s">
        <v>78</v>
      </c>
      <c r="L413" t="s">
        <v>35</v>
      </c>
      <c r="M413" t="s">
        <v>1063</v>
      </c>
      <c r="N413">
        <v>0.4</v>
      </c>
      <c r="O413" t="s">
        <v>37</v>
      </c>
      <c r="P413" t="s">
        <v>38</v>
      </c>
      <c r="Q413" t="s">
        <v>51</v>
      </c>
      <c r="R413" t="s">
        <v>1068</v>
      </c>
      <c r="S413" t="s">
        <v>1069</v>
      </c>
      <c r="T413" s="1">
        <v>42185</v>
      </c>
      <c r="U413" s="1">
        <v>42186</v>
      </c>
      <c r="V413">
        <v>46.440000000000005</v>
      </c>
      <c r="W413">
        <v>8</v>
      </c>
      <c r="X413">
        <v>68.56</v>
      </c>
      <c r="Y413">
        <v>87979</v>
      </c>
      <c r="Z413">
        <v>2015</v>
      </c>
      <c r="AA413" t="s">
        <v>54</v>
      </c>
      <c r="AB413">
        <v>0.67736289381563597</v>
      </c>
      <c r="AC413">
        <v>1</v>
      </c>
      <c r="AD413" t="s">
        <v>4021</v>
      </c>
    </row>
    <row r="414" spans="1:30" x14ac:dyDescent="0.3">
      <c r="A414">
        <v>23141</v>
      </c>
      <c r="B414" t="s">
        <v>29</v>
      </c>
      <c r="C414">
        <v>0.09</v>
      </c>
      <c r="D414">
        <v>3.68</v>
      </c>
      <c r="E414">
        <v>1.32</v>
      </c>
      <c r="F414">
        <v>702</v>
      </c>
      <c r="G414" t="s">
        <v>1067</v>
      </c>
      <c r="H414" t="s">
        <v>57</v>
      </c>
      <c r="I414" t="s">
        <v>137</v>
      </c>
      <c r="J414" t="s">
        <v>33</v>
      </c>
      <c r="K414" t="s">
        <v>210</v>
      </c>
      <c r="L414" t="s">
        <v>35</v>
      </c>
      <c r="M414" t="s">
        <v>1064</v>
      </c>
      <c r="N414">
        <v>0.83</v>
      </c>
      <c r="O414" t="s">
        <v>37</v>
      </c>
      <c r="P414" t="s">
        <v>38</v>
      </c>
      <c r="Q414" t="s">
        <v>51</v>
      </c>
      <c r="R414" t="s">
        <v>1068</v>
      </c>
      <c r="S414" t="s">
        <v>1069</v>
      </c>
      <c r="T414" s="1">
        <v>42185</v>
      </c>
      <c r="U414" s="1">
        <v>42186</v>
      </c>
      <c r="V414">
        <v>-17.527999999999999</v>
      </c>
      <c r="W414">
        <v>6</v>
      </c>
      <c r="X414">
        <v>20.79</v>
      </c>
      <c r="Y414">
        <v>87979</v>
      </c>
      <c r="Z414">
        <v>2015</v>
      </c>
      <c r="AA414" t="s">
        <v>54</v>
      </c>
      <c r="AB414">
        <v>-0.84309764309764312</v>
      </c>
      <c r="AC414">
        <v>1</v>
      </c>
      <c r="AD414" t="s">
        <v>4021</v>
      </c>
    </row>
    <row r="415" spans="1:30" x14ac:dyDescent="0.3">
      <c r="A415">
        <v>23142</v>
      </c>
      <c r="B415" t="s">
        <v>29</v>
      </c>
      <c r="C415">
        <v>0.1</v>
      </c>
      <c r="D415">
        <v>9.7100000000000009</v>
      </c>
      <c r="E415">
        <v>9.4499999999999993</v>
      </c>
      <c r="F415">
        <v>702</v>
      </c>
      <c r="G415" t="s">
        <v>1067</v>
      </c>
      <c r="H415" t="s">
        <v>57</v>
      </c>
      <c r="I415" t="s">
        <v>137</v>
      </c>
      <c r="J415" t="s">
        <v>33</v>
      </c>
      <c r="K415" t="s">
        <v>169</v>
      </c>
      <c r="L415" t="s">
        <v>69</v>
      </c>
      <c r="M415" t="s">
        <v>638</v>
      </c>
      <c r="N415">
        <v>0.6</v>
      </c>
      <c r="O415" t="s">
        <v>37</v>
      </c>
      <c r="P415" t="s">
        <v>38</v>
      </c>
      <c r="Q415" t="s">
        <v>51</v>
      </c>
      <c r="R415" t="s">
        <v>1068</v>
      </c>
      <c r="S415" t="s">
        <v>1069</v>
      </c>
      <c r="T415" s="1">
        <v>42185</v>
      </c>
      <c r="U415" s="1">
        <v>42188</v>
      </c>
      <c r="V415">
        <v>-95.816000000000003</v>
      </c>
      <c r="W415">
        <v>7</v>
      </c>
      <c r="X415">
        <v>67.91</v>
      </c>
      <c r="Y415">
        <v>87979</v>
      </c>
      <c r="Z415">
        <v>2015</v>
      </c>
      <c r="AA415" t="s">
        <v>54</v>
      </c>
      <c r="AB415">
        <v>-1.4109262258872037</v>
      </c>
      <c r="AC415">
        <v>3</v>
      </c>
      <c r="AD415" t="s">
        <v>4021</v>
      </c>
    </row>
    <row r="416" spans="1:30" x14ac:dyDescent="0.3">
      <c r="A416">
        <v>25734</v>
      </c>
      <c r="B416" t="s">
        <v>55</v>
      </c>
      <c r="C416">
        <v>7.0000000000000007E-2</v>
      </c>
      <c r="D416">
        <v>2.84</v>
      </c>
      <c r="E416">
        <v>0.93</v>
      </c>
      <c r="F416">
        <v>711</v>
      </c>
      <c r="G416" t="s">
        <v>1070</v>
      </c>
      <c r="H416" t="s">
        <v>57</v>
      </c>
      <c r="I416" t="s">
        <v>137</v>
      </c>
      <c r="J416" t="s">
        <v>33</v>
      </c>
      <c r="K416" t="s">
        <v>34</v>
      </c>
      <c r="L416" t="s">
        <v>35</v>
      </c>
      <c r="M416" t="s">
        <v>36</v>
      </c>
      <c r="N416">
        <v>0.54</v>
      </c>
      <c r="O416" t="s">
        <v>37</v>
      </c>
      <c r="P416" t="s">
        <v>61</v>
      </c>
      <c r="Q416" t="s">
        <v>232</v>
      </c>
      <c r="R416" t="s">
        <v>1071</v>
      </c>
      <c r="S416" t="s">
        <v>1072</v>
      </c>
      <c r="T416" s="1">
        <v>42161</v>
      </c>
      <c r="U416" s="1">
        <v>42163</v>
      </c>
      <c r="V416">
        <v>3.8519999999999999</v>
      </c>
      <c r="W416">
        <v>15</v>
      </c>
      <c r="X416">
        <v>40.369999999999997</v>
      </c>
      <c r="Y416">
        <v>87978</v>
      </c>
      <c r="Z416">
        <v>2015</v>
      </c>
      <c r="AA416" t="s">
        <v>54</v>
      </c>
      <c r="AB416">
        <v>9.5417389150359175E-2</v>
      </c>
      <c r="AC416">
        <v>2</v>
      </c>
      <c r="AD416" t="s">
        <v>4021</v>
      </c>
    </row>
    <row r="417" spans="1:30" x14ac:dyDescent="0.3">
      <c r="A417">
        <v>20789</v>
      </c>
      <c r="B417" t="s">
        <v>43</v>
      </c>
      <c r="C417">
        <v>0</v>
      </c>
      <c r="D417">
        <v>8.5</v>
      </c>
      <c r="E417">
        <v>1.99</v>
      </c>
      <c r="F417">
        <v>719</v>
      </c>
      <c r="G417" t="s">
        <v>1073</v>
      </c>
      <c r="H417" t="s">
        <v>57</v>
      </c>
      <c r="I417" t="s">
        <v>32</v>
      </c>
      <c r="J417" t="s">
        <v>92</v>
      </c>
      <c r="K417" t="s">
        <v>217</v>
      </c>
      <c r="L417" t="s">
        <v>59</v>
      </c>
      <c r="M417" t="s">
        <v>1074</v>
      </c>
      <c r="N417">
        <v>0.49</v>
      </c>
      <c r="O417" t="s">
        <v>37</v>
      </c>
      <c r="P417" t="s">
        <v>38</v>
      </c>
      <c r="Q417" t="s">
        <v>668</v>
      </c>
      <c r="R417" t="s">
        <v>1075</v>
      </c>
      <c r="S417" t="s">
        <v>1076</v>
      </c>
      <c r="T417" s="1">
        <v>42063</v>
      </c>
      <c r="U417" s="1">
        <v>42065</v>
      </c>
      <c r="V417">
        <v>71.735600000000005</v>
      </c>
      <c r="W417">
        <v>14</v>
      </c>
      <c r="X417">
        <v>122.25</v>
      </c>
      <c r="Y417">
        <v>89344</v>
      </c>
      <c r="Z417">
        <v>2015</v>
      </c>
      <c r="AA417" t="s">
        <v>65</v>
      </c>
      <c r="AB417">
        <v>0.58679427402862994</v>
      </c>
      <c r="AC417">
        <v>2</v>
      </c>
      <c r="AD417" t="s">
        <v>4021</v>
      </c>
    </row>
    <row r="418" spans="1:30" x14ac:dyDescent="0.3">
      <c r="A418">
        <v>20790</v>
      </c>
      <c r="B418" t="s">
        <v>43</v>
      </c>
      <c r="C418">
        <v>0.03</v>
      </c>
      <c r="D418">
        <v>95.43</v>
      </c>
      <c r="E418">
        <v>19.989999999999998</v>
      </c>
      <c r="F418">
        <v>719</v>
      </c>
      <c r="G418" t="s">
        <v>1073</v>
      </c>
      <c r="H418" t="s">
        <v>57</v>
      </c>
      <c r="I418" t="s">
        <v>32</v>
      </c>
      <c r="J418" t="s">
        <v>33</v>
      </c>
      <c r="K418" t="s">
        <v>169</v>
      </c>
      <c r="L418" t="s">
        <v>69</v>
      </c>
      <c r="M418" t="s">
        <v>1077</v>
      </c>
      <c r="N418">
        <v>0.79</v>
      </c>
      <c r="O418" t="s">
        <v>37</v>
      </c>
      <c r="P418" t="s">
        <v>38</v>
      </c>
      <c r="Q418" t="s">
        <v>668</v>
      </c>
      <c r="R418" t="s">
        <v>1075</v>
      </c>
      <c r="S418" t="s">
        <v>1076</v>
      </c>
      <c r="T418" s="1">
        <v>42063</v>
      </c>
      <c r="U418" s="1">
        <v>42065</v>
      </c>
      <c r="V418">
        <v>-79.320800000000006</v>
      </c>
      <c r="W418">
        <v>2</v>
      </c>
      <c r="X418">
        <v>206.09</v>
      </c>
      <c r="Y418">
        <v>89344</v>
      </c>
      <c r="Z418">
        <v>2015</v>
      </c>
      <c r="AA418" t="s">
        <v>65</v>
      </c>
      <c r="AB418">
        <v>-0.38488427386093454</v>
      </c>
      <c r="AC418">
        <v>2</v>
      </c>
      <c r="AD418" t="s">
        <v>4021</v>
      </c>
    </row>
    <row r="419" spans="1:30" x14ac:dyDescent="0.3">
      <c r="A419">
        <v>20633</v>
      </c>
      <c r="B419" t="s">
        <v>43</v>
      </c>
      <c r="C419">
        <v>0.04</v>
      </c>
      <c r="D419">
        <v>10.64</v>
      </c>
      <c r="E419">
        <v>5.16</v>
      </c>
      <c r="F419">
        <v>721</v>
      </c>
      <c r="G419" t="s">
        <v>1078</v>
      </c>
      <c r="H419" t="s">
        <v>57</v>
      </c>
      <c r="I419" t="s">
        <v>32</v>
      </c>
      <c r="J419" t="s">
        <v>47</v>
      </c>
      <c r="K419" t="s">
        <v>58</v>
      </c>
      <c r="L419" t="s">
        <v>69</v>
      </c>
      <c r="M419" t="s">
        <v>1079</v>
      </c>
      <c r="N419">
        <v>0.56999999999999995</v>
      </c>
      <c r="O419" t="s">
        <v>37</v>
      </c>
      <c r="P419" t="s">
        <v>71</v>
      </c>
      <c r="Q419" t="s">
        <v>888</v>
      </c>
      <c r="R419" t="s">
        <v>1080</v>
      </c>
      <c r="S419" t="s">
        <v>1081</v>
      </c>
      <c r="T419" s="1">
        <v>42179</v>
      </c>
      <c r="U419" s="1">
        <v>42180</v>
      </c>
      <c r="V419">
        <v>24.095999999999997</v>
      </c>
      <c r="W419">
        <v>6</v>
      </c>
      <c r="X419">
        <v>66.900000000000006</v>
      </c>
      <c r="Y419">
        <v>91053</v>
      </c>
      <c r="Z419">
        <v>2015</v>
      </c>
      <c r="AA419" t="s">
        <v>54</v>
      </c>
      <c r="AB419">
        <v>0.36017937219730933</v>
      </c>
      <c r="AC419">
        <v>1</v>
      </c>
      <c r="AD419" t="s">
        <v>4021</v>
      </c>
    </row>
    <row r="420" spans="1:30" x14ac:dyDescent="0.3">
      <c r="A420">
        <v>20634</v>
      </c>
      <c r="B420" t="s">
        <v>43</v>
      </c>
      <c r="C420">
        <v>0.03</v>
      </c>
      <c r="D420">
        <v>2.78</v>
      </c>
      <c r="E420">
        <v>1.34</v>
      </c>
      <c r="F420">
        <v>721</v>
      </c>
      <c r="G420" t="s">
        <v>1078</v>
      </c>
      <c r="H420" t="s">
        <v>31</v>
      </c>
      <c r="I420" t="s">
        <v>32</v>
      </c>
      <c r="J420" t="s">
        <v>33</v>
      </c>
      <c r="K420" t="s">
        <v>34</v>
      </c>
      <c r="L420" t="s">
        <v>35</v>
      </c>
      <c r="M420" t="s">
        <v>1082</v>
      </c>
      <c r="N420">
        <v>0.45</v>
      </c>
      <c r="O420" t="s">
        <v>37</v>
      </c>
      <c r="P420" t="s">
        <v>71</v>
      </c>
      <c r="Q420" t="s">
        <v>888</v>
      </c>
      <c r="R420" t="s">
        <v>1080</v>
      </c>
      <c r="S420" t="s">
        <v>1081</v>
      </c>
      <c r="T420" s="1">
        <v>42179</v>
      </c>
      <c r="U420" s="1">
        <v>42181</v>
      </c>
      <c r="V420">
        <v>6.9719999999999995</v>
      </c>
      <c r="W420">
        <v>15</v>
      </c>
      <c r="X420">
        <v>43.13</v>
      </c>
      <c r="Y420">
        <v>91053</v>
      </c>
      <c r="Z420">
        <v>2015</v>
      </c>
      <c r="AA420" t="s">
        <v>54</v>
      </c>
      <c r="AB420">
        <v>0.16165082309297471</v>
      </c>
      <c r="AC420">
        <v>2</v>
      </c>
      <c r="AD420" t="s">
        <v>4021</v>
      </c>
    </row>
    <row r="421" spans="1:30" x14ac:dyDescent="0.3">
      <c r="A421">
        <v>24574</v>
      </c>
      <c r="B421" t="s">
        <v>66</v>
      </c>
      <c r="C421">
        <v>0.01</v>
      </c>
      <c r="D421">
        <v>7.28</v>
      </c>
      <c r="E421">
        <v>11.15</v>
      </c>
      <c r="F421">
        <v>721</v>
      </c>
      <c r="G421" t="s">
        <v>1078</v>
      </c>
      <c r="H421" t="s">
        <v>57</v>
      </c>
      <c r="I421" t="s">
        <v>32</v>
      </c>
      <c r="J421" t="s">
        <v>33</v>
      </c>
      <c r="K421" t="s">
        <v>111</v>
      </c>
      <c r="L421" t="s">
        <v>69</v>
      </c>
      <c r="M421" t="s">
        <v>1083</v>
      </c>
      <c r="N421">
        <v>0.37</v>
      </c>
      <c r="O421" t="s">
        <v>37</v>
      </c>
      <c r="P421" t="s">
        <v>71</v>
      </c>
      <c r="Q421" t="s">
        <v>888</v>
      </c>
      <c r="R421" t="s">
        <v>1080</v>
      </c>
      <c r="S421" t="s">
        <v>1081</v>
      </c>
      <c r="T421" s="1">
        <v>42105</v>
      </c>
      <c r="U421" s="1">
        <v>42107</v>
      </c>
      <c r="V421">
        <v>-24.245999999999999</v>
      </c>
      <c r="W421">
        <v>1</v>
      </c>
      <c r="X421">
        <v>11.21</v>
      </c>
      <c r="Y421">
        <v>91054</v>
      </c>
      <c r="Z421">
        <v>2015</v>
      </c>
      <c r="AA421" t="s">
        <v>86</v>
      </c>
      <c r="AB421">
        <v>-2.1628902765388043</v>
      </c>
      <c r="AC421">
        <v>2</v>
      </c>
      <c r="AD421" t="s">
        <v>4021</v>
      </c>
    </row>
    <row r="422" spans="1:30" x14ac:dyDescent="0.3">
      <c r="A422">
        <v>19601</v>
      </c>
      <c r="B422" t="s">
        <v>66</v>
      </c>
      <c r="C422">
        <v>0.09</v>
      </c>
      <c r="D422">
        <v>125.99</v>
      </c>
      <c r="E422">
        <v>8.99</v>
      </c>
      <c r="F422">
        <v>724</v>
      </c>
      <c r="G422" t="s">
        <v>1084</v>
      </c>
      <c r="H422" t="s">
        <v>57</v>
      </c>
      <c r="I422" t="s">
        <v>137</v>
      </c>
      <c r="J422" t="s">
        <v>92</v>
      </c>
      <c r="K422" t="s">
        <v>93</v>
      </c>
      <c r="L422" t="s">
        <v>69</v>
      </c>
      <c r="M422" t="s">
        <v>1085</v>
      </c>
      <c r="N422">
        <v>0.55000000000000004</v>
      </c>
      <c r="O422" t="s">
        <v>37</v>
      </c>
      <c r="P422" t="s">
        <v>61</v>
      </c>
      <c r="Q422" t="s">
        <v>277</v>
      </c>
      <c r="R422" t="s">
        <v>1086</v>
      </c>
      <c r="S422" t="s">
        <v>1087</v>
      </c>
      <c r="T422" s="1">
        <v>42078</v>
      </c>
      <c r="U422" s="1">
        <v>42079</v>
      </c>
      <c r="V422">
        <v>-605.37400000000002</v>
      </c>
      <c r="W422">
        <v>1</v>
      </c>
      <c r="X422">
        <v>100.38</v>
      </c>
      <c r="Y422">
        <v>90359</v>
      </c>
      <c r="Z422">
        <v>2015</v>
      </c>
      <c r="AA422" t="s">
        <v>126</v>
      </c>
      <c r="AB422">
        <v>-6.0308228730822879</v>
      </c>
      <c r="AC422">
        <v>1</v>
      </c>
      <c r="AD422" t="s">
        <v>4021</v>
      </c>
    </row>
    <row r="423" spans="1:30" x14ac:dyDescent="0.3">
      <c r="A423">
        <v>19600</v>
      </c>
      <c r="B423" t="s">
        <v>66</v>
      </c>
      <c r="C423">
        <v>0.1</v>
      </c>
      <c r="D423">
        <v>17.98</v>
      </c>
      <c r="E423">
        <v>4</v>
      </c>
      <c r="F423">
        <v>727</v>
      </c>
      <c r="G423" t="s">
        <v>1088</v>
      </c>
      <c r="H423" t="s">
        <v>57</v>
      </c>
      <c r="I423" t="s">
        <v>137</v>
      </c>
      <c r="J423" t="s">
        <v>92</v>
      </c>
      <c r="K423" t="s">
        <v>217</v>
      </c>
      <c r="L423" t="s">
        <v>69</v>
      </c>
      <c r="M423" t="s">
        <v>218</v>
      </c>
      <c r="N423">
        <v>0.79</v>
      </c>
      <c r="O423" t="s">
        <v>37</v>
      </c>
      <c r="P423" t="s">
        <v>61</v>
      </c>
      <c r="Q423" t="s">
        <v>226</v>
      </c>
      <c r="R423" t="s">
        <v>594</v>
      </c>
      <c r="S423" t="s">
        <v>595</v>
      </c>
      <c r="T423" s="1">
        <v>42078</v>
      </c>
      <c r="U423" s="1">
        <v>42079</v>
      </c>
      <c r="V423">
        <v>-99.55</v>
      </c>
      <c r="W423">
        <v>4</v>
      </c>
      <c r="X423">
        <v>66.319999999999993</v>
      </c>
      <c r="Y423">
        <v>90359</v>
      </c>
      <c r="Z423">
        <v>2015</v>
      </c>
      <c r="AA423" t="s">
        <v>126</v>
      </c>
      <c r="AB423">
        <v>-1.5010554885404102</v>
      </c>
      <c r="AC423">
        <v>1</v>
      </c>
      <c r="AD423" t="s">
        <v>4021</v>
      </c>
    </row>
    <row r="424" spans="1:30" x14ac:dyDescent="0.3">
      <c r="A424">
        <v>23436</v>
      </c>
      <c r="B424" t="s">
        <v>29</v>
      </c>
      <c r="C424">
        <v>0.09</v>
      </c>
      <c r="D424">
        <v>101.41</v>
      </c>
      <c r="E424">
        <v>35</v>
      </c>
      <c r="F424">
        <v>731</v>
      </c>
      <c r="G424" t="s">
        <v>1089</v>
      </c>
      <c r="H424" t="s">
        <v>57</v>
      </c>
      <c r="I424" t="s">
        <v>137</v>
      </c>
      <c r="J424" t="s">
        <v>33</v>
      </c>
      <c r="K424" t="s">
        <v>169</v>
      </c>
      <c r="L424" t="s">
        <v>288</v>
      </c>
      <c r="M424" t="s">
        <v>1090</v>
      </c>
      <c r="N424">
        <v>0.82</v>
      </c>
      <c r="O424" t="s">
        <v>37</v>
      </c>
      <c r="P424" t="s">
        <v>61</v>
      </c>
      <c r="Q424" t="s">
        <v>232</v>
      </c>
      <c r="R424" t="s">
        <v>180</v>
      </c>
      <c r="S424" t="s">
        <v>1091</v>
      </c>
      <c r="T424" s="1">
        <v>42120</v>
      </c>
      <c r="U424" s="1">
        <v>42121</v>
      </c>
      <c r="V424">
        <v>-801.15479999999991</v>
      </c>
      <c r="W424">
        <v>12</v>
      </c>
      <c r="X424">
        <v>1178.32</v>
      </c>
      <c r="Y424">
        <v>90362</v>
      </c>
      <c r="Z424">
        <v>2015</v>
      </c>
      <c r="AA424" t="s">
        <v>86</v>
      </c>
      <c r="AB424">
        <v>-0.67991275714576682</v>
      </c>
      <c r="AC424">
        <v>1</v>
      </c>
      <c r="AD424" t="s">
        <v>4021</v>
      </c>
    </row>
    <row r="425" spans="1:30" x14ac:dyDescent="0.3">
      <c r="A425">
        <v>21950</v>
      </c>
      <c r="B425" t="s">
        <v>43</v>
      </c>
      <c r="C425">
        <v>0.06</v>
      </c>
      <c r="D425">
        <v>350.98</v>
      </c>
      <c r="E425">
        <v>30</v>
      </c>
      <c r="F425">
        <v>736</v>
      </c>
      <c r="G425" t="s">
        <v>1092</v>
      </c>
      <c r="H425" t="s">
        <v>45</v>
      </c>
      <c r="I425" t="s">
        <v>137</v>
      </c>
      <c r="J425" t="s">
        <v>47</v>
      </c>
      <c r="K425" t="s">
        <v>48</v>
      </c>
      <c r="L425" t="s">
        <v>49</v>
      </c>
      <c r="M425" t="s">
        <v>1093</v>
      </c>
      <c r="N425">
        <v>0.61</v>
      </c>
      <c r="O425" t="s">
        <v>37</v>
      </c>
      <c r="P425" t="s">
        <v>61</v>
      </c>
      <c r="Q425" t="s">
        <v>237</v>
      </c>
      <c r="R425" t="s">
        <v>165</v>
      </c>
      <c r="S425" t="s">
        <v>1094</v>
      </c>
      <c r="T425" s="1">
        <v>42170</v>
      </c>
      <c r="U425" s="1">
        <v>42172</v>
      </c>
      <c r="V425">
        <v>797.85599999999999</v>
      </c>
      <c r="W425">
        <v>6</v>
      </c>
      <c r="X425">
        <v>2016.32</v>
      </c>
      <c r="Y425">
        <v>90361</v>
      </c>
      <c r="Z425">
        <v>2015</v>
      </c>
      <c r="AA425" t="s">
        <v>54</v>
      </c>
      <c r="AB425">
        <v>0.39569909538168546</v>
      </c>
      <c r="AC425">
        <v>2</v>
      </c>
      <c r="AD425" t="s">
        <v>4021</v>
      </c>
    </row>
    <row r="426" spans="1:30" x14ac:dyDescent="0.3">
      <c r="A426">
        <v>21949</v>
      </c>
      <c r="B426" t="s">
        <v>43</v>
      </c>
      <c r="C426">
        <v>0.02</v>
      </c>
      <c r="D426">
        <v>70.98</v>
      </c>
      <c r="E426">
        <v>46.74</v>
      </c>
      <c r="F426">
        <v>738</v>
      </c>
      <c r="G426" t="s">
        <v>1099</v>
      </c>
      <c r="H426" t="s">
        <v>45</v>
      </c>
      <c r="I426" t="s">
        <v>137</v>
      </c>
      <c r="J426" t="s">
        <v>47</v>
      </c>
      <c r="K426" t="s">
        <v>230</v>
      </c>
      <c r="L426" t="s">
        <v>146</v>
      </c>
      <c r="M426" t="s">
        <v>1100</v>
      </c>
      <c r="N426">
        <v>0.56000000000000005</v>
      </c>
      <c r="O426" t="s">
        <v>37</v>
      </c>
      <c r="P426" t="s">
        <v>61</v>
      </c>
      <c r="Q426" t="s">
        <v>62</v>
      </c>
      <c r="R426" t="s">
        <v>1101</v>
      </c>
      <c r="S426" t="s">
        <v>1102</v>
      </c>
      <c r="T426" s="1">
        <v>42170</v>
      </c>
      <c r="U426" s="1">
        <v>42171</v>
      </c>
      <c r="V426">
        <v>-178.21600000000001</v>
      </c>
      <c r="W426">
        <v>4</v>
      </c>
      <c r="X426">
        <v>313.63</v>
      </c>
      <c r="Y426">
        <v>90361</v>
      </c>
      <c r="Z426">
        <v>2015</v>
      </c>
      <c r="AA426" t="s">
        <v>54</v>
      </c>
      <c r="AB426">
        <v>-0.56823645697159075</v>
      </c>
      <c r="AC426">
        <v>1</v>
      </c>
      <c r="AD426" t="s">
        <v>4021</v>
      </c>
    </row>
    <row r="427" spans="1:30" x14ac:dyDescent="0.3">
      <c r="A427">
        <v>21951</v>
      </c>
      <c r="B427" t="s">
        <v>43</v>
      </c>
      <c r="C427">
        <v>0.04</v>
      </c>
      <c r="D427">
        <v>27.48</v>
      </c>
      <c r="E427">
        <v>4</v>
      </c>
      <c r="F427">
        <v>741</v>
      </c>
      <c r="G427" t="s">
        <v>1103</v>
      </c>
      <c r="H427" t="s">
        <v>57</v>
      </c>
      <c r="I427" t="s">
        <v>137</v>
      </c>
      <c r="J427" t="s">
        <v>92</v>
      </c>
      <c r="K427" t="s">
        <v>217</v>
      </c>
      <c r="L427" t="s">
        <v>69</v>
      </c>
      <c r="M427" t="s">
        <v>1104</v>
      </c>
      <c r="N427">
        <v>0.75</v>
      </c>
      <c r="O427" t="s">
        <v>37</v>
      </c>
      <c r="P427" t="s">
        <v>61</v>
      </c>
      <c r="Q427" t="s">
        <v>62</v>
      </c>
      <c r="R427" t="s">
        <v>1105</v>
      </c>
      <c r="S427" t="s">
        <v>1106</v>
      </c>
      <c r="T427" s="1">
        <v>42170</v>
      </c>
      <c r="U427" s="1">
        <v>42172</v>
      </c>
      <c r="V427">
        <v>-26.655999999999999</v>
      </c>
      <c r="W427">
        <v>15</v>
      </c>
      <c r="X427">
        <v>397.17</v>
      </c>
      <c r="Y427">
        <v>90361</v>
      </c>
      <c r="Z427">
        <v>2015</v>
      </c>
      <c r="AA427" t="s">
        <v>54</v>
      </c>
      <c r="AB427">
        <v>-6.7114837475136579E-2</v>
      </c>
      <c r="AC427">
        <v>2</v>
      </c>
      <c r="AD427" t="s">
        <v>4021</v>
      </c>
    </row>
    <row r="428" spans="1:30" x14ac:dyDescent="0.3">
      <c r="A428">
        <v>23613</v>
      </c>
      <c r="B428" t="s">
        <v>128</v>
      </c>
      <c r="C428">
        <v>0.02</v>
      </c>
      <c r="D428">
        <v>48.04</v>
      </c>
      <c r="E428">
        <v>5.79</v>
      </c>
      <c r="F428">
        <v>737</v>
      </c>
      <c r="G428" t="s">
        <v>1095</v>
      </c>
      <c r="H428" t="s">
        <v>57</v>
      </c>
      <c r="I428" t="s">
        <v>137</v>
      </c>
      <c r="J428" t="s">
        <v>33</v>
      </c>
      <c r="K428" t="s">
        <v>111</v>
      </c>
      <c r="L428" t="s">
        <v>69</v>
      </c>
      <c r="M428" t="s">
        <v>1096</v>
      </c>
      <c r="N428">
        <v>0.37</v>
      </c>
      <c r="O428" t="s">
        <v>37</v>
      </c>
      <c r="P428" t="s">
        <v>61</v>
      </c>
      <c r="Q428" t="s">
        <v>62</v>
      </c>
      <c r="R428" t="s">
        <v>1097</v>
      </c>
      <c r="S428" t="s">
        <v>1098</v>
      </c>
      <c r="T428" s="1">
        <v>42162</v>
      </c>
      <c r="U428" s="1">
        <v>42169</v>
      </c>
      <c r="V428">
        <v>422.45249999999999</v>
      </c>
      <c r="W428">
        <v>12</v>
      </c>
      <c r="X428">
        <v>612.25</v>
      </c>
      <c r="Y428">
        <v>90360</v>
      </c>
      <c r="Z428">
        <v>2015</v>
      </c>
      <c r="AA428" t="s">
        <v>54</v>
      </c>
      <c r="AB428">
        <v>0.69</v>
      </c>
      <c r="AC428">
        <v>7</v>
      </c>
      <c r="AD428" t="s">
        <v>4021</v>
      </c>
    </row>
    <row r="429" spans="1:30" x14ac:dyDescent="0.3">
      <c r="A429">
        <v>19209</v>
      </c>
      <c r="B429" t="s">
        <v>128</v>
      </c>
      <c r="C429">
        <v>0.02</v>
      </c>
      <c r="D429">
        <v>59.98</v>
      </c>
      <c r="E429">
        <v>3.99</v>
      </c>
      <c r="F429">
        <v>744</v>
      </c>
      <c r="G429" t="s">
        <v>1107</v>
      </c>
      <c r="H429" t="s">
        <v>57</v>
      </c>
      <c r="I429" t="s">
        <v>32</v>
      </c>
      <c r="J429" t="s">
        <v>33</v>
      </c>
      <c r="K429" t="s">
        <v>313</v>
      </c>
      <c r="L429" t="s">
        <v>69</v>
      </c>
      <c r="M429" t="s">
        <v>1108</v>
      </c>
      <c r="N429">
        <v>0.56999999999999995</v>
      </c>
      <c r="O429" t="s">
        <v>37</v>
      </c>
      <c r="P429" t="s">
        <v>38</v>
      </c>
      <c r="Q429" t="s">
        <v>464</v>
      </c>
      <c r="R429" t="s">
        <v>1109</v>
      </c>
      <c r="S429" t="s">
        <v>1110</v>
      </c>
      <c r="T429" s="1">
        <v>42032</v>
      </c>
      <c r="U429" s="1">
        <v>42041</v>
      </c>
      <c r="V429">
        <v>-54.622</v>
      </c>
      <c r="W429">
        <v>1</v>
      </c>
      <c r="X429">
        <v>63.48</v>
      </c>
      <c r="Y429">
        <v>87725</v>
      </c>
      <c r="Z429">
        <v>2015</v>
      </c>
      <c r="AA429" t="s">
        <v>42</v>
      </c>
      <c r="AB429">
        <v>-0.86045998739760554</v>
      </c>
      <c r="AC429">
        <v>9</v>
      </c>
      <c r="AD429" t="s">
        <v>4021</v>
      </c>
    </row>
    <row r="430" spans="1:30" x14ac:dyDescent="0.3">
      <c r="A430">
        <v>19210</v>
      </c>
      <c r="B430" t="s">
        <v>128</v>
      </c>
      <c r="C430">
        <v>0.03</v>
      </c>
      <c r="D430">
        <v>5.18</v>
      </c>
      <c r="E430">
        <v>5.74</v>
      </c>
      <c r="F430">
        <v>744</v>
      </c>
      <c r="G430" t="s">
        <v>1107</v>
      </c>
      <c r="H430" t="s">
        <v>57</v>
      </c>
      <c r="I430" t="s">
        <v>32</v>
      </c>
      <c r="J430" t="s">
        <v>33</v>
      </c>
      <c r="K430" t="s">
        <v>131</v>
      </c>
      <c r="L430" t="s">
        <v>69</v>
      </c>
      <c r="M430" t="s">
        <v>1111</v>
      </c>
      <c r="N430">
        <v>0.36</v>
      </c>
      <c r="O430" t="s">
        <v>37</v>
      </c>
      <c r="P430" t="s">
        <v>38</v>
      </c>
      <c r="Q430" t="s">
        <v>464</v>
      </c>
      <c r="R430" t="s">
        <v>1109</v>
      </c>
      <c r="S430" t="s">
        <v>1110</v>
      </c>
      <c r="T430" s="1">
        <v>42032</v>
      </c>
      <c r="U430" s="1">
        <v>42036</v>
      </c>
      <c r="V430">
        <v>-126.81418000000001</v>
      </c>
      <c r="W430">
        <v>9</v>
      </c>
      <c r="X430">
        <v>47.64</v>
      </c>
      <c r="Y430">
        <v>87725</v>
      </c>
      <c r="Z430">
        <v>2015</v>
      </c>
      <c r="AA430" t="s">
        <v>42</v>
      </c>
      <c r="AB430">
        <v>-2.6619265323257766</v>
      </c>
      <c r="AC430">
        <v>4</v>
      </c>
      <c r="AD430" t="s">
        <v>4021</v>
      </c>
    </row>
    <row r="431" spans="1:30" x14ac:dyDescent="0.3">
      <c r="A431">
        <v>19638</v>
      </c>
      <c r="B431" t="s">
        <v>66</v>
      </c>
      <c r="C431">
        <v>0.03</v>
      </c>
      <c r="D431">
        <v>119.99</v>
      </c>
      <c r="E431">
        <v>56.14</v>
      </c>
      <c r="F431">
        <v>744</v>
      </c>
      <c r="G431" t="s">
        <v>1107</v>
      </c>
      <c r="H431" t="s">
        <v>45</v>
      </c>
      <c r="I431" t="s">
        <v>137</v>
      </c>
      <c r="J431" t="s">
        <v>92</v>
      </c>
      <c r="K431" t="s">
        <v>101</v>
      </c>
      <c r="L431" t="s">
        <v>146</v>
      </c>
      <c r="M431" t="s">
        <v>389</v>
      </c>
      <c r="N431">
        <v>0.39</v>
      </c>
      <c r="O431" t="s">
        <v>37</v>
      </c>
      <c r="P431" t="s">
        <v>38</v>
      </c>
      <c r="Q431" t="s">
        <v>464</v>
      </c>
      <c r="R431" t="s">
        <v>1109</v>
      </c>
      <c r="S431" t="s">
        <v>1110</v>
      </c>
      <c r="T431" s="1">
        <v>42021</v>
      </c>
      <c r="U431" s="1">
        <v>42023</v>
      </c>
      <c r="V431">
        <v>1400.1</v>
      </c>
      <c r="W431">
        <v>13</v>
      </c>
      <c r="X431">
        <v>1545.58</v>
      </c>
      <c r="Y431">
        <v>87726</v>
      </c>
      <c r="Z431">
        <v>2015</v>
      </c>
      <c r="AA431" t="s">
        <v>42</v>
      </c>
      <c r="AB431">
        <v>0.90587352320811598</v>
      </c>
      <c r="AC431">
        <v>2</v>
      </c>
      <c r="AD431" t="s">
        <v>4021</v>
      </c>
    </row>
    <row r="432" spans="1:30" x14ac:dyDescent="0.3">
      <c r="A432">
        <v>19639</v>
      </c>
      <c r="B432" t="s">
        <v>66</v>
      </c>
      <c r="C432">
        <v>0.05</v>
      </c>
      <c r="D432">
        <v>115.79</v>
      </c>
      <c r="E432">
        <v>1.99</v>
      </c>
      <c r="F432">
        <v>745</v>
      </c>
      <c r="G432" t="s">
        <v>1112</v>
      </c>
      <c r="H432" t="s">
        <v>57</v>
      </c>
      <c r="I432" t="s">
        <v>137</v>
      </c>
      <c r="J432" t="s">
        <v>92</v>
      </c>
      <c r="K432" t="s">
        <v>217</v>
      </c>
      <c r="L432" t="s">
        <v>59</v>
      </c>
      <c r="M432" t="s">
        <v>1113</v>
      </c>
      <c r="N432">
        <v>0.49</v>
      </c>
      <c r="O432" t="s">
        <v>37</v>
      </c>
      <c r="P432" t="s">
        <v>38</v>
      </c>
      <c r="Q432" t="s">
        <v>464</v>
      </c>
      <c r="R432" t="s">
        <v>1114</v>
      </c>
      <c r="S432" t="s">
        <v>1115</v>
      </c>
      <c r="T432" s="1">
        <v>42021</v>
      </c>
      <c r="U432" s="1">
        <v>42023</v>
      </c>
      <c r="V432">
        <v>67.599999999999923</v>
      </c>
      <c r="W432">
        <v>3</v>
      </c>
      <c r="X432">
        <v>353.1</v>
      </c>
      <c r="Y432">
        <v>87726</v>
      </c>
      <c r="Z432">
        <v>2015</v>
      </c>
      <c r="AA432" t="s">
        <v>42</v>
      </c>
      <c r="AB432">
        <v>0.19144718210138748</v>
      </c>
      <c r="AC432">
        <v>2</v>
      </c>
      <c r="AD432" t="s">
        <v>4021</v>
      </c>
    </row>
    <row r="433" spans="1:30" x14ac:dyDescent="0.3">
      <c r="A433">
        <v>19505</v>
      </c>
      <c r="B433" t="s">
        <v>128</v>
      </c>
      <c r="C433">
        <v>0.09</v>
      </c>
      <c r="D433">
        <v>125.99</v>
      </c>
      <c r="E433">
        <v>8.99</v>
      </c>
      <c r="F433">
        <v>744</v>
      </c>
      <c r="G433" t="s">
        <v>1107</v>
      </c>
      <c r="H433" t="s">
        <v>57</v>
      </c>
      <c r="I433" t="s">
        <v>137</v>
      </c>
      <c r="J433" t="s">
        <v>92</v>
      </c>
      <c r="K433" t="s">
        <v>93</v>
      </c>
      <c r="L433" t="s">
        <v>69</v>
      </c>
      <c r="M433" t="s">
        <v>1085</v>
      </c>
      <c r="N433">
        <v>0.55000000000000004</v>
      </c>
      <c r="O433" t="s">
        <v>37</v>
      </c>
      <c r="P433" t="s">
        <v>38</v>
      </c>
      <c r="Q433" t="s">
        <v>464</v>
      </c>
      <c r="R433" t="s">
        <v>1109</v>
      </c>
      <c r="S433" t="s">
        <v>1110</v>
      </c>
      <c r="T433" s="1">
        <v>42149</v>
      </c>
      <c r="U433" s="1">
        <v>42157</v>
      </c>
      <c r="V433">
        <v>916.68060000000014</v>
      </c>
      <c r="W433">
        <v>20</v>
      </c>
      <c r="X433">
        <v>2104.9899999999998</v>
      </c>
      <c r="Y433">
        <v>87727</v>
      </c>
      <c r="Z433">
        <v>2015</v>
      </c>
      <c r="AA433" t="s">
        <v>75</v>
      </c>
      <c r="AB433">
        <v>0.43547978850255831</v>
      </c>
      <c r="AC433">
        <v>8</v>
      </c>
      <c r="AD433" t="s">
        <v>4021</v>
      </c>
    </row>
    <row r="434" spans="1:30" x14ac:dyDescent="0.3">
      <c r="A434">
        <v>20855</v>
      </c>
      <c r="B434" t="s">
        <v>43</v>
      </c>
      <c r="C434">
        <v>0.09</v>
      </c>
      <c r="D434">
        <v>27.75</v>
      </c>
      <c r="E434">
        <v>19.989999999999998</v>
      </c>
      <c r="F434">
        <v>750</v>
      </c>
      <c r="G434" t="s">
        <v>1116</v>
      </c>
      <c r="H434" t="s">
        <v>57</v>
      </c>
      <c r="I434" t="s">
        <v>32</v>
      </c>
      <c r="J434" t="s">
        <v>33</v>
      </c>
      <c r="K434" t="s">
        <v>169</v>
      </c>
      <c r="L434" t="s">
        <v>69</v>
      </c>
      <c r="M434" t="s">
        <v>1117</v>
      </c>
      <c r="N434">
        <v>0.67</v>
      </c>
      <c r="O434" t="s">
        <v>37</v>
      </c>
      <c r="P434" t="s">
        <v>163</v>
      </c>
      <c r="Q434" t="s">
        <v>772</v>
      </c>
      <c r="R434" t="s">
        <v>1118</v>
      </c>
      <c r="S434" t="s">
        <v>1119</v>
      </c>
      <c r="T434" s="1">
        <v>42016</v>
      </c>
      <c r="U434" s="1">
        <v>42017</v>
      </c>
      <c r="V434">
        <v>-224.64400000000001</v>
      </c>
      <c r="W434">
        <v>10</v>
      </c>
      <c r="X434">
        <v>257.52</v>
      </c>
      <c r="Y434">
        <v>91200</v>
      </c>
      <c r="Z434">
        <v>2015</v>
      </c>
      <c r="AA434" t="s">
        <v>42</v>
      </c>
      <c r="AB434">
        <v>-0.872336129232681</v>
      </c>
      <c r="AC434">
        <v>1</v>
      </c>
      <c r="AD434" t="s">
        <v>4021</v>
      </c>
    </row>
    <row r="435" spans="1:30" x14ac:dyDescent="0.3">
      <c r="A435">
        <v>23629</v>
      </c>
      <c r="B435" t="s">
        <v>128</v>
      </c>
      <c r="C435">
        <v>0.06</v>
      </c>
      <c r="D435">
        <v>130.97999999999999</v>
      </c>
      <c r="E435">
        <v>54.74</v>
      </c>
      <c r="F435">
        <v>751</v>
      </c>
      <c r="G435" t="s">
        <v>1120</v>
      </c>
      <c r="H435" t="s">
        <v>45</v>
      </c>
      <c r="I435" t="s">
        <v>32</v>
      </c>
      <c r="J435" t="s">
        <v>47</v>
      </c>
      <c r="K435" t="s">
        <v>230</v>
      </c>
      <c r="L435" t="s">
        <v>146</v>
      </c>
      <c r="M435" t="s">
        <v>500</v>
      </c>
      <c r="N435">
        <v>0.69</v>
      </c>
      <c r="O435" t="s">
        <v>37</v>
      </c>
      <c r="P435" t="s">
        <v>163</v>
      </c>
      <c r="Q435" t="s">
        <v>772</v>
      </c>
      <c r="R435" t="s">
        <v>1121</v>
      </c>
      <c r="S435" t="s">
        <v>1122</v>
      </c>
      <c r="T435" s="1">
        <v>42062</v>
      </c>
      <c r="U435" s="1">
        <v>42069</v>
      </c>
      <c r="V435">
        <v>14.76</v>
      </c>
      <c r="W435">
        <v>3</v>
      </c>
      <c r="X435">
        <v>411.64</v>
      </c>
      <c r="Y435">
        <v>91201</v>
      </c>
      <c r="Z435">
        <v>2015</v>
      </c>
      <c r="AA435" t="s">
        <v>65</v>
      </c>
      <c r="AB435">
        <v>3.5856573705179286E-2</v>
      </c>
      <c r="AC435">
        <v>7</v>
      </c>
      <c r="AD435" t="s">
        <v>4021</v>
      </c>
    </row>
    <row r="436" spans="1:30" x14ac:dyDescent="0.3">
      <c r="A436">
        <v>19679</v>
      </c>
      <c r="B436" t="s">
        <v>55</v>
      </c>
      <c r="C436">
        <v>0.06</v>
      </c>
      <c r="D436">
        <v>2.61</v>
      </c>
      <c r="E436">
        <v>0.5</v>
      </c>
      <c r="F436">
        <v>753</v>
      </c>
      <c r="G436" t="s">
        <v>1123</v>
      </c>
      <c r="H436" t="s">
        <v>31</v>
      </c>
      <c r="I436" t="s">
        <v>32</v>
      </c>
      <c r="J436" t="s">
        <v>33</v>
      </c>
      <c r="K436" t="s">
        <v>161</v>
      </c>
      <c r="L436" t="s">
        <v>69</v>
      </c>
      <c r="M436" t="s">
        <v>1124</v>
      </c>
      <c r="N436">
        <v>0.39</v>
      </c>
      <c r="O436" t="s">
        <v>37</v>
      </c>
      <c r="P436" t="s">
        <v>38</v>
      </c>
      <c r="Q436" t="s">
        <v>464</v>
      </c>
      <c r="R436" t="s">
        <v>1125</v>
      </c>
      <c r="S436" t="s">
        <v>1126</v>
      </c>
      <c r="T436" s="1">
        <v>42074</v>
      </c>
      <c r="U436" s="1">
        <v>42074</v>
      </c>
      <c r="V436">
        <v>10.85</v>
      </c>
      <c r="W436">
        <v>1</v>
      </c>
      <c r="X436">
        <v>17.59</v>
      </c>
      <c r="Y436">
        <v>90438</v>
      </c>
      <c r="Z436">
        <v>2015</v>
      </c>
      <c r="AA436" t="s">
        <v>126</v>
      </c>
      <c r="AB436">
        <v>0.61682774303581578</v>
      </c>
      <c r="AC436">
        <v>0</v>
      </c>
      <c r="AD436" t="s">
        <v>4021</v>
      </c>
    </row>
    <row r="437" spans="1:30" x14ac:dyDescent="0.3">
      <c r="A437">
        <v>19680</v>
      </c>
      <c r="B437" t="s">
        <v>55</v>
      </c>
      <c r="C437">
        <v>0.01</v>
      </c>
      <c r="D437">
        <v>6.35</v>
      </c>
      <c r="E437">
        <v>1.02</v>
      </c>
      <c r="F437">
        <v>753</v>
      </c>
      <c r="G437" t="s">
        <v>1123</v>
      </c>
      <c r="H437" t="s">
        <v>57</v>
      </c>
      <c r="I437" t="s">
        <v>32</v>
      </c>
      <c r="J437" t="s">
        <v>33</v>
      </c>
      <c r="K437" t="s">
        <v>111</v>
      </c>
      <c r="L437" t="s">
        <v>35</v>
      </c>
      <c r="M437" t="s">
        <v>1127</v>
      </c>
      <c r="N437">
        <v>0.39</v>
      </c>
      <c r="O437" t="s">
        <v>37</v>
      </c>
      <c r="P437" t="s">
        <v>38</v>
      </c>
      <c r="Q437" t="s">
        <v>464</v>
      </c>
      <c r="R437" t="s">
        <v>1125</v>
      </c>
      <c r="S437" t="s">
        <v>1126</v>
      </c>
      <c r="T437" s="1">
        <v>42074</v>
      </c>
      <c r="U437" s="1">
        <v>42076</v>
      </c>
      <c r="V437">
        <v>97.662599999999983</v>
      </c>
      <c r="W437">
        <v>22</v>
      </c>
      <c r="X437">
        <v>141.54</v>
      </c>
      <c r="Y437">
        <v>90438</v>
      </c>
      <c r="Z437">
        <v>2015</v>
      </c>
      <c r="AA437" t="s">
        <v>126</v>
      </c>
      <c r="AB437">
        <v>0.69</v>
      </c>
      <c r="AC437">
        <v>2</v>
      </c>
      <c r="AD437" t="s">
        <v>4021</v>
      </c>
    </row>
    <row r="438" spans="1:30" x14ac:dyDescent="0.3">
      <c r="A438">
        <v>25291</v>
      </c>
      <c r="B438" t="s">
        <v>29</v>
      </c>
      <c r="C438">
        <v>0.06</v>
      </c>
      <c r="D438">
        <v>218.75</v>
      </c>
      <c r="E438">
        <v>69.64</v>
      </c>
      <c r="F438">
        <v>754</v>
      </c>
      <c r="G438" t="s">
        <v>1128</v>
      </c>
      <c r="H438" t="s">
        <v>45</v>
      </c>
      <c r="I438" t="s">
        <v>32</v>
      </c>
      <c r="J438" t="s">
        <v>47</v>
      </c>
      <c r="K438" t="s">
        <v>183</v>
      </c>
      <c r="L438" t="s">
        <v>146</v>
      </c>
      <c r="M438" t="s">
        <v>825</v>
      </c>
      <c r="N438">
        <v>0.77</v>
      </c>
      <c r="O438" t="s">
        <v>37</v>
      </c>
      <c r="P438" t="s">
        <v>38</v>
      </c>
      <c r="Q438" t="s">
        <v>464</v>
      </c>
      <c r="R438" t="s">
        <v>1129</v>
      </c>
      <c r="S438" t="s">
        <v>1130</v>
      </c>
      <c r="T438" s="1">
        <v>42159</v>
      </c>
      <c r="U438" s="1">
        <v>42160</v>
      </c>
      <c r="V438">
        <v>-453.2</v>
      </c>
      <c r="W438">
        <v>4</v>
      </c>
      <c r="X438">
        <v>905.4</v>
      </c>
      <c r="Y438">
        <v>90437</v>
      </c>
      <c r="Z438">
        <v>2015</v>
      </c>
      <c r="AA438" t="s">
        <v>54</v>
      </c>
      <c r="AB438">
        <v>-0.50055224210293792</v>
      </c>
      <c r="AC438">
        <v>1</v>
      </c>
      <c r="AD438" t="s">
        <v>4021</v>
      </c>
    </row>
    <row r="439" spans="1:30" x14ac:dyDescent="0.3">
      <c r="A439">
        <v>25117</v>
      </c>
      <c r="B439" t="s">
        <v>128</v>
      </c>
      <c r="C439">
        <v>0.06</v>
      </c>
      <c r="D439">
        <v>119.99</v>
      </c>
      <c r="E439">
        <v>14</v>
      </c>
      <c r="F439">
        <v>754</v>
      </c>
      <c r="G439" t="s">
        <v>1128</v>
      </c>
      <c r="H439" t="s">
        <v>45</v>
      </c>
      <c r="I439" t="s">
        <v>137</v>
      </c>
      <c r="J439" t="s">
        <v>92</v>
      </c>
      <c r="K439" t="s">
        <v>101</v>
      </c>
      <c r="L439" t="s">
        <v>49</v>
      </c>
      <c r="M439" t="s">
        <v>1131</v>
      </c>
      <c r="N439">
        <v>0.36</v>
      </c>
      <c r="O439" t="s">
        <v>37</v>
      </c>
      <c r="P439" t="s">
        <v>38</v>
      </c>
      <c r="Q439" t="s">
        <v>464</v>
      </c>
      <c r="R439" t="s">
        <v>1129</v>
      </c>
      <c r="S439" t="s">
        <v>1130</v>
      </c>
      <c r="T439" s="1">
        <v>42106</v>
      </c>
      <c r="U439" s="1">
        <v>42113</v>
      </c>
      <c r="V439">
        <v>-207.679788</v>
      </c>
      <c r="W439">
        <v>2</v>
      </c>
      <c r="X439">
        <v>243.86</v>
      </c>
      <c r="Y439">
        <v>90439</v>
      </c>
      <c r="Z439">
        <v>2015</v>
      </c>
      <c r="AA439" t="s">
        <v>86</v>
      </c>
      <c r="AB439">
        <v>-0.85163531534486991</v>
      </c>
      <c r="AC439">
        <v>7</v>
      </c>
      <c r="AD439" t="s">
        <v>4021</v>
      </c>
    </row>
    <row r="440" spans="1:30" x14ac:dyDescent="0.3">
      <c r="A440">
        <v>25856</v>
      </c>
      <c r="B440" t="s">
        <v>43</v>
      </c>
      <c r="C440">
        <v>0.03</v>
      </c>
      <c r="D440">
        <v>37.94</v>
      </c>
      <c r="E440">
        <v>5.08</v>
      </c>
      <c r="F440">
        <v>757</v>
      </c>
      <c r="G440" t="s">
        <v>1132</v>
      </c>
      <c r="H440" t="s">
        <v>57</v>
      </c>
      <c r="I440" t="s">
        <v>46</v>
      </c>
      <c r="J440" t="s">
        <v>33</v>
      </c>
      <c r="K440" t="s">
        <v>111</v>
      </c>
      <c r="L440" t="s">
        <v>35</v>
      </c>
      <c r="M440" t="s">
        <v>1133</v>
      </c>
      <c r="N440">
        <v>0.38</v>
      </c>
      <c r="O440" t="s">
        <v>37</v>
      </c>
      <c r="P440" t="s">
        <v>38</v>
      </c>
      <c r="Q440" t="s">
        <v>122</v>
      </c>
      <c r="R440" t="s">
        <v>1134</v>
      </c>
      <c r="S440" t="s">
        <v>1135</v>
      </c>
      <c r="T440" s="1">
        <v>42046</v>
      </c>
      <c r="U440" s="1">
        <v>42048</v>
      </c>
      <c r="V440">
        <v>-7.5244000000000009</v>
      </c>
      <c r="W440">
        <v>1</v>
      </c>
      <c r="X440">
        <v>39.97</v>
      </c>
      <c r="Y440">
        <v>90258</v>
      </c>
      <c r="Z440">
        <v>2015</v>
      </c>
      <c r="AA440" t="s">
        <v>65</v>
      </c>
      <c r="AB440">
        <v>-0.18825118839129348</v>
      </c>
      <c r="AC440">
        <v>2</v>
      </c>
      <c r="AD440" t="s">
        <v>4021</v>
      </c>
    </row>
    <row r="441" spans="1:30" x14ac:dyDescent="0.3">
      <c r="A441">
        <v>21110</v>
      </c>
      <c r="B441" t="s">
        <v>128</v>
      </c>
      <c r="C441">
        <v>0</v>
      </c>
      <c r="D441">
        <v>20.99</v>
      </c>
      <c r="E441">
        <v>3.3</v>
      </c>
      <c r="F441">
        <v>759</v>
      </c>
      <c r="G441" t="s">
        <v>1136</v>
      </c>
      <c r="H441" t="s">
        <v>57</v>
      </c>
      <c r="I441" t="s">
        <v>68</v>
      </c>
      <c r="J441" t="s">
        <v>92</v>
      </c>
      <c r="K441" t="s">
        <v>93</v>
      </c>
      <c r="L441" t="s">
        <v>59</v>
      </c>
      <c r="M441" t="s">
        <v>1137</v>
      </c>
      <c r="N441">
        <v>0.81</v>
      </c>
      <c r="O441" t="s">
        <v>37</v>
      </c>
      <c r="P441" t="s">
        <v>71</v>
      </c>
      <c r="Q441" t="s">
        <v>214</v>
      </c>
      <c r="R441" t="s">
        <v>1138</v>
      </c>
      <c r="S441" t="s">
        <v>1139</v>
      </c>
      <c r="T441" s="1">
        <v>42153</v>
      </c>
      <c r="U441" s="1">
        <v>42160</v>
      </c>
      <c r="V441">
        <v>-92.961000000000013</v>
      </c>
      <c r="W441">
        <v>5</v>
      </c>
      <c r="X441">
        <v>92.96</v>
      </c>
      <c r="Y441">
        <v>86639</v>
      </c>
      <c r="Z441">
        <v>2015</v>
      </c>
      <c r="AA441" t="s">
        <v>75</v>
      </c>
      <c r="AB441">
        <v>-1.0000107573149744</v>
      </c>
      <c r="AC441">
        <v>7</v>
      </c>
      <c r="AD441" t="s">
        <v>4021</v>
      </c>
    </row>
    <row r="442" spans="1:30" x14ac:dyDescent="0.3">
      <c r="A442">
        <v>20377</v>
      </c>
      <c r="B442" t="s">
        <v>43</v>
      </c>
      <c r="C442">
        <v>0</v>
      </c>
      <c r="D442">
        <v>125.99</v>
      </c>
      <c r="E442">
        <v>8.99</v>
      </c>
      <c r="F442">
        <v>762</v>
      </c>
      <c r="G442" t="s">
        <v>1140</v>
      </c>
      <c r="H442" t="s">
        <v>57</v>
      </c>
      <c r="I442" t="s">
        <v>68</v>
      </c>
      <c r="J442" t="s">
        <v>92</v>
      </c>
      <c r="K442" t="s">
        <v>93</v>
      </c>
      <c r="L442" t="s">
        <v>69</v>
      </c>
      <c r="M442" t="s">
        <v>1141</v>
      </c>
      <c r="N442">
        <v>0.56999999999999995</v>
      </c>
      <c r="O442" t="s">
        <v>37</v>
      </c>
      <c r="P442" t="s">
        <v>38</v>
      </c>
      <c r="Q442" t="s">
        <v>39</v>
      </c>
      <c r="R442" t="s">
        <v>1142</v>
      </c>
      <c r="S442" t="s">
        <v>1143</v>
      </c>
      <c r="T442" s="1">
        <v>42121</v>
      </c>
      <c r="U442" s="1">
        <v>42123</v>
      </c>
      <c r="V442">
        <v>613.89576</v>
      </c>
      <c r="W442">
        <v>12</v>
      </c>
      <c r="X442">
        <v>1362.2</v>
      </c>
      <c r="Y442">
        <v>87525</v>
      </c>
      <c r="Z442">
        <v>2015</v>
      </c>
      <c r="AA442" t="s">
        <v>86</v>
      </c>
      <c r="AB442">
        <v>0.45066492438702099</v>
      </c>
      <c r="AC442">
        <v>2</v>
      </c>
      <c r="AD442" t="s">
        <v>4021</v>
      </c>
    </row>
    <row r="443" spans="1:30" x14ac:dyDescent="0.3">
      <c r="A443">
        <v>18735</v>
      </c>
      <c r="B443" t="s">
        <v>55</v>
      </c>
      <c r="C443">
        <v>0.1</v>
      </c>
      <c r="D443">
        <v>31.78</v>
      </c>
      <c r="E443">
        <v>1.99</v>
      </c>
      <c r="F443">
        <v>767</v>
      </c>
      <c r="G443" t="s">
        <v>1144</v>
      </c>
      <c r="H443" t="s">
        <v>57</v>
      </c>
      <c r="I443" t="s">
        <v>32</v>
      </c>
      <c r="J443" t="s">
        <v>92</v>
      </c>
      <c r="K443" t="s">
        <v>217</v>
      </c>
      <c r="L443" t="s">
        <v>59</v>
      </c>
      <c r="M443" t="s">
        <v>1145</v>
      </c>
      <c r="N443">
        <v>0.42</v>
      </c>
      <c r="O443" t="s">
        <v>37</v>
      </c>
      <c r="P443" t="s">
        <v>71</v>
      </c>
      <c r="Q443" t="s">
        <v>214</v>
      </c>
      <c r="R443" t="s">
        <v>1146</v>
      </c>
      <c r="S443" t="s">
        <v>1147</v>
      </c>
      <c r="T443" s="1">
        <v>42034</v>
      </c>
      <c r="U443" s="1">
        <v>42036</v>
      </c>
      <c r="V443">
        <v>232.28159999999997</v>
      </c>
      <c r="W443">
        <v>11</v>
      </c>
      <c r="X443">
        <v>336.64</v>
      </c>
      <c r="Y443">
        <v>86279</v>
      </c>
      <c r="Z443">
        <v>2015</v>
      </c>
      <c r="AA443" t="s">
        <v>42</v>
      </c>
      <c r="AB443">
        <v>0.69</v>
      </c>
      <c r="AC443">
        <v>2</v>
      </c>
      <c r="AD443" t="s">
        <v>4021</v>
      </c>
    </row>
    <row r="444" spans="1:30" x14ac:dyDescent="0.3">
      <c r="A444">
        <v>18659</v>
      </c>
      <c r="B444" t="s">
        <v>55</v>
      </c>
      <c r="C444">
        <v>0.08</v>
      </c>
      <c r="D444">
        <v>30.73</v>
      </c>
      <c r="E444">
        <v>4</v>
      </c>
      <c r="F444">
        <v>770</v>
      </c>
      <c r="G444" t="s">
        <v>1148</v>
      </c>
      <c r="H444" t="s">
        <v>57</v>
      </c>
      <c r="I444" t="s">
        <v>68</v>
      </c>
      <c r="J444" t="s">
        <v>92</v>
      </c>
      <c r="K444" t="s">
        <v>217</v>
      </c>
      <c r="L444" t="s">
        <v>69</v>
      </c>
      <c r="M444" t="s">
        <v>353</v>
      </c>
      <c r="N444">
        <v>0.75</v>
      </c>
      <c r="O444" t="s">
        <v>37</v>
      </c>
      <c r="P444" t="s">
        <v>38</v>
      </c>
      <c r="Q444" t="s">
        <v>122</v>
      </c>
      <c r="R444" t="s">
        <v>1134</v>
      </c>
      <c r="S444" t="s">
        <v>1135</v>
      </c>
      <c r="T444" s="1">
        <v>42082</v>
      </c>
      <c r="U444" s="1">
        <v>42082</v>
      </c>
      <c r="V444">
        <v>-45.07</v>
      </c>
      <c r="W444">
        <v>14</v>
      </c>
      <c r="X444">
        <v>429.33</v>
      </c>
      <c r="Y444">
        <v>88667</v>
      </c>
      <c r="Z444">
        <v>2015</v>
      </c>
      <c r="AA444" t="s">
        <v>126</v>
      </c>
      <c r="AB444">
        <v>-0.10497752311741551</v>
      </c>
      <c r="AC444">
        <v>0</v>
      </c>
      <c r="AD444" t="s">
        <v>4021</v>
      </c>
    </row>
    <row r="445" spans="1:30" x14ac:dyDescent="0.3">
      <c r="A445">
        <v>18660</v>
      </c>
      <c r="B445" t="s">
        <v>55</v>
      </c>
      <c r="C445">
        <v>0.05</v>
      </c>
      <c r="D445">
        <v>14.56</v>
      </c>
      <c r="E445">
        <v>3.5</v>
      </c>
      <c r="F445">
        <v>771</v>
      </c>
      <c r="G445" t="s">
        <v>1149</v>
      </c>
      <c r="H445" t="s">
        <v>57</v>
      </c>
      <c r="I445" t="s">
        <v>68</v>
      </c>
      <c r="J445" t="s">
        <v>33</v>
      </c>
      <c r="K445" t="s">
        <v>313</v>
      </c>
      <c r="L445" t="s">
        <v>69</v>
      </c>
      <c r="M445" t="s">
        <v>1150</v>
      </c>
      <c r="N445">
        <v>0.57999999999999996</v>
      </c>
      <c r="O445" t="s">
        <v>37</v>
      </c>
      <c r="P445" t="s">
        <v>38</v>
      </c>
      <c r="Q445" t="s">
        <v>122</v>
      </c>
      <c r="R445" t="s">
        <v>1151</v>
      </c>
      <c r="S445" t="s">
        <v>1152</v>
      </c>
      <c r="T445" s="1">
        <v>42082</v>
      </c>
      <c r="U445" s="1">
        <v>42084</v>
      </c>
      <c r="V445">
        <v>-8.5299999999999994</v>
      </c>
      <c r="W445">
        <v>3</v>
      </c>
      <c r="X445">
        <v>44.66</v>
      </c>
      <c r="Y445">
        <v>88667</v>
      </c>
      <c r="Z445">
        <v>2015</v>
      </c>
      <c r="AA445" t="s">
        <v>126</v>
      </c>
      <c r="AB445">
        <v>-0.1909986565158979</v>
      </c>
      <c r="AC445">
        <v>2</v>
      </c>
      <c r="AD445" t="s">
        <v>4021</v>
      </c>
    </row>
    <row r="446" spans="1:30" x14ac:dyDescent="0.3">
      <c r="A446">
        <v>18661</v>
      </c>
      <c r="B446" t="s">
        <v>55</v>
      </c>
      <c r="C446">
        <v>0</v>
      </c>
      <c r="D446">
        <v>299.99</v>
      </c>
      <c r="E446">
        <v>11.64</v>
      </c>
      <c r="F446">
        <v>771</v>
      </c>
      <c r="G446" t="s">
        <v>1149</v>
      </c>
      <c r="H446" t="s">
        <v>57</v>
      </c>
      <c r="I446" t="s">
        <v>68</v>
      </c>
      <c r="J446" t="s">
        <v>92</v>
      </c>
      <c r="K446" t="s">
        <v>740</v>
      </c>
      <c r="L446" t="s">
        <v>288</v>
      </c>
      <c r="M446" t="s">
        <v>1153</v>
      </c>
      <c r="N446">
        <v>0.5</v>
      </c>
      <c r="O446" t="s">
        <v>37</v>
      </c>
      <c r="P446" t="s">
        <v>38</v>
      </c>
      <c r="Q446" t="s">
        <v>122</v>
      </c>
      <c r="R446" t="s">
        <v>1151</v>
      </c>
      <c r="S446" t="s">
        <v>1152</v>
      </c>
      <c r="T446" s="1">
        <v>42082</v>
      </c>
      <c r="U446" s="1">
        <v>42084</v>
      </c>
      <c r="V446">
        <v>285.95</v>
      </c>
      <c r="W446">
        <v>5</v>
      </c>
      <c r="X446">
        <v>1619.95</v>
      </c>
      <c r="Y446">
        <v>88667</v>
      </c>
      <c r="Z446">
        <v>2015</v>
      </c>
      <c r="AA446" t="s">
        <v>126</v>
      </c>
      <c r="AB446">
        <v>0.17651779375906662</v>
      </c>
      <c r="AC446">
        <v>2</v>
      </c>
      <c r="AD446" t="s">
        <v>4021</v>
      </c>
    </row>
    <row r="447" spans="1:30" x14ac:dyDescent="0.3">
      <c r="A447">
        <v>22875</v>
      </c>
      <c r="B447" t="s">
        <v>55</v>
      </c>
      <c r="C447">
        <v>0.08</v>
      </c>
      <c r="D447">
        <v>7.77</v>
      </c>
      <c r="E447">
        <v>9.23</v>
      </c>
      <c r="F447">
        <v>772</v>
      </c>
      <c r="G447" t="s">
        <v>1154</v>
      </c>
      <c r="H447" t="s">
        <v>57</v>
      </c>
      <c r="I447" t="s">
        <v>68</v>
      </c>
      <c r="J447" t="s">
        <v>33</v>
      </c>
      <c r="K447" t="s">
        <v>313</v>
      </c>
      <c r="L447" t="s">
        <v>69</v>
      </c>
      <c r="M447" t="s">
        <v>549</v>
      </c>
      <c r="N447">
        <v>0.57999999999999996</v>
      </c>
      <c r="O447" t="s">
        <v>37</v>
      </c>
      <c r="P447" t="s">
        <v>61</v>
      </c>
      <c r="Q447" t="s">
        <v>285</v>
      </c>
      <c r="R447" t="s">
        <v>1155</v>
      </c>
      <c r="S447" t="s">
        <v>1156</v>
      </c>
      <c r="T447" s="1">
        <v>42018</v>
      </c>
      <c r="U447" s="1">
        <v>42020</v>
      </c>
      <c r="V447">
        <v>-209.25</v>
      </c>
      <c r="W447">
        <v>7</v>
      </c>
      <c r="X447">
        <v>56.44</v>
      </c>
      <c r="Y447">
        <v>88666</v>
      </c>
      <c r="Z447">
        <v>2015</v>
      </c>
      <c r="AA447" t="s">
        <v>42</v>
      </c>
      <c r="AB447">
        <v>-3.7074769666902907</v>
      </c>
      <c r="AC447">
        <v>2</v>
      </c>
      <c r="AD447" t="s">
        <v>4021</v>
      </c>
    </row>
    <row r="448" spans="1:30" x14ac:dyDescent="0.3">
      <c r="A448">
        <v>22877</v>
      </c>
      <c r="B448" t="s">
        <v>55</v>
      </c>
      <c r="C448">
        <v>0.1</v>
      </c>
      <c r="D448">
        <v>18.97</v>
      </c>
      <c r="E448">
        <v>9.5399999999999991</v>
      </c>
      <c r="F448">
        <v>772</v>
      </c>
      <c r="G448" t="s">
        <v>1154</v>
      </c>
      <c r="H448" t="s">
        <v>31</v>
      </c>
      <c r="I448" t="s">
        <v>68</v>
      </c>
      <c r="J448" t="s">
        <v>33</v>
      </c>
      <c r="K448" t="s">
        <v>111</v>
      </c>
      <c r="L448" t="s">
        <v>69</v>
      </c>
      <c r="M448" t="s">
        <v>271</v>
      </c>
      <c r="N448">
        <v>0.37</v>
      </c>
      <c r="O448" t="s">
        <v>37</v>
      </c>
      <c r="P448" t="s">
        <v>61</v>
      </c>
      <c r="Q448" t="s">
        <v>285</v>
      </c>
      <c r="R448" t="s">
        <v>1155</v>
      </c>
      <c r="S448" t="s">
        <v>1156</v>
      </c>
      <c r="T448" s="1">
        <v>42018</v>
      </c>
      <c r="U448" s="1">
        <v>42020</v>
      </c>
      <c r="V448">
        <v>-9.1635999999999989</v>
      </c>
      <c r="W448">
        <v>3</v>
      </c>
      <c r="X448">
        <v>56.73</v>
      </c>
      <c r="Y448">
        <v>88666</v>
      </c>
      <c r="Z448">
        <v>2015</v>
      </c>
      <c r="AA448" t="s">
        <v>42</v>
      </c>
      <c r="AB448">
        <v>-0.16153005464480874</v>
      </c>
      <c r="AC448">
        <v>2</v>
      </c>
      <c r="AD448" t="s">
        <v>4021</v>
      </c>
    </row>
    <row r="449" spans="1:30" x14ac:dyDescent="0.3">
      <c r="A449">
        <v>20967</v>
      </c>
      <c r="B449" t="s">
        <v>128</v>
      </c>
      <c r="C449">
        <v>0.02</v>
      </c>
      <c r="D449">
        <v>4.0599999999999996</v>
      </c>
      <c r="E449">
        <v>6.89</v>
      </c>
      <c r="F449">
        <v>772</v>
      </c>
      <c r="G449" t="s">
        <v>1154</v>
      </c>
      <c r="H449" t="s">
        <v>31</v>
      </c>
      <c r="I449" t="s">
        <v>68</v>
      </c>
      <c r="J449" t="s">
        <v>33</v>
      </c>
      <c r="K449" t="s">
        <v>313</v>
      </c>
      <c r="L449" t="s">
        <v>69</v>
      </c>
      <c r="M449" t="s">
        <v>1157</v>
      </c>
      <c r="N449">
        <v>0.6</v>
      </c>
      <c r="O449" t="s">
        <v>37</v>
      </c>
      <c r="P449" t="s">
        <v>61</v>
      </c>
      <c r="Q449" t="s">
        <v>285</v>
      </c>
      <c r="R449" t="s">
        <v>1155</v>
      </c>
      <c r="S449" t="s">
        <v>1156</v>
      </c>
      <c r="T449" s="1">
        <v>42141</v>
      </c>
      <c r="U449" s="1">
        <v>42145</v>
      </c>
      <c r="V449">
        <v>12.706000000000017</v>
      </c>
      <c r="W449">
        <v>12</v>
      </c>
      <c r="X449">
        <v>64.41</v>
      </c>
      <c r="Y449">
        <v>88668</v>
      </c>
      <c r="Z449">
        <v>2015</v>
      </c>
      <c r="AA449" t="s">
        <v>75</v>
      </c>
      <c r="AB449">
        <v>0.19726750504580062</v>
      </c>
      <c r="AC449">
        <v>4</v>
      </c>
      <c r="AD449" t="s">
        <v>4021</v>
      </c>
    </row>
    <row r="450" spans="1:30" x14ac:dyDescent="0.3">
      <c r="A450">
        <v>20968</v>
      </c>
      <c r="B450" t="s">
        <v>128</v>
      </c>
      <c r="C450">
        <v>7.0000000000000007E-2</v>
      </c>
      <c r="D450">
        <v>9.49</v>
      </c>
      <c r="E450">
        <v>5.76</v>
      </c>
      <c r="F450">
        <v>772</v>
      </c>
      <c r="G450" t="s">
        <v>1154</v>
      </c>
      <c r="H450" t="s">
        <v>57</v>
      </c>
      <c r="I450" t="s">
        <v>68</v>
      </c>
      <c r="J450" t="s">
        <v>92</v>
      </c>
      <c r="K450" t="s">
        <v>101</v>
      </c>
      <c r="L450" t="s">
        <v>102</v>
      </c>
      <c r="M450" t="s">
        <v>1158</v>
      </c>
      <c r="N450">
        <v>0.39</v>
      </c>
      <c r="O450" t="s">
        <v>37</v>
      </c>
      <c r="P450" t="s">
        <v>61</v>
      </c>
      <c r="Q450" t="s">
        <v>285</v>
      </c>
      <c r="R450" t="s">
        <v>1155</v>
      </c>
      <c r="S450" t="s">
        <v>1156</v>
      </c>
      <c r="T450" s="1">
        <v>42141</v>
      </c>
      <c r="U450" s="1">
        <v>42145</v>
      </c>
      <c r="V450">
        <v>7.7151600000000045</v>
      </c>
      <c r="W450">
        <v>37</v>
      </c>
      <c r="X450">
        <v>344.57</v>
      </c>
      <c r="Y450">
        <v>88668</v>
      </c>
      <c r="Z450">
        <v>2015</v>
      </c>
      <c r="AA450" t="s">
        <v>75</v>
      </c>
      <c r="AB450">
        <v>2.2390689845314463E-2</v>
      </c>
      <c r="AC450">
        <v>4</v>
      </c>
      <c r="AD450" t="s">
        <v>4021</v>
      </c>
    </row>
    <row r="451" spans="1:30" x14ac:dyDescent="0.3">
      <c r="A451">
        <v>20434</v>
      </c>
      <c r="B451" t="s">
        <v>29</v>
      </c>
      <c r="C451">
        <v>0.04</v>
      </c>
      <c r="D451">
        <v>34.76</v>
      </c>
      <c r="E451">
        <v>5.49</v>
      </c>
      <c r="F451">
        <v>782</v>
      </c>
      <c r="G451" t="s">
        <v>1159</v>
      </c>
      <c r="H451" t="s">
        <v>57</v>
      </c>
      <c r="I451" t="s">
        <v>68</v>
      </c>
      <c r="J451" t="s">
        <v>33</v>
      </c>
      <c r="K451" t="s">
        <v>169</v>
      </c>
      <c r="L451" t="s">
        <v>69</v>
      </c>
      <c r="M451" t="s">
        <v>1160</v>
      </c>
      <c r="N451">
        <v>0.6</v>
      </c>
      <c r="O451" t="s">
        <v>37</v>
      </c>
      <c r="P451" t="s">
        <v>38</v>
      </c>
      <c r="Q451" t="s">
        <v>51</v>
      </c>
      <c r="R451" t="s">
        <v>1161</v>
      </c>
      <c r="S451" t="s">
        <v>1162</v>
      </c>
      <c r="T451" s="1">
        <v>42123</v>
      </c>
      <c r="U451" s="1">
        <v>42124</v>
      </c>
      <c r="V451">
        <v>192.51689999999999</v>
      </c>
      <c r="W451">
        <v>8</v>
      </c>
      <c r="X451">
        <v>279.01</v>
      </c>
      <c r="Y451">
        <v>90962</v>
      </c>
      <c r="Z451">
        <v>2015</v>
      </c>
      <c r="AA451" t="s">
        <v>86</v>
      </c>
      <c r="AB451">
        <v>0.69</v>
      </c>
      <c r="AC451">
        <v>1</v>
      </c>
      <c r="AD451" t="s">
        <v>4021</v>
      </c>
    </row>
    <row r="452" spans="1:30" x14ac:dyDescent="0.3">
      <c r="A452">
        <v>24773</v>
      </c>
      <c r="B452" t="s">
        <v>128</v>
      </c>
      <c r="C452">
        <v>0.02</v>
      </c>
      <c r="D452">
        <v>100.98</v>
      </c>
      <c r="E452">
        <v>35.840000000000003</v>
      </c>
      <c r="F452">
        <v>783</v>
      </c>
      <c r="G452" t="s">
        <v>1163</v>
      </c>
      <c r="H452" t="s">
        <v>45</v>
      </c>
      <c r="I452" t="s">
        <v>68</v>
      </c>
      <c r="J452" t="s">
        <v>47</v>
      </c>
      <c r="K452" t="s">
        <v>230</v>
      </c>
      <c r="L452" t="s">
        <v>146</v>
      </c>
      <c r="M452" t="s">
        <v>316</v>
      </c>
      <c r="N452">
        <v>0.62</v>
      </c>
      <c r="O452" t="s">
        <v>37</v>
      </c>
      <c r="P452" t="s">
        <v>61</v>
      </c>
      <c r="Q452" t="s">
        <v>277</v>
      </c>
      <c r="R452" t="s">
        <v>1164</v>
      </c>
      <c r="S452" t="s">
        <v>1165</v>
      </c>
      <c r="T452" s="1">
        <v>42010</v>
      </c>
      <c r="U452" s="1">
        <v>42010</v>
      </c>
      <c r="V452">
        <v>-134.91200000000001</v>
      </c>
      <c r="W452">
        <v>6</v>
      </c>
      <c r="X452">
        <v>614.99</v>
      </c>
      <c r="Y452">
        <v>90961</v>
      </c>
      <c r="Z452">
        <v>2015</v>
      </c>
      <c r="AA452" t="s">
        <v>42</v>
      </c>
      <c r="AB452">
        <v>-0.2193726727263858</v>
      </c>
      <c r="AC452">
        <v>0</v>
      </c>
      <c r="AD452" t="s">
        <v>4021</v>
      </c>
    </row>
    <row r="453" spans="1:30" x14ac:dyDescent="0.3">
      <c r="A453">
        <v>22969</v>
      </c>
      <c r="B453" t="s">
        <v>66</v>
      </c>
      <c r="C453">
        <v>0</v>
      </c>
      <c r="D453">
        <v>8.34</v>
      </c>
      <c r="E453">
        <v>4.82</v>
      </c>
      <c r="F453">
        <v>786</v>
      </c>
      <c r="G453" t="s">
        <v>1166</v>
      </c>
      <c r="H453" t="s">
        <v>57</v>
      </c>
      <c r="I453" t="s">
        <v>46</v>
      </c>
      <c r="J453" t="s">
        <v>33</v>
      </c>
      <c r="K453" t="s">
        <v>111</v>
      </c>
      <c r="L453" t="s">
        <v>69</v>
      </c>
      <c r="M453" t="s">
        <v>1167</v>
      </c>
      <c r="N453">
        <v>0.4</v>
      </c>
      <c r="O453" t="s">
        <v>37</v>
      </c>
      <c r="P453" t="s">
        <v>38</v>
      </c>
      <c r="Q453" t="s">
        <v>51</v>
      </c>
      <c r="R453" t="s">
        <v>1168</v>
      </c>
      <c r="S453" t="s">
        <v>1169</v>
      </c>
      <c r="T453" s="1">
        <v>42100</v>
      </c>
      <c r="U453" s="1">
        <v>42101</v>
      </c>
      <c r="V453">
        <v>-5.05</v>
      </c>
      <c r="W453">
        <v>9</v>
      </c>
      <c r="X453">
        <v>76.23</v>
      </c>
      <c r="Y453">
        <v>91513</v>
      </c>
      <c r="Z453">
        <v>2015</v>
      </c>
      <c r="AA453" t="s">
        <v>86</v>
      </c>
      <c r="AB453">
        <v>-6.6246884428702607E-2</v>
      </c>
      <c r="AC453">
        <v>1</v>
      </c>
      <c r="AD453" t="s">
        <v>4021</v>
      </c>
    </row>
    <row r="454" spans="1:30" x14ac:dyDescent="0.3">
      <c r="A454">
        <v>24629</v>
      </c>
      <c r="B454" t="s">
        <v>43</v>
      </c>
      <c r="C454">
        <v>0.09</v>
      </c>
      <c r="D454">
        <v>6.48</v>
      </c>
      <c r="E454">
        <v>9.68</v>
      </c>
      <c r="F454">
        <v>792</v>
      </c>
      <c r="G454" t="s">
        <v>1170</v>
      </c>
      <c r="H454" t="s">
        <v>57</v>
      </c>
      <c r="I454" t="s">
        <v>32</v>
      </c>
      <c r="J454" t="s">
        <v>33</v>
      </c>
      <c r="K454" t="s">
        <v>111</v>
      </c>
      <c r="L454" t="s">
        <v>69</v>
      </c>
      <c r="M454" t="s">
        <v>1171</v>
      </c>
      <c r="N454">
        <v>0.36</v>
      </c>
      <c r="O454" t="s">
        <v>37</v>
      </c>
      <c r="P454" t="s">
        <v>71</v>
      </c>
      <c r="Q454" t="s">
        <v>372</v>
      </c>
      <c r="R454" t="s">
        <v>1172</v>
      </c>
      <c r="S454" t="s">
        <v>1173</v>
      </c>
      <c r="T454" s="1">
        <v>42176</v>
      </c>
      <c r="U454" s="1">
        <v>42177</v>
      </c>
      <c r="V454">
        <v>-204.16</v>
      </c>
      <c r="W454">
        <v>16</v>
      </c>
      <c r="X454">
        <v>99.92</v>
      </c>
      <c r="Y454">
        <v>88753</v>
      </c>
      <c r="Z454">
        <v>2015</v>
      </c>
      <c r="AA454" t="s">
        <v>54</v>
      </c>
      <c r="AB454">
        <v>-2.0432345876701361</v>
      </c>
      <c r="AC454">
        <v>1</v>
      </c>
      <c r="AD454" t="s">
        <v>4021</v>
      </c>
    </row>
    <row r="455" spans="1:30" x14ac:dyDescent="0.3">
      <c r="A455">
        <v>18347</v>
      </c>
      <c r="B455" t="s">
        <v>43</v>
      </c>
      <c r="C455">
        <v>0.06</v>
      </c>
      <c r="D455">
        <v>8.6</v>
      </c>
      <c r="E455">
        <v>6.19</v>
      </c>
      <c r="F455">
        <v>796</v>
      </c>
      <c r="G455" t="s">
        <v>1174</v>
      </c>
      <c r="H455" t="s">
        <v>57</v>
      </c>
      <c r="I455" t="s">
        <v>32</v>
      </c>
      <c r="J455" t="s">
        <v>33</v>
      </c>
      <c r="K455" t="s">
        <v>131</v>
      </c>
      <c r="L455" t="s">
        <v>69</v>
      </c>
      <c r="M455" t="s">
        <v>1175</v>
      </c>
      <c r="N455">
        <v>0.38</v>
      </c>
      <c r="O455" t="s">
        <v>37</v>
      </c>
      <c r="P455" t="s">
        <v>71</v>
      </c>
      <c r="Q455" t="s">
        <v>620</v>
      </c>
      <c r="R455" t="s">
        <v>1024</v>
      </c>
      <c r="S455" t="s">
        <v>1025</v>
      </c>
      <c r="T455" s="1">
        <v>42074</v>
      </c>
      <c r="U455" s="1">
        <v>42075</v>
      </c>
      <c r="V455">
        <v>-46.115000000000002</v>
      </c>
      <c r="W455">
        <v>9</v>
      </c>
      <c r="X455">
        <v>79.400000000000006</v>
      </c>
      <c r="Y455">
        <v>86867</v>
      </c>
      <c r="Z455">
        <v>2015</v>
      </c>
      <c r="AA455" t="s">
        <v>126</v>
      </c>
      <c r="AB455">
        <v>-0.58079345088161205</v>
      </c>
      <c r="AC455">
        <v>1</v>
      </c>
      <c r="AD455" t="s">
        <v>4021</v>
      </c>
    </row>
    <row r="456" spans="1:30" x14ac:dyDescent="0.3">
      <c r="A456">
        <v>18184</v>
      </c>
      <c r="B456" t="s">
        <v>43</v>
      </c>
      <c r="C456">
        <v>0.1</v>
      </c>
      <c r="D456">
        <v>14.42</v>
      </c>
      <c r="E456">
        <v>6.75</v>
      </c>
      <c r="F456">
        <v>796</v>
      </c>
      <c r="G456" t="s">
        <v>1174</v>
      </c>
      <c r="H456" t="s">
        <v>57</v>
      </c>
      <c r="I456" t="s">
        <v>32</v>
      </c>
      <c r="J456" t="s">
        <v>33</v>
      </c>
      <c r="K456" t="s">
        <v>313</v>
      </c>
      <c r="L456" t="s">
        <v>102</v>
      </c>
      <c r="M456" t="s">
        <v>718</v>
      </c>
      <c r="N456">
        <v>0.52</v>
      </c>
      <c r="O456" t="s">
        <v>37</v>
      </c>
      <c r="P456" t="s">
        <v>71</v>
      </c>
      <c r="Q456" t="s">
        <v>620</v>
      </c>
      <c r="R456" t="s">
        <v>1024</v>
      </c>
      <c r="S456" t="s">
        <v>1025</v>
      </c>
      <c r="T456" s="1">
        <v>42174</v>
      </c>
      <c r="U456" s="1">
        <v>42177</v>
      </c>
      <c r="V456">
        <v>-20.103999999999999</v>
      </c>
      <c r="W456">
        <v>1</v>
      </c>
      <c r="X456">
        <v>15.49</v>
      </c>
      <c r="Y456">
        <v>86869</v>
      </c>
      <c r="Z456">
        <v>2015</v>
      </c>
      <c r="AA456" t="s">
        <v>54</v>
      </c>
      <c r="AB456">
        <v>-1.2978695932859909</v>
      </c>
      <c r="AC456">
        <v>3</v>
      </c>
      <c r="AD456" t="s">
        <v>4021</v>
      </c>
    </row>
    <row r="457" spans="1:30" x14ac:dyDescent="0.3">
      <c r="A457">
        <v>19011</v>
      </c>
      <c r="B457" t="s">
        <v>43</v>
      </c>
      <c r="C457">
        <v>0.04</v>
      </c>
      <c r="D457">
        <v>9.11</v>
      </c>
      <c r="E457">
        <v>2.25</v>
      </c>
      <c r="F457">
        <v>797</v>
      </c>
      <c r="G457" t="s">
        <v>1176</v>
      </c>
      <c r="H457" t="s">
        <v>57</v>
      </c>
      <c r="I457" t="s">
        <v>32</v>
      </c>
      <c r="J457" t="s">
        <v>33</v>
      </c>
      <c r="K457" t="s">
        <v>34</v>
      </c>
      <c r="L457" t="s">
        <v>35</v>
      </c>
      <c r="M457" t="s">
        <v>1177</v>
      </c>
      <c r="N457">
        <v>0.52</v>
      </c>
      <c r="O457" t="s">
        <v>37</v>
      </c>
      <c r="P457" t="s">
        <v>38</v>
      </c>
      <c r="Q457" t="s">
        <v>257</v>
      </c>
      <c r="R457" t="s">
        <v>1178</v>
      </c>
      <c r="S457" t="s">
        <v>1179</v>
      </c>
      <c r="T457" s="1">
        <v>42156</v>
      </c>
      <c r="U457" s="1">
        <v>42159</v>
      </c>
      <c r="V457">
        <v>-3.496</v>
      </c>
      <c r="W457">
        <v>2</v>
      </c>
      <c r="X457">
        <v>18.59</v>
      </c>
      <c r="Y457">
        <v>86868</v>
      </c>
      <c r="Z457">
        <v>2015</v>
      </c>
      <c r="AA457" t="s">
        <v>54</v>
      </c>
      <c r="AB457">
        <v>-0.18805809575040344</v>
      </c>
      <c r="AC457">
        <v>3</v>
      </c>
      <c r="AD457" t="s">
        <v>4021</v>
      </c>
    </row>
    <row r="458" spans="1:30" x14ac:dyDescent="0.3">
      <c r="A458">
        <v>19012</v>
      </c>
      <c r="B458" t="s">
        <v>43</v>
      </c>
      <c r="C458">
        <v>7.0000000000000007E-2</v>
      </c>
      <c r="D458">
        <v>64.650000000000006</v>
      </c>
      <c r="E458">
        <v>35</v>
      </c>
      <c r="F458">
        <v>797</v>
      </c>
      <c r="G458" t="s">
        <v>1176</v>
      </c>
      <c r="H458" t="s">
        <v>57</v>
      </c>
      <c r="I458" t="s">
        <v>32</v>
      </c>
      <c r="J458" t="s">
        <v>33</v>
      </c>
      <c r="K458" t="s">
        <v>169</v>
      </c>
      <c r="L458" t="s">
        <v>288</v>
      </c>
      <c r="M458" t="s">
        <v>1180</v>
      </c>
      <c r="N458">
        <v>0.8</v>
      </c>
      <c r="O458" t="s">
        <v>37</v>
      </c>
      <c r="P458" t="s">
        <v>38</v>
      </c>
      <c r="Q458" t="s">
        <v>257</v>
      </c>
      <c r="R458" t="s">
        <v>1178</v>
      </c>
      <c r="S458" t="s">
        <v>1179</v>
      </c>
      <c r="T458" s="1">
        <v>42156</v>
      </c>
      <c r="U458" s="1">
        <v>42158</v>
      </c>
      <c r="V458">
        <v>-717.072</v>
      </c>
      <c r="W458">
        <v>13</v>
      </c>
      <c r="X458">
        <v>834.08</v>
      </c>
      <c r="Y458">
        <v>86868</v>
      </c>
      <c r="Z458">
        <v>2015</v>
      </c>
      <c r="AA458" t="s">
        <v>54</v>
      </c>
      <c r="AB458">
        <v>-0.85971609437943597</v>
      </c>
      <c r="AC458">
        <v>2</v>
      </c>
      <c r="AD458" t="s">
        <v>4021</v>
      </c>
    </row>
    <row r="459" spans="1:30" x14ac:dyDescent="0.3">
      <c r="A459">
        <v>24851</v>
      </c>
      <c r="B459" t="s">
        <v>128</v>
      </c>
      <c r="C459">
        <v>0.09</v>
      </c>
      <c r="D459">
        <v>6.48</v>
      </c>
      <c r="E459">
        <v>6.86</v>
      </c>
      <c r="F459">
        <v>797</v>
      </c>
      <c r="G459" t="s">
        <v>1176</v>
      </c>
      <c r="H459" t="s">
        <v>57</v>
      </c>
      <c r="I459" t="s">
        <v>32</v>
      </c>
      <c r="J459" t="s">
        <v>33</v>
      </c>
      <c r="K459" t="s">
        <v>111</v>
      </c>
      <c r="L459" t="s">
        <v>69</v>
      </c>
      <c r="M459" t="s">
        <v>1181</v>
      </c>
      <c r="N459">
        <v>0.37</v>
      </c>
      <c r="O459" t="s">
        <v>37</v>
      </c>
      <c r="P459" t="s">
        <v>38</v>
      </c>
      <c r="Q459" t="s">
        <v>257</v>
      </c>
      <c r="R459" t="s">
        <v>1178</v>
      </c>
      <c r="S459" t="s">
        <v>1179</v>
      </c>
      <c r="T459" s="1">
        <v>42069</v>
      </c>
      <c r="U459" s="1">
        <v>42071</v>
      </c>
      <c r="V459">
        <v>-62.23</v>
      </c>
      <c r="W459">
        <v>8</v>
      </c>
      <c r="X459">
        <v>50.88</v>
      </c>
      <c r="Y459">
        <v>86870</v>
      </c>
      <c r="Z459">
        <v>2015</v>
      </c>
      <c r="AA459" t="s">
        <v>126</v>
      </c>
      <c r="AB459">
        <v>-1.223073899371069</v>
      </c>
      <c r="AC459">
        <v>2</v>
      </c>
      <c r="AD459" t="s">
        <v>4021</v>
      </c>
    </row>
    <row r="460" spans="1:30" x14ac:dyDescent="0.3">
      <c r="A460">
        <v>20001</v>
      </c>
      <c r="B460" t="s">
        <v>43</v>
      </c>
      <c r="C460">
        <v>0.01</v>
      </c>
      <c r="D460">
        <v>150.97999999999999</v>
      </c>
      <c r="E460">
        <v>30</v>
      </c>
      <c r="F460">
        <v>799</v>
      </c>
      <c r="G460" t="s">
        <v>1182</v>
      </c>
      <c r="H460" t="s">
        <v>45</v>
      </c>
      <c r="I460" t="s">
        <v>137</v>
      </c>
      <c r="J460" t="s">
        <v>47</v>
      </c>
      <c r="K460" t="s">
        <v>48</v>
      </c>
      <c r="L460" t="s">
        <v>49</v>
      </c>
      <c r="M460" t="s">
        <v>1183</v>
      </c>
      <c r="N460">
        <v>0.74</v>
      </c>
      <c r="O460" t="s">
        <v>37</v>
      </c>
      <c r="P460" t="s">
        <v>163</v>
      </c>
      <c r="Q460" t="s">
        <v>1184</v>
      </c>
      <c r="R460" t="s">
        <v>1185</v>
      </c>
      <c r="S460" t="s">
        <v>1186</v>
      </c>
      <c r="T460" s="1">
        <v>42010</v>
      </c>
      <c r="U460" s="1">
        <v>42012</v>
      </c>
      <c r="V460">
        <v>131.38200000000001</v>
      </c>
      <c r="W460">
        <v>6</v>
      </c>
      <c r="X460">
        <v>958.46</v>
      </c>
      <c r="Y460">
        <v>89909</v>
      </c>
      <c r="Z460">
        <v>2015</v>
      </c>
      <c r="AA460" t="s">
        <v>42</v>
      </c>
      <c r="AB460">
        <v>0.13707614297936271</v>
      </c>
      <c r="AC460">
        <v>2</v>
      </c>
      <c r="AD460" t="s">
        <v>4021</v>
      </c>
    </row>
    <row r="461" spans="1:30" x14ac:dyDescent="0.3">
      <c r="A461">
        <v>20002</v>
      </c>
      <c r="B461" t="s">
        <v>43</v>
      </c>
      <c r="C461">
        <v>0.01</v>
      </c>
      <c r="D461">
        <v>28.28</v>
      </c>
      <c r="E461">
        <v>13.99</v>
      </c>
      <c r="F461">
        <v>799</v>
      </c>
      <c r="G461" t="s">
        <v>1182</v>
      </c>
      <c r="H461" t="s">
        <v>31</v>
      </c>
      <c r="I461" t="s">
        <v>137</v>
      </c>
      <c r="J461" t="s">
        <v>33</v>
      </c>
      <c r="K461" t="s">
        <v>169</v>
      </c>
      <c r="L461" t="s">
        <v>102</v>
      </c>
      <c r="M461" t="s">
        <v>1187</v>
      </c>
      <c r="N461">
        <v>0.57999999999999996</v>
      </c>
      <c r="O461" t="s">
        <v>37</v>
      </c>
      <c r="P461" t="s">
        <v>163</v>
      </c>
      <c r="Q461" t="s">
        <v>1184</v>
      </c>
      <c r="R461" t="s">
        <v>1185</v>
      </c>
      <c r="S461" t="s">
        <v>1186</v>
      </c>
      <c r="T461" s="1">
        <v>42010</v>
      </c>
      <c r="U461" s="1">
        <v>42012</v>
      </c>
      <c r="V461">
        <v>-89.292000000000002</v>
      </c>
      <c r="W461">
        <v>12</v>
      </c>
      <c r="X461">
        <v>368.84</v>
      </c>
      <c r="Y461">
        <v>89909</v>
      </c>
      <c r="Z461">
        <v>2015</v>
      </c>
      <c r="AA461" t="s">
        <v>42</v>
      </c>
      <c r="AB461">
        <v>-0.2420887105520009</v>
      </c>
      <c r="AC461">
        <v>2</v>
      </c>
      <c r="AD461" t="s">
        <v>4021</v>
      </c>
    </row>
    <row r="462" spans="1:30" x14ac:dyDescent="0.3">
      <c r="A462">
        <v>20003</v>
      </c>
      <c r="B462" t="s">
        <v>43</v>
      </c>
      <c r="C462">
        <v>0.03</v>
      </c>
      <c r="D462">
        <v>35.99</v>
      </c>
      <c r="E462">
        <v>1.1000000000000001</v>
      </c>
      <c r="F462">
        <v>799</v>
      </c>
      <c r="G462" t="s">
        <v>1182</v>
      </c>
      <c r="H462" t="s">
        <v>57</v>
      </c>
      <c r="I462" t="s">
        <v>137</v>
      </c>
      <c r="J462" t="s">
        <v>92</v>
      </c>
      <c r="K462" t="s">
        <v>93</v>
      </c>
      <c r="L462" t="s">
        <v>69</v>
      </c>
      <c r="M462" t="s">
        <v>1188</v>
      </c>
      <c r="N462">
        <v>0.55000000000000004</v>
      </c>
      <c r="O462" t="s">
        <v>37</v>
      </c>
      <c r="P462" t="s">
        <v>163</v>
      </c>
      <c r="Q462" t="s">
        <v>1184</v>
      </c>
      <c r="R462" t="s">
        <v>1185</v>
      </c>
      <c r="S462" t="s">
        <v>1186</v>
      </c>
      <c r="T462" s="1">
        <v>42010</v>
      </c>
      <c r="U462" s="1">
        <v>42011</v>
      </c>
      <c r="V462">
        <v>-211.036</v>
      </c>
      <c r="W462">
        <v>1</v>
      </c>
      <c r="X462">
        <v>30.86</v>
      </c>
      <c r="Y462">
        <v>89909</v>
      </c>
      <c r="Z462">
        <v>2015</v>
      </c>
      <c r="AA462" t="s">
        <v>42</v>
      </c>
      <c r="AB462">
        <v>-6.8384964355152302</v>
      </c>
      <c r="AC462">
        <v>1</v>
      </c>
      <c r="AD462" t="s">
        <v>4021</v>
      </c>
    </row>
    <row r="463" spans="1:30" x14ac:dyDescent="0.3">
      <c r="A463">
        <v>19265</v>
      </c>
      <c r="B463" t="s">
        <v>128</v>
      </c>
      <c r="C463">
        <v>0.04</v>
      </c>
      <c r="D463">
        <v>50.98</v>
      </c>
      <c r="E463">
        <v>6.5</v>
      </c>
      <c r="F463">
        <v>800</v>
      </c>
      <c r="G463" t="s">
        <v>1189</v>
      </c>
      <c r="H463" t="s">
        <v>57</v>
      </c>
      <c r="I463" t="s">
        <v>137</v>
      </c>
      <c r="J463" t="s">
        <v>92</v>
      </c>
      <c r="K463" t="s">
        <v>217</v>
      </c>
      <c r="L463" t="s">
        <v>69</v>
      </c>
      <c r="M463" t="s">
        <v>1190</v>
      </c>
      <c r="N463">
        <v>0.73</v>
      </c>
      <c r="O463" t="s">
        <v>37</v>
      </c>
      <c r="P463" t="s">
        <v>38</v>
      </c>
      <c r="Q463" t="s">
        <v>257</v>
      </c>
      <c r="R463" t="s">
        <v>1178</v>
      </c>
      <c r="S463" t="s">
        <v>1179</v>
      </c>
      <c r="T463" s="1">
        <v>42091</v>
      </c>
      <c r="U463" s="1">
        <v>42097</v>
      </c>
      <c r="V463">
        <v>-13.28</v>
      </c>
      <c r="W463">
        <v>11</v>
      </c>
      <c r="X463">
        <v>568.25</v>
      </c>
      <c r="Y463">
        <v>89910</v>
      </c>
      <c r="Z463">
        <v>2015</v>
      </c>
      <c r="AA463" t="s">
        <v>126</v>
      </c>
      <c r="AB463">
        <v>-2.3369995600527934E-2</v>
      </c>
      <c r="AC463">
        <v>6</v>
      </c>
      <c r="AD463" t="s">
        <v>4021</v>
      </c>
    </row>
    <row r="464" spans="1:30" x14ac:dyDescent="0.3">
      <c r="A464">
        <v>19266</v>
      </c>
      <c r="B464" t="s">
        <v>128</v>
      </c>
      <c r="C464">
        <v>0.02</v>
      </c>
      <c r="D464">
        <v>6.48</v>
      </c>
      <c r="E464">
        <v>5.14</v>
      </c>
      <c r="F464">
        <v>800</v>
      </c>
      <c r="G464" t="s">
        <v>1189</v>
      </c>
      <c r="H464" t="s">
        <v>57</v>
      </c>
      <c r="I464" t="s">
        <v>137</v>
      </c>
      <c r="J464" t="s">
        <v>33</v>
      </c>
      <c r="K464" t="s">
        <v>111</v>
      </c>
      <c r="L464" t="s">
        <v>69</v>
      </c>
      <c r="M464" t="s">
        <v>1191</v>
      </c>
      <c r="N464">
        <v>0.37</v>
      </c>
      <c r="O464" t="s">
        <v>37</v>
      </c>
      <c r="P464" t="s">
        <v>38</v>
      </c>
      <c r="Q464" t="s">
        <v>257</v>
      </c>
      <c r="R464" t="s">
        <v>1178</v>
      </c>
      <c r="S464" t="s">
        <v>1179</v>
      </c>
      <c r="T464" s="1">
        <v>42091</v>
      </c>
      <c r="U464" s="1">
        <v>42093</v>
      </c>
      <c r="V464">
        <v>-48.68</v>
      </c>
      <c r="W464">
        <v>19</v>
      </c>
      <c r="X464">
        <v>126.66</v>
      </c>
      <c r="Y464">
        <v>89910</v>
      </c>
      <c r="Z464">
        <v>2015</v>
      </c>
      <c r="AA464" t="s">
        <v>126</v>
      </c>
      <c r="AB464">
        <v>-0.38433601768514131</v>
      </c>
      <c r="AC464">
        <v>2</v>
      </c>
      <c r="AD464" t="s">
        <v>4021</v>
      </c>
    </row>
    <row r="465" spans="1:30" x14ac:dyDescent="0.3">
      <c r="A465">
        <v>22484</v>
      </c>
      <c r="B465" t="s">
        <v>66</v>
      </c>
      <c r="C465">
        <v>0.03</v>
      </c>
      <c r="D465">
        <v>35.99</v>
      </c>
      <c r="E465">
        <v>5</v>
      </c>
      <c r="F465">
        <v>803</v>
      </c>
      <c r="G465" t="s">
        <v>1192</v>
      </c>
      <c r="H465" t="s">
        <v>57</v>
      </c>
      <c r="I465" t="s">
        <v>68</v>
      </c>
      <c r="J465" t="s">
        <v>92</v>
      </c>
      <c r="K465" t="s">
        <v>93</v>
      </c>
      <c r="L465" t="s">
        <v>69</v>
      </c>
      <c r="M465" t="s">
        <v>906</v>
      </c>
      <c r="N465">
        <v>0.85</v>
      </c>
      <c r="O465" t="s">
        <v>37</v>
      </c>
      <c r="P465" t="s">
        <v>163</v>
      </c>
      <c r="Q465" t="s">
        <v>444</v>
      </c>
      <c r="R465" t="s">
        <v>1193</v>
      </c>
      <c r="S465" t="s">
        <v>1194</v>
      </c>
      <c r="T465" s="1">
        <v>42123</v>
      </c>
      <c r="U465" s="1">
        <v>42124</v>
      </c>
      <c r="V465">
        <v>-184.548</v>
      </c>
      <c r="W465">
        <v>3</v>
      </c>
      <c r="X465">
        <v>93.82</v>
      </c>
      <c r="Y465">
        <v>90048</v>
      </c>
      <c r="Z465">
        <v>2015</v>
      </c>
      <c r="AA465" t="s">
        <v>86</v>
      </c>
      <c r="AB465">
        <v>-1.9670432743551483</v>
      </c>
      <c r="AC465">
        <v>1</v>
      </c>
      <c r="AD465" t="s">
        <v>4021</v>
      </c>
    </row>
    <row r="466" spans="1:30" x14ac:dyDescent="0.3">
      <c r="A466">
        <v>5722</v>
      </c>
      <c r="B466" t="s">
        <v>55</v>
      </c>
      <c r="C466">
        <v>0.06</v>
      </c>
      <c r="D466">
        <v>179.99</v>
      </c>
      <c r="E466">
        <v>13.99</v>
      </c>
      <c r="F466">
        <v>806</v>
      </c>
      <c r="G466" t="s">
        <v>1195</v>
      </c>
      <c r="H466" t="s">
        <v>31</v>
      </c>
      <c r="I466" t="s">
        <v>68</v>
      </c>
      <c r="J466" t="s">
        <v>92</v>
      </c>
      <c r="K466" t="s">
        <v>93</v>
      </c>
      <c r="L466" t="s">
        <v>102</v>
      </c>
      <c r="M466" t="s">
        <v>1196</v>
      </c>
      <c r="N466">
        <v>0.56999999999999995</v>
      </c>
      <c r="O466" t="s">
        <v>37</v>
      </c>
      <c r="P466" t="s">
        <v>163</v>
      </c>
      <c r="Q466" t="s">
        <v>444</v>
      </c>
      <c r="R466" t="s">
        <v>555</v>
      </c>
      <c r="S466" t="s">
        <v>565</v>
      </c>
      <c r="T466" s="1">
        <v>42013</v>
      </c>
      <c r="U466" s="1">
        <v>42015</v>
      </c>
      <c r="V466">
        <v>1220.03784</v>
      </c>
      <c r="W466">
        <v>54</v>
      </c>
      <c r="X466">
        <v>8332.91</v>
      </c>
      <c r="Y466">
        <v>40547</v>
      </c>
      <c r="Z466">
        <v>2015</v>
      </c>
      <c r="AA466" t="s">
        <v>42</v>
      </c>
      <c r="AB466">
        <v>0.14641197852850923</v>
      </c>
      <c r="AC466">
        <v>2</v>
      </c>
      <c r="AD466" t="s">
        <v>4021</v>
      </c>
    </row>
    <row r="467" spans="1:30" x14ac:dyDescent="0.3">
      <c r="A467">
        <v>21942</v>
      </c>
      <c r="B467" t="s">
        <v>128</v>
      </c>
      <c r="C467">
        <v>0.09</v>
      </c>
      <c r="D467">
        <v>5.84</v>
      </c>
      <c r="E467">
        <v>0.83</v>
      </c>
      <c r="F467">
        <v>820</v>
      </c>
      <c r="G467" t="s">
        <v>1197</v>
      </c>
      <c r="H467" t="s">
        <v>57</v>
      </c>
      <c r="I467" t="s">
        <v>68</v>
      </c>
      <c r="J467" t="s">
        <v>33</v>
      </c>
      <c r="K467" t="s">
        <v>34</v>
      </c>
      <c r="L467" t="s">
        <v>35</v>
      </c>
      <c r="M467" t="s">
        <v>1198</v>
      </c>
      <c r="N467">
        <v>0.49</v>
      </c>
      <c r="O467" t="s">
        <v>37</v>
      </c>
      <c r="P467" t="s">
        <v>38</v>
      </c>
      <c r="Q467" t="s">
        <v>39</v>
      </c>
      <c r="R467" t="s">
        <v>1199</v>
      </c>
      <c r="S467" t="s">
        <v>1200</v>
      </c>
      <c r="T467" s="1">
        <v>42145</v>
      </c>
      <c r="U467" s="1">
        <v>42149</v>
      </c>
      <c r="V467">
        <v>-2.87</v>
      </c>
      <c r="W467">
        <v>1</v>
      </c>
      <c r="X467">
        <v>5.9</v>
      </c>
      <c r="Y467">
        <v>90244</v>
      </c>
      <c r="Z467">
        <v>2015</v>
      </c>
      <c r="AA467" t="s">
        <v>75</v>
      </c>
      <c r="AB467">
        <v>-0.48644067796610169</v>
      </c>
      <c r="AC467">
        <v>4</v>
      </c>
      <c r="AD467" t="s">
        <v>4021</v>
      </c>
    </row>
    <row r="468" spans="1:30" x14ac:dyDescent="0.3">
      <c r="A468">
        <v>20661</v>
      </c>
      <c r="B468" t="s">
        <v>128</v>
      </c>
      <c r="C468">
        <v>0.04</v>
      </c>
      <c r="D468">
        <v>6.24</v>
      </c>
      <c r="E468">
        <v>5.22</v>
      </c>
      <c r="F468">
        <v>823</v>
      </c>
      <c r="G468" t="s">
        <v>1201</v>
      </c>
      <c r="H468" t="s">
        <v>57</v>
      </c>
      <c r="I468" t="s">
        <v>68</v>
      </c>
      <c r="J468" t="s">
        <v>47</v>
      </c>
      <c r="K468" t="s">
        <v>58</v>
      </c>
      <c r="L468" t="s">
        <v>69</v>
      </c>
      <c r="M468" t="s">
        <v>1202</v>
      </c>
      <c r="N468">
        <v>0.6</v>
      </c>
      <c r="O468" t="s">
        <v>37</v>
      </c>
      <c r="P468" t="s">
        <v>163</v>
      </c>
      <c r="Q468" t="s">
        <v>297</v>
      </c>
      <c r="R468" t="s">
        <v>1203</v>
      </c>
      <c r="S468" t="s">
        <v>1204</v>
      </c>
      <c r="T468" s="1">
        <v>42016</v>
      </c>
      <c r="U468" s="1">
        <v>42021</v>
      </c>
      <c r="V468">
        <v>4.3808999999999996</v>
      </c>
      <c r="W468">
        <v>13</v>
      </c>
      <c r="X468">
        <v>80.23</v>
      </c>
      <c r="Y468">
        <v>89257</v>
      </c>
      <c r="Z468">
        <v>2015</v>
      </c>
      <c r="AA468" t="s">
        <v>42</v>
      </c>
      <c r="AB468">
        <v>5.4604262744609243E-2</v>
      </c>
      <c r="AC468">
        <v>5</v>
      </c>
      <c r="AD468" t="s">
        <v>4021</v>
      </c>
    </row>
    <row r="469" spans="1:30" x14ac:dyDescent="0.3">
      <c r="A469">
        <v>20663</v>
      </c>
      <c r="B469" t="s">
        <v>128</v>
      </c>
      <c r="C469">
        <v>0.09</v>
      </c>
      <c r="D469">
        <v>260.98</v>
      </c>
      <c r="E469">
        <v>41.91</v>
      </c>
      <c r="F469">
        <v>824</v>
      </c>
      <c r="G469" t="s">
        <v>1205</v>
      </c>
      <c r="H469" t="s">
        <v>45</v>
      </c>
      <c r="I469" t="s">
        <v>68</v>
      </c>
      <c r="J469" t="s">
        <v>47</v>
      </c>
      <c r="K469" t="s">
        <v>230</v>
      </c>
      <c r="L469" t="s">
        <v>146</v>
      </c>
      <c r="M469" t="s">
        <v>1206</v>
      </c>
      <c r="N469">
        <v>0.59</v>
      </c>
      <c r="O469" t="s">
        <v>37</v>
      </c>
      <c r="P469" t="s">
        <v>163</v>
      </c>
      <c r="Q469" t="s">
        <v>297</v>
      </c>
      <c r="R469" t="s">
        <v>1207</v>
      </c>
      <c r="S469" t="s">
        <v>1208</v>
      </c>
      <c r="T469" s="1">
        <v>42016</v>
      </c>
      <c r="U469" s="1">
        <v>42023</v>
      </c>
      <c r="V469">
        <v>-100.744</v>
      </c>
      <c r="W469">
        <v>8</v>
      </c>
      <c r="X469">
        <v>2044.9</v>
      </c>
      <c r="Y469">
        <v>89257</v>
      </c>
      <c r="Z469">
        <v>2015</v>
      </c>
      <c r="AA469" t="s">
        <v>42</v>
      </c>
      <c r="AB469">
        <v>-4.9265978776468287E-2</v>
      </c>
      <c r="AC469">
        <v>7</v>
      </c>
      <c r="AD469" t="s">
        <v>4021</v>
      </c>
    </row>
    <row r="470" spans="1:30" x14ac:dyDescent="0.3">
      <c r="A470">
        <v>21350</v>
      </c>
      <c r="B470" t="s">
        <v>55</v>
      </c>
      <c r="C470">
        <v>0</v>
      </c>
      <c r="D470">
        <v>11.97</v>
      </c>
      <c r="E470">
        <v>4.9800000000000004</v>
      </c>
      <c r="F470">
        <v>825</v>
      </c>
      <c r="G470" t="s">
        <v>1209</v>
      </c>
      <c r="H470" t="s">
        <v>57</v>
      </c>
      <c r="I470" t="s">
        <v>46</v>
      </c>
      <c r="J470" t="s">
        <v>33</v>
      </c>
      <c r="K470" t="s">
        <v>313</v>
      </c>
      <c r="L470" t="s">
        <v>69</v>
      </c>
      <c r="M470" t="s">
        <v>736</v>
      </c>
      <c r="N470">
        <v>0.57999999999999996</v>
      </c>
      <c r="O470" t="s">
        <v>37</v>
      </c>
      <c r="P470" t="s">
        <v>71</v>
      </c>
      <c r="Q470" t="s">
        <v>156</v>
      </c>
      <c r="R470" t="s">
        <v>1210</v>
      </c>
      <c r="S470" t="s">
        <v>1211</v>
      </c>
      <c r="T470" s="1">
        <v>42145</v>
      </c>
      <c r="U470" s="1">
        <v>42148</v>
      </c>
      <c r="V470">
        <v>3.3840000000000039</v>
      </c>
      <c r="W470">
        <v>4</v>
      </c>
      <c r="X470">
        <v>53.3</v>
      </c>
      <c r="Y470">
        <v>89258</v>
      </c>
      <c r="Z470">
        <v>2015</v>
      </c>
      <c r="AA470" t="s">
        <v>75</v>
      </c>
      <c r="AB470">
        <v>6.3489681050656735E-2</v>
      </c>
      <c r="AC470">
        <v>3</v>
      </c>
      <c r="AD470" t="s">
        <v>4021</v>
      </c>
    </row>
    <row r="471" spans="1:30" x14ac:dyDescent="0.3">
      <c r="A471">
        <v>24842</v>
      </c>
      <c r="B471" t="s">
        <v>66</v>
      </c>
      <c r="C471">
        <v>0.01</v>
      </c>
      <c r="D471">
        <v>6.98</v>
      </c>
      <c r="E471">
        <v>1.6</v>
      </c>
      <c r="F471">
        <v>827</v>
      </c>
      <c r="G471" t="s">
        <v>1212</v>
      </c>
      <c r="H471" t="s">
        <v>57</v>
      </c>
      <c r="I471" t="s">
        <v>46</v>
      </c>
      <c r="J471" t="s">
        <v>33</v>
      </c>
      <c r="K471" t="s">
        <v>111</v>
      </c>
      <c r="L471" t="s">
        <v>35</v>
      </c>
      <c r="M471" t="s">
        <v>1213</v>
      </c>
      <c r="N471">
        <v>0.38</v>
      </c>
      <c r="O471" t="s">
        <v>37</v>
      </c>
      <c r="P471" t="s">
        <v>71</v>
      </c>
      <c r="Q471" t="s">
        <v>156</v>
      </c>
      <c r="R471" t="s">
        <v>1214</v>
      </c>
      <c r="S471" t="s">
        <v>1215</v>
      </c>
      <c r="T471" s="1">
        <v>42149</v>
      </c>
      <c r="U471" s="1">
        <v>42150</v>
      </c>
      <c r="V471">
        <v>0.34600000000000009</v>
      </c>
      <c r="W471">
        <v>3</v>
      </c>
      <c r="X471">
        <v>21.93</v>
      </c>
      <c r="Y471">
        <v>89259</v>
      </c>
      <c r="Z471">
        <v>2015</v>
      </c>
      <c r="AA471" t="s">
        <v>75</v>
      </c>
      <c r="AB471">
        <v>1.5777473780209762E-2</v>
      </c>
      <c r="AC471">
        <v>1</v>
      </c>
      <c r="AD471" t="s">
        <v>4021</v>
      </c>
    </row>
    <row r="472" spans="1:30" x14ac:dyDescent="0.3">
      <c r="A472">
        <v>24236</v>
      </c>
      <c r="B472" t="s">
        <v>43</v>
      </c>
      <c r="C472">
        <v>0.01</v>
      </c>
      <c r="D472">
        <v>5.18</v>
      </c>
      <c r="E472">
        <v>2.04</v>
      </c>
      <c r="F472">
        <v>829</v>
      </c>
      <c r="G472" t="s">
        <v>1216</v>
      </c>
      <c r="H472" t="s">
        <v>57</v>
      </c>
      <c r="I472" t="s">
        <v>32</v>
      </c>
      <c r="J472" t="s">
        <v>33</v>
      </c>
      <c r="K472" t="s">
        <v>111</v>
      </c>
      <c r="L472" t="s">
        <v>35</v>
      </c>
      <c r="M472" t="s">
        <v>202</v>
      </c>
      <c r="N472">
        <v>0.36</v>
      </c>
      <c r="O472" t="s">
        <v>37</v>
      </c>
      <c r="P472" t="s">
        <v>163</v>
      </c>
      <c r="Q472" t="s">
        <v>1217</v>
      </c>
      <c r="R472" t="s">
        <v>1218</v>
      </c>
      <c r="S472" t="s">
        <v>1219</v>
      </c>
      <c r="T472" s="1">
        <v>42057</v>
      </c>
      <c r="U472" s="1">
        <v>42059</v>
      </c>
      <c r="V472">
        <v>-17.654</v>
      </c>
      <c r="W472">
        <v>5</v>
      </c>
      <c r="X472">
        <v>28.46</v>
      </c>
      <c r="Y472">
        <v>90271</v>
      </c>
      <c r="Z472">
        <v>2015</v>
      </c>
      <c r="AA472" t="s">
        <v>65</v>
      </c>
      <c r="AB472">
        <v>-0.62030920590302174</v>
      </c>
      <c r="AC472">
        <v>2</v>
      </c>
      <c r="AD472" t="s">
        <v>4021</v>
      </c>
    </row>
    <row r="473" spans="1:30" x14ac:dyDescent="0.3">
      <c r="A473">
        <v>20664</v>
      </c>
      <c r="B473" t="s">
        <v>29</v>
      </c>
      <c r="C473">
        <v>0.01</v>
      </c>
      <c r="D473">
        <v>14.42</v>
      </c>
      <c r="E473">
        <v>6.75</v>
      </c>
      <c r="F473">
        <v>830</v>
      </c>
      <c r="G473" t="s">
        <v>1220</v>
      </c>
      <c r="H473" t="s">
        <v>57</v>
      </c>
      <c r="I473" t="s">
        <v>32</v>
      </c>
      <c r="J473" t="s">
        <v>33</v>
      </c>
      <c r="K473" t="s">
        <v>313</v>
      </c>
      <c r="L473" t="s">
        <v>102</v>
      </c>
      <c r="M473" t="s">
        <v>718</v>
      </c>
      <c r="N473">
        <v>0.52</v>
      </c>
      <c r="O473" t="s">
        <v>37</v>
      </c>
      <c r="P473" t="s">
        <v>38</v>
      </c>
      <c r="Q473" t="s">
        <v>310</v>
      </c>
      <c r="R473" t="s">
        <v>1221</v>
      </c>
      <c r="S473" t="s">
        <v>1222</v>
      </c>
      <c r="T473" s="1">
        <v>42028</v>
      </c>
      <c r="U473" s="1">
        <v>42028</v>
      </c>
      <c r="V473">
        <v>-13.826000000000001</v>
      </c>
      <c r="W473">
        <v>6</v>
      </c>
      <c r="X473">
        <v>89.91</v>
      </c>
      <c r="Y473">
        <v>90270</v>
      </c>
      <c r="Z473">
        <v>2015</v>
      </c>
      <c r="AA473" t="s">
        <v>42</v>
      </c>
      <c r="AB473">
        <v>-0.15377599822044269</v>
      </c>
      <c r="AC473">
        <v>0</v>
      </c>
      <c r="AD473" t="s">
        <v>4021</v>
      </c>
    </row>
    <row r="474" spans="1:30" x14ac:dyDescent="0.3">
      <c r="A474">
        <v>19173</v>
      </c>
      <c r="B474" t="s">
        <v>29</v>
      </c>
      <c r="C474">
        <v>0</v>
      </c>
      <c r="D474">
        <v>11.66</v>
      </c>
      <c r="E474">
        <v>8.99</v>
      </c>
      <c r="F474">
        <v>833</v>
      </c>
      <c r="G474" t="s">
        <v>1223</v>
      </c>
      <c r="H474" t="s">
        <v>31</v>
      </c>
      <c r="I474" t="s">
        <v>32</v>
      </c>
      <c r="J474" t="s">
        <v>33</v>
      </c>
      <c r="K474" t="s">
        <v>34</v>
      </c>
      <c r="L474" t="s">
        <v>59</v>
      </c>
      <c r="M474" t="s">
        <v>1224</v>
      </c>
      <c r="N474">
        <v>0.59</v>
      </c>
      <c r="O474" t="s">
        <v>37</v>
      </c>
      <c r="P474" t="s">
        <v>38</v>
      </c>
      <c r="Q474" t="s">
        <v>51</v>
      </c>
      <c r="R474" t="s">
        <v>1225</v>
      </c>
      <c r="S474" t="s">
        <v>1226</v>
      </c>
      <c r="T474" s="1">
        <v>42013</v>
      </c>
      <c r="U474" s="1">
        <v>42015</v>
      </c>
      <c r="V474">
        <v>-203.67000000000002</v>
      </c>
      <c r="W474">
        <v>11</v>
      </c>
      <c r="X474">
        <v>138.51</v>
      </c>
      <c r="Y474">
        <v>89770</v>
      </c>
      <c r="Z474">
        <v>2015</v>
      </c>
      <c r="AA474" t="s">
        <v>42</v>
      </c>
      <c r="AB474">
        <v>-1.4704353476283303</v>
      </c>
      <c r="AC474">
        <v>2</v>
      </c>
      <c r="AD474" t="s">
        <v>4021</v>
      </c>
    </row>
    <row r="475" spans="1:30" x14ac:dyDescent="0.3">
      <c r="A475">
        <v>19383</v>
      </c>
      <c r="B475" t="s">
        <v>43</v>
      </c>
      <c r="C475">
        <v>7.0000000000000007E-2</v>
      </c>
      <c r="D475">
        <v>6.08</v>
      </c>
      <c r="E475">
        <v>0.91</v>
      </c>
      <c r="F475">
        <v>850</v>
      </c>
      <c r="G475" t="s">
        <v>1227</v>
      </c>
      <c r="H475" t="s">
        <v>57</v>
      </c>
      <c r="I475" t="s">
        <v>32</v>
      </c>
      <c r="J475" t="s">
        <v>33</v>
      </c>
      <c r="K475" t="s">
        <v>34</v>
      </c>
      <c r="L475" t="s">
        <v>35</v>
      </c>
      <c r="M475" t="s">
        <v>1228</v>
      </c>
      <c r="N475">
        <v>0.51</v>
      </c>
      <c r="O475" t="s">
        <v>37</v>
      </c>
      <c r="P475" t="s">
        <v>38</v>
      </c>
      <c r="Q475" t="s">
        <v>51</v>
      </c>
      <c r="R475" t="s">
        <v>1229</v>
      </c>
      <c r="S475" t="s">
        <v>1230</v>
      </c>
      <c r="T475" s="1">
        <v>42070</v>
      </c>
      <c r="U475" s="1">
        <v>42071</v>
      </c>
      <c r="V475">
        <v>19.57</v>
      </c>
      <c r="W475">
        <v>7</v>
      </c>
      <c r="X475">
        <v>41.96</v>
      </c>
      <c r="Y475">
        <v>88569</v>
      </c>
      <c r="Z475">
        <v>2015</v>
      </c>
      <c r="AA475" t="s">
        <v>126</v>
      </c>
      <c r="AB475">
        <v>0.46639656816015251</v>
      </c>
      <c r="AC475">
        <v>1</v>
      </c>
      <c r="AD475" t="s">
        <v>4021</v>
      </c>
    </row>
    <row r="476" spans="1:30" x14ac:dyDescent="0.3">
      <c r="A476">
        <v>19384</v>
      </c>
      <c r="B476" t="s">
        <v>43</v>
      </c>
      <c r="C476">
        <v>0.08</v>
      </c>
      <c r="D476">
        <v>19.899999999999999</v>
      </c>
      <c r="E476">
        <v>5.29</v>
      </c>
      <c r="F476">
        <v>851</v>
      </c>
      <c r="G476" t="s">
        <v>1231</v>
      </c>
      <c r="H476" t="s">
        <v>57</v>
      </c>
      <c r="I476" t="s">
        <v>32</v>
      </c>
      <c r="J476" t="s">
        <v>33</v>
      </c>
      <c r="K476" t="s">
        <v>313</v>
      </c>
      <c r="L476" t="s">
        <v>102</v>
      </c>
      <c r="M476" t="s">
        <v>1235</v>
      </c>
      <c r="N476">
        <v>0.4</v>
      </c>
      <c r="O476" t="s">
        <v>37</v>
      </c>
      <c r="P476" t="s">
        <v>38</v>
      </c>
      <c r="Q476" t="s">
        <v>51</v>
      </c>
      <c r="R476" t="s">
        <v>1233</v>
      </c>
      <c r="S476" t="s">
        <v>1234</v>
      </c>
      <c r="T476" s="1">
        <v>42070</v>
      </c>
      <c r="U476" s="1">
        <v>42072</v>
      </c>
      <c r="V476">
        <v>107.11</v>
      </c>
      <c r="W476">
        <v>13</v>
      </c>
      <c r="X476">
        <v>240.46</v>
      </c>
      <c r="Y476">
        <v>88569</v>
      </c>
      <c r="Z476">
        <v>2015</v>
      </c>
      <c r="AA476" t="s">
        <v>126</v>
      </c>
      <c r="AB476">
        <v>0.44543791067121347</v>
      </c>
      <c r="AC476">
        <v>2</v>
      </c>
      <c r="AD476" t="s">
        <v>4021</v>
      </c>
    </row>
    <row r="477" spans="1:30" x14ac:dyDescent="0.3">
      <c r="A477">
        <v>19385</v>
      </c>
      <c r="B477" t="s">
        <v>43</v>
      </c>
      <c r="C477">
        <v>0.02</v>
      </c>
      <c r="D477">
        <v>3.36</v>
      </c>
      <c r="E477">
        <v>6.27</v>
      </c>
      <c r="F477">
        <v>851</v>
      </c>
      <c r="G477" t="s">
        <v>1231</v>
      </c>
      <c r="H477" t="s">
        <v>57</v>
      </c>
      <c r="I477" t="s">
        <v>32</v>
      </c>
      <c r="J477" t="s">
        <v>33</v>
      </c>
      <c r="K477" t="s">
        <v>131</v>
      </c>
      <c r="L477" t="s">
        <v>69</v>
      </c>
      <c r="M477" t="s">
        <v>739</v>
      </c>
      <c r="N477">
        <v>0.4</v>
      </c>
      <c r="O477" t="s">
        <v>37</v>
      </c>
      <c r="P477" t="s">
        <v>38</v>
      </c>
      <c r="Q477" t="s">
        <v>51</v>
      </c>
      <c r="R477" t="s">
        <v>1233</v>
      </c>
      <c r="S477" t="s">
        <v>1234</v>
      </c>
      <c r="T477" s="1">
        <v>42070</v>
      </c>
      <c r="U477" s="1">
        <v>42072</v>
      </c>
      <c r="V477">
        <v>-216.154</v>
      </c>
      <c r="W477">
        <v>21</v>
      </c>
      <c r="X477">
        <v>74.08</v>
      </c>
      <c r="Y477">
        <v>88569</v>
      </c>
      <c r="Z477">
        <v>2015</v>
      </c>
      <c r="AA477" t="s">
        <v>126</v>
      </c>
      <c r="AB477">
        <v>-2.9178455723542118</v>
      </c>
      <c r="AC477">
        <v>2</v>
      </c>
      <c r="AD477" t="s">
        <v>4021</v>
      </c>
    </row>
    <row r="478" spans="1:30" x14ac:dyDescent="0.3">
      <c r="A478">
        <v>20604</v>
      </c>
      <c r="B478" t="s">
        <v>128</v>
      </c>
      <c r="C478">
        <v>0.1</v>
      </c>
      <c r="D478">
        <v>50.98</v>
      </c>
      <c r="E478">
        <v>22.24</v>
      </c>
      <c r="F478">
        <v>851</v>
      </c>
      <c r="G478" t="s">
        <v>1231</v>
      </c>
      <c r="H478" t="s">
        <v>57</v>
      </c>
      <c r="I478" t="s">
        <v>32</v>
      </c>
      <c r="J478" t="s">
        <v>47</v>
      </c>
      <c r="K478" t="s">
        <v>58</v>
      </c>
      <c r="L478" t="s">
        <v>288</v>
      </c>
      <c r="M478" t="s">
        <v>1232</v>
      </c>
      <c r="N478">
        <v>0.55000000000000004</v>
      </c>
      <c r="O478" t="s">
        <v>37</v>
      </c>
      <c r="P478" t="s">
        <v>38</v>
      </c>
      <c r="Q478" t="s">
        <v>51</v>
      </c>
      <c r="R478" t="s">
        <v>1233</v>
      </c>
      <c r="S478" t="s">
        <v>1234</v>
      </c>
      <c r="T478" s="1">
        <v>42060</v>
      </c>
      <c r="U478" s="1">
        <v>42062</v>
      </c>
      <c r="V478">
        <v>98.12</v>
      </c>
      <c r="W478">
        <v>6</v>
      </c>
      <c r="X478">
        <v>300.63</v>
      </c>
      <c r="Y478">
        <v>88568</v>
      </c>
      <c r="Z478">
        <v>2015</v>
      </c>
      <c r="AA478" t="s">
        <v>65</v>
      </c>
      <c r="AB478">
        <v>0.32638126600804979</v>
      </c>
      <c r="AC478">
        <v>2</v>
      </c>
      <c r="AD478" t="s">
        <v>4021</v>
      </c>
    </row>
    <row r="479" spans="1:30" x14ac:dyDescent="0.3">
      <c r="A479">
        <v>21353</v>
      </c>
      <c r="B479" t="s">
        <v>55</v>
      </c>
      <c r="C479">
        <v>0.06</v>
      </c>
      <c r="D479">
        <v>1.26</v>
      </c>
      <c r="E479">
        <v>0.7</v>
      </c>
      <c r="F479">
        <v>851</v>
      </c>
      <c r="G479" t="s">
        <v>1231</v>
      </c>
      <c r="H479" t="s">
        <v>57</v>
      </c>
      <c r="I479" t="s">
        <v>32</v>
      </c>
      <c r="J479" t="s">
        <v>33</v>
      </c>
      <c r="K479" t="s">
        <v>78</v>
      </c>
      <c r="L479" t="s">
        <v>35</v>
      </c>
      <c r="M479" t="s">
        <v>1236</v>
      </c>
      <c r="N479">
        <v>0.81</v>
      </c>
      <c r="O479" t="s">
        <v>37</v>
      </c>
      <c r="P479" t="s">
        <v>38</v>
      </c>
      <c r="Q479" t="s">
        <v>51</v>
      </c>
      <c r="R479" t="s">
        <v>1233</v>
      </c>
      <c r="S479" t="s">
        <v>1234</v>
      </c>
      <c r="T479" s="1">
        <v>42124</v>
      </c>
      <c r="U479" s="1">
        <v>42124</v>
      </c>
      <c r="V479">
        <v>-6.6096000000000004</v>
      </c>
      <c r="W479">
        <v>4</v>
      </c>
      <c r="X479">
        <v>5.28</v>
      </c>
      <c r="Y479">
        <v>88571</v>
      </c>
      <c r="Z479">
        <v>2015</v>
      </c>
      <c r="AA479" t="s">
        <v>86</v>
      </c>
      <c r="AB479">
        <v>-1.2518181818181817</v>
      </c>
      <c r="AC479">
        <v>0</v>
      </c>
      <c r="AD479" t="s">
        <v>4021</v>
      </c>
    </row>
    <row r="480" spans="1:30" x14ac:dyDescent="0.3">
      <c r="A480">
        <v>21351</v>
      </c>
      <c r="B480" t="s">
        <v>55</v>
      </c>
      <c r="C480">
        <v>0.06</v>
      </c>
      <c r="D480">
        <v>1.76</v>
      </c>
      <c r="E480">
        <v>0.7</v>
      </c>
      <c r="F480">
        <v>854</v>
      </c>
      <c r="G480" t="s">
        <v>1240</v>
      </c>
      <c r="H480" t="s">
        <v>57</v>
      </c>
      <c r="I480" t="s">
        <v>32</v>
      </c>
      <c r="J480" t="s">
        <v>33</v>
      </c>
      <c r="K480" t="s">
        <v>34</v>
      </c>
      <c r="L480" t="s">
        <v>35</v>
      </c>
      <c r="M480" t="s">
        <v>153</v>
      </c>
      <c r="N480">
        <v>0.56000000000000005</v>
      </c>
      <c r="O480" t="s">
        <v>37</v>
      </c>
      <c r="P480" t="s">
        <v>61</v>
      </c>
      <c r="Q480" t="s">
        <v>277</v>
      </c>
      <c r="R480" t="s">
        <v>1241</v>
      </c>
      <c r="S480" t="s">
        <v>1242</v>
      </c>
      <c r="T480" s="1">
        <v>42124</v>
      </c>
      <c r="U480" s="1">
        <v>42126</v>
      </c>
      <c r="V480">
        <v>1.2236</v>
      </c>
      <c r="W480">
        <v>22</v>
      </c>
      <c r="X480">
        <v>39.26</v>
      </c>
      <c r="Y480">
        <v>88571</v>
      </c>
      <c r="Z480">
        <v>2015</v>
      </c>
      <c r="AA480" t="s">
        <v>86</v>
      </c>
      <c r="AB480">
        <v>3.1166581762608253E-2</v>
      </c>
      <c r="AC480">
        <v>2</v>
      </c>
      <c r="AD480" t="s">
        <v>4021</v>
      </c>
    </row>
    <row r="481" spans="1:30" x14ac:dyDescent="0.3">
      <c r="A481">
        <v>21352</v>
      </c>
      <c r="B481" t="s">
        <v>55</v>
      </c>
      <c r="C481">
        <v>0.02</v>
      </c>
      <c r="D481">
        <v>24.98</v>
      </c>
      <c r="E481">
        <v>8.7899999999999991</v>
      </c>
      <c r="F481">
        <v>855</v>
      </c>
      <c r="G481" t="s">
        <v>1243</v>
      </c>
      <c r="H481" t="s">
        <v>57</v>
      </c>
      <c r="I481" t="s">
        <v>32</v>
      </c>
      <c r="J481" t="s">
        <v>33</v>
      </c>
      <c r="K481" t="s">
        <v>169</v>
      </c>
      <c r="L481" t="s">
        <v>69</v>
      </c>
      <c r="M481" t="s">
        <v>1244</v>
      </c>
      <c r="N481">
        <v>0.66</v>
      </c>
      <c r="O481" t="s">
        <v>37</v>
      </c>
      <c r="P481" t="s">
        <v>61</v>
      </c>
      <c r="Q481" t="s">
        <v>277</v>
      </c>
      <c r="R481" t="s">
        <v>1245</v>
      </c>
      <c r="S481" t="s">
        <v>1246</v>
      </c>
      <c r="T481" s="1">
        <v>42124</v>
      </c>
      <c r="U481" s="1">
        <v>42125</v>
      </c>
      <c r="V481">
        <v>4.3148</v>
      </c>
      <c r="W481">
        <v>23</v>
      </c>
      <c r="X481">
        <v>606.51</v>
      </c>
      <c r="Y481">
        <v>88571</v>
      </c>
      <c r="Z481">
        <v>2015</v>
      </c>
      <c r="AA481" t="s">
        <v>86</v>
      </c>
      <c r="AB481">
        <v>7.114144861585135E-3</v>
      </c>
      <c r="AC481">
        <v>1</v>
      </c>
      <c r="AD481" t="s">
        <v>4021</v>
      </c>
    </row>
    <row r="482" spans="1:30" x14ac:dyDescent="0.3">
      <c r="A482">
        <v>21354</v>
      </c>
      <c r="B482" t="s">
        <v>55</v>
      </c>
      <c r="C482">
        <v>0.05</v>
      </c>
      <c r="D482">
        <v>35.99</v>
      </c>
      <c r="E482">
        <v>5.99</v>
      </c>
      <c r="F482">
        <v>858</v>
      </c>
      <c r="G482" t="s">
        <v>1247</v>
      </c>
      <c r="H482" t="s">
        <v>31</v>
      </c>
      <c r="I482" t="s">
        <v>32</v>
      </c>
      <c r="J482" t="s">
        <v>92</v>
      </c>
      <c r="K482" t="s">
        <v>93</v>
      </c>
      <c r="L482" t="s">
        <v>35</v>
      </c>
      <c r="M482" t="s">
        <v>1248</v>
      </c>
      <c r="N482">
        <v>0.38</v>
      </c>
      <c r="O482" t="s">
        <v>37</v>
      </c>
      <c r="P482" t="s">
        <v>61</v>
      </c>
      <c r="Q482" t="s">
        <v>226</v>
      </c>
      <c r="R482" t="s">
        <v>594</v>
      </c>
      <c r="S482" t="s">
        <v>595</v>
      </c>
      <c r="T482" s="1">
        <v>42124</v>
      </c>
      <c r="U482" s="1">
        <v>42126</v>
      </c>
      <c r="V482">
        <v>-125.83296</v>
      </c>
      <c r="W482">
        <v>2</v>
      </c>
      <c r="X482">
        <v>64.89</v>
      </c>
      <c r="Y482">
        <v>88571</v>
      </c>
      <c r="Z482">
        <v>2015</v>
      </c>
      <c r="AA482" t="s">
        <v>86</v>
      </c>
      <c r="AB482">
        <v>-1.9391733703190013</v>
      </c>
      <c r="AC482">
        <v>2</v>
      </c>
      <c r="AD482" t="s">
        <v>4021</v>
      </c>
    </row>
    <row r="483" spans="1:30" x14ac:dyDescent="0.3">
      <c r="A483">
        <v>26093</v>
      </c>
      <c r="B483" t="s">
        <v>29</v>
      </c>
      <c r="C483">
        <v>0.05</v>
      </c>
      <c r="D483">
        <v>4.24</v>
      </c>
      <c r="E483">
        <v>5.41</v>
      </c>
      <c r="F483">
        <v>853</v>
      </c>
      <c r="G483" t="s">
        <v>1237</v>
      </c>
      <c r="H483" t="s">
        <v>57</v>
      </c>
      <c r="I483" t="s">
        <v>68</v>
      </c>
      <c r="J483" t="s">
        <v>33</v>
      </c>
      <c r="K483" t="s">
        <v>131</v>
      </c>
      <c r="L483" t="s">
        <v>69</v>
      </c>
      <c r="M483" t="s">
        <v>132</v>
      </c>
      <c r="N483">
        <v>0.35</v>
      </c>
      <c r="O483" t="s">
        <v>37</v>
      </c>
      <c r="P483" t="s">
        <v>38</v>
      </c>
      <c r="Q483" t="s">
        <v>51</v>
      </c>
      <c r="R483" t="s">
        <v>1238</v>
      </c>
      <c r="S483" t="s">
        <v>1239</v>
      </c>
      <c r="T483" s="1">
        <v>42079</v>
      </c>
      <c r="U483" s="1">
        <v>42081</v>
      </c>
      <c r="V483">
        <v>-89.216999999999999</v>
      </c>
      <c r="W483">
        <v>12</v>
      </c>
      <c r="X483">
        <v>50.83</v>
      </c>
      <c r="Y483">
        <v>88570</v>
      </c>
      <c r="Z483">
        <v>2015</v>
      </c>
      <c r="AA483" t="s">
        <v>126</v>
      </c>
      <c r="AB483">
        <v>-1.7552036199095022</v>
      </c>
      <c r="AC483">
        <v>2</v>
      </c>
      <c r="AD483" t="s">
        <v>4021</v>
      </c>
    </row>
    <row r="484" spans="1:30" x14ac:dyDescent="0.3">
      <c r="A484">
        <v>21214</v>
      </c>
      <c r="B484" t="s">
        <v>55</v>
      </c>
      <c r="C484">
        <v>0.03</v>
      </c>
      <c r="D484">
        <v>14.2</v>
      </c>
      <c r="E484">
        <v>5.3</v>
      </c>
      <c r="F484">
        <v>865</v>
      </c>
      <c r="G484" t="s">
        <v>1249</v>
      </c>
      <c r="H484" t="s">
        <v>57</v>
      </c>
      <c r="I484" t="s">
        <v>32</v>
      </c>
      <c r="J484" t="s">
        <v>47</v>
      </c>
      <c r="K484" t="s">
        <v>58</v>
      </c>
      <c r="L484" t="s">
        <v>35</v>
      </c>
      <c r="M484" t="s">
        <v>923</v>
      </c>
      <c r="N484">
        <v>0.46</v>
      </c>
      <c r="O484" t="s">
        <v>37</v>
      </c>
      <c r="P484" t="s">
        <v>71</v>
      </c>
      <c r="Q484" t="s">
        <v>888</v>
      </c>
      <c r="R484" t="s">
        <v>1054</v>
      </c>
      <c r="S484" t="s">
        <v>1055</v>
      </c>
      <c r="T484" s="1">
        <v>42151</v>
      </c>
      <c r="U484" s="1">
        <v>42152</v>
      </c>
      <c r="V484">
        <v>122.21</v>
      </c>
      <c r="W484">
        <v>18</v>
      </c>
      <c r="X484">
        <v>267.2</v>
      </c>
      <c r="Y484">
        <v>90674</v>
      </c>
      <c r="Z484">
        <v>2015</v>
      </c>
      <c r="AA484" t="s">
        <v>75</v>
      </c>
      <c r="AB484">
        <v>0.45737275449101794</v>
      </c>
      <c r="AC484">
        <v>1</v>
      </c>
      <c r="AD484" t="s">
        <v>4021</v>
      </c>
    </row>
    <row r="485" spans="1:30" x14ac:dyDescent="0.3">
      <c r="A485">
        <v>19947</v>
      </c>
      <c r="B485" t="s">
        <v>128</v>
      </c>
      <c r="C485">
        <v>0.04</v>
      </c>
      <c r="D485">
        <v>6.48</v>
      </c>
      <c r="E485">
        <v>5.16</v>
      </c>
      <c r="F485">
        <v>865</v>
      </c>
      <c r="G485" t="s">
        <v>1249</v>
      </c>
      <c r="H485" t="s">
        <v>31</v>
      </c>
      <c r="I485" t="s">
        <v>32</v>
      </c>
      <c r="J485" t="s">
        <v>33</v>
      </c>
      <c r="K485" t="s">
        <v>111</v>
      </c>
      <c r="L485" t="s">
        <v>69</v>
      </c>
      <c r="M485" t="s">
        <v>1250</v>
      </c>
      <c r="N485">
        <v>0.37</v>
      </c>
      <c r="O485" t="s">
        <v>37</v>
      </c>
      <c r="P485" t="s">
        <v>71</v>
      </c>
      <c r="Q485" t="s">
        <v>888</v>
      </c>
      <c r="R485" t="s">
        <v>1054</v>
      </c>
      <c r="S485" t="s">
        <v>1055</v>
      </c>
      <c r="T485" s="1">
        <v>42061</v>
      </c>
      <c r="U485" s="1">
        <v>42065</v>
      </c>
      <c r="V485">
        <v>-11.1332</v>
      </c>
      <c r="W485">
        <v>12</v>
      </c>
      <c r="X485">
        <v>86.79</v>
      </c>
      <c r="Y485">
        <v>90675</v>
      </c>
      <c r="Z485">
        <v>2015</v>
      </c>
      <c r="AA485" t="s">
        <v>65</v>
      </c>
      <c r="AB485">
        <v>-0.1282774513192764</v>
      </c>
      <c r="AC485">
        <v>4</v>
      </c>
      <c r="AD485" t="s">
        <v>4021</v>
      </c>
    </row>
    <row r="486" spans="1:30" x14ac:dyDescent="0.3">
      <c r="A486">
        <v>24774</v>
      </c>
      <c r="B486" t="s">
        <v>43</v>
      </c>
      <c r="C486">
        <v>0.04</v>
      </c>
      <c r="D486">
        <v>29.18</v>
      </c>
      <c r="E486">
        <v>8.5500000000000007</v>
      </c>
      <c r="F486">
        <v>868</v>
      </c>
      <c r="G486" t="s">
        <v>1251</v>
      </c>
      <c r="H486" t="s">
        <v>31</v>
      </c>
      <c r="I486" t="s">
        <v>32</v>
      </c>
      <c r="J486" t="s">
        <v>47</v>
      </c>
      <c r="K486" t="s">
        <v>58</v>
      </c>
      <c r="L486" t="s">
        <v>69</v>
      </c>
      <c r="M486" t="s">
        <v>1252</v>
      </c>
      <c r="N486">
        <v>0.42</v>
      </c>
      <c r="O486" t="s">
        <v>37</v>
      </c>
      <c r="P486" t="s">
        <v>71</v>
      </c>
      <c r="Q486" t="s">
        <v>72</v>
      </c>
      <c r="R486" t="s">
        <v>1253</v>
      </c>
      <c r="S486" t="s">
        <v>1254</v>
      </c>
      <c r="T486" s="1">
        <v>42060</v>
      </c>
      <c r="U486" s="1">
        <v>42062</v>
      </c>
      <c r="V486">
        <v>201.7353</v>
      </c>
      <c r="W486">
        <v>10</v>
      </c>
      <c r="X486">
        <v>292.37</v>
      </c>
      <c r="Y486">
        <v>91194</v>
      </c>
      <c r="Z486">
        <v>2015</v>
      </c>
      <c r="AA486" t="s">
        <v>65</v>
      </c>
      <c r="AB486">
        <v>0.69</v>
      </c>
      <c r="AC486">
        <v>2</v>
      </c>
      <c r="AD486" t="s">
        <v>4021</v>
      </c>
    </row>
    <row r="487" spans="1:30" x14ac:dyDescent="0.3">
      <c r="A487">
        <v>24775</v>
      </c>
      <c r="B487" t="s">
        <v>43</v>
      </c>
      <c r="C487">
        <v>0</v>
      </c>
      <c r="D487">
        <v>80.98</v>
      </c>
      <c r="E487">
        <v>35</v>
      </c>
      <c r="F487">
        <v>868</v>
      </c>
      <c r="G487" t="s">
        <v>1251</v>
      </c>
      <c r="H487" t="s">
        <v>57</v>
      </c>
      <c r="I487" t="s">
        <v>32</v>
      </c>
      <c r="J487" t="s">
        <v>33</v>
      </c>
      <c r="K487" t="s">
        <v>169</v>
      </c>
      <c r="L487" t="s">
        <v>288</v>
      </c>
      <c r="M487" t="s">
        <v>1255</v>
      </c>
      <c r="N487">
        <v>0.83</v>
      </c>
      <c r="O487" t="s">
        <v>37</v>
      </c>
      <c r="P487" t="s">
        <v>71</v>
      </c>
      <c r="Q487" t="s">
        <v>72</v>
      </c>
      <c r="R487" t="s">
        <v>1253</v>
      </c>
      <c r="S487" t="s">
        <v>1254</v>
      </c>
      <c r="T487" s="1">
        <v>42060</v>
      </c>
      <c r="U487" s="1">
        <v>42062</v>
      </c>
      <c r="V487">
        <v>-684.78</v>
      </c>
      <c r="W487">
        <v>8</v>
      </c>
      <c r="X487">
        <v>682.79</v>
      </c>
      <c r="Y487">
        <v>91194</v>
      </c>
      <c r="Z487">
        <v>2015</v>
      </c>
      <c r="AA487" t="s">
        <v>65</v>
      </c>
      <c r="AB487">
        <v>-1.0029145125148289</v>
      </c>
      <c r="AC487">
        <v>2</v>
      </c>
      <c r="AD487" t="s">
        <v>4021</v>
      </c>
    </row>
    <row r="488" spans="1:30" x14ac:dyDescent="0.3">
      <c r="A488">
        <v>7632</v>
      </c>
      <c r="B488" t="s">
        <v>66</v>
      </c>
      <c r="C488">
        <v>0.09</v>
      </c>
      <c r="D488">
        <v>130.97999999999999</v>
      </c>
      <c r="E488">
        <v>30</v>
      </c>
      <c r="F488">
        <v>1217</v>
      </c>
      <c r="G488" t="s">
        <v>1683</v>
      </c>
      <c r="H488" t="s">
        <v>45</v>
      </c>
      <c r="I488" t="s">
        <v>68</v>
      </c>
      <c r="J488" t="s">
        <v>47</v>
      </c>
      <c r="K488" t="s">
        <v>48</v>
      </c>
      <c r="L488" t="s">
        <v>49</v>
      </c>
      <c r="M488" t="s">
        <v>685</v>
      </c>
      <c r="N488">
        <v>0.78</v>
      </c>
      <c r="O488" t="s">
        <v>37</v>
      </c>
      <c r="P488" t="s">
        <v>61</v>
      </c>
      <c r="Q488" t="s">
        <v>232</v>
      </c>
      <c r="R488" t="s">
        <v>233</v>
      </c>
      <c r="S488" t="s">
        <v>1684</v>
      </c>
      <c r="T488" s="1">
        <v>42122</v>
      </c>
      <c r="U488" s="1">
        <v>42125</v>
      </c>
      <c r="V488">
        <v>-421.76</v>
      </c>
      <c r="W488">
        <v>41</v>
      </c>
      <c r="X488">
        <v>5258.94</v>
      </c>
      <c r="Y488">
        <v>54595</v>
      </c>
      <c r="Z488">
        <v>2015</v>
      </c>
      <c r="AA488" t="s">
        <v>86</v>
      </c>
      <c r="AB488">
        <v>-8.0198671215111789E-2</v>
      </c>
      <c r="AC488">
        <v>3</v>
      </c>
      <c r="AD488" t="s">
        <v>4022</v>
      </c>
    </row>
    <row r="489" spans="1:30" x14ac:dyDescent="0.3">
      <c r="A489">
        <v>24763</v>
      </c>
      <c r="B489" t="s">
        <v>55</v>
      </c>
      <c r="C489">
        <v>0.06</v>
      </c>
      <c r="D489">
        <v>6.48</v>
      </c>
      <c r="E489">
        <v>8.8800000000000008</v>
      </c>
      <c r="F489">
        <v>868</v>
      </c>
      <c r="G489" t="s">
        <v>1251</v>
      </c>
      <c r="H489" t="s">
        <v>57</v>
      </c>
      <c r="I489" t="s">
        <v>32</v>
      </c>
      <c r="J489" t="s">
        <v>33</v>
      </c>
      <c r="K489" t="s">
        <v>111</v>
      </c>
      <c r="L489" t="s">
        <v>69</v>
      </c>
      <c r="M489" t="s">
        <v>1256</v>
      </c>
      <c r="N489">
        <v>0.37</v>
      </c>
      <c r="O489" t="s">
        <v>37</v>
      </c>
      <c r="P489" t="s">
        <v>71</v>
      </c>
      <c r="Q489" t="s">
        <v>72</v>
      </c>
      <c r="R489" t="s">
        <v>1253</v>
      </c>
      <c r="S489" t="s">
        <v>1254</v>
      </c>
      <c r="T489" s="1">
        <v>42069</v>
      </c>
      <c r="U489" s="1">
        <v>42070</v>
      </c>
      <c r="V489">
        <v>-237.47</v>
      </c>
      <c r="W489">
        <v>20</v>
      </c>
      <c r="X489">
        <v>125.77</v>
      </c>
      <c r="Y489">
        <v>91195</v>
      </c>
      <c r="Z489">
        <v>2015</v>
      </c>
      <c r="AA489" t="s">
        <v>126</v>
      </c>
      <c r="AB489">
        <v>-1.8881291245925103</v>
      </c>
      <c r="AC489">
        <v>1</v>
      </c>
      <c r="AD489" t="s">
        <v>4021</v>
      </c>
    </row>
    <row r="490" spans="1:30" x14ac:dyDescent="0.3">
      <c r="A490">
        <v>24764</v>
      </c>
      <c r="B490" t="s">
        <v>55</v>
      </c>
      <c r="C490">
        <v>0.09</v>
      </c>
      <c r="D490">
        <v>349.45</v>
      </c>
      <c r="E490">
        <v>60</v>
      </c>
      <c r="F490">
        <v>868</v>
      </c>
      <c r="G490" t="s">
        <v>1251</v>
      </c>
      <c r="H490" t="s">
        <v>45</v>
      </c>
      <c r="I490" t="s">
        <v>32</v>
      </c>
      <c r="J490" t="s">
        <v>47</v>
      </c>
      <c r="K490" t="s">
        <v>183</v>
      </c>
      <c r="L490" t="s">
        <v>49</v>
      </c>
      <c r="M490" t="s">
        <v>1257</v>
      </c>
      <c r="O490" t="s">
        <v>37</v>
      </c>
      <c r="P490" t="s">
        <v>71</v>
      </c>
      <c r="Q490" t="s">
        <v>72</v>
      </c>
      <c r="R490" t="s">
        <v>1253</v>
      </c>
      <c r="S490" t="s">
        <v>1254</v>
      </c>
      <c r="T490" s="1">
        <v>42069</v>
      </c>
      <c r="U490" s="1">
        <v>42070</v>
      </c>
      <c r="V490">
        <v>-2946.0509999999999</v>
      </c>
      <c r="W490">
        <v>12</v>
      </c>
      <c r="X490">
        <v>3918.98</v>
      </c>
      <c r="Y490">
        <v>91195</v>
      </c>
      <c r="Z490">
        <v>2015</v>
      </c>
      <c r="AA490" t="s">
        <v>126</v>
      </c>
      <c r="AB490">
        <v>-0.75173922806444526</v>
      </c>
      <c r="AC490">
        <v>1</v>
      </c>
      <c r="AD490" t="s">
        <v>4021</v>
      </c>
    </row>
    <row r="491" spans="1:30" x14ac:dyDescent="0.3">
      <c r="A491">
        <v>25507</v>
      </c>
      <c r="B491" t="s">
        <v>43</v>
      </c>
      <c r="C491">
        <v>0.03</v>
      </c>
      <c r="D491">
        <v>14.2</v>
      </c>
      <c r="E491">
        <v>5.3</v>
      </c>
      <c r="F491">
        <v>871</v>
      </c>
      <c r="G491" t="s">
        <v>1258</v>
      </c>
      <c r="H491" t="s">
        <v>57</v>
      </c>
      <c r="I491" t="s">
        <v>46</v>
      </c>
      <c r="J491" t="s">
        <v>47</v>
      </c>
      <c r="K491" t="s">
        <v>58</v>
      </c>
      <c r="L491" t="s">
        <v>35</v>
      </c>
      <c r="M491" t="s">
        <v>923</v>
      </c>
      <c r="N491">
        <v>0.46</v>
      </c>
      <c r="O491" t="s">
        <v>37</v>
      </c>
      <c r="P491" t="s">
        <v>38</v>
      </c>
      <c r="Q491" t="s">
        <v>668</v>
      </c>
      <c r="R491" t="s">
        <v>1259</v>
      </c>
      <c r="S491" t="s">
        <v>1260</v>
      </c>
      <c r="T491" s="1">
        <v>42078</v>
      </c>
      <c r="U491" s="1">
        <v>42080</v>
      </c>
      <c r="V491">
        <v>21.555599999999998</v>
      </c>
      <c r="W491">
        <v>2</v>
      </c>
      <c r="X491">
        <v>31.24</v>
      </c>
      <c r="Y491">
        <v>90577</v>
      </c>
      <c r="Z491">
        <v>2015</v>
      </c>
      <c r="AA491" t="s">
        <v>126</v>
      </c>
      <c r="AB491">
        <v>0.69</v>
      </c>
      <c r="AC491">
        <v>2</v>
      </c>
      <c r="AD491" t="s">
        <v>4021</v>
      </c>
    </row>
    <row r="492" spans="1:30" x14ac:dyDescent="0.3">
      <c r="A492">
        <v>22547</v>
      </c>
      <c r="B492" t="s">
        <v>43</v>
      </c>
      <c r="C492">
        <v>0.01</v>
      </c>
      <c r="D492">
        <v>5.94</v>
      </c>
      <c r="E492">
        <v>9.92</v>
      </c>
      <c r="F492">
        <v>871</v>
      </c>
      <c r="G492" t="s">
        <v>1258</v>
      </c>
      <c r="H492" t="s">
        <v>57</v>
      </c>
      <c r="I492" t="s">
        <v>46</v>
      </c>
      <c r="J492" t="s">
        <v>33</v>
      </c>
      <c r="K492" t="s">
        <v>131</v>
      </c>
      <c r="L492" t="s">
        <v>69</v>
      </c>
      <c r="M492" t="s">
        <v>422</v>
      </c>
      <c r="N492">
        <v>0.38</v>
      </c>
      <c r="O492" t="s">
        <v>37</v>
      </c>
      <c r="P492" t="s">
        <v>38</v>
      </c>
      <c r="Q492" t="s">
        <v>668</v>
      </c>
      <c r="R492" t="s">
        <v>1259</v>
      </c>
      <c r="S492" t="s">
        <v>1260</v>
      </c>
      <c r="T492" s="1">
        <v>42144</v>
      </c>
      <c r="U492" s="1">
        <v>42147</v>
      </c>
      <c r="V492">
        <v>-239.315</v>
      </c>
      <c r="W492">
        <v>12</v>
      </c>
      <c r="X492">
        <v>74.77</v>
      </c>
      <c r="Y492">
        <v>90578</v>
      </c>
      <c r="Z492">
        <v>2015</v>
      </c>
      <c r="AA492" t="s">
        <v>75</v>
      </c>
      <c r="AB492">
        <v>-3.2006820917480274</v>
      </c>
      <c r="AC492">
        <v>3</v>
      </c>
      <c r="AD492" t="s">
        <v>4021</v>
      </c>
    </row>
    <row r="493" spans="1:30" x14ac:dyDescent="0.3">
      <c r="A493">
        <v>22548</v>
      </c>
      <c r="B493" t="s">
        <v>43</v>
      </c>
      <c r="C493">
        <v>0</v>
      </c>
      <c r="D493">
        <v>6.48</v>
      </c>
      <c r="E493">
        <v>5.1100000000000003</v>
      </c>
      <c r="F493">
        <v>871</v>
      </c>
      <c r="G493" t="s">
        <v>1258</v>
      </c>
      <c r="H493" t="s">
        <v>57</v>
      </c>
      <c r="I493" t="s">
        <v>46</v>
      </c>
      <c r="J493" t="s">
        <v>33</v>
      </c>
      <c r="K493" t="s">
        <v>111</v>
      </c>
      <c r="L493" t="s">
        <v>69</v>
      </c>
      <c r="M493" t="s">
        <v>1261</v>
      </c>
      <c r="N493">
        <v>0.37</v>
      </c>
      <c r="O493" t="s">
        <v>37</v>
      </c>
      <c r="P493" t="s">
        <v>38</v>
      </c>
      <c r="Q493" t="s">
        <v>668</v>
      </c>
      <c r="R493" t="s">
        <v>1259</v>
      </c>
      <c r="S493" t="s">
        <v>1260</v>
      </c>
      <c r="T493" s="1">
        <v>42144</v>
      </c>
      <c r="U493" s="1">
        <v>42146</v>
      </c>
      <c r="V493">
        <v>-33.31</v>
      </c>
      <c r="W493">
        <v>18</v>
      </c>
      <c r="X493">
        <v>127.81</v>
      </c>
      <c r="Y493">
        <v>90578</v>
      </c>
      <c r="Z493">
        <v>2015</v>
      </c>
      <c r="AA493" t="s">
        <v>75</v>
      </c>
      <c r="AB493">
        <v>-0.26062123464517645</v>
      </c>
      <c r="AC493">
        <v>2</v>
      </c>
      <c r="AD493" t="s">
        <v>4021</v>
      </c>
    </row>
    <row r="494" spans="1:30" x14ac:dyDescent="0.3">
      <c r="A494">
        <v>19262</v>
      </c>
      <c r="B494" t="s">
        <v>29</v>
      </c>
      <c r="C494">
        <v>0.04</v>
      </c>
      <c r="D494">
        <v>4.37</v>
      </c>
      <c r="E494">
        <v>5.15</v>
      </c>
      <c r="F494">
        <v>875</v>
      </c>
      <c r="G494" t="s">
        <v>1262</v>
      </c>
      <c r="H494" t="s">
        <v>57</v>
      </c>
      <c r="I494" t="s">
        <v>68</v>
      </c>
      <c r="J494" t="s">
        <v>33</v>
      </c>
      <c r="K494" t="s">
        <v>313</v>
      </c>
      <c r="L494" t="s">
        <v>69</v>
      </c>
      <c r="M494" t="s">
        <v>1263</v>
      </c>
      <c r="N494">
        <v>0.59</v>
      </c>
      <c r="O494" t="s">
        <v>37</v>
      </c>
      <c r="P494" t="s">
        <v>38</v>
      </c>
      <c r="Q494" t="s">
        <v>257</v>
      </c>
      <c r="R494" t="s">
        <v>1264</v>
      </c>
      <c r="S494" t="s">
        <v>1265</v>
      </c>
      <c r="T494" s="1">
        <v>42056</v>
      </c>
      <c r="U494" s="1">
        <v>42057</v>
      </c>
      <c r="V494">
        <v>-74.479599999999991</v>
      </c>
      <c r="W494">
        <v>18</v>
      </c>
      <c r="X494">
        <v>78.59</v>
      </c>
      <c r="Y494">
        <v>89059</v>
      </c>
      <c r="Z494">
        <v>2015</v>
      </c>
      <c r="AA494" t="s">
        <v>65</v>
      </c>
      <c r="AB494">
        <v>-0.94769818043008003</v>
      </c>
      <c r="AC494">
        <v>1</v>
      </c>
      <c r="AD494" t="s">
        <v>4021</v>
      </c>
    </row>
    <row r="495" spans="1:30" x14ac:dyDescent="0.3">
      <c r="A495">
        <v>19263</v>
      </c>
      <c r="B495" t="s">
        <v>29</v>
      </c>
      <c r="C495">
        <v>0.09</v>
      </c>
      <c r="D495">
        <v>155.99</v>
      </c>
      <c r="E495">
        <v>8.99</v>
      </c>
      <c r="F495">
        <v>875</v>
      </c>
      <c r="G495" t="s">
        <v>1262</v>
      </c>
      <c r="H495" t="s">
        <v>57</v>
      </c>
      <c r="I495" t="s">
        <v>68</v>
      </c>
      <c r="J495" t="s">
        <v>92</v>
      </c>
      <c r="K495" t="s">
        <v>93</v>
      </c>
      <c r="L495" t="s">
        <v>69</v>
      </c>
      <c r="M495" t="s">
        <v>1266</v>
      </c>
      <c r="N495">
        <v>0.57999999999999996</v>
      </c>
      <c r="O495" t="s">
        <v>37</v>
      </c>
      <c r="P495" t="s">
        <v>38</v>
      </c>
      <c r="Q495" t="s">
        <v>257</v>
      </c>
      <c r="R495" t="s">
        <v>1264</v>
      </c>
      <c r="S495" t="s">
        <v>1265</v>
      </c>
      <c r="T495" s="1">
        <v>42056</v>
      </c>
      <c r="U495" s="1">
        <v>42058</v>
      </c>
      <c r="V495">
        <v>-232.22056000000003</v>
      </c>
      <c r="W495">
        <v>4</v>
      </c>
      <c r="X495">
        <v>497.11</v>
      </c>
      <c r="Y495">
        <v>89059</v>
      </c>
      <c r="Z495">
        <v>2015</v>
      </c>
      <c r="AA495" t="s">
        <v>65</v>
      </c>
      <c r="AB495">
        <v>-0.46714119611353627</v>
      </c>
      <c r="AC495">
        <v>2</v>
      </c>
      <c r="AD495" t="s">
        <v>4021</v>
      </c>
    </row>
    <row r="496" spans="1:30" x14ac:dyDescent="0.3">
      <c r="A496">
        <v>18054</v>
      </c>
      <c r="B496" t="s">
        <v>55</v>
      </c>
      <c r="C496">
        <v>7.0000000000000007E-2</v>
      </c>
      <c r="D496">
        <v>5.68</v>
      </c>
      <c r="E496">
        <v>1.39</v>
      </c>
      <c r="F496">
        <v>880</v>
      </c>
      <c r="G496" t="s">
        <v>1267</v>
      </c>
      <c r="H496" t="s">
        <v>57</v>
      </c>
      <c r="I496" t="s">
        <v>68</v>
      </c>
      <c r="J496" t="s">
        <v>33</v>
      </c>
      <c r="K496" t="s">
        <v>81</v>
      </c>
      <c r="L496" t="s">
        <v>69</v>
      </c>
      <c r="M496" t="s">
        <v>1268</v>
      </c>
      <c r="N496">
        <v>0.38</v>
      </c>
      <c r="O496" t="s">
        <v>37</v>
      </c>
      <c r="P496" t="s">
        <v>38</v>
      </c>
      <c r="Q496" t="s">
        <v>464</v>
      </c>
      <c r="R496" t="s">
        <v>1269</v>
      </c>
      <c r="S496" t="s">
        <v>1270</v>
      </c>
      <c r="T496" s="1">
        <v>42088</v>
      </c>
      <c r="U496" s="1">
        <v>42090</v>
      </c>
      <c r="V496">
        <v>18.643799999999999</v>
      </c>
      <c r="W496">
        <v>5</v>
      </c>
      <c r="X496">
        <v>27.02</v>
      </c>
      <c r="Y496">
        <v>86153</v>
      </c>
      <c r="Z496">
        <v>2015</v>
      </c>
      <c r="AA496" t="s">
        <v>126</v>
      </c>
      <c r="AB496">
        <v>0.69</v>
      </c>
      <c r="AC496">
        <v>2</v>
      </c>
      <c r="AD496" t="s">
        <v>4021</v>
      </c>
    </row>
    <row r="497" spans="1:30" x14ac:dyDescent="0.3">
      <c r="A497">
        <v>18055</v>
      </c>
      <c r="B497" t="s">
        <v>55</v>
      </c>
      <c r="C497">
        <v>0.06</v>
      </c>
      <c r="D497">
        <v>22.84</v>
      </c>
      <c r="E497">
        <v>11.54</v>
      </c>
      <c r="F497">
        <v>880</v>
      </c>
      <c r="G497" t="s">
        <v>1267</v>
      </c>
      <c r="H497" t="s">
        <v>57</v>
      </c>
      <c r="I497" t="s">
        <v>68</v>
      </c>
      <c r="J497" t="s">
        <v>33</v>
      </c>
      <c r="K497" t="s">
        <v>111</v>
      </c>
      <c r="L497" t="s">
        <v>69</v>
      </c>
      <c r="M497" t="s">
        <v>276</v>
      </c>
      <c r="N497">
        <v>0.39</v>
      </c>
      <c r="O497" t="s">
        <v>37</v>
      </c>
      <c r="P497" t="s">
        <v>38</v>
      </c>
      <c r="Q497" t="s">
        <v>464</v>
      </c>
      <c r="R497" t="s">
        <v>1269</v>
      </c>
      <c r="S497" t="s">
        <v>1270</v>
      </c>
      <c r="T497" s="1">
        <v>42088</v>
      </c>
      <c r="U497" s="1">
        <v>42090</v>
      </c>
      <c r="V497">
        <v>-31.24</v>
      </c>
      <c r="W497">
        <v>1</v>
      </c>
      <c r="X497">
        <v>27.67</v>
      </c>
      <c r="Y497">
        <v>86153</v>
      </c>
      <c r="Z497">
        <v>2015</v>
      </c>
      <c r="AA497" t="s">
        <v>126</v>
      </c>
      <c r="AB497">
        <v>-1.1290205999277194</v>
      </c>
      <c r="AC497">
        <v>2</v>
      </c>
      <c r="AD497" t="s">
        <v>4021</v>
      </c>
    </row>
    <row r="498" spans="1:30" x14ac:dyDescent="0.3">
      <c r="A498">
        <v>19401</v>
      </c>
      <c r="B498" t="s">
        <v>55</v>
      </c>
      <c r="C498">
        <v>0.06</v>
      </c>
      <c r="D498">
        <v>25.98</v>
      </c>
      <c r="E498">
        <v>14.36</v>
      </c>
      <c r="F498">
        <v>885</v>
      </c>
      <c r="G498" t="s">
        <v>1271</v>
      </c>
      <c r="H498" t="s">
        <v>45</v>
      </c>
      <c r="I498" t="s">
        <v>32</v>
      </c>
      <c r="J498" t="s">
        <v>47</v>
      </c>
      <c r="K498" t="s">
        <v>48</v>
      </c>
      <c r="L498" t="s">
        <v>49</v>
      </c>
      <c r="M498" t="s">
        <v>1272</v>
      </c>
      <c r="N498">
        <v>0.6</v>
      </c>
      <c r="O498" t="s">
        <v>37</v>
      </c>
      <c r="P498" t="s">
        <v>71</v>
      </c>
      <c r="Q498" t="s">
        <v>156</v>
      </c>
      <c r="R498" t="s">
        <v>1214</v>
      </c>
      <c r="S498" t="s">
        <v>1215</v>
      </c>
      <c r="T498" s="1">
        <v>42148</v>
      </c>
      <c r="U498" s="1">
        <v>42149</v>
      </c>
      <c r="V498">
        <v>55.888000000000034</v>
      </c>
      <c r="W498">
        <v>41</v>
      </c>
      <c r="X498">
        <v>1033.56</v>
      </c>
      <c r="Y498">
        <v>89537</v>
      </c>
      <c r="Z498">
        <v>2015</v>
      </c>
      <c r="AA498" t="s">
        <v>75</v>
      </c>
      <c r="AB498">
        <v>5.4073300050311579E-2</v>
      </c>
      <c r="AC498">
        <v>1</v>
      </c>
      <c r="AD498" t="s">
        <v>4021</v>
      </c>
    </row>
    <row r="499" spans="1:30" x14ac:dyDescent="0.3">
      <c r="A499">
        <v>26011</v>
      </c>
      <c r="B499" t="s">
        <v>55</v>
      </c>
      <c r="C499">
        <v>0.08</v>
      </c>
      <c r="D499">
        <v>1.81</v>
      </c>
      <c r="E499">
        <v>0.75</v>
      </c>
      <c r="F499">
        <v>890</v>
      </c>
      <c r="G499" t="s">
        <v>1273</v>
      </c>
      <c r="H499" t="s">
        <v>57</v>
      </c>
      <c r="I499" t="s">
        <v>137</v>
      </c>
      <c r="J499" t="s">
        <v>47</v>
      </c>
      <c r="K499" t="s">
        <v>48</v>
      </c>
      <c r="L499" t="s">
        <v>49</v>
      </c>
      <c r="M499" t="s">
        <v>1274</v>
      </c>
      <c r="N499">
        <v>0.57999999999999996</v>
      </c>
      <c r="O499" t="s">
        <v>37</v>
      </c>
      <c r="P499" t="s">
        <v>71</v>
      </c>
      <c r="Q499" t="s">
        <v>156</v>
      </c>
      <c r="R499" t="s">
        <v>1275</v>
      </c>
      <c r="S499" t="s">
        <v>1276</v>
      </c>
      <c r="T499" s="1">
        <v>42009</v>
      </c>
      <c r="U499" s="1">
        <v>42010</v>
      </c>
      <c r="V499">
        <v>1.3224</v>
      </c>
      <c r="W499">
        <v>11</v>
      </c>
      <c r="X499">
        <v>19.97</v>
      </c>
      <c r="Y499">
        <v>89536</v>
      </c>
      <c r="Z499">
        <v>2015</v>
      </c>
      <c r="AA499" t="s">
        <v>42</v>
      </c>
      <c r="AB499">
        <v>6.6219328993490242E-2</v>
      </c>
      <c r="AC499">
        <v>1</v>
      </c>
      <c r="AD499" t="s">
        <v>4021</v>
      </c>
    </row>
    <row r="500" spans="1:30" x14ac:dyDescent="0.3">
      <c r="A500">
        <v>26015</v>
      </c>
      <c r="B500" t="s">
        <v>55</v>
      </c>
      <c r="C500">
        <v>0.04</v>
      </c>
      <c r="D500">
        <v>125.99</v>
      </c>
      <c r="E500">
        <v>5.26</v>
      </c>
      <c r="F500">
        <v>890</v>
      </c>
      <c r="G500" t="s">
        <v>1273</v>
      </c>
      <c r="H500" t="s">
        <v>57</v>
      </c>
      <c r="I500" t="s">
        <v>137</v>
      </c>
      <c r="J500" t="s">
        <v>92</v>
      </c>
      <c r="K500" t="s">
        <v>93</v>
      </c>
      <c r="L500" t="s">
        <v>69</v>
      </c>
      <c r="M500" t="s">
        <v>1277</v>
      </c>
      <c r="N500">
        <v>0.55000000000000004</v>
      </c>
      <c r="O500" t="s">
        <v>37</v>
      </c>
      <c r="P500" t="s">
        <v>71</v>
      </c>
      <c r="Q500" t="s">
        <v>156</v>
      </c>
      <c r="R500" t="s">
        <v>1275</v>
      </c>
      <c r="S500" t="s">
        <v>1276</v>
      </c>
      <c r="T500" s="1">
        <v>42009</v>
      </c>
      <c r="U500" s="1">
        <v>42009</v>
      </c>
      <c r="V500">
        <v>455.42069999999995</v>
      </c>
      <c r="W500">
        <v>6</v>
      </c>
      <c r="X500">
        <v>660.03</v>
      </c>
      <c r="Y500">
        <v>89536</v>
      </c>
      <c r="Z500">
        <v>2015</v>
      </c>
      <c r="AA500" t="s">
        <v>42</v>
      </c>
      <c r="AB500">
        <v>0.69</v>
      </c>
      <c r="AC500">
        <v>0</v>
      </c>
      <c r="AD500" t="s">
        <v>4021</v>
      </c>
    </row>
    <row r="501" spans="1:30" x14ac:dyDescent="0.3">
      <c r="A501">
        <v>2045</v>
      </c>
      <c r="B501" t="s">
        <v>55</v>
      </c>
      <c r="C501">
        <v>0.01</v>
      </c>
      <c r="D501">
        <v>8.34</v>
      </c>
      <c r="E501">
        <v>0.96</v>
      </c>
      <c r="F501">
        <v>894</v>
      </c>
      <c r="G501" t="s">
        <v>1278</v>
      </c>
      <c r="H501" t="s">
        <v>57</v>
      </c>
      <c r="I501" t="s">
        <v>32</v>
      </c>
      <c r="J501" t="s">
        <v>47</v>
      </c>
      <c r="K501" t="s">
        <v>58</v>
      </c>
      <c r="L501" t="s">
        <v>35</v>
      </c>
      <c r="M501" t="s">
        <v>1279</v>
      </c>
      <c r="N501">
        <v>0.43</v>
      </c>
      <c r="O501" t="s">
        <v>37</v>
      </c>
      <c r="P501" t="s">
        <v>61</v>
      </c>
      <c r="Q501" t="s">
        <v>1280</v>
      </c>
      <c r="R501" t="s">
        <v>39</v>
      </c>
      <c r="S501" t="s">
        <v>1281</v>
      </c>
      <c r="T501" s="1">
        <v>42014</v>
      </c>
      <c r="U501" s="1">
        <v>42016</v>
      </c>
      <c r="V501">
        <v>29.332000000000001</v>
      </c>
      <c r="W501">
        <v>24</v>
      </c>
      <c r="X501">
        <v>199.12</v>
      </c>
      <c r="Y501">
        <v>14596</v>
      </c>
      <c r="Z501">
        <v>2015</v>
      </c>
      <c r="AA501" t="s">
        <v>42</v>
      </c>
      <c r="AB501">
        <v>0.14730815588589796</v>
      </c>
      <c r="AC501">
        <v>2</v>
      </c>
      <c r="AD501" t="s">
        <v>4021</v>
      </c>
    </row>
    <row r="502" spans="1:30" x14ac:dyDescent="0.3">
      <c r="A502">
        <v>2046</v>
      </c>
      <c r="B502" t="s">
        <v>55</v>
      </c>
      <c r="C502">
        <v>0.06</v>
      </c>
      <c r="D502">
        <v>3.28</v>
      </c>
      <c r="E502">
        <v>3.97</v>
      </c>
      <c r="F502">
        <v>894</v>
      </c>
      <c r="G502" t="s">
        <v>1278</v>
      </c>
      <c r="H502" t="s">
        <v>57</v>
      </c>
      <c r="I502" t="s">
        <v>32</v>
      </c>
      <c r="J502" t="s">
        <v>33</v>
      </c>
      <c r="K502" t="s">
        <v>34</v>
      </c>
      <c r="L502" t="s">
        <v>35</v>
      </c>
      <c r="M502" t="s">
        <v>1282</v>
      </c>
      <c r="N502">
        <v>0.56000000000000005</v>
      </c>
      <c r="O502" t="s">
        <v>37</v>
      </c>
      <c r="P502" t="s">
        <v>61</v>
      </c>
      <c r="Q502" t="s">
        <v>1280</v>
      </c>
      <c r="R502" t="s">
        <v>39</v>
      </c>
      <c r="S502" t="s">
        <v>1281</v>
      </c>
      <c r="T502" s="1">
        <v>42014</v>
      </c>
      <c r="U502" s="1">
        <v>42015</v>
      </c>
      <c r="V502">
        <v>-86</v>
      </c>
      <c r="W502">
        <v>19</v>
      </c>
      <c r="X502">
        <v>63.14</v>
      </c>
      <c r="Y502">
        <v>14596</v>
      </c>
      <c r="Z502">
        <v>2015</v>
      </c>
      <c r="AA502" t="s">
        <v>42</v>
      </c>
      <c r="AB502">
        <v>-1.3620525815647766</v>
      </c>
      <c r="AC502">
        <v>1</v>
      </c>
      <c r="AD502" t="s">
        <v>4021</v>
      </c>
    </row>
    <row r="503" spans="1:30" x14ac:dyDescent="0.3">
      <c r="A503">
        <v>5421</v>
      </c>
      <c r="B503" t="s">
        <v>128</v>
      </c>
      <c r="C503">
        <v>0.02</v>
      </c>
      <c r="D503">
        <v>1.1399999999999999</v>
      </c>
      <c r="E503">
        <v>0.7</v>
      </c>
      <c r="F503">
        <v>894</v>
      </c>
      <c r="G503" t="s">
        <v>1278</v>
      </c>
      <c r="H503" t="s">
        <v>57</v>
      </c>
      <c r="I503" t="s">
        <v>32</v>
      </c>
      <c r="J503" t="s">
        <v>33</v>
      </c>
      <c r="K503" t="s">
        <v>78</v>
      </c>
      <c r="L503" t="s">
        <v>35</v>
      </c>
      <c r="M503" t="s">
        <v>1283</v>
      </c>
      <c r="N503">
        <v>0.38</v>
      </c>
      <c r="O503" t="s">
        <v>37</v>
      </c>
      <c r="P503" t="s">
        <v>61</v>
      </c>
      <c r="Q503" t="s">
        <v>1280</v>
      </c>
      <c r="R503" t="s">
        <v>39</v>
      </c>
      <c r="S503" t="s">
        <v>1281</v>
      </c>
      <c r="T503" s="1">
        <v>42037</v>
      </c>
      <c r="U503" s="1">
        <v>42037</v>
      </c>
      <c r="V503">
        <v>-0.49</v>
      </c>
      <c r="W503">
        <v>38</v>
      </c>
      <c r="X503">
        <v>44.85</v>
      </c>
      <c r="Y503">
        <v>38529</v>
      </c>
      <c r="Z503">
        <v>2015</v>
      </c>
      <c r="AA503" t="s">
        <v>65</v>
      </c>
      <c r="AB503">
        <v>-1.092530657748049E-2</v>
      </c>
      <c r="AC503">
        <v>0</v>
      </c>
      <c r="AD503" t="s">
        <v>4021</v>
      </c>
    </row>
    <row r="504" spans="1:30" x14ac:dyDescent="0.3">
      <c r="A504">
        <v>20045</v>
      </c>
      <c r="B504" t="s">
        <v>55</v>
      </c>
      <c r="C504">
        <v>0.01</v>
      </c>
      <c r="D504">
        <v>8.34</v>
      </c>
      <c r="E504">
        <v>0.96</v>
      </c>
      <c r="F504">
        <v>896</v>
      </c>
      <c r="G504" t="s">
        <v>1284</v>
      </c>
      <c r="H504" t="s">
        <v>57</v>
      </c>
      <c r="I504" t="s">
        <v>32</v>
      </c>
      <c r="J504" t="s">
        <v>47</v>
      </c>
      <c r="K504" t="s">
        <v>58</v>
      </c>
      <c r="L504" t="s">
        <v>35</v>
      </c>
      <c r="M504" t="s">
        <v>1279</v>
      </c>
      <c r="N504">
        <v>0.43</v>
      </c>
      <c r="O504" t="s">
        <v>37</v>
      </c>
      <c r="P504" t="s">
        <v>71</v>
      </c>
      <c r="Q504" t="s">
        <v>156</v>
      </c>
      <c r="R504" t="s">
        <v>1285</v>
      </c>
      <c r="S504" t="s">
        <v>1286</v>
      </c>
      <c r="T504" s="1">
        <v>42014</v>
      </c>
      <c r="U504" s="1">
        <v>42016</v>
      </c>
      <c r="V504">
        <v>34.348199999999999</v>
      </c>
      <c r="W504">
        <v>6</v>
      </c>
      <c r="X504">
        <v>49.78</v>
      </c>
      <c r="Y504">
        <v>90166</v>
      </c>
      <c r="Z504">
        <v>2015</v>
      </c>
      <c r="AA504" t="s">
        <v>42</v>
      </c>
      <c r="AB504">
        <v>0.69</v>
      </c>
      <c r="AC504">
        <v>2</v>
      </c>
      <c r="AD504" t="s">
        <v>4021</v>
      </c>
    </row>
    <row r="505" spans="1:30" x14ac:dyDescent="0.3">
      <c r="A505">
        <v>20046</v>
      </c>
      <c r="B505" t="s">
        <v>55</v>
      </c>
      <c r="C505">
        <v>0.06</v>
      </c>
      <c r="D505">
        <v>3.28</v>
      </c>
      <c r="E505">
        <v>3.97</v>
      </c>
      <c r="F505">
        <v>896</v>
      </c>
      <c r="G505" t="s">
        <v>1284</v>
      </c>
      <c r="H505" t="s">
        <v>57</v>
      </c>
      <c r="I505" t="s">
        <v>32</v>
      </c>
      <c r="J505" t="s">
        <v>33</v>
      </c>
      <c r="K505" t="s">
        <v>34</v>
      </c>
      <c r="L505" t="s">
        <v>35</v>
      </c>
      <c r="M505" t="s">
        <v>1282</v>
      </c>
      <c r="N505">
        <v>0.56000000000000005</v>
      </c>
      <c r="O505" t="s">
        <v>37</v>
      </c>
      <c r="P505" t="s">
        <v>71</v>
      </c>
      <c r="Q505" t="s">
        <v>156</v>
      </c>
      <c r="R505" t="s">
        <v>1285</v>
      </c>
      <c r="S505" t="s">
        <v>1286</v>
      </c>
      <c r="T505" s="1">
        <v>42014</v>
      </c>
      <c r="U505" s="1">
        <v>42015</v>
      </c>
      <c r="V505">
        <v>-66.650000000000006</v>
      </c>
      <c r="W505">
        <v>5</v>
      </c>
      <c r="X505">
        <v>16.62</v>
      </c>
      <c r="Y505">
        <v>90166</v>
      </c>
      <c r="Z505">
        <v>2015</v>
      </c>
      <c r="AA505" t="s">
        <v>42</v>
      </c>
      <c r="AB505">
        <v>-4.0102286401925396</v>
      </c>
      <c r="AC505">
        <v>1</v>
      </c>
      <c r="AD505" t="s">
        <v>4021</v>
      </c>
    </row>
    <row r="506" spans="1:30" x14ac:dyDescent="0.3">
      <c r="A506">
        <v>7810</v>
      </c>
      <c r="B506" t="s">
        <v>66</v>
      </c>
      <c r="C506">
        <v>0</v>
      </c>
      <c r="D506">
        <v>7.1</v>
      </c>
      <c r="E506">
        <v>6.05</v>
      </c>
      <c r="F506">
        <v>1228</v>
      </c>
      <c r="G506" t="s">
        <v>1689</v>
      </c>
      <c r="H506" t="s">
        <v>57</v>
      </c>
      <c r="I506" t="s">
        <v>68</v>
      </c>
      <c r="J506" t="s">
        <v>33</v>
      </c>
      <c r="K506" t="s">
        <v>131</v>
      </c>
      <c r="L506" t="s">
        <v>69</v>
      </c>
      <c r="M506" t="s">
        <v>819</v>
      </c>
      <c r="N506">
        <v>0.39</v>
      </c>
      <c r="O506" t="s">
        <v>37</v>
      </c>
      <c r="P506" t="s">
        <v>61</v>
      </c>
      <c r="Q506" t="s">
        <v>285</v>
      </c>
      <c r="R506" t="s">
        <v>1690</v>
      </c>
      <c r="S506" t="s">
        <v>1691</v>
      </c>
      <c r="T506" s="1">
        <v>42051</v>
      </c>
      <c r="U506" s="1">
        <v>42052</v>
      </c>
      <c r="V506">
        <v>-60.145000000000003</v>
      </c>
      <c r="W506">
        <v>28</v>
      </c>
      <c r="X506">
        <v>208.83</v>
      </c>
      <c r="Y506">
        <v>55874</v>
      </c>
      <c r="Z506">
        <v>2015</v>
      </c>
      <c r="AA506" t="s">
        <v>65</v>
      </c>
      <c r="AB506">
        <v>-0.28800938562467077</v>
      </c>
      <c r="AC506">
        <v>1</v>
      </c>
      <c r="AD506" t="s">
        <v>4022</v>
      </c>
    </row>
    <row r="507" spans="1:30" x14ac:dyDescent="0.3">
      <c r="A507">
        <v>7811</v>
      </c>
      <c r="B507" t="s">
        <v>66</v>
      </c>
      <c r="C507">
        <v>0.01</v>
      </c>
      <c r="D507">
        <v>4.9800000000000004</v>
      </c>
      <c r="E507">
        <v>4.62</v>
      </c>
      <c r="F507">
        <v>1228</v>
      </c>
      <c r="G507" t="s">
        <v>1689</v>
      </c>
      <c r="H507" t="s">
        <v>31</v>
      </c>
      <c r="I507" t="s">
        <v>68</v>
      </c>
      <c r="J507" t="s">
        <v>92</v>
      </c>
      <c r="K507" t="s">
        <v>217</v>
      </c>
      <c r="L507" t="s">
        <v>59</v>
      </c>
      <c r="M507" t="s">
        <v>507</v>
      </c>
      <c r="N507">
        <v>0.64</v>
      </c>
      <c r="O507" t="s">
        <v>37</v>
      </c>
      <c r="P507" t="s">
        <v>61</v>
      </c>
      <c r="Q507" t="s">
        <v>285</v>
      </c>
      <c r="R507" t="s">
        <v>1690</v>
      </c>
      <c r="S507" t="s">
        <v>1691</v>
      </c>
      <c r="T507" s="1">
        <v>42051</v>
      </c>
      <c r="U507" s="1">
        <v>42053</v>
      </c>
      <c r="V507">
        <v>-111.72</v>
      </c>
      <c r="W507">
        <v>41</v>
      </c>
      <c r="X507">
        <v>228.3</v>
      </c>
      <c r="Y507">
        <v>55874</v>
      </c>
      <c r="Z507">
        <v>2015</v>
      </c>
      <c r="AA507" t="s">
        <v>65</v>
      </c>
      <c r="AB507">
        <v>-0.48935611038107751</v>
      </c>
      <c r="AC507">
        <v>2</v>
      </c>
      <c r="AD507" t="s">
        <v>4022</v>
      </c>
    </row>
    <row r="508" spans="1:30" x14ac:dyDescent="0.3">
      <c r="A508">
        <v>7812</v>
      </c>
      <c r="B508" t="s">
        <v>66</v>
      </c>
      <c r="C508">
        <v>0.06</v>
      </c>
      <c r="D508">
        <v>5.68</v>
      </c>
      <c r="E508">
        <v>1.39</v>
      </c>
      <c r="F508">
        <v>1228</v>
      </c>
      <c r="G508" t="s">
        <v>1689</v>
      </c>
      <c r="H508" t="s">
        <v>57</v>
      </c>
      <c r="I508" t="s">
        <v>68</v>
      </c>
      <c r="J508" t="s">
        <v>33</v>
      </c>
      <c r="K508" t="s">
        <v>81</v>
      </c>
      <c r="L508" t="s">
        <v>69</v>
      </c>
      <c r="M508" t="s">
        <v>1268</v>
      </c>
      <c r="N508">
        <v>0.38</v>
      </c>
      <c r="O508" t="s">
        <v>37</v>
      </c>
      <c r="P508" t="s">
        <v>61</v>
      </c>
      <c r="Q508" t="s">
        <v>285</v>
      </c>
      <c r="R508" t="s">
        <v>1690</v>
      </c>
      <c r="S508" t="s">
        <v>1691</v>
      </c>
      <c r="T508" s="1">
        <v>42051</v>
      </c>
      <c r="U508" s="1">
        <v>42051</v>
      </c>
      <c r="V508">
        <v>33.01</v>
      </c>
      <c r="W508">
        <v>24</v>
      </c>
      <c r="X508">
        <v>129.53</v>
      </c>
      <c r="Y508">
        <v>55874</v>
      </c>
      <c r="Z508">
        <v>2015</v>
      </c>
      <c r="AA508" t="s">
        <v>65</v>
      </c>
      <c r="AB508">
        <v>0.25484443758202729</v>
      </c>
      <c r="AC508">
        <v>0</v>
      </c>
      <c r="AD508" t="s">
        <v>4022</v>
      </c>
    </row>
    <row r="509" spans="1:30" x14ac:dyDescent="0.3">
      <c r="A509">
        <v>19470</v>
      </c>
      <c r="B509" t="s">
        <v>55</v>
      </c>
      <c r="C509">
        <v>0.06</v>
      </c>
      <c r="D509">
        <v>47.98</v>
      </c>
      <c r="E509">
        <v>3.61</v>
      </c>
      <c r="F509">
        <v>896</v>
      </c>
      <c r="G509" t="s">
        <v>1284</v>
      </c>
      <c r="H509" t="s">
        <v>57</v>
      </c>
      <c r="I509" t="s">
        <v>32</v>
      </c>
      <c r="J509" t="s">
        <v>92</v>
      </c>
      <c r="K509" t="s">
        <v>217</v>
      </c>
      <c r="L509" t="s">
        <v>59</v>
      </c>
      <c r="M509" t="s">
        <v>1287</v>
      </c>
      <c r="N509">
        <v>0.71</v>
      </c>
      <c r="O509" t="s">
        <v>37</v>
      </c>
      <c r="P509" t="s">
        <v>71</v>
      </c>
      <c r="Q509" t="s">
        <v>156</v>
      </c>
      <c r="R509" t="s">
        <v>1285</v>
      </c>
      <c r="S509" t="s">
        <v>1286</v>
      </c>
      <c r="T509" s="1">
        <v>42175</v>
      </c>
      <c r="U509" s="1">
        <v>42177</v>
      </c>
      <c r="V509">
        <v>35.954999999999998</v>
      </c>
      <c r="W509">
        <v>11</v>
      </c>
      <c r="X509">
        <v>517.67999999999995</v>
      </c>
      <c r="Y509">
        <v>90167</v>
      </c>
      <c r="Z509">
        <v>2015</v>
      </c>
      <c r="AA509" t="s">
        <v>54</v>
      </c>
      <c r="AB509">
        <v>6.9454102920723224E-2</v>
      </c>
      <c r="AC509">
        <v>2</v>
      </c>
      <c r="AD509" t="s">
        <v>4021</v>
      </c>
    </row>
    <row r="510" spans="1:30" x14ac:dyDescent="0.3">
      <c r="A510">
        <v>4724</v>
      </c>
      <c r="B510" t="s">
        <v>29</v>
      </c>
      <c r="C510">
        <v>0.04</v>
      </c>
      <c r="D510">
        <v>90.97</v>
      </c>
      <c r="E510">
        <v>28</v>
      </c>
      <c r="F510">
        <v>898</v>
      </c>
      <c r="G510" t="s">
        <v>1288</v>
      </c>
      <c r="H510" t="s">
        <v>45</v>
      </c>
      <c r="I510" t="s">
        <v>68</v>
      </c>
      <c r="J510" t="s">
        <v>92</v>
      </c>
      <c r="K510" t="s">
        <v>101</v>
      </c>
      <c r="L510" t="s">
        <v>49</v>
      </c>
      <c r="M510" t="s">
        <v>1289</v>
      </c>
      <c r="N510">
        <v>0.38</v>
      </c>
      <c r="O510" t="s">
        <v>37</v>
      </c>
      <c r="P510" t="s">
        <v>61</v>
      </c>
      <c r="Q510" t="s">
        <v>83</v>
      </c>
      <c r="R510" t="s">
        <v>107</v>
      </c>
      <c r="S510" t="s">
        <v>1290</v>
      </c>
      <c r="T510" s="1">
        <v>42016</v>
      </c>
      <c r="U510" s="1">
        <v>42017</v>
      </c>
      <c r="V510">
        <v>-173.09520000000001</v>
      </c>
      <c r="W510">
        <v>6</v>
      </c>
      <c r="X510">
        <v>573.30999999999995</v>
      </c>
      <c r="Y510">
        <v>33635</v>
      </c>
      <c r="Z510">
        <v>2015</v>
      </c>
      <c r="AA510" t="s">
        <v>42</v>
      </c>
      <c r="AB510">
        <v>-0.30192252010256238</v>
      </c>
      <c r="AC510">
        <v>1</v>
      </c>
      <c r="AD510" t="s">
        <v>4021</v>
      </c>
    </row>
    <row r="511" spans="1:30" x14ac:dyDescent="0.3">
      <c r="A511">
        <v>4725</v>
      </c>
      <c r="B511" t="s">
        <v>29</v>
      </c>
      <c r="C511">
        <v>7.0000000000000007E-2</v>
      </c>
      <c r="D511">
        <v>20.34</v>
      </c>
      <c r="E511">
        <v>35</v>
      </c>
      <c r="F511">
        <v>898</v>
      </c>
      <c r="G511" t="s">
        <v>1288</v>
      </c>
      <c r="H511" t="s">
        <v>57</v>
      </c>
      <c r="I511" t="s">
        <v>68</v>
      </c>
      <c r="J511" t="s">
        <v>33</v>
      </c>
      <c r="K511" t="s">
        <v>169</v>
      </c>
      <c r="L511" t="s">
        <v>288</v>
      </c>
      <c r="M511" t="s">
        <v>461</v>
      </c>
      <c r="N511">
        <v>0.84</v>
      </c>
      <c r="O511" t="s">
        <v>37</v>
      </c>
      <c r="P511" t="s">
        <v>61</v>
      </c>
      <c r="Q511" t="s">
        <v>83</v>
      </c>
      <c r="R511" t="s">
        <v>107</v>
      </c>
      <c r="S511" t="s">
        <v>1290</v>
      </c>
      <c r="T511" s="1">
        <v>42016</v>
      </c>
      <c r="U511" s="1">
        <v>42017</v>
      </c>
      <c r="V511">
        <v>-96.16</v>
      </c>
      <c r="W511">
        <v>5</v>
      </c>
      <c r="X511">
        <v>140.22999999999999</v>
      </c>
      <c r="Y511">
        <v>33635</v>
      </c>
      <c r="Z511">
        <v>2015</v>
      </c>
      <c r="AA511" t="s">
        <v>42</v>
      </c>
      <c r="AB511">
        <v>-0.68573058546673327</v>
      </c>
      <c r="AC511">
        <v>1</v>
      </c>
      <c r="AD511" t="s">
        <v>4021</v>
      </c>
    </row>
    <row r="512" spans="1:30" x14ac:dyDescent="0.3">
      <c r="A512">
        <v>1311</v>
      </c>
      <c r="B512" t="s">
        <v>43</v>
      </c>
      <c r="C512">
        <v>0.02</v>
      </c>
      <c r="D512">
        <v>12.53</v>
      </c>
      <c r="E512">
        <v>0.49</v>
      </c>
      <c r="F512">
        <v>898</v>
      </c>
      <c r="G512" t="s">
        <v>1288</v>
      </c>
      <c r="H512" t="s">
        <v>57</v>
      </c>
      <c r="I512" t="s">
        <v>68</v>
      </c>
      <c r="J512" t="s">
        <v>33</v>
      </c>
      <c r="K512" t="s">
        <v>161</v>
      </c>
      <c r="L512" t="s">
        <v>69</v>
      </c>
      <c r="M512" t="s">
        <v>1291</v>
      </c>
      <c r="N512">
        <v>0.38</v>
      </c>
      <c r="O512" t="s">
        <v>37</v>
      </c>
      <c r="P512" t="s">
        <v>61</v>
      </c>
      <c r="Q512" t="s">
        <v>83</v>
      </c>
      <c r="R512" t="s">
        <v>107</v>
      </c>
      <c r="S512" t="s">
        <v>1290</v>
      </c>
      <c r="T512" s="1">
        <v>42031</v>
      </c>
      <c r="U512" s="1">
        <v>42031</v>
      </c>
      <c r="V512">
        <v>263.39999999999998</v>
      </c>
      <c r="W512">
        <v>47</v>
      </c>
      <c r="X512">
        <v>594.44000000000005</v>
      </c>
      <c r="Y512">
        <v>9606</v>
      </c>
      <c r="Z512">
        <v>2015</v>
      </c>
      <c r="AA512" t="s">
        <v>42</v>
      </c>
      <c r="AB512">
        <v>0.44310611668124611</v>
      </c>
      <c r="AC512">
        <v>0</v>
      </c>
      <c r="AD512" t="s">
        <v>4021</v>
      </c>
    </row>
    <row r="513" spans="1:30" x14ac:dyDescent="0.3">
      <c r="A513">
        <v>1312</v>
      </c>
      <c r="B513" t="s">
        <v>43</v>
      </c>
      <c r="C513">
        <v>7.0000000000000007E-2</v>
      </c>
      <c r="D513">
        <v>5.18</v>
      </c>
      <c r="E513">
        <v>2.04</v>
      </c>
      <c r="F513">
        <v>898</v>
      </c>
      <c r="G513" t="s">
        <v>1288</v>
      </c>
      <c r="H513" t="s">
        <v>31</v>
      </c>
      <c r="I513" t="s">
        <v>68</v>
      </c>
      <c r="J513" t="s">
        <v>33</v>
      </c>
      <c r="K513" t="s">
        <v>111</v>
      </c>
      <c r="L513" t="s">
        <v>35</v>
      </c>
      <c r="M513" t="s">
        <v>202</v>
      </c>
      <c r="N513">
        <v>0.36</v>
      </c>
      <c r="O513" t="s">
        <v>37</v>
      </c>
      <c r="P513" t="s">
        <v>61</v>
      </c>
      <c r="Q513" t="s">
        <v>83</v>
      </c>
      <c r="R513" t="s">
        <v>107</v>
      </c>
      <c r="S513" t="s">
        <v>1290</v>
      </c>
      <c r="T513" s="1">
        <v>42031</v>
      </c>
      <c r="U513" s="1">
        <v>42033</v>
      </c>
      <c r="V513">
        <v>37.31</v>
      </c>
      <c r="W513">
        <v>44</v>
      </c>
      <c r="X513">
        <v>228.5</v>
      </c>
      <c r="Y513">
        <v>9606</v>
      </c>
      <c r="Z513">
        <v>2015</v>
      </c>
      <c r="AA513" t="s">
        <v>42</v>
      </c>
      <c r="AB513">
        <v>0.16328227571115975</v>
      </c>
      <c r="AC513">
        <v>2</v>
      </c>
      <c r="AD513" t="s">
        <v>4021</v>
      </c>
    </row>
    <row r="514" spans="1:30" x14ac:dyDescent="0.3">
      <c r="A514">
        <v>22724</v>
      </c>
      <c r="B514" t="s">
        <v>29</v>
      </c>
      <c r="C514">
        <v>0.04</v>
      </c>
      <c r="D514">
        <v>90.97</v>
      </c>
      <c r="E514">
        <v>28</v>
      </c>
      <c r="F514">
        <v>899</v>
      </c>
      <c r="G514" t="s">
        <v>1292</v>
      </c>
      <c r="H514" t="s">
        <v>45</v>
      </c>
      <c r="I514" t="s">
        <v>68</v>
      </c>
      <c r="J514" t="s">
        <v>92</v>
      </c>
      <c r="K514" t="s">
        <v>101</v>
      </c>
      <c r="L514" t="s">
        <v>49</v>
      </c>
      <c r="M514" t="s">
        <v>1289</v>
      </c>
      <c r="N514">
        <v>0.38</v>
      </c>
      <c r="O514" t="s">
        <v>37</v>
      </c>
      <c r="P514" t="s">
        <v>61</v>
      </c>
      <c r="Q514" t="s">
        <v>285</v>
      </c>
      <c r="R514" t="s">
        <v>1293</v>
      </c>
      <c r="S514" t="s">
        <v>1294</v>
      </c>
      <c r="T514" s="1">
        <v>42016</v>
      </c>
      <c r="U514" s="1">
        <v>42017</v>
      </c>
      <c r="V514">
        <v>-173.09520000000001</v>
      </c>
      <c r="W514">
        <v>2</v>
      </c>
      <c r="X514">
        <v>191.1</v>
      </c>
      <c r="Y514">
        <v>86263</v>
      </c>
      <c r="Z514">
        <v>2015</v>
      </c>
      <c r="AA514" t="s">
        <v>42</v>
      </c>
      <c r="AB514">
        <v>-0.90578335949764521</v>
      </c>
      <c r="AC514">
        <v>1</v>
      </c>
      <c r="AD514" t="s">
        <v>4021</v>
      </c>
    </row>
    <row r="515" spans="1:30" x14ac:dyDescent="0.3">
      <c r="A515">
        <v>22725</v>
      </c>
      <c r="B515" t="s">
        <v>29</v>
      </c>
      <c r="C515">
        <v>7.0000000000000007E-2</v>
      </c>
      <c r="D515">
        <v>20.34</v>
      </c>
      <c r="E515">
        <v>35</v>
      </c>
      <c r="F515">
        <v>899</v>
      </c>
      <c r="G515" t="s">
        <v>1292</v>
      </c>
      <c r="H515" t="s">
        <v>57</v>
      </c>
      <c r="I515" t="s">
        <v>68</v>
      </c>
      <c r="J515" t="s">
        <v>33</v>
      </c>
      <c r="K515" t="s">
        <v>169</v>
      </c>
      <c r="L515" t="s">
        <v>288</v>
      </c>
      <c r="M515" t="s">
        <v>461</v>
      </c>
      <c r="N515">
        <v>0.84</v>
      </c>
      <c r="O515" t="s">
        <v>37</v>
      </c>
      <c r="P515" t="s">
        <v>61</v>
      </c>
      <c r="Q515" t="s">
        <v>285</v>
      </c>
      <c r="R515" t="s">
        <v>1293</v>
      </c>
      <c r="S515" t="s">
        <v>1294</v>
      </c>
      <c r="T515" s="1">
        <v>42016</v>
      </c>
      <c r="U515" s="1">
        <v>42017</v>
      </c>
      <c r="V515">
        <v>-96.16</v>
      </c>
      <c r="W515">
        <v>1</v>
      </c>
      <c r="X515">
        <v>28.05</v>
      </c>
      <c r="Y515">
        <v>86263</v>
      </c>
      <c r="Z515">
        <v>2015</v>
      </c>
      <c r="AA515" t="s">
        <v>42</v>
      </c>
      <c r="AB515">
        <v>-3.4281639928698748</v>
      </c>
      <c r="AC515">
        <v>1</v>
      </c>
      <c r="AD515" t="s">
        <v>4021</v>
      </c>
    </row>
    <row r="516" spans="1:30" x14ac:dyDescent="0.3">
      <c r="A516">
        <v>19311</v>
      </c>
      <c r="B516" t="s">
        <v>43</v>
      </c>
      <c r="C516">
        <v>0.02</v>
      </c>
      <c r="D516">
        <v>12.53</v>
      </c>
      <c r="E516">
        <v>0.49</v>
      </c>
      <c r="F516">
        <v>899</v>
      </c>
      <c r="G516" t="s">
        <v>1292</v>
      </c>
      <c r="H516" t="s">
        <v>57</v>
      </c>
      <c r="I516" t="s">
        <v>68</v>
      </c>
      <c r="J516" t="s">
        <v>33</v>
      </c>
      <c r="K516" t="s">
        <v>161</v>
      </c>
      <c r="L516" t="s">
        <v>69</v>
      </c>
      <c r="M516" t="s">
        <v>1291</v>
      </c>
      <c r="N516">
        <v>0.38</v>
      </c>
      <c r="O516" t="s">
        <v>37</v>
      </c>
      <c r="P516" t="s">
        <v>61</v>
      </c>
      <c r="Q516" t="s">
        <v>285</v>
      </c>
      <c r="R516" t="s">
        <v>1293</v>
      </c>
      <c r="S516" t="s">
        <v>1294</v>
      </c>
      <c r="T516" s="1">
        <v>42031</v>
      </c>
      <c r="U516" s="1">
        <v>42031</v>
      </c>
      <c r="V516">
        <v>104.7213</v>
      </c>
      <c r="W516">
        <v>12</v>
      </c>
      <c r="X516">
        <v>151.77000000000001</v>
      </c>
      <c r="Y516">
        <v>86264</v>
      </c>
      <c r="Z516">
        <v>2015</v>
      </c>
      <c r="AA516" t="s">
        <v>42</v>
      </c>
      <c r="AB516">
        <v>0.69</v>
      </c>
      <c r="AC516">
        <v>0</v>
      </c>
      <c r="AD516" t="s">
        <v>4021</v>
      </c>
    </row>
    <row r="517" spans="1:30" x14ac:dyDescent="0.3">
      <c r="A517">
        <v>19312</v>
      </c>
      <c r="B517" t="s">
        <v>43</v>
      </c>
      <c r="C517">
        <v>7.0000000000000007E-2</v>
      </c>
      <c r="D517">
        <v>5.18</v>
      </c>
      <c r="E517">
        <v>2.04</v>
      </c>
      <c r="F517">
        <v>899</v>
      </c>
      <c r="G517" t="s">
        <v>1292</v>
      </c>
      <c r="H517" t="s">
        <v>31</v>
      </c>
      <c r="I517" t="s">
        <v>68</v>
      </c>
      <c r="J517" t="s">
        <v>33</v>
      </c>
      <c r="K517" t="s">
        <v>111</v>
      </c>
      <c r="L517" t="s">
        <v>35</v>
      </c>
      <c r="M517" t="s">
        <v>202</v>
      </c>
      <c r="N517">
        <v>0.36</v>
      </c>
      <c r="O517" t="s">
        <v>37</v>
      </c>
      <c r="P517" t="s">
        <v>61</v>
      </c>
      <c r="Q517" t="s">
        <v>285</v>
      </c>
      <c r="R517" t="s">
        <v>1293</v>
      </c>
      <c r="S517" t="s">
        <v>1294</v>
      </c>
      <c r="T517" s="1">
        <v>42031</v>
      </c>
      <c r="U517" s="1">
        <v>42033</v>
      </c>
      <c r="V517">
        <v>37.31</v>
      </c>
      <c r="W517">
        <v>11</v>
      </c>
      <c r="X517">
        <v>57.13</v>
      </c>
      <c r="Y517">
        <v>86264</v>
      </c>
      <c r="Z517">
        <v>2015</v>
      </c>
      <c r="AA517" t="s">
        <v>42</v>
      </c>
      <c r="AB517">
        <v>0.65307194118676704</v>
      </c>
      <c r="AC517">
        <v>2</v>
      </c>
      <c r="AD517" t="s">
        <v>4021</v>
      </c>
    </row>
    <row r="518" spans="1:30" x14ac:dyDescent="0.3">
      <c r="A518">
        <v>24981</v>
      </c>
      <c r="B518" t="s">
        <v>43</v>
      </c>
      <c r="C518">
        <v>0</v>
      </c>
      <c r="D518">
        <v>5.98</v>
      </c>
      <c r="E518">
        <v>1.49</v>
      </c>
      <c r="F518">
        <v>903</v>
      </c>
      <c r="G518" t="s">
        <v>1295</v>
      </c>
      <c r="H518" t="s">
        <v>57</v>
      </c>
      <c r="I518" t="s">
        <v>137</v>
      </c>
      <c r="J518" t="s">
        <v>33</v>
      </c>
      <c r="K518" t="s">
        <v>131</v>
      </c>
      <c r="L518" t="s">
        <v>69</v>
      </c>
      <c r="M518" t="s">
        <v>1296</v>
      </c>
      <c r="N518">
        <v>0.39</v>
      </c>
      <c r="O518" t="s">
        <v>37</v>
      </c>
      <c r="P518" t="s">
        <v>61</v>
      </c>
      <c r="Q518" t="s">
        <v>232</v>
      </c>
      <c r="R518" t="s">
        <v>1297</v>
      </c>
      <c r="S518" t="s">
        <v>1298</v>
      </c>
      <c r="T518" s="1">
        <v>42075</v>
      </c>
      <c r="U518" s="1">
        <v>42077</v>
      </c>
      <c r="V518">
        <v>80.674799999999991</v>
      </c>
      <c r="W518">
        <v>18</v>
      </c>
      <c r="X518">
        <v>116.92</v>
      </c>
      <c r="Y518">
        <v>90806</v>
      </c>
      <c r="Z518">
        <v>2015</v>
      </c>
      <c r="AA518" t="s">
        <v>126</v>
      </c>
      <c r="AB518">
        <v>0.69</v>
      </c>
      <c r="AC518">
        <v>2</v>
      </c>
      <c r="AD518" t="s">
        <v>4021</v>
      </c>
    </row>
    <row r="519" spans="1:30" x14ac:dyDescent="0.3">
      <c r="A519">
        <v>22288</v>
      </c>
      <c r="B519" t="s">
        <v>55</v>
      </c>
      <c r="C519">
        <v>0.09</v>
      </c>
      <c r="D519">
        <v>35.99</v>
      </c>
      <c r="E519">
        <v>5.99</v>
      </c>
      <c r="F519">
        <v>907</v>
      </c>
      <c r="G519" t="s">
        <v>1299</v>
      </c>
      <c r="H519" t="s">
        <v>57</v>
      </c>
      <c r="I519" t="s">
        <v>46</v>
      </c>
      <c r="J519" t="s">
        <v>92</v>
      </c>
      <c r="K519" t="s">
        <v>93</v>
      </c>
      <c r="L519" t="s">
        <v>35</v>
      </c>
      <c r="M519" t="s">
        <v>1248</v>
      </c>
      <c r="N519">
        <v>0.38</v>
      </c>
      <c r="O519" t="s">
        <v>37</v>
      </c>
      <c r="P519" t="s">
        <v>163</v>
      </c>
      <c r="Q519" t="s">
        <v>772</v>
      </c>
      <c r="R519" t="s">
        <v>850</v>
      </c>
      <c r="S519" t="s">
        <v>1300</v>
      </c>
      <c r="T519" s="1">
        <v>42061</v>
      </c>
      <c r="U519" s="1">
        <v>42062</v>
      </c>
      <c r="V519">
        <v>114.3165</v>
      </c>
      <c r="W519">
        <v>5</v>
      </c>
      <c r="X519">
        <v>151.6</v>
      </c>
      <c r="Y519">
        <v>86459</v>
      </c>
      <c r="Z519">
        <v>2015</v>
      </c>
      <c r="AA519" t="s">
        <v>65</v>
      </c>
      <c r="AB519">
        <v>0.75406662269129299</v>
      </c>
      <c r="AC519">
        <v>1</v>
      </c>
      <c r="AD519" t="s">
        <v>4021</v>
      </c>
    </row>
    <row r="520" spans="1:30" x14ac:dyDescent="0.3">
      <c r="A520">
        <v>21345</v>
      </c>
      <c r="B520" t="s">
        <v>66</v>
      </c>
      <c r="C520">
        <v>0.09</v>
      </c>
      <c r="D520">
        <v>2.6</v>
      </c>
      <c r="E520">
        <v>2.4</v>
      </c>
      <c r="F520">
        <v>907</v>
      </c>
      <c r="G520" t="s">
        <v>1299</v>
      </c>
      <c r="H520" t="s">
        <v>57</v>
      </c>
      <c r="I520" t="s">
        <v>46</v>
      </c>
      <c r="J520" t="s">
        <v>33</v>
      </c>
      <c r="K520" t="s">
        <v>34</v>
      </c>
      <c r="L520" t="s">
        <v>35</v>
      </c>
      <c r="M520" t="s">
        <v>1301</v>
      </c>
      <c r="N520">
        <v>0.57999999999999996</v>
      </c>
      <c r="O520" t="s">
        <v>37</v>
      </c>
      <c r="P520" t="s">
        <v>163</v>
      </c>
      <c r="Q520" t="s">
        <v>772</v>
      </c>
      <c r="R520" t="s">
        <v>850</v>
      </c>
      <c r="S520" t="s">
        <v>1300</v>
      </c>
      <c r="T520" s="1">
        <v>42172</v>
      </c>
      <c r="U520" s="1">
        <v>42174</v>
      </c>
      <c r="V520">
        <v>1107.4079999999999</v>
      </c>
      <c r="W520">
        <v>12</v>
      </c>
      <c r="X520">
        <v>31.73</v>
      </c>
      <c r="Y520">
        <v>86460</v>
      </c>
      <c r="Z520">
        <v>2015</v>
      </c>
      <c r="AA520" t="s">
        <v>54</v>
      </c>
      <c r="AB520">
        <v>34.900976993381654</v>
      </c>
      <c r="AC520">
        <v>2</v>
      </c>
      <c r="AD520" t="s">
        <v>4021</v>
      </c>
    </row>
    <row r="521" spans="1:30" x14ac:dyDescent="0.3">
      <c r="A521">
        <v>19480</v>
      </c>
      <c r="B521" t="s">
        <v>55</v>
      </c>
      <c r="C521">
        <v>0</v>
      </c>
      <c r="D521">
        <v>5.28</v>
      </c>
      <c r="E521">
        <v>5.61</v>
      </c>
      <c r="F521">
        <v>910</v>
      </c>
      <c r="G521" t="s">
        <v>1302</v>
      </c>
      <c r="H521" t="s">
        <v>57</v>
      </c>
      <c r="I521" t="s">
        <v>32</v>
      </c>
      <c r="J521" t="s">
        <v>33</v>
      </c>
      <c r="K521" t="s">
        <v>111</v>
      </c>
      <c r="L521" t="s">
        <v>69</v>
      </c>
      <c r="M521" t="s">
        <v>1060</v>
      </c>
      <c r="N521">
        <v>0.4</v>
      </c>
      <c r="O521" t="s">
        <v>37</v>
      </c>
      <c r="P521" t="s">
        <v>163</v>
      </c>
      <c r="Q521" t="s">
        <v>1217</v>
      </c>
      <c r="R521" t="s">
        <v>1218</v>
      </c>
      <c r="S521" t="s">
        <v>1219</v>
      </c>
      <c r="T521" s="1">
        <v>42138</v>
      </c>
      <c r="U521" s="1">
        <v>42138</v>
      </c>
      <c r="V521">
        <v>-149.21199999999999</v>
      </c>
      <c r="W521">
        <v>15</v>
      </c>
      <c r="X521">
        <v>85.26</v>
      </c>
      <c r="Y521">
        <v>90187</v>
      </c>
      <c r="Z521">
        <v>2015</v>
      </c>
      <c r="AA521" t="s">
        <v>75</v>
      </c>
      <c r="AB521">
        <v>-1.7500821018062396</v>
      </c>
      <c r="AC521">
        <v>0</v>
      </c>
      <c r="AD521" t="s">
        <v>4021</v>
      </c>
    </row>
    <row r="522" spans="1:30" x14ac:dyDescent="0.3">
      <c r="A522">
        <v>25356</v>
      </c>
      <c r="B522" t="s">
        <v>43</v>
      </c>
      <c r="C522">
        <v>0.05</v>
      </c>
      <c r="D522">
        <v>7.64</v>
      </c>
      <c r="E522">
        <v>5.83</v>
      </c>
      <c r="F522">
        <v>911</v>
      </c>
      <c r="G522" t="s">
        <v>1303</v>
      </c>
      <c r="H522" t="s">
        <v>57</v>
      </c>
      <c r="I522" t="s">
        <v>32</v>
      </c>
      <c r="J522" t="s">
        <v>33</v>
      </c>
      <c r="K522" t="s">
        <v>111</v>
      </c>
      <c r="L522" t="s">
        <v>35</v>
      </c>
      <c r="M522" t="s">
        <v>1304</v>
      </c>
      <c r="N522">
        <v>0.36</v>
      </c>
      <c r="O522" t="s">
        <v>37</v>
      </c>
      <c r="P522" t="s">
        <v>61</v>
      </c>
      <c r="Q522" t="s">
        <v>815</v>
      </c>
      <c r="R522" t="s">
        <v>1305</v>
      </c>
      <c r="S522" t="s">
        <v>1306</v>
      </c>
      <c r="T522" s="1">
        <v>42035</v>
      </c>
      <c r="U522" s="1">
        <v>42037</v>
      </c>
      <c r="V522">
        <v>-21.018000000000001</v>
      </c>
      <c r="W522">
        <v>2</v>
      </c>
      <c r="X522">
        <v>16.600000000000001</v>
      </c>
      <c r="Y522">
        <v>90185</v>
      </c>
      <c r="Z522">
        <v>2015</v>
      </c>
      <c r="AA522" t="s">
        <v>42</v>
      </c>
      <c r="AB522">
        <v>-1.266144578313253</v>
      </c>
      <c r="AC522">
        <v>2</v>
      </c>
      <c r="AD522" t="s">
        <v>4021</v>
      </c>
    </row>
    <row r="523" spans="1:30" x14ac:dyDescent="0.3">
      <c r="A523">
        <v>25357</v>
      </c>
      <c r="B523" t="s">
        <v>43</v>
      </c>
      <c r="C523">
        <v>0.04</v>
      </c>
      <c r="D523">
        <v>218.75</v>
      </c>
      <c r="E523">
        <v>69.64</v>
      </c>
      <c r="F523">
        <v>911</v>
      </c>
      <c r="G523" t="s">
        <v>1303</v>
      </c>
      <c r="H523" t="s">
        <v>45</v>
      </c>
      <c r="I523" t="s">
        <v>32</v>
      </c>
      <c r="J523" t="s">
        <v>47</v>
      </c>
      <c r="K523" t="s">
        <v>183</v>
      </c>
      <c r="L523" t="s">
        <v>146</v>
      </c>
      <c r="M523" t="s">
        <v>825</v>
      </c>
      <c r="N523">
        <v>0.72</v>
      </c>
      <c r="O523" t="s">
        <v>37</v>
      </c>
      <c r="P523" t="s">
        <v>61</v>
      </c>
      <c r="Q523" t="s">
        <v>815</v>
      </c>
      <c r="R523" t="s">
        <v>1305</v>
      </c>
      <c r="S523" t="s">
        <v>1306</v>
      </c>
      <c r="T523" s="1">
        <v>42035</v>
      </c>
      <c r="U523" s="1">
        <v>42036</v>
      </c>
      <c r="V523">
        <v>-655.52987500000006</v>
      </c>
      <c r="W523">
        <v>10</v>
      </c>
      <c r="X523">
        <v>2285.41</v>
      </c>
      <c r="Y523">
        <v>90185</v>
      </c>
      <c r="Z523">
        <v>2015</v>
      </c>
      <c r="AA523" t="s">
        <v>42</v>
      </c>
      <c r="AB523">
        <v>-0.28683250488971351</v>
      </c>
      <c r="AC523">
        <v>1</v>
      </c>
      <c r="AD523" t="s">
        <v>4021</v>
      </c>
    </row>
    <row r="524" spans="1:30" x14ac:dyDescent="0.3">
      <c r="A524">
        <v>24028</v>
      </c>
      <c r="B524" t="s">
        <v>29</v>
      </c>
      <c r="C524">
        <v>0.01</v>
      </c>
      <c r="D524">
        <v>59.76</v>
      </c>
      <c r="E524">
        <v>9.7100000000000009</v>
      </c>
      <c r="F524">
        <v>911</v>
      </c>
      <c r="G524" t="s">
        <v>1303</v>
      </c>
      <c r="H524" t="s">
        <v>57</v>
      </c>
      <c r="I524" t="s">
        <v>32</v>
      </c>
      <c r="J524" t="s">
        <v>33</v>
      </c>
      <c r="K524" t="s">
        <v>169</v>
      </c>
      <c r="L524" t="s">
        <v>69</v>
      </c>
      <c r="M524" t="s">
        <v>1307</v>
      </c>
      <c r="N524">
        <v>0.56999999999999995</v>
      </c>
      <c r="O524" t="s">
        <v>37</v>
      </c>
      <c r="P524" t="s">
        <v>61</v>
      </c>
      <c r="Q524" t="s">
        <v>815</v>
      </c>
      <c r="R524" t="s">
        <v>1305</v>
      </c>
      <c r="S524" t="s">
        <v>1306</v>
      </c>
      <c r="T524" s="1">
        <v>42098</v>
      </c>
      <c r="U524" s="1">
        <v>42100</v>
      </c>
      <c r="V524">
        <v>354.32879999999994</v>
      </c>
      <c r="W524">
        <v>8</v>
      </c>
      <c r="X524">
        <v>513.52</v>
      </c>
      <c r="Y524">
        <v>90186</v>
      </c>
      <c r="Z524">
        <v>2015</v>
      </c>
      <c r="AA524" t="s">
        <v>86</v>
      </c>
      <c r="AB524">
        <v>0.69</v>
      </c>
      <c r="AC524">
        <v>2</v>
      </c>
      <c r="AD524" t="s">
        <v>4021</v>
      </c>
    </row>
    <row r="525" spans="1:30" x14ac:dyDescent="0.3">
      <c r="A525">
        <v>24953</v>
      </c>
      <c r="B525" t="s">
        <v>29</v>
      </c>
      <c r="C525">
        <v>0.06</v>
      </c>
      <c r="D525">
        <v>350.98</v>
      </c>
      <c r="E525">
        <v>30</v>
      </c>
      <c r="F525">
        <v>915</v>
      </c>
      <c r="G525" t="s">
        <v>1308</v>
      </c>
      <c r="H525" t="s">
        <v>45</v>
      </c>
      <c r="I525" t="s">
        <v>46</v>
      </c>
      <c r="J525" t="s">
        <v>47</v>
      </c>
      <c r="K525" t="s">
        <v>48</v>
      </c>
      <c r="L525" t="s">
        <v>49</v>
      </c>
      <c r="M525" t="s">
        <v>1093</v>
      </c>
      <c r="N525">
        <v>0.61</v>
      </c>
      <c r="O525" t="s">
        <v>37</v>
      </c>
      <c r="P525" t="s">
        <v>71</v>
      </c>
      <c r="Q525" t="s">
        <v>156</v>
      </c>
      <c r="R525" t="s">
        <v>1309</v>
      </c>
      <c r="S525" t="s">
        <v>1310</v>
      </c>
      <c r="T525" s="1">
        <v>42008</v>
      </c>
      <c r="U525" s="1">
        <v>42009</v>
      </c>
      <c r="V525">
        <v>-489.41559999999998</v>
      </c>
      <c r="W525">
        <v>1</v>
      </c>
      <c r="X525">
        <v>346.52</v>
      </c>
      <c r="Y525">
        <v>86356</v>
      </c>
      <c r="Z525">
        <v>2015</v>
      </c>
      <c r="AA525" t="s">
        <v>42</v>
      </c>
      <c r="AB525">
        <v>-1.4123733117857555</v>
      </c>
      <c r="AC525">
        <v>1</v>
      </c>
      <c r="AD525" t="s">
        <v>4021</v>
      </c>
    </row>
    <row r="526" spans="1:30" x14ac:dyDescent="0.3">
      <c r="A526">
        <v>25833</v>
      </c>
      <c r="B526" t="s">
        <v>128</v>
      </c>
      <c r="C526">
        <v>0.05</v>
      </c>
      <c r="D526">
        <v>161.55000000000001</v>
      </c>
      <c r="E526">
        <v>19.989999999999998</v>
      </c>
      <c r="F526">
        <v>916</v>
      </c>
      <c r="G526" t="s">
        <v>1311</v>
      </c>
      <c r="H526" t="s">
        <v>57</v>
      </c>
      <c r="I526" t="s">
        <v>32</v>
      </c>
      <c r="J526" t="s">
        <v>33</v>
      </c>
      <c r="K526" t="s">
        <v>169</v>
      </c>
      <c r="L526" t="s">
        <v>69</v>
      </c>
      <c r="M526" t="s">
        <v>194</v>
      </c>
      <c r="N526">
        <v>0.66</v>
      </c>
      <c r="O526" t="s">
        <v>37</v>
      </c>
      <c r="P526" t="s">
        <v>71</v>
      </c>
      <c r="Q526" t="s">
        <v>156</v>
      </c>
      <c r="R526" t="s">
        <v>1312</v>
      </c>
      <c r="S526" t="s">
        <v>1313</v>
      </c>
      <c r="T526" s="1">
        <v>42008</v>
      </c>
      <c r="U526" s="1">
        <v>42015</v>
      </c>
      <c r="V526">
        <v>35.31</v>
      </c>
      <c r="W526">
        <v>3</v>
      </c>
      <c r="X526">
        <v>499.31</v>
      </c>
      <c r="Y526">
        <v>86357</v>
      </c>
      <c r="Z526">
        <v>2015</v>
      </c>
      <c r="AA526" t="s">
        <v>42</v>
      </c>
      <c r="AB526">
        <v>7.0717590274578926E-2</v>
      </c>
      <c r="AC526">
        <v>7</v>
      </c>
      <c r="AD526" t="s">
        <v>4021</v>
      </c>
    </row>
    <row r="527" spans="1:30" x14ac:dyDescent="0.3">
      <c r="A527">
        <v>25676</v>
      </c>
      <c r="B527" t="s">
        <v>29</v>
      </c>
      <c r="C527">
        <v>0.05</v>
      </c>
      <c r="D527">
        <v>35.51</v>
      </c>
      <c r="E527">
        <v>6.31</v>
      </c>
      <c r="F527">
        <v>918</v>
      </c>
      <c r="G527" t="s">
        <v>1314</v>
      </c>
      <c r="H527" t="s">
        <v>57</v>
      </c>
      <c r="I527" t="s">
        <v>137</v>
      </c>
      <c r="J527" t="s">
        <v>33</v>
      </c>
      <c r="K527" t="s">
        <v>169</v>
      </c>
      <c r="L527" t="s">
        <v>69</v>
      </c>
      <c r="M527" t="s">
        <v>1315</v>
      </c>
      <c r="N527">
        <v>0.57999999999999996</v>
      </c>
      <c r="O527" t="s">
        <v>37</v>
      </c>
      <c r="P527" t="s">
        <v>38</v>
      </c>
      <c r="Q527" t="s">
        <v>51</v>
      </c>
      <c r="R527" t="s">
        <v>979</v>
      </c>
      <c r="S527" t="s">
        <v>980</v>
      </c>
      <c r="T527" s="1">
        <v>42106</v>
      </c>
      <c r="U527" s="1">
        <v>42108</v>
      </c>
      <c r="V527">
        <v>6.11</v>
      </c>
      <c r="W527">
        <v>2</v>
      </c>
      <c r="X527">
        <v>73.099999999999994</v>
      </c>
      <c r="Y527">
        <v>90492</v>
      </c>
      <c r="Z527">
        <v>2015</v>
      </c>
      <c r="AA527" t="s">
        <v>86</v>
      </c>
      <c r="AB527">
        <v>8.358413132694939E-2</v>
      </c>
      <c r="AC527">
        <v>2</v>
      </c>
      <c r="AD527" t="s">
        <v>4021</v>
      </c>
    </row>
    <row r="528" spans="1:30" x14ac:dyDescent="0.3">
      <c r="A528">
        <v>25677</v>
      </c>
      <c r="B528" t="s">
        <v>29</v>
      </c>
      <c r="C528">
        <v>0.1</v>
      </c>
      <c r="D528">
        <v>8.34</v>
      </c>
      <c r="E528">
        <v>2.64</v>
      </c>
      <c r="F528">
        <v>919</v>
      </c>
      <c r="G528" t="s">
        <v>1317</v>
      </c>
      <c r="H528" t="s">
        <v>57</v>
      </c>
      <c r="I528" t="s">
        <v>137</v>
      </c>
      <c r="J528" t="s">
        <v>33</v>
      </c>
      <c r="K528" t="s">
        <v>210</v>
      </c>
      <c r="L528" t="s">
        <v>59</v>
      </c>
      <c r="M528" t="s">
        <v>439</v>
      </c>
      <c r="N528">
        <v>0.59</v>
      </c>
      <c r="O528" t="s">
        <v>37</v>
      </c>
      <c r="P528" t="s">
        <v>38</v>
      </c>
      <c r="Q528" t="s">
        <v>51</v>
      </c>
      <c r="R528" t="s">
        <v>1318</v>
      </c>
      <c r="S528" t="s">
        <v>1319</v>
      </c>
      <c r="T528" s="1">
        <v>42106</v>
      </c>
      <c r="U528" s="1">
        <v>42106</v>
      </c>
      <c r="V528">
        <v>-6.34</v>
      </c>
      <c r="W528">
        <v>6</v>
      </c>
      <c r="X528">
        <v>47.95</v>
      </c>
      <c r="Y528">
        <v>90492</v>
      </c>
      <c r="Z528">
        <v>2015</v>
      </c>
      <c r="AA528" t="s">
        <v>86</v>
      </c>
      <c r="AB528">
        <v>-0.1322210636079249</v>
      </c>
      <c r="AC528">
        <v>0</v>
      </c>
      <c r="AD528" t="s">
        <v>4021</v>
      </c>
    </row>
    <row r="529" spans="1:30" x14ac:dyDescent="0.3">
      <c r="A529">
        <v>25678</v>
      </c>
      <c r="B529" t="s">
        <v>29</v>
      </c>
      <c r="C529">
        <v>0.03</v>
      </c>
      <c r="D529">
        <v>8.0399999999999991</v>
      </c>
      <c r="E529">
        <v>8.94</v>
      </c>
      <c r="F529">
        <v>920</v>
      </c>
      <c r="G529" t="s">
        <v>1320</v>
      </c>
      <c r="H529" t="s">
        <v>57</v>
      </c>
      <c r="I529" t="s">
        <v>137</v>
      </c>
      <c r="J529" t="s">
        <v>33</v>
      </c>
      <c r="K529" t="s">
        <v>131</v>
      </c>
      <c r="L529" t="s">
        <v>69</v>
      </c>
      <c r="M529" t="s">
        <v>1323</v>
      </c>
      <c r="N529">
        <v>0.4</v>
      </c>
      <c r="O529" t="s">
        <v>37</v>
      </c>
      <c r="P529" t="s">
        <v>38</v>
      </c>
      <c r="Q529" t="s">
        <v>51</v>
      </c>
      <c r="R529" t="s">
        <v>1321</v>
      </c>
      <c r="S529" t="s">
        <v>1322</v>
      </c>
      <c r="T529" s="1">
        <v>42106</v>
      </c>
      <c r="U529" s="1">
        <v>42108</v>
      </c>
      <c r="V529">
        <v>-160.27549999999999</v>
      </c>
      <c r="W529">
        <v>9</v>
      </c>
      <c r="X529">
        <v>76.77</v>
      </c>
      <c r="Y529">
        <v>90492</v>
      </c>
      <c r="Z529">
        <v>2015</v>
      </c>
      <c r="AA529" t="s">
        <v>86</v>
      </c>
      <c r="AB529">
        <v>-2.0877360948287094</v>
      </c>
      <c r="AC529">
        <v>2</v>
      </c>
      <c r="AD529" t="s">
        <v>4021</v>
      </c>
    </row>
    <row r="530" spans="1:30" x14ac:dyDescent="0.3">
      <c r="A530">
        <v>19772</v>
      </c>
      <c r="B530" t="s">
        <v>55</v>
      </c>
      <c r="C530">
        <v>0.09</v>
      </c>
      <c r="D530">
        <v>58.14</v>
      </c>
      <c r="E530">
        <v>36.61</v>
      </c>
      <c r="F530">
        <v>918</v>
      </c>
      <c r="G530" t="s">
        <v>1314</v>
      </c>
      <c r="H530" t="s">
        <v>45</v>
      </c>
      <c r="I530" t="s">
        <v>32</v>
      </c>
      <c r="J530" t="s">
        <v>47</v>
      </c>
      <c r="K530" t="s">
        <v>230</v>
      </c>
      <c r="L530" t="s">
        <v>146</v>
      </c>
      <c r="M530" t="s">
        <v>1316</v>
      </c>
      <c r="N530">
        <v>0.61</v>
      </c>
      <c r="O530" t="s">
        <v>37</v>
      </c>
      <c r="P530" t="s">
        <v>38</v>
      </c>
      <c r="Q530" t="s">
        <v>51</v>
      </c>
      <c r="R530" t="s">
        <v>979</v>
      </c>
      <c r="S530" t="s">
        <v>980</v>
      </c>
      <c r="T530" s="1">
        <v>42144</v>
      </c>
      <c r="U530" s="1">
        <v>42145</v>
      </c>
      <c r="V530">
        <v>187.41200000000026</v>
      </c>
      <c r="W530">
        <v>39</v>
      </c>
      <c r="X530">
        <v>2115.06</v>
      </c>
      <c r="Y530">
        <v>90493</v>
      </c>
      <c r="Z530">
        <v>2015</v>
      </c>
      <c r="AA530" t="s">
        <v>75</v>
      </c>
      <c r="AB530">
        <v>8.8608360992123283E-2</v>
      </c>
      <c r="AC530">
        <v>1</v>
      </c>
      <c r="AD530" t="s">
        <v>4021</v>
      </c>
    </row>
    <row r="531" spans="1:30" x14ac:dyDescent="0.3">
      <c r="A531">
        <v>21970</v>
      </c>
      <c r="B531" t="s">
        <v>128</v>
      </c>
      <c r="C531">
        <v>0.1</v>
      </c>
      <c r="D531">
        <v>15.98</v>
      </c>
      <c r="E531">
        <v>4</v>
      </c>
      <c r="F531">
        <v>920</v>
      </c>
      <c r="G531" t="s">
        <v>1320</v>
      </c>
      <c r="H531" t="s">
        <v>57</v>
      </c>
      <c r="I531" t="s">
        <v>32</v>
      </c>
      <c r="J531" t="s">
        <v>92</v>
      </c>
      <c r="K531" t="s">
        <v>217</v>
      </c>
      <c r="L531" t="s">
        <v>69</v>
      </c>
      <c r="M531" t="s">
        <v>642</v>
      </c>
      <c r="N531">
        <v>0.37</v>
      </c>
      <c r="O531" t="s">
        <v>37</v>
      </c>
      <c r="P531" t="s">
        <v>38</v>
      </c>
      <c r="Q531" t="s">
        <v>51</v>
      </c>
      <c r="R531" t="s">
        <v>1321</v>
      </c>
      <c r="S531" t="s">
        <v>1322</v>
      </c>
      <c r="T531" s="1">
        <v>42090</v>
      </c>
      <c r="U531" s="1">
        <v>42095</v>
      </c>
      <c r="V531">
        <v>92.722199999999987</v>
      </c>
      <c r="W531">
        <v>9</v>
      </c>
      <c r="X531">
        <v>134.38</v>
      </c>
      <c r="Y531">
        <v>90491</v>
      </c>
      <c r="Z531">
        <v>2015</v>
      </c>
      <c r="AA531" t="s">
        <v>126</v>
      </c>
      <c r="AB531">
        <v>0.69</v>
      </c>
      <c r="AC531">
        <v>5</v>
      </c>
      <c r="AD531" t="s">
        <v>4021</v>
      </c>
    </row>
    <row r="532" spans="1:30" x14ac:dyDescent="0.3">
      <c r="A532">
        <v>18395</v>
      </c>
      <c r="B532" t="s">
        <v>43</v>
      </c>
      <c r="C532">
        <v>0.01</v>
      </c>
      <c r="D532">
        <v>65.989999999999995</v>
      </c>
      <c r="E532">
        <v>8.99</v>
      </c>
      <c r="F532">
        <v>922</v>
      </c>
      <c r="G532" t="s">
        <v>1324</v>
      </c>
      <c r="H532" t="s">
        <v>31</v>
      </c>
      <c r="I532" t="s">
        <v>68</v>
      </c>
      <c r="J532" t="s">
        <v>92</v>
      </c>
      <c r="K532" t="s">
        <v>93</v>
      </c>
      <c r="L532" t="s">
        <v>69</v>
      </c>
      <c r="M532" t="s">
        <v>1325</v>
      </c>
      <c r="N532">
        <v>0.56000000000000005</v>
      </c>
      <c r="O532" t="s">
        <v>37</v>
      </c>
      <c r="P532" t="s">
        <v>38</v>
      </c>
      <c r="Q532" t="s">
        <v>51</v>
      </c>
      <c r="R532" t="s">
        <v>979</v>
      </c>
      <c r="S532" t="s">
        <v>980</v>
      </c>
      <c r="T532" s="1">
        <v>42144</v>
      </c>
      <c r="U532" s="1">
        <v>42145</v>
      </c>
      <c r="V532">
        <v>396.97199999999998</v>
      </c>
      <c r="W532">
        <v>14</v>
      </c>
      <c r="X532">
        <v>782</v>
      </c>
      <c r="Y532">
        <v>87135</v>
      </c>
      <c r="Z532">
        <v>2015</v>
      </c>
      <c r="AA532" t="s">
        <v>75</v>
      </c>
      <c r="AB532">
        <v>0.50763682864450121</v>
      </c>
      <c r="AC532">
        <v>1</v>
      </c>
      <c r="AD532" t="s">
        <v>4021</v>
      </c>
    </row>
    <row r="533" spans="1:30" x14ac:dyDescent="0.3">
      <c r="A533">
        <v>19973</v>
      </c>
      <c r="B533" t="s">
        <v>55</v>
      </c>
      <c r="C533">
        <v>0.03</v>
      </c>
      <c r="D533">
        <v>2.1800000000000002</v>
      </c>
      <c r="E533">
        <v>1.38</v>
      </c>
      <c r="F533">
        <v>925</v>
      </c>
      <c r="G533" t="s">
        <v>1326</v>
      </c>
      <c r="H533" t="s">
        <v>57</v>
      </c>
      <c r="I533" t="s">
        <v>68</v>
      </c>
      <c r="J533" t="s">
        <v>33</v>
      </c>
      <c r="K533" t="s">
        <v>78</v>
      </c>
      <c r="L533" t="s">
        <v>35</v>
      </c>
      <c r="M533" t="s">
        <v>1327</v>
      </c>
      <c r="N533">
        <v>0.44</v>
      </c>
      <c r="O533" t="s">
        <v>37</v>
      </c>
      <c r="P533" t="s">
        <v>61</v>
      </c>
      <c r="Q533" t="s">
        <v>226</v>
      </c>
      <c r="R533" t="s">
        <v>1328</v>
      </c>
      <c r="S533" t="s">
        <v>1329</v>
      </c>
      <c r="T533" s="1">
        <v>42100</v>
      </c>
      <c r="U533" s="1">
        <v>42100</v>
      </c>
      <c r="V533">
        <v>-7.04</v>
      </c>
      <c r="W533">
        <v>7</v>
      </c>
      <c r="X533">
        <v>15.73</v>
      </c>
      <c r="Y533">
        <v>87134</v>
      </c>
      <c r="Z533">
        <v>2015</v>
      </c>
      <c r="AA533" t="s">
        <v>86</v>
      </c>
      <c r="AB533">
        <v>-0.44755244755244755</v>
      </c>
      <c r="AC533">
        <v>0</v>
      </c>
      <c r="AD533" t="s">
        <v>4021</v>
      </c>
    </row>
    <row r="534" spans="1:30" x14ac:dyDescent="0.3">
      <c r="A534">
        <v>19974</v>
      </c>
      <c r="B534" t="s">
        <v>55</v>
      </c>
      <c r="C534">
        <v>0.01</v>
      </c>
      <c r="D534">
        <v>170.98</v>
      </c>
      <c r="E534">
        <v>35.89</v>
      </c>
      <c r="F534">
        <v>929</v>
      </c>
      <c r="G534" t="s">
        <v>1330</v>
      </c>
      <c r="H534" t="s">
        <v>45</v>
      </c>
      <c r="I534" t="s">
        <v>68</v>
      </c>
      <c r="J534" t="s">
        <v>47</v>
      </c>
      <c r="K534" t="s">
        <v>230</v>
      </c>
      <c r="L534" t="s">
        <v>146</v>
      </c>
      <c r="M534" t="s">
        <v>1331</v>
      </c>
      <c r="N534">
        <v>0.66</v>
      </c>
      <c r="O534" t="s">
        <v>37</v>
      </c>
      <c r="P534" t="s">
        <v>61</v>
      </c>
      <c r="Q534" t="s">
        <v>62</v>
      </c>
      <c r="R534" t="s">
        <v>1332</v>
      </c>
      <c r="S534" t="s">
        <v>1333</v>
      </c>
      <c r="T534" s="1">
        <v>42100</v>
      </c>
      <c r="U534" s="1">
        <v>42102</v>
      </c>
      <c r="V534">
        <v>538.52</v>
      </c>
      <c r="W534">
        <v>10</v>
      </c>
      <c r="X534">
        <v>1719.07</v>
      </c>
      <c r="Y534">
        <v>87134</v>
      </c>
      <c r="Z534">
        <v>2015</v>
      </c>
      <c r="AA534" t="s">
        <v>86</v>
      </c>
      <c r="AB534">
        <v>0.31326240350887397</v>
      </c>
      <c r="AC534">
        <v>2</v>
      </c>
      <c r="AD534" t="s">
        <v>4021</v>
      </c>
    </row>
    <row r="535" spans="1:30" x14ac:dyDescent="0.3">
      <c r="A535">
        <v>21077</v>
      </c>
      <c r="B535" t="s">
        <v>55</v>
      </c>
      <c r="C535">
        <v>0.05</v>
      </c>
      <c r="D535">
        <v>6.04</v>
      </c>
      <c r="E535">
        <v>2.14</v>
      </c>
      <c r="F535">
        <v>936</v>
      </c>
      <c r="G535" t="s">
        <v>1334</v>
      </c>
      <c r="H535" t="s">
        <v>31</v>
      </c>
      <c r="I535" t="s">
        <v>32</v>
      </c>
      <c r="J535" t="s">
        <v>33</v>
      </c>
      <c r="K535" t="s">
        <v>111</v>
      </c>
      <c r="L535" t="s">
        <v>35</v>
      </c>
      <c r="M535" t="s">
        <v>1335</v>
      </c>
      <c r="N535">
        <v>0.38</v>
      </c>
      <c r="O535" t="s">
        <v>37</v>
      </c>
      <c r="P535" t="s">
        <v>38</v>
      </c>
      <c r="Q535" t="s">
        <v>51</v>
      </c>
      <c r="R535" t="s">
        <v>1321</v>
      </c>
      <c r="S535" t="s">
        <v>1322</v>
      </c>
      <c r="T535" s="1">
        <v>42052</v>
      </c>
      <c r="U535" s="1">
        <v>42054</v>
      </c>
      <c r="V535">
        <v>-4.1399999999999997</v>
      </c>
      <c r="W535">
        <v>1</v>
      </c>
      <c r="X535">
        <v>8.41</v>
      </c>
      <c r="Y535">
        <v>90588</v>
      </c>
      <c r="Z535">
        <v>2015</v>
      </c>
      <c r="AA535" t="s">
        <v>65</v>
      </c>
      <c r="AB535">
        <v>-0.4922711058263971</v>
      </c>
      <c r="AC535">
        <v>2</v>
      </c>
      <c r="AD535" t="s">
        <v>4021</v>
      </c>
    </row>
    <row r="536" spans="1:30" x14ac:dyDescent="0.3">
      <c r="A536">
        <v>23716</v>
      </c>
      <c r="B536" t="s">
        <v>43</v>
      </c>
      <c r="C536">
        <v>0.05</v>
      </c>
      <c r="D536">
        <v>5.98</v>
      </c>
      <c r="E536">
        <v>5.46</v>
      </c>
      <c r="F536">
        <v>936</v>
      </c>
      <c r="G536" t="s">
        <v>1334</v>
      </c>
      <c r="H536" t="s">
        <v>57</v>
      </c>
      <c r="I536" t="s">
        <v>32</v>
      </c>
      <c r="J536" t="s">
        <v>33</v>
      </c>
      <c r="K536" t="s">
        <v>111</v>
      </c>
      <c r="L536" t="s">
        <v>69</v>
      </c>
      <c r="M536" t="s">
        <v>1336</v>
      </c>
      <c r="N536">
        <v>0.36</v>
      </c>
      <c r="O536" t="s">
        <v>37</v>
      </c>
      <c r="P536" t="s">
        <v>38</v>
      </c>
      <c r="Q536" t="s">
        <v>51</v>
      </c>
      <c r="R536" t="s">
        <v>1321</v>
      </c>
      <c r="S536" t="s">
        <v>1322</v>
      </c>
      <c r="T536" s="1">
        <v>42182</v>
      </c>
      <c r="U536" s="1">
        <v>42182</v>
      </c>
      <c r="V536">
        <v>-31.885000000000002</v>
      </c>
      <c r="W536">
        <v>17</v>
      </c>
      <c r="X536">
        <v>104.95</v>
      </c>
      <c r="Y536">
        <v>90589</v>
      </c>
      <c r="Z536">
        <v>2015</v>
      </c>
      <c r="AA536" t="s">
        <v>54</v>
      </c>
      <c r="AB536">
        <v>-0.30381133873272986</v>
      </c>
      <c r="AC536">
        <v>0</v>
      </c>
      <c r="AD536" t="s">
        <v>4021</v>
      </c>
    </row>
    <row r="537" spans="1:30" x14ac:dyDescent="0.3">
      <c r="A537">
        <v>23717</v>
      </c>
      <c r="B537" t="s">
        <v>43</v>
      </c>
      <c r="C537">
        <v>0.01</v>
      </c>
      <c r="D537">
        <v>65.989999999999995</v>
      </c>
      <c r="E537">
        <v>3.99</v>
      </c>
      <c r="F537">
        <v>937</v>
      </c>
      <c r="G537" t="s">
        <v>1337</v>
      </c>
      <c r="H537" t="s">
        <v>57</v>
      </c>
      <c r="I537" t="s">
        <v>32</v>
      </c>
      <c r="J537" t="s">
        <v>92</v>
      </c>
      <c r="K537" t="s">
        <v>93</v>
      </c>
      <c r="L537" t="s">
        <v>69</v>
      </c>
      <c r="M537" t="s">
        <v>1338</v>
      </c>
      <c r="N537">
        <v>0.59</v>
      </c>
      <c r="O537" t="s">
        <v>37</v>
      </c>
      <c r="P537" t="s">
        <v>38</v>
      </c>
      <c r="Q537" t="s">
        <v>51</v>
      </c>
      <c r="R537" t="s">
        <v>1339</v>
      </c>
      <c r="S537" t="s">
        <v>1340</v>
      </c>
      <c r="T537" s="1">
        <v>42182</v>
      </c>
      <c r="U537" s="1">
        <v>42183</v>
      </c>
      <c r="V537">
        <v>-95.21050000000001</v>
      </c>
      <c r="W537">
        <v>3</v>
      </c>
      <c r="X537">
        <v>166.59</v>
      </c>
      <c r="Y537">
        <v>90589</v>
      </c>
      <c r="Z537">
        <v>2015</v>
      </c>
      <c r="AA537" t="s">
        <v>54</v>
      </c>
      <c r="AB537">
        <v>-0.57152590191488084</v>
      </c>
      <c r="AC537">
        <v>1</v>
      </c>
      <c r="AD537" t="s">
        <v>4021</v>
      </c>
    </row>
    <row r="538" spans="1:30" x14ac:dyDescent="0.3">
      <c r="A538">
        <v>22638</v>
      </c>
      <c r="B538" t="s">
        <v>128</v>
      </c>
      <c r="C538">
        <v>0.09</v>
      </c>
      <c r="D538">
        <v>100.98</v>
      </c>
      <c r="E538">
        <v>35.840000000000003</v>
      </c>
      <c r="F538">
        <v>940</v>
      </c>
      <c r="G538" t="s">
        <v>1341</v>
      </c>
      <c r="H538" t="s">
        <v>45</v>
      </c>
      <c r="I538" t="s">
        <v>46</v>
      </c>
      <c r="J538" t="s">
        <v>47</v>
      </c>
      <c r="K538" t="s">
        <v>230</v>
      </c>
      <c r="L538" t="s">
        <v>146</v>
      </c>
      <c r="M538" t="s">
        <v>316</v>
      </c>
      <c r="N538">
        <v>0.62</v>
      </c>
      <c r="O538" t="s">
        <v>37</v>
      </c>
      <c r="P538" t="s">
        <v>61</v>
      </c>
      <c r="Q538" t="s">
        <v>277</v>
      </c>
      <c r="R538" t="s">
        <v>1342</v>
      </c>
      <c r="S538" t="s">
        <v>1343</v>
      </c>
      <c r="T538" s="1">
        <v>42108</v>
      </c>
      <c r="U538" s="1">
        <v>42113</v>
      </c>
      <c r="V538">
        <v>-193.58</v>
      </c>
      <c r="W538">
        <v>4</v>
      </c>
      <c r="X538">
        <v>396.19</v>
      </c>
      <c r="Y538">
        <v>90844</v>
      </c>
      <c r="Z538">
        <v>2015</v>
      </c>
      <c r="AA538" t="s">
        <v>86</v>
      </c>
      <c r="AB538">
        <v>-0.4886039526489816</v>
      </c>
      <c r="AC538">
        <v>5</v>
      </c>
      <c r="AD538" t="s">
        <v>4021</v>
      </c>
    </row>
    <row r="539" spans="1:30" x14ac:dyDescent="0.3">
      <c r="A539">
        <v>23479</v>
      </c>
      <c r="B539" t="s">
        <v>43</v>
      </c>
      <c r="C539">
        <v>0.03</v>
      </c>
      <c r="D539">
        <v>31.74</v>
      </c>
      <c r="E539">
        <v>12.62</v>
      </c>
      <c r="F539">
        <v>945</v>
      </c>
      <c r="G539" t="s">
        <v>1344</v>
      </c>
      <c r="H539" t="s">
        <v>57</v>
      </c>
      <c r="I539" t="s">
        <v>46</v>
      </c>
      <c r="J539" t="s">
        <v>33</v>
      </c>
      <c r="K539" t="s">
        <v>131</v>
      </c>
      <c r="L539" t="s">
        <v>69</v>
      </c>
      <c r="M539" t="s">
        <v>1345</v>
      </c>
      <c r="N539">
        <v>0.37</v>
      </c>
      <c r="O539" t="s">
        <v>37</v>
      </c>
      <c r="P539" t="s">
        <v>38</v>
      </c>
      <c r="Q539" t="s">
        <v>51</v>
      </c>
      <c r="R539" t="s">
        <v>1346</v>
      </c>
      <c r="S539" t="s">
        <v>1347</v>
      </c>
      <c r="T539" s="1">
        <v>42069</v>
      </c>
      <c r="U539" s="1">
        <v>42069</v>
      </c>
      <c r="V539">
        <v>-4.3009999999999939</v>
      </c>
      <c r="W539">
        <v>3</v>
      </c>
      <c r="X539">
        <v>98.7</v>
      </c>
      <c r="Y539">
        <v>86567</v>
      </c>
      <c r="Z539">
        <v>2015</v>
      </c>
      <c r="AA539" t="s">
        <v>126</v>
      </c>
      <c r="AB539">
        <v>-4.3576494427558198E-2</v>
      </c>
      <c r="AC539">
        <v>0</v>
      </c>
      <c r="AD539" t="s">
        <v>4021</v>
      </c>
    </row>
    <row r="540" spans="1:30" x14ac:dyDescent="0.3">
      <c r="A540">
        <v>24459</v>
      </c>
      <c r="B540" t="s">
        <v>55</v>
      </c>
      <c r="C540">
        <v>0.09</v>
      </c>
      <c r="D540">
        <v>90.98</v>
      </c>
      <c r="E540">
        <v>56.2</v>
      </c>
      <c r="F540">
        <v>946</v>
      </c>
      <c r="G540" t="s">
        <v>1348</v>
      </c>
      <c r="H540" t="s">
        <v>31</v>
      </c>
      <c r="I540" t="s">
        <v>46</v>
      </c>
      <c r="J540" t="s">
        <v>47</v>
      </c>
      <c r="K540" t="s">
        <v>58</v>
      </c>
      <c r="L540" t="s">
        <v>102</v>
      </c>
      <c r="M540" t="s">
        <v>1349</v>
      </c>
      <c r="N540">
        <v>0.74</v>
      </c>
      <c r="O540" t="s">
        <v>37</v>
      </c>
      <c r="P540" t="s">
        <v>61</v>
      </c>
      <c r="Q540" t="s">
        <v>226</v>
      </c>
      <c r="R540" t="s">
        <v>639</v>
      </c>
      <c r="S540" t="s">
        <v>870</v>
      </c>
      <c r="T540" s="1">
        <v>42064</v>
      </c>
      <c r="U540" s="1">
        <v>42065</v>
      </c>
      <c r="V540">
        <v>-1570.32</v>
      </c>
      <c r="W540">
        <v>20</v>
      </c>
      <c r="X540">
        <v>1782.44</v>
      </c>
      <c r="Y540">
        <v>86566</v>
      </c>
      <c r="Z540">
        <v>2015</v>
      </c>
      <c r="AA540" t="s">
        <v>126</v>
      </c>
      <c r="AB540">
        <v>-0.8809945916833104</v>
      </c>
      <c r="AC540">
        <v>1</v>
      </c>
      <c r="AD540" t="s">
        <v>4021</v>
      </c>
    </row>
    <row r="541" spans="1:30" x14ac:dyDescent="0.3">
      <c r="A541">
        <v>24693</v>
      </c>
      <c r="B541" t="s">
        <v>55</v>
      </c>
      <c r="C541">
        <v>0.08</v>
      </c>
      <c r="D541">
        <v>14.2</v>
      </c>
      <c r="E541">
        <v>5.3</v>
      </c>
      <c r="F541">
        <v>947</v>
      </c>
      <c r="G541" t="s">
        <v>1350</v>
      </c>
      <c r="H541" t="s">
        <v>31</v>
      </c>
      <c r="I541" t="s">
        <v>46</v>
      </c>
      <c r="J541" t="s">
        <v>47</v>
      </c>
      <c r="K541" t="s">
        <v>58</v>
      </c>
      <c r="L541" t="s">
        <v>35</v>
      </c>
      <c r="M541" t="s">
        <v>923</v>
      </c>
      <c r="N541">
        <v>0.46</v>
      </c>
      <c r="O541" t="s">
        <v>37</v>
      </c>
      <c r="P541" t="s">
        <v>61</v>
      </c>
      <c r="Q541" t="s">
        <v>62</v>
      </c>
      <c r="R541" t="s">
        <v>1351</v>
      </c>
      <c r="S541" t="s">
        <v>1352</v>
      </c>
      <c r="T541" s="1">
        <v>42015</v>
      </c>
      <c r="U541" s="1">
        <v>42017</v>
      </c>
      <c r="V541">
        <v>27.23</v>
      </c>
      <c r="W541">
        <v>5</v>
      </c>
      <c r="X541">
        <v>72.11</v>
      </c>
      <c r="Y541">
        <v>86565</v>
      </c>
      <c r="Z541">
        <v>2015</v>
      </c>
      <c r="AA541" t="s">
        <v>42</v>
      </c>
      <c r="AB541">
        <v>0.37761752877548194</v>
      </c>
      <c r="AC541">
        <v>2</v>
      </c>
      <c r="AD541" t="s">
        <v>4021</v>
      </c>
    </row>
    <row r="542" spans="1:30" x14ac:dyDescent="0.3">
      <c r="A542">
        <v>1279</v>
      </c>
      <c r="B542" t="s">
        <v>55</v>
      </c>
      <c r="C542">
        <v>0.06</v>
      </c>
      <c r="D542">
        <v>40.98</v>
      </c>
      <c r="E542">
        <v>2.99</v>
      </c>
      <c r="F542">
        <v>949</v>
      </c>
      <c r="G542" t="s">
        <v>1353</v>
      </c>
      <c r="H542" t="s">
        <v>57</v>
      </c>
      <c r="I542" t="s">
        <v>137</v>
      </c>
      <c r="J542" t="s">
        <v>33</v>
      </c>
      <c r="K542" t="s">
        <v>131</v>
      </c>
      <c r="L542" t="s">
        <v>69</v>
      </c>
      <c r="M542" t="s">
        <v>1354</v>
      </c>
      <c r="N542">
        <v>0.36</v>
      </c>
      <c r="O542" t="s">
        <v>37</v>
      </c>
      <c r="P542" t="s">
        <v>38</v>
      </c>
      <c r="Q542" t="s">
        <v>51</v>
      </c>
      <c r="R542" t="s">
        <v>834</v>
      </c>
      <c r="S542" t="s">
        <v>1355</v>
      </c>
      <c r="T542" s="1">
        <v>42006</v>
      </c>
      <c r="U542" s="1">
        <v>42008</v>
      </c>
      <c r="V542">
        <v>-19.099200000000003</v>
      </c>
      <c r="W542">
        <v>3</v>
      </c>
      <c r="X542">
        <v>124.81</v>
      </c>
      <c r="Y542">
        <v>9285</v>
      </c>
      <c r="Z542">
        <v>2015</v>
      </c>
      <c r="AA542" t="s">
        <v>42</v>
      </c>
      <c r="AB542">
        <v>-0.15302619982373208</v>
      </c>
      <c r="AC542">
        <v>2</v>
      </c>
      <c r="AD542" t="s">
        <v>4021</v>
      </c>
    </row>
    <row r="543" spans="1:30" x14ac:dyDescent="0.3">
      <c r="A543">
        <v>1128</v>
      </c>
      <c r="B543" t="s">
        <v>128</v>
      </c>
      <c r="C543">
        <v>0.02</v>
      </c>
      <c r="D543">
        <v>48.04</v>
      </c>
      <c r="E543">
        <v>5.09</v>
      </c>
      <c r="F543">
        <v>949</v>
      </c>
      <c r="G543" t="s">
        <v>1353</v>
      </c>
      <c r="H543" t="s">
        <v>57</v>
      </c>
      <c r="I543" t="s">
        <v>137</v>
      </c>
      <c r="J543" t="s">
        <v>33</v>
      </c>
      <c r="K543" t="s">
        <v>111</v>
      </c>
      <c r="L543" t="s">
        <v>69</v>
      </c>
      <c r="M543" t="s">
        <v>782</v>
      </c>
      <c r="N543">
        <v>0.37</v>
      </c>
      <c r="O543" t="s">
        <v>37</v>
      </c>
      <c r="P543" t="s">
        <v>38</v>
      </c>
      <c r="Q543" t="s">
        <v>51</v>
      </c>
      <c r="R543" t="s">
        <v>834</v>
      </c>
      <c r="S543" t="s">
        <v>1355</v>
      </c>
      <c r="T543" s="1">
        <v>42085</v>
      </c>
      <c r="U543" s="1">
        <v>42089</v>
      </c>
      <c r="V543">
        <v>373.67</v>
      </c>
      <c r="W543">
        <v>18</v>
      </c>
      <c r="X543">
        <v>881.32</v>
      </c>
      <c r="Y543">
        <v>8257</v>
      </c>
      <c r="Z543">
        <v>2015</v>
      </c>
      <c r="AA543" t="s">
        <v>126</v>
      </c>
      <c r="AB543">
        <v>0.42398901647528708</v>
      </c>
      <c r="AC543">
        <v>4</v>
      </c>
      <c r="AD543" t="s">
        <v>4021</v>
      </c>
    </row>
    <row r="544" spans="1:30" x14ac:dyDescent="0.3">
      <c r="A544">
        <v>19279</v>
      </c>
      <c r="B544" t="s">
        <v>55</v>
      </c>
      <c r="C544">
        <v>0.06</v>
      </c>
      <c r="D544">
        <v>40.98</v>
      </c>
      <c r="E544">
        <v>2.99</v>
      </c>
      <c r="F544">
        <v>950</v>
      </c>
      <c r="G544" t="s">
        <v>1356</v>
      </c>
      <c r="H544" t="s">
        <v>57</v>
      </c>
      <c r="I544" t="s">
        <v>137</v>
      </c>
      <c r="J544" t="s">
        <v>33</v>
      </c>
      <c r="K544" t="s">
        <v>131</v>
      </c>
      <c r="L544" t="s">
        <v>69</v>
      </c>
      <c r="M544" t="s">
        <v>1354</v>
      </c>
      <c r="N544">
        <v>0.36</v>
      </c>
      <c r="O544" t="s">
        <v>37</v>
      </c>
      <c r="P544" t="s">
        <v>71</v>
      </c>
      <c r="Q544" t="s">
        <v>72</v>
      </c>
      <c r="R544" t="s">
        <v>73</v>
      </c>
      <c r="S544" t="s">
        <v>74</v>
      </c>
      <c r="T544" s="1">
        <v>42006</v>
      </c>
      <c r="U544" s="1">
        <v>42008</v>
      </c>
      <c r="V544">
        <v>-14.801880000000001</v>
      </c>
      <c r="W544">
        <v>1</v>
      </c>
      <c r="X544">
        <v>41.6</v>
      </c>
      <c r="Y544">
        <v>89083</v>
      </c>
      <c r="Z544">
        <v>2015</v>
      </c>
      <c r="AA544" t="s">
        <v>42</v>
      </c>
      <c r="AB544">
        <v>-0.35581442307692307</v>
      </c>
      <c r="AC544">
        <v>2</v>
      </c>
      <c r="AD544" t="s">
        <v>4021</v>
      </c>
    </row>
    <row r="545" spans="1:30" x14ac:dyDescent="0.3">
      <c r="A545">
        <v>19127</v>
      </c>
      <c r="B545" t="s">
        <v>128</v>
      </c>
      <c r="C545">
        <v>0.05</v>
      </c>
      <c r="D545">
        <v>1500.97</v>
      </c>
      <c r="E545">
        <v>29.7</v>
      </c>
      <c r="F545">
        <v>950</v>
      </c>
      <c r="G545" t="s">
        <v>1356</v>
      </c>
      <c r="H545" t="s">
        <v>45</v>
      </c>
      <c r="I545" t="s">
        <v>137</v>
      </c>
      <c r="J545" t="s">
        <v>92</v>
      </c>
      <c r="K545" t="s">
        <v>101</v>
      </c>
      <c r="L545" t="s">
        <v>49</v>
      </c>
      <c r="M545" t="s">
        <v>1357</v>
      </c>
      <c r="N545">
        <v>0.56999999999999995</v>
      </c>
      <c r="O545" t="s">
        <v>37</v>
      </c>
      <c r="P545" t="s">
        <v>71</v>
      </c>
      <c r="Q545" t="s">
        <v>72</v>
      </c>
      <c r="R545" t="s">
        <v>73</v>
      </c>
      <c r="S545" t="s">
        <v>74</v>
      </c>
      <c r="T545" s="1">
        <v>42085</v>
      </c>
      <c r="U545" s="1">
        <v>42085</v>
      </c>
      <c r="V545">
        <v>-2561.3235</v>
      </c>
      <c r="W545">
        <v>1</v>
      </c>
      <c r="X545">
        <v>1497.22</v>
      </c>
      <c r="Y545">
        <v>89084</v>
      </c>
      <c r="Z545">
        <v>2015</v>
      </c>
      <c r="AA545" t="s">
        <v>126</v>
      </c>
      <c r="AB545">
        <v>-1.7107195335354857</v>
      </c>
      <c r="AC545">
        <v>0</v>
      </c>
      <c r="AD545" t="s">
        <v>4021</v>
      </c>
    </row>
    <row r="546" spans="1:30" x14ac:dyDescent="0.3">
      <c r="A546">
        <v>19128</v>
      </c>
      <c r="B546" t="s">
        <v>128</v>
      </c>
      <c r="C546">
        <v>0.02</v>
      </c>
      <c r="D546">
        <v>48.04</v>
      </c>
      <c r="E546">
        <v>5.09</v>
      </c>
      <c r="F546">
        <v>950</v>
      </c>
      <c r="G546" t="s">
        <v>1356</v>
      </c>
      <c r="H546" t="s">
        <v>57</v>
      </c>
      <c r="I546" t="s">
        <v>137</v>
      </c>
      <c r="J546" t="s">
        <v>33</v>
      </c>
      <c r="K546" t="s">
        <v>111</v>
      </c>
      <c r="L546" t="s">
        <v>69</v>
      </c>
      <c r="M546" t="s">
        <v>782</v>
      </c>
      <c r="N546">
        <v>0.37</v>
      </c>
      <c r="O546" t="s">
        <v>37</v>
      </c>
      <c r="P546" t="s">
        <v>71</v>
      </c>
      <c r="Q546" t="s">
        <v>72</v>
      </c>
      <c r="R546" t="s">
        <v>73</v>
      </c>
      <c r="S546" t="s">
        <v>74</v>
      </c>
      <c r="T546" s="1">
        <v>42085</v>
      </c>
      <c r="U546" s="1">
        <v>42089</v>
      </c>
      <c r="V546">
        <v>168.91889999999998</v>
      </c>
      <c r="W546">
        <v>5</v>
      </c>
      <c r="X546">
        <v>244.81</v>
      </c>
      <c r="Y546">
        <v>89084</v>
      </c>
      <c r="Z546">
        <v>2015</v>
      </c>
      <c r="AA546" t="s">
        <v>126</v>
      </c>
      <c r="AB546">
        <v>0.69</v>
      </c>
      <c r="AC546">
        <v>4</v>
      </c>
      <c r="AD546" t="s">
        <v>4021</v>
      </c>
    </row>
    <row r="547" spans="1:30" x14ac:dyDescent="0.3">
      <c r="A547">
        <v>19129</v>
      </c>
      <c r="B547" t="s">
        <v>128</v>
      </c>
      <c r="C547">
        <v>0.03</v>
      </c>
      <c r="D547">
        <v>4.28</v>
      </c>
      <c r="E547">
        <v>1.6</v>
      </c>
      <c r="F547">
        <v>950</v>
      </c>
      <c r="G547" t="s">
        <v>1356</v>
      </c>
      <c r="H547" t="s">
        <v>57</v>
      </c>
      <c r="I547" t="s">
        <v>137</v>
      </c>
      <c r="J547" t="s">
        <v>33</v>
      </c>
      <c r="K547" t="s">
        <v>34</v>
      </c>
      <c r="L547" t="s">
        <v>35</v>
      </c>
      <c r="M547" t="s">
        <v>1358</v>
      </c>
      <c r="N547">
        <v>0.57999999999999996</v>
      </c>
      <c r="O547" t="s">
        <v>37</v>
      </c>
      <c r="P547" t="s">
        <v>71</v>
      </c>
      <c r="Q547" t="s">
        <v>72</v>
      </c>
      <c r="R547" t="s">
        <v>73</v>
      </c>
      <c r="S547" t="s">
        <v>74</v>
      </c>
      <c r="T547" s="1">
        <v>42085</v>
      </c>
      <c r="U547" s="1">
        <v>42092</v>
      </c>
      <c r="V547">
        <v>-6.2</v>
      </c>
      <c r="W547">
        <v>1</v>
      </c>
      <c r="X547">
        <v>4.55</v>
      </c>
      <c r="Y547">
        <v>89084</v>
      </c>
      <c r="Z547">
        <v>2015</v>
      </c>
      <c r="AA547" t="s">
        <v>126</v>
      </c>
      <c r="AB547">
        <v>-1.3626373626373627</v>
      </c>
      <c r="AC547">
        <v>7</v>
      </c>
      <c r="AD547" t="s">
        <v>4021</v>
      </c>
    </row>
    <row r="548" spans="1:30" x14ac:dyDescent="0.3">
      <c r="A548">
        <v>20073</v>
      </c>
      <c r="B548" t="s">
        <v>128</v>
      </c>
      <c r="C548">
        <v>0.1</v>
      </c>
      <c r="D548">
        <v>7.31</v>
      </c>
      <c r="E548">
        <v>0.49</v>
      </c>
      <c r="F548">
        <v>954</v>
      </c>
      <c r="G548" t="s">
        <v>1359</v>
      </c>
      <c r="H548" t="s">
        <v>57</v>
      </c>
      <c r="I548" t="s">
        <v>68</v>
      </c>
      <c r="J548" t="s">
        <v>33</v>
      </c>
      <c r="K548" t="s">
        <v>161</v>
      </c>
      <c r="L548" t="s">
        <v>69</v>
      </c>
      <c r="M548" t="s">
        <v>1360</v>
      </c>
      <c r="N548">
        <v>0.38</v>
      </c>
      <c r="O548" t="s">
        <v>37</v>
      </c>
      <c r="P548" t="s">
        <v>71</v>
      </c>
      <c r="Q548" t="s">
        <v>156</v>
      </c>
      <c r="R548" t="s">
        <v>1361</v>
      </c>
      <c r="S548" t="s">
        <v>1362</v>
      </c>
      <c r="T548" s="1">
        <v>42047</v>
      </c>
      <c r="U548" s="1">
        <v>42056</v>
      </c>
      <c r="V548">
        <v>19.064699999999998</v>
      </c>
      <c r="W548">
        <v>4</v>
      </c>
      <c r="X548">
        <v>27.63</v>
      </c>
      <c r="Y548">
        <v>90771</v>
      </c>
      <c r="Z548">
        <v>2015</v>
      </c>
      <c r="AA548" t="s">
        <v>65</v>
      </c>
      <c r="AB548">
        <v>0.69</v>
      </c>
      <c r="AC548">
        <v>9</v>
      </c>
      <c r="AD548" t="s">
        <v>4021</v>
      </c>
    </row>
    <row r="549" spans="1:30" x14ac:dyDescent="0.3">
      <c r="A549">
        <v>20074</v>
      </c>
      <c r="B549" t="s">
        <v>128</v>
      </c>
      <c r="C549">
        <v>0.08</v>
      </c>
      <c r="D549">
        <v>6.7</v>
      </c>
      <c r="E549">
        <v>1.56</v>
      </c>
      <c r="F549">
        <v>954</v>
      </c>
      <c r="G549" t="s">
        <v>1359</v>
      </c>
      <c r="H549" t="s">
        <v>57</v>
      </c>
      <c r="I549" t="s">
        <v>68</v>
      </c>
      <c r="J549" t="s">
        <v>33</v>
      </c>
      <c r="K549" t="s">
        <v>34</v>
      </c>
      <c r="L549" t="s">
        <v>35</v>
      </c>
      <c r="M549" t="s">
        <v>1363</v>
      </c>
      <c r="N549">
        <v>0.52</v>
      </c>
      <c r="O549" t="s">
        <v>37</v>
      </c>
      <c r="P549" t="s">
        <v>71</v>
      </c>
      <c r="Q549" t="s">
        <v>156</v>
      </c>
      <c r="R549" t="s">
        <v>1361</v>
      </c>
      <c r="S549" t="s">
        <v>1362</v>
      </c>
      <c r="T549" s="1">
        <v>42047</v>
      </c>
      <c r="U549" s="1">
        <v>42047</v>
      </c>
      <c r="V549">
        <v>10.56</v>
      </c>
      <c r="W549">
        <v>5</v>
      </c>
      <c r="X549">
        <v>31.21</v>
      </c>
      <c r="Y549">
        <v>90771</v>
      </c>
      <c r="Z549">
        <v>2015</v>
      </c>
      <c r="AA549" t="s">
        <v>65</v>
      </c>
      <c r="AB549">
        <v>0.33835309195770585</v>
      </c>
      <c r="AC549">
        <v>0</v>
      </c>
      <c r="AD549" t="s">
        <v>4021</v>
      </c>
    </row>
    <row r="550" spans="1:30" x14ac:dyDescent="0.3">
      <c r="A550">
        <v>25795</v>
      </c>
      <c r="B550" t="s">
        <v>43</v>
      </c>
      <c r="C550">
        <v>0.01</v>
      </c>
      <c r="D550">
        <v>145.44999999999999</v>
      </c>
      <c r="E550">
        <v>17.850000000000001</v>
      </c>
      <c r="F550">
        <v>959</v>
      </c>
      <c r="G550" t="s">
        <v>1364</v>
      </c>
      <c r="H550" t="s">
        <v>45</v>
      </c>
      <c r="I550" t="s">
        <v>32</v>
      </c>
      <c r="J550" t="s">
        <v>92</v>
      </c>
      <c r="K550" t="s">
        <v>101</v>
      </c>
      <c r="L550" t="s">
        <v>49</v>
      </c>
      <c r="M550" t="s">
        <v>1365</v>
      </c>
      <c r="N550">
        <v>0.56000000000000005</v>
      </c>
      <c r="O550" t="s">
        <v>37</v>
      </c>
      <c r="P550" t="s">
        <v>71</v>
      </c>
      <c r="Q550" t="s">
        <v>156</v>
      </c>
      <c r="R550" t="s">
        <v>1312</v>
      </c>
      <c r="S550" t="s">
        <v>1313</v>
      </c>
      <c r="T550" s="1">
        <v>42085</v>
      </c>
      <c r="U550" s="1">
        <v>42086</v>
      </c>
      <c r="V550">
        <v>837.68069999999989</v>
      </c>
      <c r="W550">
        <v>8</v>
      </c>
      <c r="X550">
        <v>1214.03</v>
      </c>
      <c r="Y550">
        <v>91581</v>
      </c>
      <c r="Z550">
        <v>2015</v>
      </c>
      <c r="AA550" t="s">
        <v>126</v>
      </c>
      <c r="AB550">
        <v>0.69</v>
      </c>
      <c r="AC550">
        <v>1</v>
      </c>
      <c r="AD550" t="s">
        <v>4021</v>
      </c>
    </row>
    <row r="551" spans="1:30" x14ac:dyDescent="0.3">
      <c r="A551">
        <v>20428</v>
      </c>
      <c r="B551" t="s">
        <v>128</v>
      </c>
      <c r="C551">
        <v>0.03</v>
      </c>
      <c r="D551">
        <v>2.94</v>
      </c>
      <c r="E551">
        <v>0.96</v>
      </c>
      <c r="F551">
        <v>960</v>
      </c>
      <c r="G551" t="s">
        <v>1366</v>
      </c>
      <c r="H551" t="s">
        <v>57</v>
      </c>
      <c r="I551" t="s">
        <v>46</v>
      </c>
      <c r="J551" t="s">
        <v>33</v>
      </c>
      <c r="K551" t="s">
        <v>34</v>
      </c>
      <c r="L551" t="s">
        <v>35</v>
      </c>
      <c r="M551" t="s">
        <v>755</v>
      </c>
      <c r="N551">
        <v>0.57999999999999996</v>
      </c>
      <c r="O551" t="s">
        <v>37</v>
      </c>
      <c r="P551" t="s">
        <v>38</v>
      </c>
      <c r="Q551" t="s">
        <v>51</v>
      </c>
      <c r="R551" t="s">
        <v>1339</v>
      </c>
      <c r="S551" t="s">
        <v>1340</v>
      </c>
      <c r="T551" s="1">
        <v>42039</v>
      </c>
      <c r="U551" s="1">
        <v>42043</v>
      </c>
      <c r="V551">
        <v>-4.2</v>
      </c>
      <c r="W551">
        <v>1</v>
      </c>
      <c r="X551">
        <v>3.51</v>
      </c>
      <c r="Y551">
        <v>89401</v>
      </c>
      <c r="Z551">
        <v>2015</v>
      </c>
      <c r="AA551" t="s">
        <v>65</v>
      </c>
      <c r="AB551">
        <v>-1.1965811965811968</v>
      </c>
      <c r="AC551">
        <v>4</v>
      </c>
      <c r="AD551" t="s">
        <v>4021</v>
      </c>
    </row>
    <row r="552" spans="1:30" x14ac:dyDescent="0.3">
      <c r="A552">
        <v>20685</v>
      </c>
      <c r="B552" t="s">
        <v>43</v>
      </c>
      <c r="C552">
        <v>0.05</v>
      </c>
      <c r="D552">
        <v>124.49</v>
      </c>
      <c r="E552">
        <v>51.94</v>
      </c>
      <c r="F552">
        <v>961</v>
      </c>
      <c r="G552" t="s">
        <v>1367</v>
      </c>
      <c r="H552" t="s">
        <v>45</v>
      </c>
      <c r="I552" t="s">
        <v>46</v>
      </c>
      <c r="J552" t="s">
        <v>47</v>
      </c>
      <c r="K552" t="s">
        <v>183</v>
      </c>
      <c r="L552" t="s">
        <v>146</v>
      </c>
      <c r="M552" t="s">
        <v>576</v>
      </c>
      <c r="N552">
        <v>0.63</v>
      </c>
      <c r="O552" t="s">
        <v>37</v>
      </c>
      <c r="P552" t="s">
        <v>38</v>
      </c>
      <c r="Q552" t="s">
        <v>51</v>
      </c>
      <c r="R552" t="s">
        <v>1368</v>
      </c>
      <c r="S552" t="s">
        <v>1369</v>
      </c>
      <c r="T552" s="1">
        <v>42059</v>
      </c>
      <c r="U552" s="1">
        <v>42059</v>
      </c>
      <c r="V552">
        <v>-44.163600000000002</v>
      </c>
      <c r="W552">
        <v>1</v>
      </c>
      <c r="X552">
        <v>120.12</v>
      </c>
      <c r="Y552">
        <v>89402</v>
      </c>
      <c r="Z552">
        <v>2015</v>
      </c>
      <c r="AA552" t="s">
        <v>65</v>
      </c>
      <c r="AB552">
        <v>-0.36766233766233769</v>
      </c>
      <c r="AC552">
        <v>0</v>
      </c>
      <c r="AD552" t="s">
        <v>4021</v>
      </c>
    </row>
    <row r="553" spans="1:30" x14ac:dyDescent="0.3">
      <c r="A553">
        <v>2428</v>
      </c>
      <c r="B553" t="s">
        <v>128</v>
      </c>
      <c r="C553">
        <v>0.03</v>
      </c>
      <c r="D553">
        <v>2.94</v>
      </c>
      <c r="E553">
        <v>0.96</v>
      </c>
      <c r="F553">
        <v>962</v>
      </c>
      <c r="G553" t="s">
        <v>1370</v>
      </c>
      <c r="H553" t="s">
        <v>57</v>
      </c>
      <c r="I553" t="s">
        <v>46</v>
      </c>
      <c r="J553" t="s">
        <v>33</v>
      </c>
      <c r="K553" t="s">
        <v>34</v>
      </c>
      <c r="L553" t="s">
        <v>35</v>
      </c>
      <c r="M553" t="s">
        <v>755</v>
      </c>
      <c r="N553">
        <v>0.57999999999999996</v>
      </c>
      <c r="O553" t="s">
        <v>37</v>
      </c>
      <c r="P553" t="s">
        <v>71</v>
      </c>
      <c r="Q553" t="s">
        <v>214</v>
      </c>
      <c r="R553" t="s">
        <v>215</v>
      </c>
      <c r="S553" t="s">
        <v>1371</v>
      </c>
      <c r="T553" s="1">
        <v>42039</v>
      </c>
      <c r="U553" s="1">
        <v>42043</v>
      </c>
      <c r="V553">
        <v>-4.2</v>
      </c>
      <c r="W553">
        <v>2</v>
      </c>
      <c r="X553">
        <v>7.01</v>
      </c>
      <c r="Y553">
        <v>17636</v>
      </c>
      <c r="Z553">
        <v>2015</v>
      </c>
      <c r="AA553" t="s">
        <v>65</v>
      </c>
      <c r="AB553">
        <v>-0.59914407988587737</v>
      </c>
      <c r="AC553">
        <v>4</v>
      </c>
      <c r="AD553" t="s">
        <v>4021</v>
      </c>
    </row>
    <row r="554" spans="1:30" x14ac:dyDescent="0.3">
      <c r="A554">
        <v>25093</v>
      </c>
      <c r="B554" t="s">
        <v>66</v>
      </c>
      <c r="C554">
        <v>0</v>
      </c>
      <c r="D554">
        <v>170.98</v>
      </c>
      <c r="E554">
        <v>35.89</v>
      </c>
      <c r="F554">
        <v>970</v>
      </c>
      <c r="G554" t="s">
        <v>1372</v>
      </c>
      <c r="H554" t="s">
        <v>45</v>
      </c>
      <c r="I554" t="s">
        <v>137</v>
      </c>
      <c r="J554" t="s">
        <v>47</v>
      </c>
      <c r="K554" t="s">
        <v>230</v>
      </c>
      <c r="L554" t="s">
        <v>146</v>
      </c>
      <c r="M554" t="s">
        <v>1331</v>
      </c>
      <c r="N554">
        <v>0.66</v>
      </c>
      <c r="O554" t="s">
        <v>37</v>
      </c>
      <c r="P554" t="s">
        <v>163</v>
      </c>
      <c r="Q554" t="s">
        <v>164</v>
      </c>
      <c r="R554" t="s">
        <v>1012</v>
      </c>
      <c r="S554" t="s">
        <v>1013</v>
      </c>
      <c r="T554" s="1">
        <v>42114</v>
      </c>
      <c r="U554" s="1">
        <v>42115</v>
      </c>
      <c r="V554">
        <v>-102.66200000000001</v>
      </c>
      <c r="W554">
        <v>8</v>
      </c>
      <c r="X554">
        <v>1452.18</v>
      </c>
      <c r="Y554">
        <v>86173</v>
      </c>
      <c r="Z554">
        <v>2015</v>
      </c>
      <c r="AA554" t="s">
        <v>86</v>
      </c>
      <c r="AB554">
        <v>-7.0695092894820205E-2</v>
      </c>
      <c r="AC554">
        <v>1</v>
      </c>
      <c r="AD554" t="s">
        <v>4021</v>
      </c>
    </row>
    <row r="555" spans="1:30" x14ac:dyDescent="0.3">
      <c r="A555">
        <v>8389</v>
      </c>
      <c r="B555" t="s">
        <v>29</v>
      </c>
      <c r="C555">
        <v>0.02</v>
      </c>
      <c r="D555">
        <v>30.98</v>
      </c>
      <c r="E555">
        <v>17.079999999999998</v>
      </c>
      <c r="F555">
        <v>1733</v>
      </c>
      <c r="G555" t="s">
        <v>2256</v>
      </c>
      <c r="H555" t="s">
        <v>57</v>
      </c>
      <c r="I555" t="s">
        <v>68</v>
      </c>
      <c r="J555" t="s">
        <v>33</v>
      </c>
      <c r="K555" t="s">
        <v>111</v>
      </c>
      <c r="L555" t="s">
        <v>69</v>
      </c>
      <c r="M555" t="s">
        <v>2258</v>
      </c>
      <c r="N555">
        <v>0.4</v>
      </c>
      <c r="O555" t="s">
        <v>37</v>
      </c>
      <c r="P555" t="s">
        <v>61</v>
      </c>
      <c r="Q555" t="s">
        <v>1280</v>
      </c>
      <c r="R555" t="s">
        <v>39</v>
      </c>
      <c r="S555" t="s">
        <v>2257</v>
      </c>
      <c r="T555" s="1">
        <v>42183</v>
      </c>
      <c r="U555" s="1">
        <v>42184</v>
      </c>
      <c r="V555">
        <v>-32.28</v>
      </c>
      <c r="W555">
        <v>13</v>
      </c>
      <c r="X555">
        <v>438.25</v>
      </c>
      <c r="Y555">
        <v>59937</v>
      </c>
      <c r="Z555">
        <v>2015</v>
      </c>
      <c r="AA555" t="s">
        <v>54</v>
      </c>
      <c r="AB555">
        <v>-7.365658870507702E-2</v>
      </c>
      <c r="AC555">
        <v>1</v>
      </c>
      <c r="AD555" t="s">
        <v>4022</v>
      </c>
    </row>
    <row r="556" spans="1:30" x14ac:dyDescent="0.3">
      <c r="A556">
        <v>20536</v>
      </c>
      <c r="B556" t="s">
        <v>128</v>
      </c>
      <c r="C556">
        <v>0.03</v>
      </c>
      <c r="D556">
        <v>284.98</v>
      </c>
      <c r="E556">
        <v>69.55</v>
      </c>
      <c r="F556">
        <v>972</v>
      </c>
      <c r="G556" t="s">
        <v>1373</v>
      </c>
      <c r="H556" t="s">
        <v>45</v>
      </c>
      <c r="I556" t="s">
        <v>32</v>
      </c>
      <c r="J556" t="s">
        <v>47</v>
      </c>
      <c r="K556" t="s">
        <v>48</v>
      </c>
      <c r="L556" t="s">
        <v>49</v>
      </c>
      <c r="M556" t="s">
        <v>1374</v>
      </c>
      <c r="N556">
        <v>0.6</v>
      </c>
      <c r="O556" t="s">
        <v>37</v>
      </c>
      <c r="P556" t="s">
        <v>38</v>
      </c>
      <c r="Q556" t="s">
        <v>51</v>
      </c>
      <c r="R556" t="s">
        <v>1375</v>
      </c>
      <c r="S556" t="s">
        <v>1376</v>
      </c>
      <c r="T556" s="1">
        <v>42063</v>
      </c>
      <c r="U556" s="1">
        <v>42068</v>
      </c>
      <c r="V556">
        <v>-116.584</v>
      </c>
      <c r="W556">
        <v>2</v>
      </c>
      <c r="X556">
        <v>619.38</v>
      </c>
      <c r="Y556">
        <v>87259</v>
      </c>
      <c r="Z556">
        <v>2015</v>
      </c>
      <c r="AA556" t="s">
        <v>65</v>
      </c>
      <c r="AB556">
        <v>-0.18822693661403339</v>
      </c>
      <c r="AC556">
        <v>5</v>
      </c>
      <c r="AD556" t="s">
        <v>4021</v>
      </c>
    </row>
    <row r="557" spans="1:30" x14ac:dyDescent="0.3">
      <c r="A557">
        <v>20537</v>
      </c>
      <c r="B557" t="s">
        <v>128</v>
      </c>
      <c r="C557">
        <v>0</v>
      </c>
      <c r="D557">
        <v>12.99</v>
      </c>
      <c r="E557">
        <v>14.37</v>
      </c>
      <c r="F557">
        <v>972</v>
      </c>
      <c r="G557" t="s">
        <v>1373</v>
      </c>
      <c r="H557" t="s">
        <v>57</v>
      </c>
      <c r="I557" t="s">
        <v>32</v>
      </c>
      <c r="J557" t="s">
        <v>47</v>
      </c>
      <c r="K557" t="s">
        <v>58</v>
      </c>
      <c r="L557" t="s">
        <v>288</v>
      </c>
      <c r="M557" t="s">
        <v>714</v>
      </c>
      <c r="N557">
        <v>0.73</v>
      </c>
      <c r="O557" t="s">
        <v>37</v>
      </c>
      <c r="P557" t="s">
        <v>38</v>
      </c>
      <c r="Q557" t="s">
        <v>51</v>
      </c>
      <c r="R557" t="s">
        <v>1375</v>
      </c>
      <c r="S557" t="s">
        <v>1376</v>
      </c>
      <c r="T557" s="1">
        <v>42063</v>
      </c>
      <c r="U557" s="1">
        <v>42063</v>
      </c>
      <c r="V557">
        <v>12.896100000000001</v>
      </c>
      <c r="W557">
        <v>1</v>
      </c>
      <c r="X557">
        <v>18.690000000000001</v>
      </c>
      <c r="Y557">
        <v>87259</v>
      </c>
      <c r="Z557">
        <v>2015</v>
      </c>
      <c r="AA557" t="s">
        <v>65</v>
      </c>
      <c r="AB557">
        <v>0.69</v>
      </c>
      <c r="AC557">
        <v>0</v>
      </c>
      <c r="AD557" t="s">
        <v>4021</v>
      </c>
    </row>
    <row r="558" spans="1:30" x14ac:dyDescent="0.3">
      <c r="A558">
        <v>24298</v>
      </c>
      <c r="B558" t="s">
        <v>128</v>
      </c>
      <c r="C558">
        <v>0.1</v>
      </c>
      <c r="D558">
        <v>2.2200000000000002</v>
      </c>
      <c r="E558">
        <v>5</v>
      </c>
      <c r="F558">
        <v>975</v>
      </c>
      <c r="G558" t="s">
        <v>1377</v>
      </c>
      <c r="H558" t="s">
        <v>57</v>
      </c>
      <c r="I558" t="s">
        <v>32</v>
      </c>
      <c r="J558" t="s">
        <v>33</v>
      </c>
      <c r="K558" t="s">
        <v>313</v>
      </c>
      <c r="L558" t="s">
        <v>69</v>
      </c>
      <c r="M558" t="s">
        <v>1378</v>
      </c>
      <c r="N558">
        <v>0.55000000000000004</v>
      </c>
      <c r="O558" t="s">
        <v>37</v>
      </c>
      <c r="P558" t="s">
        <v>61</v>
      </c>
      <c r="Q558" t="s">
        <v>232</v>
      </c>
      <c r="R558" t="s">
        <v>233</v>
      </c>
      <c r="S558" t="s">
        <v>1379</v>
      </c>
      <c r="T558" s="1">
        <v>42098</v>
      </c>
      <c r="U558" s="1">
        <v>42103</v>
      </c>
      <c r="V558">
        <v>-21.319199999999999</v>
      </c>
      <c r="W558">
        <v>3</v>
      </c>
      <c r="X558">
        <v>8.8000000000000007</v>
      </c>
      <c r="Y558">
        <v>87260</v>
      </c>
      <c r="Z558">
        <v>2015</v>
      </c>
      <c r="AA558" t="s">
        <v>86</v>
      </c>
      <c r="AB558">
        <v>-2.4226363636363635</v>
      </c>
      <c r="AC558">
        <v>5</v>
      </c>
      <c r="AD558" t="s">
        <v>4021</v>
      </c>
    </row>
    <row r="559" spans="1:30" x14ac:dyDescent="0.3">
      <c r="A559">
        <v>22646</v>
      </c>
      <c r="B559" t="s">
        <v>66</v>
      </c>
      <c r="C559">
        <v>0</v>
      </c>
      <c r="D559">
        <v>37.76</v>
      </c>
      <c r="E559">
        <v>12.9</v>
      </c>
      <c r="F559">
        <v>980</v>
      </c>
      <c r="G559" t="s">
        <v>1380</v>
      </c>
      <c r="H559" t="s">
        <v>57</v>
      </c>
      <c r="I559" t="s">
        <v>32</v>
      </c>
      <c r="J559" t="s">
        <v>33</v>
      </c>
      <c r="K559" t="s">
        <v>169</v>
      </c>
      <c r="L559" t="s">
        <v>69</v>
      </c>
      <c r="M559" t="s">
        <v>1381</v>
      </c>
      <c r="N559">
        <v>0.56999999999999995</v>
      </c>
      <c r="O559" t="s">
        <v>37</v>
      </c>
      <c r="P559" t="s">
        <v>61</v>
      </c>
      <c r="Q559" t="s">
        <v>179</v>
      </c>
      <c r="R559" t="s">
        <v>986</v>
      </c>
      <c r="S559" t="s">
        <v>987</v>
      </c>
      <c r="T559" s="1">
        <v>42040</v>
      </c>
      <c r="U559" s="1">
        <v>42041</v>
      </c>
      <c r="V559">
        <v>93.846800000000002</v>
      </c>
      <c r="W559">
        <v>12</v>
      </c>
      <c r="X559">
        <v>477.2</v>
      </c>
      <c r="Y559">
        <v>87258</v>
      </c>
      <c r="Z559">
        <v>2015</v>
      </c>
      <c r="AA559" t="s">
        <v>65</v>
      </c>
      <c r="AB559">
        <v>0.19666135792120704</v>
      </c>
      <c r="AC559">
        <v>1</v>
      </c>
      <c r="AD559" t="s">
        <v>4021</v>
      </c>
    </row>
    <row r="560" spans="1:30" x14ac:dyDescent="0.3">
      <c r="A560">
        <v>20010</v>
      </c>
      <c r="B560" t="s">
        <v>128</v>
      </c>
      <c r="C560">
        <v>0.09</v>
      </c>
      <c r="D560">
        <v>300.97000000000003</v>
      </c>
      <c r="E560">
        <v>7.18</v>
      </c>
      <c r="F560">
        <v>983</v>
      </c>
      <c r="G560" t="s">
        <v>1382</v>
      </c>
      <c r="H560" t="s">
        <v>57</v>
      </c>
      <c r="I560" t="s">
        <v>32</v>
      </c>
      <c r="J560" t="s">
        <v>92</v>
      </c>
      <c r="K560" t="s">
        <v>217</v>
      </c>
      <c r="L560" t="s">
        <v>69</v>
      </c>
      <c r="M560" t="s">
        <v>1383</v>
      </c>
      <c r="N560">
        <v>0.48</v>
      </c>
      <c r="O560" t="s">
        <v>37</v>
      </c>
      <c r="P560" t="s">
        <v>163</v>
      </c>
      <c r="Q560" t="s">
        <v>1217</v>
      </c>
      <c r="R560" t="s">
        <v>1384</v>
      </c>
      <c r="S560" t="s">
        <v>1385</v>
      </c>
      <c r="T560" s="1">
        <v>42121</v>
      </c>
      <c r="U560" s="1">
        <v>42121</v>
      </c>
      <c r="V560">
        <v>17.771999999999998</v>
      </c>
      <c r="W560">
        <v>10</v>
      </c>
      <c r="X560">
        <v>2848.38</v>
      </c>
      <c r="Y560">
        <v>90201</v>
      </c>
      <c r="Z560">
        <v>2015</v>
      </c>
      <c r="AA560" t="s">
        <v>86</v>
      </c>
      <c r="AB560">
        <v>6.2393360436458611E-3</v>
      </c>
      <c r="AC560">
        <v>0</v>
      </c>
      <c r="AD560" t="s">
        <v>4021</v>
      </c>
    </row>
    <row r="561" spans="1:30" x14ac:dyDescent="0.3">
      <c r="A561">
        <v>25895</v>
      </c>
      <c r="B561" t="s">
        <v>29</v>
      </c>
      <c r="C561">
        <v>0.05</v>
      </c>
      <c r="D561">
        <v>4.28</v>
      </c>
      <c r="E561">
        <v>5.17</v>
      </c>
      <c r="F561">
        <v>993</v>
      </c>
      <c r="G561" t="s">
        <v>1386</v>
      </c>
      <c r="H561" t="s">
        <v>57</v>
      </c>
      <c r="I561" t="s">
        <v>68</v>
      </c>
      <c r="J561" t="s">
        <v>33</v>
      </c>
      <c r="K561" t="s">
        <v>111</v>
      </c>
      <c r="L561" t="s">
        <v>69</v>
      </c>
      <c r="M561" t="s">
        <v>602</v>
      </c>
      <c r="N561">
        <v>0.4</v>
      </c>
      <c r="O561" t="s">
        <v>37</v>
      </c>
      <c r="P561" t="s">
        <v>38</v>
      </c>
      <c r="Q561" t="s">
        <v>51</v>
      </c>
      <c r="R561" t="s">
        <v>1387</v>
      </c>
      <c r="S561" t="s">
        <v>1388</v>
      </c>
      <c r="T561" s="1">
        <v>42054</v>
      </c>
      <c r="U561" s="1">
        <v>42054</v>
      </c>
      <c r="V561">
        <v>-104.57</v>
      </c>
      <c r="W561">
        <v>9</v>
      </c>
      <c r="X561">
        <v>38.58</v>
      </c>
      <c r="Y561">
        <v>89432</v>
      </c>
      <c r="Z561">
        <v>2015</v>
      </c>
      <c r="AA561" t="s">
        <v>65</v>
      </c>
      <c r="AB561">
        <v>-2.7104717470191808</v>
      </c>
      <c r="AC561">
        <v>0</v>
      </c>
      <c r="AD561" t="s">
        <v>4021</v>
      </c>
    </row>
    <row r="562" spans="1:30" x14ac:dyDescent="0.3">
      <c r="A562">
        <v>19004</v>
      </c>
      <c r="B562" t="s">
        <v>29</v>
      </c>
      <c r="C562">
        <v>0.1</v>
      </c>
      <c r="D562">
        <v>400.98</v>
      </c>
      <c r="E562">
        <v>76.37</v>
      </c>
      <c r="F562">
        <v>994</v>
      </c>
      <c r="G562" t="s">
        <v>1389</v>
      </c>
      <c r="H562" t="s">
        <v>45</v>
      </c>
      <c r="I562" t="s">
        <v>68</v>
      </c>
      <c r="J562" t="s">
        <v>47</v>
      </c>
      <c r="K562" t="s">
        <v>183</v>
      </c>
      <c r="L562" t="s">
        <v>146</v>
      </c>
      <c r="M562" t="s">
        <v>1390</v>
      </c>
      <c r="N562">
        <v>0.6</v>
      </c>
      <c r="O562" t="s">
        <v>37</v>
      </c>
      <c r="P562" t="s">
        <v>61</v>
      </c>
      <c r="Q562" t="s">
        <v>226</v>
      </c>
      <c r="R562" t="s">
        <v>537</v>
      </c>
      <c r="S562" t="s">
        <v>538</v>
      </c>
      <c r="T562" s="1">
        <v>42077</v>
      </c>
      <c r="U562" s="1">
        <v>42078</v>
      </c>
      <c r="V562">
        <v>-969.0483660000001</v>
      </c>
      <c r="W562">
        <v>2</v>
      </c>
      <c r="X562">
        <v>810.47</v>
      </c>
      <c r="Y562">
        <v>89433</v>
      </c>
      <c r="Z562">
        <v>2015</v>
      </c>
      <c r="AA562" t="s">
        <v>126</v>
      </c>
      <c r="AB562">
        <v>-1.1956622280898739</v>
      </c>
      <c r="AC562">
        <v>1</v>
      </c>
      <c r="AD562" t="s">
        <v>4021</v>
      </c>
    </row>
    <row r="563" spans="1:30" x14ac:dyDescent="0.3">
      <c r="A563">
        <v>19003</v>
      </c>
      <c r="B563" t="s">
        <v>29</v>
      </c>
      <c r="C563">
        <v>0.08</v>
      </c>
      <c r="D563">
        <v>45.19</v>
      </c>
      <c r="E563">
        <v>1.99</v>
      </c>
      <c r="F563">
        <v>999</v>
      </c>
      <c r="G563" t="s">
        <v>1396</v>
      </c>
      <c r="H563" t="s">
        <v>57</v>
      </c>
      <c r="I563" t="s">
        <v>68</v>
      </c>
      <c r="J563" t="s">
        <v>92</v>
      </c>
      <c r="K563" t="s">
        <v>217</v>
      </c>
      <c r="L563" t="s">
        <v>59</v>
      </c>
      <c r="M563" t="s">
        <v>1397</v>
      </c>
      <c r="N563">
        <v>0.55000000000000004</v>
      </c>
      <c r="O563" t="s">
        <v>37</v>
      </c>
      <c r="P563" t="s">
        <v>61</v>
      </c>
      <c r="Q563" t="s">
        <v>62</v>
      </c>
      <c r="R563" t="s">
        <v>1398</v>
      </c>
      <c r="S563" t="s">
        <v>1399</v>
      </c>
      <c r="T563" s="1">
        <v>42077</v>
      </c>
      <c r="U563" s="1">
        <v>42078</v>
      </c>
      <c r="V563">
        <v>-71.83</v>
      </c>
      <c r="W563">
        <v>3</v>
      </c>
      <c r="X563">
        <v>127.22</v>
      </c>
      <c r="Y563">
        <v>89433</v>
      </c>
      <c r="Z563">
        <v>2015</v>
      </c>
      <c r="AA563" t="s">
        <v>126</v>
      </c>
      <c r="AB563">
        <v>-0.56461248231410155</v>
      </c>
      <c r="AC563">
        <v>1</v>
      </c>
      <c r="AD563" t="s">
        <v>4021</v>
      </c>
    </row>
    <row r="564" spans="1:30" x14ac:dyDescent="0.3">
      <c r="A564">
        <v>19002</v>
      </c>
      <c r="B564" t="s">
        <v>29</v>
      </c>
      <c r="C564">
        <v>0.03</v>
      </c>
      <c r="D564">
        <v>33.979999999999997</v>
      </c>
      <c r="E564">
        <v>19.989999999999998</v>
      </c>
      <c r="F564">
        <v>1000</v>
      </c>
      <c r="G564" t="s">
        <v>1400</v>
      </c>
      <c r="H564" t="s">
        <v>57</v>
      </c>
      <c r="I564" t="s">
        <v>68</v>
      </c>
      <c r="J564" t="s">
        <v>47</v>
      </c>
      <c r="K564" t="s">
        <v>58</v>
      </c>
      <c r="L564" t="s">
        <v>69</v>
      </c>
      <c r="M564" t="s">
        <v>1401</v>
      </c>
      <c r="N564">
        <v>0.55000000000000004</v>
      </c>
      <c r="O564" t="s">
        <v>37</v>
      </c>
      <c r="P564" t="s">
        <v>61</v>
      </c>
      <c r="Q564" t="s">
        <v>179</v>
      </c>
      <c r="R564" t="s">
        <v>1402</v>
      </c>
      <c r="S564" t="s">
        <v>1403</v>
      </c>
      <c r="T564" s="1">
        <v>42077</v>
      </c>
      <c r="U564" s="1">
        <v>42078</v>
      </c>
      <c r="V564">
        <v>-0.74000000000000909</v>
      </c>
      <c r="W564">
        <v>12</v>
      </c>
      <c r="X564">
        <v>432.44</v>
      </c>
      <c r="Y564">
        <v>89433</v>
      </c>
      <c r="Z564">
        <v>2015</v>
      </c>
      <c r="AA564" t="s">
        <v>126</v>
      </c>
      <c r="AB564">
        <v>-1.7112200536490822E-3</v>
      </c>
      <c r="AC564">
        <v>1</v>
      </c>
      <c r="AD564" t="s">
        <v>4021</v>
      </c>
    </row>
    <row r="565" spans="1:30" x14ac:dyDescent="0.3">
      <c r="A565">
        <v>23840</v>
      </c>
      <c r="B565" t="s">
        <v>128</v>
      </c>
      <c r="C565">
        <v>0.09</v>
      </c>
      <c r="D565">
        <v>7.64</v>
      </c>
      <c r="E565">
        <v>5.83</v>
      </c>
      <c r="F565">
        <v>995</v>
      </c>
      <c r="G565" t="s">
        <v>1391</v>
      </c>
      <c r="H565" t="s">
        <v>57</v>
      </c>
      <c r="I565" t="s">
        <v>68</v>
      </c>
      <c r="J565" t="s">
        <v>33</v>
      </c>
      <c r="K565" t="s">
        <v>111</v>
      </c>
      <c r="L565" t="s">
        <v>35</v>
      </c>
      <c r="M565" t="s">
        <v>1304</v>
      </c>
      <c r="N565">
        <v>0.36</v>
      </c>
      <c r="O565" t="s">
        <v>37</v>
      </c>
      <c r="P565" t="s">
        <v>61</v>
      </c>
      <c r="Q565" t="s">
        <v>226</v>
      </c>
      <c r="R565" t="s">
        <v>1392</v>
      </c>
      <c r="S565" t="s">
        <v>1393</v>
      </c>
      <c r="T565" s="1">
        <v>42134</v>
      </c>
      <c r="U565" s="1">
        <v>42139</v>
      </c>
      <c r="V565">
        <v>4.0320000000000036</v>
      </c>
      <c r="W565">
        <v>9</v>
      </c>
      <c r="X565">
        <v>72.83</v>
      </c>
      <c r="Y565">
        <v>89434</v>
      </c>
      <c r="Z565">
        <v>2015</v>
      </c>
      <c r="AA565" t="s">
        <v>75</v>
      </c>
      <c r="AB565">
        <v>5.5361801455444233E-2</v>
      </c>
      <c r="AC565">
        <v>5</v>
      </c>
      <c r="AD565" t="s">
        <v>4021</v>
      </c>
    </row>
    <row r="566" spans="1:30" x14ac:dyDescent="0.3">
      <c r="A566">
        <v>22639</v>
      </c>
      <c r="B566" t="s">
        <v>128</v>
      </c>
      <c r="C566">
        <v>0.08</v>
      </c>
      <c r="D566">
        <v>67.84</v>
      </c>
      <c r="E566">
        <v>0.99</v>
      </c>
      <c r="F566">
        <v>997</v>
      </c>
      <c r="G566" t="s">
        <v>1394</v>
      </c>
      <c r="H566" t="s">
        <v>57</v>
      </c>
      <c r="I566" t="s">
        <v>68</v>
      </c>
      <c r="J566" t="s">
        <v>33</v>
      </c>
      <c r="K566" t="s">
        <v>313</v>
      </c>
      <c r="L566" t="s">
        <v>69</v>
      </c>
      <c r="M566" t="s">
        <v>1395</v>
      </c>
      <c r="N566">
        <v>0.57999999999999996</v>
      </c>
      <c r="O566" t="s">
        <v>37</v>
      </c>
      <c r="P566" t="s">
        <v>61</v>
      </c>
      <c r="Q566" t="s">
        <v>62</v>
      </c>
      <c r="R566" t="s">
        <v>1351</v>
      </c>
      <c r="S566" t="s">
        <v>1352</v>
      </c>
      <c r="T566" s="1">
        <v>42028</v>
      </c>
      <c r="U566" s="1">
        <v>42033</v>
      </c>
      <c r="V566">
        <v>-23.634399999999999</v>
      </c>
      <c r="W566">
        <v>1</v>
      </c>
      <c r="X566">
        <v>63.66</v>
      </c>
      <c r="Y566">
        <v>89431</v>
      </c>
      <c r="Z566">
        <v>2015</v>
      </c>
      <c r="AA566" t="s">
        <v>42</v>
      </c>
      <c r="AB566">
        <v>-0.37125981778196671</v>
      </c>
      <c r="AC566">
        <v>5</v>
      </c>
      <c r="AD566" t="s">
        <v>4021</v>
      </c>
    </row>
    <row r="567" spans="1:30" x14ac:dyDescent="0.3">
      <c r="A567">
        <v>19380</v>
      </c>
      <c r="B567" t="s">
        <v>128</v>
      </c>
      <c r="C567">
        <v>0.06</v>
      </c>
      <c r="D567">
        <v>10.14</v>
      </c>
      <c r="E567">
        <v>2.27</v>
      </c>
      <c r="F567">
        <v>1005</v>
      </c>
      <c r="G567" t="s">
        <v>1404</v>
      </c>
      <c r="H567" t="s">
        <v>57</v>
      </c>
      <c r="I567" t="s">
        <v>68</v>
      </c>
      <c r="J567" t="s">
        <v>33</v>
      </c>
      <c r="K567" t="s">
        <v>111</v>
      </c>
      <c r="L567" t="s">
        <v>35</v>
      </c>
      <c r="M567" t="s">
        <v>329</v>
      </c>
      <c r="N567">
        <v>0.36</v>
      </c>
      <c r="O567" t="s">
        <v>37</v>
      </c>
      <c r="P567" t="s">
        <v>71</v>
      </c>
      <c r="Q567" t="s">
        <v>214</v>
      </c>
      <c r="R567" t="s">
        <v>970</v>
      </c>
      <c r="S567" t="s">
        <v>971</v>
      </c>
      <c r="T567" s="1">
        <v>42067</v>
      </c>
      <c r="U567" s="1">
        <v>42067</v>
      </c>
      <c r="V567">
        <v>-3.88</v>
      </c>
      <c r="W567">
        <v>1</v>
      </c>
      <c r="X567">
        <v>12.18</v>
      </c>
      <c r="Y567">
        <v>90043</v>
      </c>
      <c r="Z567">
        <v>2015</v>
      </c>
      <c r="AA567" t="s">
        <v>126</v>
      </c>
      <c r="AB567">
        <v>-0.31855500821018062</v>
      </c>
      <c r="AC567">
        <v>0</v>
      </c>
      <c r="AD567" t="s">
        <v>4021</v>
      </c>
    </row>
    <row r="568" spans="1:30" x14ac:dyDescent="0.3">
      <c r="A568">
        <v>20167</v>
      </c>
      <c r="B568" t="s">
        <v>29</v>
      </c>
      <c r="C568">
        <v>0.02</v>
      </c>
      <c r="D568">
        <v>40.99</v>
      </c>
      <c r="E568">
        <v>17.48</v>
      </c>
      <c r="F568">
        <v>1005</v>
      </c>
      <c r="G568" t="s">
        <v>1404</v>
      </c>
      <c r="H568" t="s">
        <v>57</v>
      </c>
      <c r="I568" t="s">
        <v>68</v>
      </c>
      <c r="J568" t="s">
        <v>33</v>
      </c>
      <c r="K568" t="s">
        <v>111</v>
      </c>
      <c r="L568" t="s">
        <v>69</v>
      </c>
      <c r="M568" t="s">
        <v>1405</v>
      </c>
      <c r="N568">
        <v>0.36</v>
      </c>
      <c r="O568" t="s">
        <v>37</v>
      </c>
      <c r="P568" t="s">
        <v>71</v>
      </c>
      <c r="Q568" t="s">
        <v>214</v>
      </c>
      <c r="R568" t="s">
        <v>970</v>
      </c>
      <c r="S568" t="s">
        <v>971</v>
      </c>
      <c r="T568" s="1">
        <v>42062</v>
      </c>
      <c r="U568" s="1">
        <v>42063</v>
      </c>
      <c r="V568">
        <v>551.09280000000001</v>
      </c>
      <c r="W568">
        <v>23</v>
      </c>
      <c r="X568">
        <v>950.43</v>
      </c>
      <c r="Y568">
        <v>90044</v>
      </c>
      <c r="Z568">
        <v>2015</v>
      </c>
      <c r="AA568" t="s">
        <v>65</v>
      </c>
      <c r="AB568">
        <v>0.57983523247372248</v>
      </c>
      <c r="AC568">
        <v>1</v>
      </c>
      <c r="AD568" t="s">
        <v>4021</v>
      </c>
    </row>
    <row r="569" spans="1:30" x14ac:dyDescent="0.3">
      <c r="A569">
        <v>18529</v>
      </c>
      <c r="B569" t="s">
        <v>29</v>
      </c>
      <c r="C569">
        <v>0.01</v>
      </c>
      <c r="D569">
        <v>3.15</v>
      </c>
      <c r="E569">
        <v>0.49</v>
      </c>
      <c r="F569">
        <v>1008</v>
      </c>
      <c r="G569" t="s">
        <v>1406</v>
      </c>
      <c r="H569" t="s">
        <v>57</v>
      </c>
      <c r="I569" t="s">
        <v>46</v>
      </c>
      <c r="J569" t="s">
        <v>33</v>
      </c>
      <c r="K569" t="s">
        <v>161</v>
      </c>
      <c r="L569" t="s">
        <v>69</v>
      </c>
      <c r="M569" t="s">
        <v>1407</v>
      </c>
      <c r="N569">
        <v>0.37</v>
      </c>
      <c r="O569" t="s">
        <v>37</v>
      </c>
      <c r="P569" t="s">
        <v>61</v>
      </c>
      <c r="Q569" t="s">
        <v>226</v>
      </c>
      <c r="R569" t="s">
        <v>1408</v>
      </c>
      <c r="S569" t="s">
        <v>1409</v>
      </c>
      <c r="T569" s="1">
        <v>42149</v>
      </c>
      <c r="U569" s="1">
        <v>42151</v>
      </c>
      <c r="V569">
        <v>17.505299999999998</v>
      </c>
      <c r="W569">
        <v>8</v>
      </c>
      <c r="X569">
        <v>25.37</v>
      </c>
      <c r="Y569">
        <v>88371</v>
      </c>
      <c r="Z569">
        <v>2015</v>
      </c>
      <c r="AA569" t="s">
        <v>75</v>
      </c>
      <c r="AB569">
        <v>0.69</v>
      </c>
      <c r="AC569">
        <v>2</v>
      </c>
      <c r="AD569" t="s">
        <v>4021</v>
      </c>
    </row>
    <row r="570" spans="1:30" x14ac:dyDescent="0.3">
      <c r="A570">
        <v>18886</v>
      </c>
      <c r="B570" t="s">
        <v>29</v>
      </c>
      <c r="C570">
        <v>0.1</v>
      </c>
      <c r="D570">
        <v>550.98</v>
      </c>
      <c r="E570">
        <v>45.7</v>
      </c>
      <c r="F570">
        <v>1009</v>
      </c>
      <c r="G570" t="s">
        <v>1410</v>
      </c>
      <c r="H570" t="s">
        <v>45</v>
      </c>
      <c r="I570" t="s">
        <v>32</v>
      </c>
      <c r="J570" t="s">
        <v>47</v>
      </c>
      <c r="K570" t="s">
        <v>183</v>
      </c>
      <c r="L570" t="s">
        <v>146</v>
      </c>
      <c r="M570" t="s">
        <v>1411</v>
      </c>
      <c r="N570">
        <v>0.71</v>
      </c>
      <c r="O570" t="s">
        <v>37</v>
      </c>
      <c r="P570" t="s">
        <v>61</v>
      </c>
      <c r="Q570" t="s">
        <v>226</v>
      </c>
      <c r="R570" t="s">
        <v>1412</v>
      </c>
      <c r="S570" t="s">
        <v>1413</v>
      </c>
      <c r="T570" s="1">
        <v>42174</v>
      </c>
      <c r="U570" s="1">
        <v>42176</v>
      </c>
      <c r="V570">
        <v>818.54617499999995</v>
      </c>
      <c r="W570">
        <v>14</v>
      </c>
      <c r="X570">
        <v>6963.67</v>
      </c>
      <c r="Y570">
        <v>88372</v>
      </c>
      <c r="Z570">
        <v>2015</v>
      </c>
      <c r="AA570" t="s">
        <v>54</v>
      </c>
      <c r="AB570">
        <v>0.11754522758832626</v>
      </c>
      <c r="AC570">
        <v>2</v>
      </c>
      <c r="AD570" t="s">
        <v>4021</v>
      </c>
    </row>
    <row r="571" spans="1:30" x14ac:dyDescent="0.3">
      <c r="A571">
        <v>21184</v>
      </c>
      <c r="B571" t="s">
        <v>55</v>
      </c>
      <c r="C571">
        <v>0.09</v>
      </c>
      <c r="D571">
        <v>28.48</v>
      </c>
      <c r="E571">
        <v>1.99</v>
      </c>
      <c r="F571">
        <v>1014</v>
      </c>
      <c r="G571" t="s">
        <v>1414</v>
      </c>
      <c r="H571" t="s">
        <v>57</v>
      </c>
      <c r="I571" t="s">
        <v>46</v>
      </c>
      <c r="J571" t="s">
        <v>92</v>
      </c>
      <c r="K571" t="s">
        <v>217</v>
      </c>
      <c r="L571" t="s">
        <v>59</v>
      </c>
      <c r="M571" t="s">
        <v>502</v>
      </c>
      <c r="N571">
        <v>0.4</v>
      </c>
      <c r="O571" t="s">
        <v>37</v>
      </c>
      <c r="P571" t="s">
        <v>163</v>
      </c>
      <c r="Q571" t="s">
        <v>1217</v>
      </c>
      <c r="R571" t="s">
        <v>1415</v>
      </c>
      <c r="S571" t="s">
        <v>1416</v>
      </c>
      <c r="T571" s="1">
        <v>42064</v>
      </c>
      <c r="U571" s="1">
        <v>42065</v>
      </c>
      <c r="V571">
        <v>-17.149999999999999</v>
      </c>
      <c r="W571">
        <v>6</v>
      </c>
      <c r="X571">
        <v>160.16999999999999</v>
      </c>
      <c r="Y571">
        <v>88387</v>
      </c>
      <c r="Z571">
        <v>2015</v>
      </c>
      <c r="AA571" t="s">
        <v>126</v>
      </c>
      <c r="AB571">
        <v>-0.1070737341574577</v>
      </c>
      <c r="AC571">
        <v>1</v>
      </c>
      <c r="AD571" t="s">
        <v>4021</v>
      </c>
    </row>
    <row r="572" spans="1:30" x14ac:dyDescent="0.3">
      <c r="A572">
        <v>21185</v>
      </c>
      <c r="B572" t="s">
        <v>55</v>
      </c>
      <c r="C572">
        <v>0</v>
      </c>
      <c r="D572">
        <v>2.08</v>
      </c>
      <c r="E572">
        <v>5.33</v>
      </c>
      <c r="F572">
        <v>1014</v>
      </c>
      <c r="G572" t="s">
        <v>1414</v>
      </c>
      <c r="H572" t="s">
        <v>57</v>
      </c>
      <c r="I572" t="s">
        <v>46</v>
      </c>
      <c r="J572" t="s">
        <v>47</v>
      </c>
      <c r="K572" t="s">
        <v>58</v>
      </c>
      <c r="L572" t="s">
        <v>69</v>
      </c>
      <c r="M572" t="s">
        <v>941</v>
      </c>
      <c r="N572">
        <v>0.43</v>
      </c>
      <c r="O572" t="s">
        <v>37</v>
      </c>
      <c r="P572" t="s">
        <v>163</v>
      </c>
      <c r="Q572" t="s">
        <v>1217</v>
      </c>
      <c r="R572" t="s">
        <v>1415</v>
      </c>
      <c r="S572" t="s">
        <v>1416</v>
      </c>
      <c r="T572" s="1">
        <v>42064</v>
      </c>
      <c r="U572" s="1">
        <v>42066</v>
      </c>
      <c r="V572">
        <v>-29.540000000000003</v>
      </c>
      <c r="W572">
        <v>3</v>
      </c>
      <c r="X572">
        <v>7.47</v>
      </c>
      <c r="Y572">
        <v>88387</v>
      </c>
      <c r="Z572">
        <v>2015</v>
      </c>
      <c r="AA572" t="s">
        <v>126</v>
      </c>
      <c r="AB572">
        <v>-3.954484605087015</v>
      </c>
      <c r="AC572">
        <v>2</v>
      </c>
      <c r="AD572" t="s">
        <v>4021</v>
      </c>
    </row>
    <row r="573" spans="1:30" x14ac:dyDescent="0.3">
      <c r="A573">
        <v>21186</v>
      </c>
      <c r="B573" t="s">
        <v>55</v>
      </c>
      <c r="C573">
        <v>0.06</v>
      </c>
      <c r="D573">
        <v>45.99</v>
      </c>
      <c r="E573">
        <v>4.99</v>
      </c>
      <c r="F573">
        <v>1014</v>
      </c>
      <c r="G573" t="s">
        <v>1414</v>
      </c>
      <c r="H573" t="s">
        <v>31</v>
      </c>
      <c r="I573" t="s">
        <v>46</v>
      </c>
      <c r="J573" t="s">
        <v>92</v>
      </c>
      <c r="K573" t="s">
        <v>93</v>
      </c>
      <c r="L573" t="s">
        <v>69</v>
      </c>
      <c r="M573" t="s">
        <v>1417</v>
      </c>
      <c r="N573">
        <v>0.56000000000000005</v>
      </c>
      <c r="O573" t="s">
        <v>37</v>
      </c>
      <c r="P573" t="s">
        <v>163</v>
      </c>
      <c r="Q573" t="s">
        <v>1217</v>
      </c>
      <c r="R573" t="s">
        <v>1415</v>
      </c>
      <c r="S573" t="s">
        <v>1416</v>
      </c>
      <c r="T573" s="1">
        <v>42064</v>
      </c>
      <c r="U573" s="1">
        <v>42065</v>
      </c>
      <c r="V573">
        <v>-329.78399999999999</v>
      </c>
      <c r="W573">
        <v>10</v>
      </c>
      <c r="X573">
        <v>370.81</v>
      </c>
      <c r="Y573">
        <v>88387</v>
      </c>
      <c r="Z573">
        <v>2015</v>
      </c>
      <c r="AA573" t="s">
        <v>126</v>
      </c>
      <c r="AB573">
        <v>-0.88936112834065961</v>
      </c>
      <c r="AC573">
        <v>1</v>
      </c>
      <c r="AD573" t="s">
        <v>4021</v>
      </c>
    </row>
    <row r="574" spans="1:30" x14ac:dyDescent="0.3">
      <c r="A574">
        <v>20880</v>
      </c>
      <c r="B574" t="s">
        <v>43</v>
      </c>
      <c r="C574">
        <v>0.08</v>
      </c>
      <c r="D574">
        <v>10.91</v>
      </c>
      <c r="E574">
        <v>2.99</v>
      </c>
      <c r="F574">
        <v>1014</v>
      </c>
      <c r="G574" t="s">
        <v>1414</v>
      </c>
      <c r="H574" t="s">
        <v>57</v>
      </c>
      <c r="I574" t="s">
        <v>46</v>
      </c>
      <c r="J574" t="s">
        <v>33</v>
      </c>
      <c r="K574" t="s">
        <v>131</v>
      </c>
      <c r="L574" t="s">
        <v>69</v>
      </c>
      <c r="M574" t="s">
        <v>1418</v>
      </c>
      <c r="N574">
        <v>0.38</v>
      </c>
      <c r="O574" t="s">
        <v>37</v>
      </c>
      <c r="P574" t="s">
        <v>163</v>
      </c>
      <c r="Q574" t="s">
        <v>1217</v>
      </c>
      <c r="R574" t="s">
        <v>1415</v>
      </c>
      <c r="S574" t="s">
        <v>1416</v>
      </c>
      <c r="T574" s="1">
        <v>42068</v>
      </c>
      <c r="U574" s="1">
        <v>42069</v>
      </c>
      <c r="V574">
        <v>-2.1</v>
      </c>
      <c r="W574">
        <v>11</v>
      </c>
      <c r="X574">
        <v>119.99</v>
      </c>
      <c r="Y574">
        <v>88388</v>
      </c>
      <c r="Z574">
        <v>2015</v>
      </c>
      <c r="AA574" t="s">
        <v>126</v>
      </c>
      <c r="AB574">
        <v>-1.7501458454871242E-2</v>
      </c>
      <c r="AC574">
        <v>1</v>
      </c>
      <c r="AD574" t="s">
        <v>4021</v>
      </c>
    </row>
    <row r="575" spans="1:30" x14ac:dyDescent="0.3">
      <c r="A575">
        <v>20531</v>
      </c>
      <c r="B575" t="s">
        <v>66</v>
      </c>
      <c r="C575">
        <v>0</v>
      </c>
      <c r="D575">
        <v>43.98</v>
      </c>
      <c r="E575">
        <v>8.99</v>
      </c>
      <c r="F575">
        <v>1015</v>
      </c>
      <c r="G575" t="s">
        <v>1419</v>
      </c>
      <c r="H575" t="s">
        <v>57</v>
      </c>
      <c r="I575" t="s">
        <v>46</v>
      </c>
      <c r="J575" t="s">
        <v>33</v>
      </c>
      <c r="K575" t="s">
        <v>34</v>
      </c>
      <c r="L575" t="s">
        <v>59</v>
      </c>
      <c r="M575" t="s">
        <v>1420</v>
      </c>
      <c r="N575">
        <v>0.57999999999999996</v>
      </c>
      <c r="O575" t="s">
        <v>37</v>
      </c>
      <c r="P575" t="s">
        <v>163</v>
      </c>
      <c r="Q575" t="s">
        <v>394</v>
      </c>
      <c r="R575" t="s">
        <v>1421</v>
      </c>
      <c r="S575" t="s">
        <v>1422</v>
      </c>
      <c r="T575" s="1">
        <v>42081</v>
      </c>
      <c r="U575" s="1">
        <v>42081</v>
      </c>
      <c r="V575">
        <v>829.46699999999998</v>
      </c>
      <c r="W575">
        <v>14</v>
      </c>
      <c r="X575">
        <v>650.70000000000005</v>
      </c>
      <c r="Y575">
        <v>88390</v>
      </c>
      <c r="Z575">
        <v>2015</v>
      </c>
      <c r="AA575" t="s">
        <v>126</v>
      </c>
      <c r="AB575">
        <v>1.2747302904564315</v>
      </c>
      <c r="AC575">
        <v>0</v>
      </c>
      <c r="AD575" t="s">
        <v>4021</v>
      </c>
    </row>
    <row r="576" spans="1:30" x14ac:dyDescent="0.3">
      <c r="A576">
        <v>24752</v>
      </c>
      <c r="B576" t="s">
        <v>29</v>
      </c>
      <c r="C576">
        <v>0.02</v>
      </c>
      <c r="D576">
        <v>6.48</v>
      </c>
      <c r="E576">
        <v>7.86</v>
      </c>
      <c r="F576">
        <v>1016</v>
      </c>
      <c r="G576" t="s">
        <v>1423</v>
      </c>
      <c r="H576" t="s">
        <v>31</v>
      </c>
      <c r="I576" t="s">
        <v>46</v>
      </c>
      <c r="J576" t="s">
        <v>33</v>
      </c>
      <c r="K576" t="s">
        <v>111</v>
      </c>
      <c r="L576" t="s">
        <v>69</v>
      </c>
      <c r="M576" t="s">
        <v>1424</v>
      </c>
      <c r="N576">
        <v>0.37</v>
      </c>
      <c r="O576" t="s">
        <v>37</v>
      </c>
      <c r="P576" t="s">
        <v>163</v>
      </c>
      <c r="Q576" t="s">
        <v>394</v>
      </c>
      <c r="R576" t="s">
        <v>1425</v>
      </c>
      <c r="S576" t="s">
        <v>1426</v>
      </c>
      <c r="T576" s="1">
        <v>42167</v>
      </c>
      <c r="U576" s="1">
        <v>42168</v>
      </c>
      <c r="V576">
        <v>111.22199999999999</v>
      </c>
      <c r="W576">
        <v>1</v>
      </c>
      <c r="X576">
        <v>11.41</v>
      </c>
      <c r="Y576">
        <v>88389</v>
      </c>
      <c r="Z576">
        <v>2015</v>
      </c>
      <c r="AA576" t="s">
        <v>54</v>
      </c>
      <c r="AB576">
        <v>9.7477651183172647</v>
      </c>
      <c r="AC576">
        <v>1</v>
      </c>
      <c r="AD576" t="s">
        <v>4021</v>
      </c>
    </row>
    <row r="577" spans="1:30" x14ac:dyDescent="0.3">
      <c r="A577">
        <v>25027</v>
      </c>
      <c r="B577" t="s">
        <v>66</v>
      </c>
      <c r="C577">
        <v>0.05</v>
      </c>
      <c r="D577">
        <v>35.89</v>
      </c>
      <c r="E577">
        <v>14.72</v>
      </c>
      <c r="F577">
        <v>1018</v>
      </c>
      <c r="G577" t="s">
        <v>1427</v>
      </c>
      <c r="H577" t="s">
        <v>57</v>
      </c>
      <c r="I577" t="s">
        <v>46</v>
      </c>
      <c r="J577" t="s">
        <v>33</v>
      </c>
      <c r="K577" t="s">
        <v>81</v>
      </c>
      <c r="L577" t="s">
        <v>69</v>
      </c>
      <c r="M577" t="s">
        <v>1428</v>
      </c>
      <c r="N577">
        <v>0.4</v>
      </c>
      <c r="O577" t="s">
        <v>37</v>
      </c>
      <c r="P577" t="s">
        <v>163</v>
      </c>
      <c r="Q577" t="s">
        <v>394</v>
      </c>
      <c r="R577" t="s">
        <v>1429</v>
      </c>
      <c r="S577" t="s">
        <v>1430</v>
      </c>
      <c r="T577" s="1">
        <v>42102</v>
      </c>
      <c r="U577" s="1">
        <v>42103</v>
      </c>
      <c r="V577">
        <v>22.866</v>
      </c>
      <c r="W577">
        <v>19</v>
      </c>
      <c r="X577">
        <v>680.39</v>
      </c>
      <c r="Y577">
        <v>88391</v>
      </c>
      <c r="Z577">
        <v>2015</v>
      </c>
      <c r="AA577" t="s">
        <v>86</v>
      </c>
      <c r="AB577">
        <v>3.3607195872955214E-2</v>
      </c>
      <c r="AC577">
        <v>1</v>
      </c>
      <c r="AD577" t="s">
        <v>4021</v>
      </c>
    </row>
    <row r="578" spans="1:30" x14ac:dyDescent="0.3">
      <c r="A578">
        <v>25028</v>
      </c>
      <c r="B578" t="s">
        <v>66</v>
      </c>
      <c r="C578">
        <v>0</v>
      </c>
      <c r="D578">
        <v>11.48</v>
      </c>
      <c r="E578">
        <v>5.43</v>
      </c>
      <c r="F578">
        <v>1018</v>
      </c>
      <c r="G578" t="s">
        <v>1427</v>
      </c>
      <c r="H578" t="s">
        <v>57</v>
      </c>
      <c r="I578" t="s">
        <v>46</v>
      </c>
      <c r="J578" t="s">
        <v>33</v>
      </c>
      <c r="K578" t="s">
        <v>111</v>
      </c>
      <c r="L578" t="s">
        <v>69</v>
      </c>
      <c r="M578" t="s">
        <v>1431</v>
      </c>
      <c r="N578">
        <v>0.36</v>
      </c>
      <c r="O578" t="s">
        <v>37</v>
      </c>
      <c r="P578" t="s">
        <v>163</v>
      </c>
      <c r="Q578" t="s">
        <v>394</v>
      </c>
      <c r="R578" t="s">
        <v>1429</v>
      </c>
      <c r="S578" t="s">
        <v>1430</v>
      </c>
      <c r="T578" s="1">
        <v>42102</v>
      </c>
      <c r="U578" s="1">
        <v>42102</v>
      </c>
      <c r="V578">
        <v>115.72799999999999</v>
      </c>
      <c r="W578">
        <v>6</v>
      </c>
      <c r="X578">
        <v>75.52</v>
      </c>
      <c r="Y578">
        <v>88391</v>
      </c>
      <c r="Z578">
        <v>2015</v>
      </c>
      <c r="AA578" t="s">
        <v>86</v>
      </c>
      <c r="AB578">
        <v>1.5324152542372882</v>
      </c>
      <c r="AC578">
        <v>0</v>
      </c>
      <c r="AD578" t="s">
        <v>4021</v>
      </c>
    </row>
    <row r="579" spans="1:30" x14ac:dyDescent="0.3">
      <c r="A579">
        <v>24926</v>
      </c>
      <c r="B579" t="s">
        <v>55</v>
      </c>
      <c r="C579">
        <v>0.09</v>
      </c>
      <c r="D579">
        <v>517.48</v>
      </c>
      <c r="E579">
        <v>16.63</v>
      </c>
      <c r="F579">
        <v>1020</v>
      </c>
      <c r="G579" t="s">
        <v>1432</v>
      </c>
      <c r="H579" t="s">
        <v>45</v>
      </c>
      <c r="I579" t="s">
        <v>68</v>
      </c>
      <c r="J579" t="s">
        <v>92</v>
      </c>
      <c r="K579" t="s">
        <v>101</v>
      </c>
      <c r="L579" t="s">
        <v>146</v>
      </c>
      <c r="M579" t="s">
        <v>1433</v>
      </c>
      <c r="N579">
        <v>0.59</v>
      </c>
      <c r="O579" t="s">
        <v>37</v>
      </c>
      <c r="P579" t="s">
        <v>71</v>
      </c>
      <c r="Q579" t="s">
        <v>220</v>
      </c>
      <c r="R579" t="s">
        <v>1434</v>
      </c>
      <c r="S579" t="s">
        <v>1435</v>
      </c>
      <c r="T579" s="1">
        <v>42070</v>
      </c>
      <c r="U579" s="1">
        <v>42070</v>
      </c>
      <c r="V579">
        <v>909.36</v>
      </c>
      <c r="W579">
        <v>5</v>
      </c>
      <c r="X579">
        <v>2354.54</v>
      </c>
      <c r="Y579">
        <v>88632</v>
      </c>
      <c r="Z579">
        <v>2015</v>
      </c>
      <c r="AA579" t="s">
        <v>126</v>
      </c>
      <c r="AB579">
        <v>0.38621556652254796</v>
      </c>
      <c r="AC579">
        <v>0</v>
      </c>
      <c r="AD579" t="s">
        <v>4021</v>
      </c>
    </row>
    <row r="580" spans="1:30" x14ac:dyDescent="0.3">
      <c r="A580">
        <v>23562</v>
      </c>
      <c r="B580" t="s">
        <v>55</v>
      </c>
      <c r="C580">
        <v>7.0000000000000007E-2</v>
      </c>
      <c r="D580">
        <v>4.13</v>
      </c>
      <c r="E580">
        <v>5.04</v>
      </c>
      <c r="F580">
        <v>1020</v>
      </c>
      <c r="G580" t="s">
        <v>1432</v>
      </c>
      <c r="H580" t="s">
        <v>57</v>
      </c>
      <c r="I580" t="s">
        <v>68</v>
      </c>
      <c r="J580" t="s">
        <v>33</v>
      </c>
      <c r="K580" t="s">
        <v>131</v>
      </c>
      <c r="L580" t="s">
        <v>69</v>
      </c>
      <c r="M580" t="s">
        <v>853</v>
      </c>
      <c r="N580">
        <v>0.38</v>
      </c>
      <c r="O580" t="s">
        <v>37</v>
      </c>
      <c r="P580" t="s">
        <v>71</v>
      </c>
      <c r="Q580" t="s">
        <v>220</v>
      </c>
      <c r="R580" t="s">
        <v>1434</v>
      </c>
      <c r="S580" t="s">
        <v>1435</v>
      </c>
      <c r="T580" s="1">
        <v>42041</v>
      </c>
      <c r="U580" s="1">
        <v>42042</v>
      </c>
      <c r="V580">
        <v>-76.424400000000006</v>
      </c>
      <c r="W580">
        <v>20</v>
      </c>
      <c r="X580">
        <v>79.06</v>
      </c>
      <c r="Y580">
        <v>88634</v>
      </c>
      <c r="Z580">
        <v>2015</v>
      </c>
      <c r="AA580" t="s">
        <v>65</v>
      </c>
      <c r="AB580">
        <v>-0.96666329370098658</v>
      </c>
      <c r="AC580">
        <v>1</v>
      </c>
      <c r="AD580" t="s">
        <v>4021</v>
      </c>
    </row>
    <row r="581" spans="1:30" x14ac:dyDescent="0.3">
      <c r="A581">
        <v>23563</v>
      </c>
      <c r="B581" t="s">
        <v>55</v>
      </c>
      <c r="C581">
        <v>0</v>
      </c>
      <c r="D581">
        <v>4.4800000000000004</v>
      </c>
      <c r="E581">
        <v>2.5</v>
      </c>
      <c r="F581">
        <v>1020</v>
      </c>
      <c r="G581" t="s">
        <v>1432</v>
      </c>
      <c r="H581" t="s">
        <v>57</v>
      </c>
      <c r="I581" t="s">
        <v>68</v>
      </c>
      <c r="J581" t="s">
        <v>33</v>
      </c>
      <c r="K581" t="s">
        <v>81</v>
      </c>
      <c r="L581" t="s">
        <v>69</v>
      </c>
      <c r="M581" t="s">
        <v>1436</v>
      </c>
      <c r="N581">
        <v>0.37</v>
      </c>
      <c r="O581" t="s">
        <v>37</v>
      </c>
      <c r="P581" t="s">
        <v>71</v>
      </c>
      <c r="Q581" t="s">
        <v>220</v>
      </c>
      <c r="R581" t="s">
        <v>1434</v>
      </c>
      <c r="S581" t="s">
        <v>1435</v>
      </c>
      <c r="T581" s="1">
        <v>42041</v>
      </c>
      <c r="U581" s="1">
        <v>42043</v>
      </c>
      <c r="V581">
        <v>8.7319999999999993</v>
      </c>
      <c r="W581">
        <v>14</v>
      </c>
      <c r="X581">
        <v>65.14</v>
      </c>
      <c r="Y581">
        <v>88634</v>
      </c>
      <c r="Z581">
        <v>2015</v>
      </c>
      <c r="AA581" t="s">
        <v>65</v>
      </c>
      <c r="AB581">
        <v>0.13404973902364137</v>
      </c>
      <c r="AC581">
        <v>2</v>
      </c>
      <c r="AD581" t="s">
        <v>4021</v>
      </c>
    </row>
    <row r="582" spans="1:30" x14ac:dyDescent="0.3">
      <c r="A582">
        <v>18921</v>
      </c>
      <c r="B582" t="s">
        <v>55</v>
      </c>
      <c r="C582">
        <v>0.02</v>
      </c>
      <c r="D582">
        <v>39.06</v>
      </c>
      <c r="E582">
        <v>10.55</v>
      </c>
      <c r="F582">
        <v>1023</v>
      </c>
      <c r="G582" t="s">
        <v>1437</v>
      </c>
      <c r="H582" t="s">
        <v>57</v>
      </c>
      <c r="I582" t="s">
        <v>68</v>
      </c>
      <c r="J582" t="s">
        <v>33</v>
      </c>
      <c r="K582" t="s">
        <v>131</v>
      </c>
      <c r="L582" t="s">
        <v>69</v>
      </c>
      <c r="M582" t="s">
        <v>1438</v>
      </c>
      <c r="N582">
        <v>0.37</v>
      </c>
      <c r="O582" t="s">
        <v>37</v>
      </c>
      <c r="P582" t="s">
        <v>61</v>
      </c>
      <c r="Q582" t="s">
        <v>285</v>
      </c>
      <c r="R582" t="s">
        <v>1439</v>
      </c>
      <c r="S582" t="s">
        <v>1440</v>
      </c>
      <c r="T582" s="1">
        <v>42139</v>
      </c>
      <c r="U582" s="1">
        <v>42139</v>
      </c>
      <c r="V582">
        <v>442.0899</v>
      </c>
      <c r="W582">
        <v>16</v>
      </c>
      <c r="X582">
        <v>640.71</v>
      </c>
      <c r="Y582">
        <v>88633</v>
      </c>
      <c r="Z582">
        <v>2015</v>
      </c>
      <c r="AA582" t="s">
        <v>75</v>
      </c>
      <c r="AB582">
        <v>0.69</v>
      </c>
      <c r="AC582">
        <v>0</v>
      </c>
      <c r="AD582" t="s">
        <v>4021</v>
      </c>
    </row>
    <row r="583" spans="1:30" x14ac:dyDescent="0.3">
      <c r="A583">
        <v>18922</v>
      </c>
      <c r="B583" t="s">
        <v>55</v>
      </c>
      <c r="C583">
        <v>0.1</v>
      </c>
      <c r="D583">
        <v>37.700000000000003</v>
      </c>
      <c r="E583">
        <v>2.99</v>
      </c>
      <c r="F583">
        <v>1023</v>
      </c>
      <c r="G583" t="s">
        <v>1437</v>
      </c>
      <c r="H583" t="s">
        <v>57</v>
      </c>
      <c r="I583" t="s">
        <v>68</v>
      </c>
      <c r="J583" t="s">
        <v>33</v>
      </c>
      <c r="K583" t="s">
        <v>131</v>
      </c>
      <c r="L583" t="s">
        <v>69</v>
      </c>
      <c r="M583" t="s">
        <v>693</v>
      </c>
      <c r="N583">
        <v>0.35</v>
      </c>
      <c r="O583" t="s">
        <v>37</v>
      </c>
      <c r="P583" t="s">
        <v>61</v>
      </c>
      <c r="Q583" t="s">
        <v>285</v>
      </c>
      <c r="R583" t="s">
        <v>1439</v>
      </c>
      <c r="S583" t="s">
        <v>1440</v>
      </c>
      <c r="T583" s="1">
        <v>42139</v>
      </c>
      <c r="U583" s="1">
        <v>42140</v>
      </c>
      <c r="V583">
        <v>455.12399999999997</v>
      </c>
      <c r="W583">
        <v>18</v>
      </c>
      <c r="X583">
        <v>659.6</v>
      </c>
      <c r="Y583">
        <v>88633</v>
      </c>
      <c r="Z583">
        <v>2015</v>
      </c>
      <c r="AA583" t="s">
        <v>75</v>
      </c>
      <c r="AB583">
        <v>0.69</v>
      </c>
      <c r="AC583">
        <v>1</v>
      </c>
      <c r="AD583" t="s">
        <v>4021</v>
      </c>
    </row>
    <row r="584" spans="1:30" x14ac:dyDescent="0.3">
      <c r="A584">
        <v>21402</v>
      </c>
      <c r="B584" t="s">
        <v>43</v>
      </c>
      <c r="C584">
        <v>0.08</v>
      </c>
      <c r="D584">
        <v>65.989999999999995</v>
      </c>
      <c r="E584">
        <v>5.92</v>
      </c>
      <c r="F584">
        <v>1026</v>
      </c>
      <c r="G584" t="s">
        <v>1441</v>
      </c>
      <c r="H584" t="s">
        <v>57</v>
      </c>
      <c r="I584" t="s">
        <v>68</v>
      </c>
      <c r="J584" t="s">
        <v>92</v>
      </c>
      <c r="K584" t="s">
        <v>93</v>
      </c>
      <c r="L584" t="s">
        <v>69</v>
      </c>
      <c r="M584" t="s">
        <v>1442</v>
      </c>
      <c r="N584">
        <v>0.57999999999999996</v>
      </c>
      <c r="O584" t="s">
        <v>37</v>
      </c>
      <c r="P584" t="s">
        <v>61</v>
      </c>
      <c r="Q584" t="s">
        <v>83</v>
      </c>
      <c r="R584" t="s">
        <v>1443</v>
      </c>
      <c r="S584" t="s">
        <v>1444</v>
      </c>
      <c r="T584" s="1">
        <v>42042</v>
      </c>
      <c r="U584" s="1">
        <v>42042</v>
      </c>
      <c r="V584">
        <v>624.40163999999993</v>
      </c>
      <c r="W584">
        <v>22</v>
      </c>
      <c r="X584">
        <v>1137.5999999999999</v>
      </c>
      <c r="Y584">
        <v>89005</v>
      </c>
      <c r="Z584">
        <v>2015</v>
      </c>
      <c r="AA584" t="s">
        <v>65</v>
      </c>
      <c r="AB584">
        <v>0.54887626582278481</v>
      </c>
      <c r="AC584">
        <v>0</v>
      </c>
      <c r="AD584" t="s">
        <v>4021</v>
      </c>
    </row>
    <row r="585" spans="1:30" x14ac:dyDescent="0.3">
      <c r="A585">
        <v>20872</v>
      </c>
      <c r="B585" t="s">
        <v>29</v>
      </c>
      <c r="C585">
        <v>0.1</v>
      </c>
      <c r="D585">
        <v>5.98</v>
      </c>
      <c r="E585">
        <v>3.85</v>
      </c>
      <c r="F585">
        <v>1026</v>
      </c>
      <c r="G585" t="s">
        <v>1441</v>
      </c>
      <c r="H585" t="s">
        <v>57</v>
      </c>
      <c r="I585" t="s">
        <v>68</v>
      </c>
      <c r="J585" t="s">
        <v>92</v>
      </c>
      <c r="K585" t="s">
        <v>217</v>
      </c>
      <c r="L585" t="s">
        <v>59</v>
      </c>
      <c r="M585" t="s">
        <v>1445</v>
      </c>
      <c r="N585">
        <v>0.68</v>
      </c>
      <c r="O585" t="s">
        <v>37</v>
      </c>
      <c r="P585" t="s">
        <v>61</v>
      </c>
      <c r="Q585" t="s">
        <v>83</v>
      </c>
      <c r="R585" t="s">
        <v>1443</v>
      </c>
      <c r="S585" t="s">
        <v>1444</v>
      </c>
      <c r="T585" s="1">
        <v>42153</v>
      </c>
      <c r="U585" s="1">
        <v>42154</v>
      </c>
      <c r="V585">
        <v>18.922000000000011</v>
      </c>
      <c r="W585">
        <v>26</v>
      </c>
      <c r="X585">
        <v>151.55000000000001</v>
      </c>
      <c r="Y585">
        <v>89008</v>
      </c>
      <c r="Z585">
        <v>2015</v>
      </c>
      <c r="AA585" t="s">
        <v>75</v>
      </c>
      <c r="AB585">
        <v>0.12485648300890802</v>
      </c>
      <c r="AC585">
        <v>1</v>
      </c>
      <c r="AD585" t="s">
        <v>4021</v>
      </c>
    </row>
    <row r="586" spans="1:30" x14ac:dyDescent="0.3">
      <c r="A586">
        <v>20873</v>
      </c>
      <c r="B586" t="s">
        <v>29</v>
      </c>
      <c r="C586">
        <v>7.0000000000000007E-2</v>
      </c>
      <c r="D586">
        <v>2.61</v>
      </c>
      <c r="E586">
        <v>0.5</v>
      </c>
      <c r="F586">
        <v>1026</v>
      </c>
      <c r="G586" t="s">
        <v>1441</v>
      </c>
      <c r="H586" t="s">
        <v>57</v>
      </c>
      <c r="I586" t="s">
        <v>68</v>
      </c>
      <c r="J586" t="s">
        <v>33</v>
      </c>
      <c r="K586" t="s">
        <v>161</v>
      </c>
      <c r="L586" t="s">
        <v>69</v>
      </c>
      <c r="M586" t="s">
        <v>1446</v>
      </c>
      <c r="N586">
        <v>0.39</v>
      </c>
      <c r="O586" t="s">
        <v>37</v>
      </c>
      <c r="P586" t="s">
        <v>61</v>
      </c>
      <c r="Q586" t="s">
        <v>83</v>
      </c>
      <c r="R586" t="s">
        <v>1443</v>
      </c>
      <c r="S586" t="s">
        <v>1444</v>
      </c>
      <c r="T586" s="1">
        <v>42153</v>
      </c>
      <c r="U586" s="1">
        <v>42156</v>
      </c>
      <c r="V586">
        <v>39.350699999999996</v>
      </c>
      <c r="W586">
        <v>22</v>
      </c>
      <c r="X586">
        <v>57.03</v>
      </c>
      <c r="Y586">
        <v>89008</v>
      </c>
      <c r="Z586">
        <v>2015</v>
      </c>
      <c r="AA586" t="s">
        <v>75</v>
      </c>
      <c r="AB586">
        <v>0.69</v>
      </c>
      <c r="AC586">
        <v>3</v>
      </c>
      <c r="AD586" t="s">
        <v>4021</v>
      </c>
    </row>
    <row r="587" spans="1:30" x14ac:dyDescent="0.3">
      <c r="A587">
        <v>22662</v>
      </c>
      <c r="B587" t="s">
        <v>29</v>
      </c>
      <c r="C587">
        <v>0.1</v>
      </c>
      <c r="D587">
        <v>73.98</v>
      </c>
      <c r="E587">
        <v>4</v>
      </c>
      <c r="F587">
        <v>1027</v>
      </c>
      <c r="G587" t="s">
        <v>1447</v>
      </c>
      <c r="H587" t="s">
        <v>57</v>
      </c>
      <c r="I587" t="s">
        <v>68</v>
      </c>
      <c r="J587" t="s">
        <v>92</v>
      </c>
      <c r="K587" t="s">
        <v>217</v>
      </c>
      <c r="L587" t="s">
        <v>69</v>
      </c>
      <c r="M587" t="s">
        <v>1448</v>
      </c>
      <c r="N587">
        <v>0.79</v>
      </c>
      <c r="O587" t="s">
        <v>37</v>
      </c>
      <c r="P587" t="s">
        <v>61</v>
      </c>
      <c r="Q587" t="s">
        <v>83</v>
      </c>
      <c r="R587" t="s">
        <v>1449</v>
      </c>
      <c r="S587" t="s">
        <v>1450</v>
      </c>
      <c r="T587" s="1">
        <v>42075</v>
      </c>
      <c r="U587" s="1">
        <v>42076</v>
      </c>
      <c r="V587">
        <v>-229.87</v>
      </c>
      <c r="W587">
        <v>5</v>
      </c>
      <c r="X587">
        <v>347.23</v>
      </c>
      <c r="Y587">
        <v>89004</v>
      </c>
      <c r="Z587">
        <v>2015</v>
      </c>
      <c r="AA587" t="s">
        <v>126</v>
      </c>
      <c r="AB587">
        <v>-0.66201077095873051</v>
      </c>
      <c r="AC587">
        <v>1</v>
      </c>
      <c r="AD587" t="s">
        <v>4021</v>
      </c>
    </row>
    <row r="588" spans="1:30" x14ac:dyDescent="0.3">
      <c r="A588">
        <v>22663</v>
      </c>
      <c r="B588" t="s">
        <v>29</v>
      </c>
      <c r="C588">
        <v>0.05</v>
      </c>
      <c r="D588">
        <v>51.98</v>
      </c>
      <c r="E588">
        <v>10.17</v>
      </c>
      <c r="F588">
        <v>1027</v>
      </c>
      <c r="G588" t="s">
        <v>1447</v>
      </c>
      <c r="H588" t="s">
        <v>57</v>
      </c>
      <c r="I588" t="s">
        <v>68</v>
      </c>
      <c r="J588" t="s">
        <v>92</v>
      </c>
      <c r="K588" t="s">
        <v>101</v>
      </c>
      <c r="L588" t="s">
        <v>102</v>
      </c>
      <c r="M588" t="s">
        <v>1451</v>
      </c>
      <c r="N588">
        <v>0.37</v>
      </c>
      <c r="O588" t="s">
        <v>37</v>
      </c>
      <c r="P588" t="s">
        <v>61</v>
      </c>
      <c r="Q588" t="s">
        <v>83</v>
      </c>
      <c r="R588" t="s">
        <v>1449</v>
      </c>
      <c r="S588" t="s">
        <v>1450</v>
      </c>
      <c r="T588" s="1">
        <v>42075</v>
      </c>
      <c r="U588" s="1">
        <v>42076</v>
      </c>
      <c r="V588">
        <v>329.9787</v>
      </c>
      <c r="W588">
        <v>9</v>
      </c>
      <c r="X588">
        <v>478.23</v>
      </c>
      <c r="Y588">
        <v>89004</v>
      </c>
      <c r="Z588">
        <v>2015</v>
      </c>
      <c r="AA588" t="s">
        <v>126</v>
      </c>
      <c r="AB588">
        <v>0.69</v>
      </c>
      <c r="AC588">
        <v>1</v>
      </c>
      <c r="AD588" t="s">
        <v>4021</v>
      </c>
    </row>
    <row r="589" spans="1:30" x14ac:dyDescent="0.3">
      <c r="A589">
        <v>24325</v>
      </c>
      <c r="B589" t="s">
        <v>66</v>
      </c>
      <c r="C589">
        <v>7.0000000000000007E-2</v>
      </c>
      <c r="D589">
        <v>7.08</v>
      </c>
      <c r="E589">
        <v>2.35</v>
      </c>
      <c r="F589">
        <v>1028</v>
      </c>
      <c r="G589" t="s">
        <v>1452</v>
      </c>
      <c r="H589" t="s">
        <v>31</v>
      </c>
      <c r="I589" t="s">
        <v>68</v>
      </c>
      <c r="J589" t="s">
        <v>33</v>
      </c>
      <c r="K589" t="s">
        <v>34</v>
      </c>
      <c r="L589" t="s">
        <v>35</v>
      </c>
      <c r="M589" t="s">
        <v>1453</v>
      </c>
      <c r="N589">
        <v>0.47</v>
      </c>
      <c r="O589" t="s">
        <v>37</v>
      </c>
      <c r="P589" t="s">
        <v>61</v>
      </c>
      <c r="Q589" t="s">
        <v>83</v>
      </c>
      <c r="R589" t="s">
        <v>1454</v>
      </c>
      <c r="S589" t="s">
        <v>1455</v>
      </c>
      <c r="T589" s="1">
        <v>42092</v>
      </c>
      <c r="U589" s="1">
        <v>42093</v>
      </c>
      <c r="V589">
        <v>30.49</v>
      </c>
      <c r="W589">
        <v>13</v>
      </c>
      <c r="X589">
        <v>93.82</v>
      </c>
      <c r="Y589">
        <v>89006</v>
      </c>
      <c r="Z589">
        <v>2015</v>
      </c>
      <c r="AA589" t="s">
        <v>126</v>
      </c>
      <c r="AB589">
        <v>0.32498401193775317</v>
      </c>
      <c r="AC589">
        <v>1</v>
      </c>
      <c r="AD589" t="s">
        <v>4021</v>
      </c>
    </row>
    <row r="590" spans="1:30" x14ac:dyDescent="0.3">
      <c r="A590">
        <v>23398</v>
      </c>
      <c r="B590" t="s">
        <v>43</v>
      </c>
      <c r="C590">
        <v>0.05</v>
      </c>
      <c r="D590">
        <v>83.1</v>
      </c>
      <c r="E590">
        <v>6.13</v>
      </c>
      <c r="F590">
        <v>1028</v>
      </c>
      <c r="G590" t="s">
        <v>1452</v>
      </c>
      <c r="H590" t="s">
        <v>31</v>
      </c>
      <c r="I590" t="s">
        <v>68</v>
      </c>
      <c r="J590" t="s">
        <v>92</v>
      </c>
      <c r="K590" t="s">
        <v>217</v>
      </c>
      <c r="L590" t="s">
        <v>69</v>
      </c>
      <c r="M590" t="s">
        <v>1456</v>
      </c>
      <c r="N590">
        <v>0.45</v>
      </c>
      <c r="O590" t="s">
        <v>37</v>
      </c>
      <c r="P590" t="s">
        <v>61</v>
      </c>
      <c r="Q590" t="s">
        <v>83</v>
      </c>
      <c r="R590" t="s">
        <v>1454</v>
      </c>
      <c r="S590" t="s">
        <v>1455</v>
      </c>
      <c r="T590" s="1">
        <v>42132</v>
      </c>
      <c r="U590" s="1">
        <v>42133</v>
      </c>
      <c r="V590">
        <v>1152.5276999999999</v>
      </c>
      <c r="W590">
        <v>20</v>
      </c>
      <c r="X590">
        <v>1670.33</v>
      </c>
      <c r="Y590">
        <v>89007</v>
      </c>
      <c r="Z590">
        <v>2015</v>
      </c>
      <c r="AA590" t="s">
        <v>75</v>
      </c>
      <c r="AB590">
        <v>0.69</v>
      </c>
      <c r="AC590">
        <v>1</v>
      </c>
      <c r="AD590" t="s">
        <v>4021</v>
      </c>
    </row>
    <row r="591" spans="1:30" x14ac:dyDescent="0.3">
      <c r="A591">
        <v>21959</v>
      </c>
      <c r="B591" t="s">
        <v>55</v>
      </c>
      <c r="C591">
        <v>7.0000000000000007E-2</v>
      </c>
      <c r="D591">
        <v>125.99</v>
      </c>
      <c r="E591">
        <v>2.5</v>
      </c>
      <c r="F591">
        <v>1035</v>
      </c>
      <c r="G591" t="s">
        <v>1457</v>
      </c>
      <c r="H591" t="s">
        <v>57</v>
      </c>
      <c r="I591" t="s">
        <v>46</v>
      </c>
      <c r="J591" t="s">
        <v>92</v>
      </c>
      <c r="K591" t="s">
        <v>93</v>
      </c>
      <c r="L591" t="s">
        <v>69</v>
      </c>
      <c r="M591" t="s">
        <v>1458</v>
      </c>
      <c r="N591">
        <v>0.6</v>
      </c>
      <c r="O591" t="s">
        <v>37</v>
      </c>
      <c r="P591" t="s">
        <v>61</v>
      </c>
      <c r="Q591" t="s">
        <v>185</v>
      </c>
      <c r="R591" t="s">
        <v>1459</v>
      </c>
      <c r="S591" t="s">
        <v>1460</v>
      </c>
      <c r="T591" s="1">
        <v>42076</v>
      </c>
      <c r="U591" s="1">
        <v>42076</v>
      </c>
      <c r="V591">
        <v>-604.40600000000006</v>
      </c>
      <c r="W591">
        <v>1</v>
      </c>
      <c r="X591">
        <v>100.59</v>
      </c>
      <c r="Y591">
        <v>90710</v>
      </c>
      <c r="Z591">
        <v>2015</v>
      </c>
      <c r="AA591" t="s">
        <v>126</v>
      </c>
      <c r="AB591">
        <v>-6.00860920568645</v>
      </c>
      <c r="AC591">
        <v>0</v>
      </c>
      <c r="AD591" t="s">
        <v>4021</v>
      </c>
    </row>
    <row r="592" spans="1:30" x14ac:dyDescent="0.3">
      <c r="A592">
        <v>21960</v>
      </c>
      <c r="B592" t="s">
        <v>55</v>
      </c>
      <c r="C592">
        <v>0.03</v>
      </c>
      <c r="D592">
        <v>99.99</v>
      </c>
      <c r="E592">
        <v>19.989999999999998</v>
      </c>
      <c r="F592">
        <v>1036</v>
      </c>
      <c r="G592" t="s">
        <v>1461</v>
      </c>
      <c r="H592" t="s">
        <v>57</v>
      </c>
      <c r="I592" t="s">
        <v>46</v>
      </c>
      <c r="J592" t="s">
        <v>92</v>
      </c>
      <c r="K592" t="s">
        <v>217</v>
      </c>
      <c r="L592" t="s">
        <v>69</v>
      </c>
      <c r="M592" t="s">
        <v>1462</v>
      </c>
      <c r="N592">
        <v>0.52</v>
      </c>
      <c r="O592" t="s">
        <v>37</v>
      </c>
      <c r="P592" t="s">
        <v>61</v>
      </c>
      <c r="Q592" t="s">
        <v>185</v>
      </c>
      <c r="R592" t="s">
        <v>1463</v>
      </c>
      <c r="S592" t="s">
        <v>1464</v>
      </c>
      <c r="T592" s="1">
        <v>42076</v>
      </c>
      <c r="U592" s="1">
        <v>42077</v>
      </c>
      <c r="V592">
        <v>293.66000000000003</v>
      </c>
      <c r="W592">
        <v>6</v>
      </c>
      <c r="X592">
        <v>598.38</v>
      </c>
      <c r="Y592">
        <v>90710</v>
      </c>
      <c r="Z592">
        <v>2015</v>
      </c>
      <c r="AA592" t="s">
        <v>126</v>
      </c>
      <c r="AB592">
        <v>0.49075838096193058</v>
      </c>
      <c r="AC592">
        <v>1</v>
      </c>
      <c r="AD592" t="s">
        <v>4021</v>
      </c>
    </row>
    <row r="593" spans="1:30" x14ac:dyDescent="0.3">
      <c r="A593">
        <v>20669</v>
      </c>
      <c r="B593" t="s">
        <v>55</v>
      </c>
      <c r="C593">
        <v>0.1</v>
      </c>
      <c r="D593">
        <v>7.64</v>
      </c>
      <c r="E593">
        <v>5.83</v>
      </c>
      <c r="F593">
        <v>1038</v>
      </c>
      <c r="G593" t="s">
        <v>1465</v>
      </c>
      <c r="H593" t="s">
        <v>57</v>
      </c>
      <c r="I593" t="s">
        <v>32</v>
      </c>
      <c r="J593" t="s">
        <v>33</v>
      </c>
      <c r="K593" t="s">
        <v>111</v>
      </c>
      <c r="L593" t="s">
        <v>35</v>
      </c>
      <c r="M593" t="s">
        <v>1304</v>
      </c>
      <c r="N593">
        <v>0.36</v>
      </c>
      <c r="O593" t="s">
        <v>37</v>
      </c>
      <c r="P593" t="s">
        <v>163</v>
      </c>
      <c r="Q593" t="s">
        <v>444</v>
      </c>
      <c r="R593" t="s">
        <v>1466</v>
      </c>
      <c r="S593" t="s">
        <v>1467</v>
      </c>
      <c r="T593" s="1">
        <v>42171</v>
      </c>
      <c r="U593" s="1">
        <v>42172</v>
      </c>
      <c r="V593">
        <v>-403.18739999999997</v>
      </c>
      <c r="W593">
        <v>5</v>
      </c>
      <c r="X593">
        <v>39.36</v>
      </c>
      <c r="Y593">
        <v>90641</v>
      </c>
      <c r="Z593">
        <v>2015</v>
      </c>
      <c r="AA593" t="s">
        <v>54</v>
      </c>
      <c r="AB593">
        <v>-10.243582317073169</v>
      </c>
      <c r="AC593">
        <v>1</v>
      </c>
      <c r="AD593" t="s">
        <v>4021</v>
      </c>
    </row>
    <row r="594" spans="1:30" x14ac:dyDescent="0.3">
      <c r="A594">
        <v>18404</v>
      </c>
      <c r="B594" t="s">
        <v>55</v>
      </c>
      <c r="C594">
        <v>0.06</v>
      </c>
      <c r="D594">
        <v>55.94</v>
      </c>
      <c r="E594">
        <v>4</v>
      </c>
      <c r="F594">
        <v>1041</v>
      </c>
      <c r="G594" t="s">
        <v>1468</v>
      </c>
      <c r="H594" t="s">
        <v>57</v>
      </c>
      <c r="I594" t="s">
        <v>68</v>
      </c>
      <c r="J594" t="s">
        <v>92</v>
      </c>
      <c r="K594" t="s">
        <v>217</v>
      </c>
      <c r="L594" t="s">
        <v>69</v>
      </c>
      <c r="M594" t="s">
        <v>1469</v>
      </c>
      <c r="N594">
        <v>0.74</v>
      </c>
      <c r="O594" t="s">
        <v>37</v>
      </c>
      <c r="P594" t="s">
        <v>38</v>
      </c>
      <c r="Q594" t="s">
        <v>51</v>
      </c>
      <c r="R594" t="s">
        <v>1470</v>
      </c>
      <c r="S594" t="s">
        <v>1471</v>
      </c>
      <c r="T594" s="1">
        <v>42111</v>
      </c>
      <c r="U594" s="1">
        <v>42112</v>
      </c>
      <c r="V594">
        <v>-13.77</v>
      </c>
      <c r="W594">
        <v>6</v>
      </c>
      <c r="X594">
        <v>322.77</v>
      </c>
      <c r="Y594">
        <v>87846</v>
      </c>
      <c r="Z594">
        <v>2015</v>
      </c>
      <c r="AA594" t="s">
        <v>86</v>
      </c>
      <c r="AB594">
        <v>-4.266195743098801E-2</v>
      </c>
      <c r="AC594">
        <v>1</v>
      </c>
      <c r="AD594" t="s">
        <v>4021</v>
      </c>
    </row>
    <row r="595" spans="1:30" x14ac:dyDescent="0.3">
      <c r="A595">
        <v>18405</v>
      </c>
      <c r="B595" t="s">
        <v>55</v>
      </c>
      <c r="C595">
        <v>7.0000000000000007E-2</v>
      </c>
      <c r="D595">
        <v>6.3</v>
      </c>
      <c r="E595">
        <v>0.5</v>
      </c>
      <c r="F595">
        <v>1041</v>
      </c>
      <c r="G595" t="s">
        <v>1468</v>
      </c>
      <c r="H595" t="s">
        <v>57</v>
      </c>
      <c r="I595" t="s">
        <v>68</v>
      </c>
      <c r="J595" t="s">
        <v>33</v>
      </c>
      <c r="K595" t="s">
        <v>161</v>
      </c>
      <c r="L595" t="s">
        <v>69</v>
      </c>
      <c r="M595" t="s">
        <v>1472</v>
      </c>
      <c r="N595">
        <v>0.39</v>
      </c>
      <c r="O595" t="s">
        <v>37</v>
      </c>
      <c r="P595" t="s">
        <v>38</v>
      </c>
      <c r="Q595" t="s">
        <v>51</v>
      </c>
      <c r="R595" t="s">
        <v>1470</v>
      </c>
      <c r="S595" t="s">
        <v>1471</v>
      </c>
      <c r="T595" s="1">
        <v>42111</v>
      </c>
      <c r="U595" s="1">
        <v>42111</v>
      </c>
      <c r="V595">
        <v>44.912100000000002</v>
      </c>
      <c r="W595">
        <v>11</v>
      </c>
      <c r="X595">
        <v>65.09</v>
      </c>
      <c r="Y595">
        <v>87846</v>
      </c>
      <c r="Z595">
        <v>2015</v>
      </c>
      <c r="AA595" t="s">
        <v>86</v>
      </c>
      <c r="AB595">
        <v>0.69</v>
      </c>
      <c r="AC595">
        <v>0</v>
      </c>
      <c r="AD595" t="s">
        <v>4021</v>
      </c>
    </row>
    <row r="596" spans="1:30" x14ac:dyDescent="0.3">
      <c r="A596">
        <v>20937</v>
      </c>
      <c r="B596" t="s">
        <v>55</v>
      </c>
      <c r="C596">
        <v>0</v>
      </c>
      <c r="D596">
        <v>14.42</v>
      </c>
      <c r="E596">
        <v>6.75</v>
      </c>
      <c r="F596">
        <v>1042</v>
      </c>
      <c r="G596" t="s">
        <v>1473</v>
      </c>
      <c r="H596" t="s">
        <v>31</v>
      </c>
      <c r="I596" t="s">
        <v>68</v>
      </c>
      <c r="J596" t="s">
        <v>33</v>
      </c>
      <c r="K596" t="s">
        <v>313</v>
      </c>
      <c r="L596" t="s">
        <v>102</v>
      </c>
      <c r="M596" t="s">
        <v>718</v>
      </c>
      <c r="N596">
        <v>0.52</v>
      </c>
      <c r="O596" t="s">
        <v>37</v>
      </c>
      <c r="P596" t="s">
        <v>38</v>
      </c>
      <c r="Q596" t="s">
        <v>51</v>
      </c>
      <c r="R596" t="s">
        <v>1474</v>
      </c>
      <c r="S596" t="s">
        <v>1475</v>
      </c>
      <c r="T596" s="1">
        <v>42140</v>
      </c>
      <c r="U596" s="1">
        <v>42141</v>
      </c>
      <c r="V596">
        <v>9.33</v>
      </c>
      <c r="W596">
        <v>6</v>
      </c>
      <c r="X596">
        <v>98.96</v>
      </c>
      <c r="Y596">
        <v>87847</v>
      </c>
      <c r="Z596">
        <v>2015</v>
      </c>
      <c r="AA596" t="s">
        <v>75</v>
      </c>
      <c r="AB596">
        <v>9.4280517380759904E-2</v>
      </c>
      <c r="AC596">
        <v>1</v>
      </c>
      <c r="AD596" t="s">
        <v>4021</v>
      </c>
    </row>
    <row r="597" spans="1:30" x14ac:dyDescent="0.3">
      <c r="A597">
        <v>3926</v>
      </c>
      <c r="B597" t="s">
        <v>55</v>
      </c>
      <c r="C597">
        <v>0.02</v>
      </c>
      <c r="D597">
        <v>209.84</v>
      </c>
      <c r="E597">
        <v>21.21</v>
      </c>
      <c r="F597">
        <v>1044</v>
      </c>
      <c r="G597" t="s">
        <v>1476</v>
      </c>
      <c r="H597" t="s">
        <v>57</v>
      </c>
      <c r="I597" t="s">
        <v>46</v>
      </c>
      <c r="J597" t="s">
        <v>47</v>
      </c>
      <c r="K597" t="s">
        <v>58</v>
      </c>
      <c r="L597" t="s">
        <v>288</v>
      </c>
      <c r="M597" t="s">
        <v>1477</v>
      </c>
      <c r="N597">
        <v>0.59</v>
      </c>
      <c r="O597" t="s">
        <v>37</v>
      </c>
      <c r="P597" t="s">
        <v>38</v>
      </c>
      <c r="Q597" t="s">
        <v>51</v>
      </c>
      <c r="R597" t="s">
        <v>834</v>
      </c>
      <c r="S597" t="s">
        <v>1478</v>
      </c>
      <c r="T597" s="1">
        <v>42169</v>
      </c>
      <c r="U597" s="1">
        <v>42169</v>
      </c>
      <c r="V597">
        <v>2593.14</v>
      </c>
      <c r="W597">
        <v>62</v>
      </c>
      <c r="X597">
        <v>13546.94</v>
      </c>
      <c r="Y597">
        <v>28001</v>
      </c>
      <c r="Z597">
        <v>2015</v>
      </c>
      <c r="AA597" t="s">
        <v>54</v>
      </c>
      <c r="AB597">
        <v>0.19141887393020118</v>
      </c>
      <c r="AC597">
        <v>0</v>
      </c>
      <c r="AD597" t="s">
        <v>4021</v>
      </c>
    </row>
    <row r="598" spans="1:30" x14ac:dyDescent="0.3">
      <c r="A598">
        <v>3927</v>
      </c>
      <c r="B598" t="s">
        <v>55</v>
      </c>
      <c r="C598">
        <v>0.01</v>
      </c>
      <c r="D598">
        <v>194.3</v>
      </c>
      <c r="E598">
        <v>11.54</v>
      </c>
      <c r="F598">
        <v>1044</v>
      </c>
      <c r="G598" t="s">
        <v>1476</v>
      </c>
      <c r="H598" t="s">
        <v>57</v>
      </c>
      <c r="I598" t="s">
        <v>46</v>
      </c>
      <c r="J598" t="s">
        <v>47</v>
      </c>
      <c r="K598" t="s">
        <v>58</v>
      </c>
      <c r="L598" t="s">
        <v>288</v>
      </c>
      <c r="M598" t="s">
        <v>1479</v>
      </c>
      <c r="N598">
        <v>0.59</v>
      </c>
      <c r="O598" t="s">
        <v>37</v>
      </c>
      <c r="P598" t="s">
        <v>38</v>
      </c>
      <c r="Q598" t="s">
        <v>51</v>
      </c>
      <c r="R598" t="s">
        <v>834</v>
      </c>
      <c r="S598" t="s">
        <v>1478</v>
      </c>
      <c r="T598" s="1">
        <v>42169</v>
      </c>
      <c r="U598" s="1">
        <v>42171</v>
      </c>
      <c r="V598">
        <v>1162.76</v>
      </c>
      <c r="W598">
        <v>32</v>
      </c>
      <c r="X598">
        <v>6401.65</v>
      </c>
      <c r="Y598">
        <v>28001</v>
      </c>
      <c r="Z598">
        <v>2015</v>
      </c>
      <c r="AA598" t="s">
        <v>54</v>
      </c>
      <c r="AB598">
        <v>0.18163442237548133</v>
      </c>
      <c r="AC598">
        <v>2</v>
      </c>
      <c r="AD598" t="s">
        <v>4021</v>
      </c>
    </row>
    <row r="599" spans="1:30" x14ac:dyDescent="0.3">
      <c r="A599">
        <v>24711</v>
      </c>
      <c r="B599" t="s">
        <v>29</v>
      </c>
      <c r="C599">
        <v>0</v>
      </c>
      <c r="D599">
        <v>6.68</v>
      </c>
      <c r="E599">
        <v>5.66</v>
      </c>
      <c r="F599">
        <v>1047</v>
      </c>
      <c r="G599" t="s">
        <v>1481</v>
      </c>
      <c r="H599" t="s">
        <v>57</v>
      </c>
      <c r="I599" t="s">
        <v>46</v>
      </c>
      <c r="J599" t="s">
        <v>33</v>
      </c>
      <c r="K599" t="s">
        <v>111</v>
      </c>
      <c r="L599" t="s">
        <v>69</v>
      </c>
      <c r="M599" t="s">
        <v>1480</v>
      </c>
      <c r="N599">
        <v>0.37</v>
      </c>
      <c r="O599" t="s">
        <v>37</v>
      </c>
      <c r="P599" t="s">
        <v>61</v>
      </c>
      <c r="Q599" t="s">
        <v>232</v>
      </c>
      <c r="R599" t="s">
        <v>233</v>
      </c>
      <c r="S599" t="s">
        <v>1482</v>
      </c>
      <c r="T599" s="1">
        <v>42062</v>
      </c>
      <c r="U599" s="1">
        <v>42063</v>
      </c>
      <c r="V599">
        <v>-40.008800000000001</v>
      </c>
      <c r="W599">
        <v>23</v>
      </c>
      <c r="X599">
        <v>157.78</v>
      </c>
      <c r="Y599">
        <v>89389</v>
      </c>
      <c r="Z599">
        <v>2015</v>
      </c>
      <c r="AA599" t="s">
        <v>65</v>
      </c>
      <c r="AB599">
        <v>-0.25357332995309928</v>
      </c>
      <c r="AC599">
        <v>1</v>
      </c>
      <c r="AD599" t="s">
        <v>4021</v>
      </c>
    </row>
    <row r="600" spans="1:30" x14ac:dyDescent="0.3">
      <c r="A600">
        <v>26259</v>
      </c>
      <c r="B600" t="s">
        <v>43</v>
      </c>
      <c r="C600">
        <v>0.03</v>
      </c>
      <c r="D600">
        <v>5.44</v>
      </c>
      <c r="E600">
        <v>7.46</v>
      </c>
      <c r="F600">
        <v>1054</v>
      </c>
      <c r="G600" t="s">
        <v>1483</v>
      </c>
      <c r="H600" t="s">
        <v>31</v>
      </c>
      <c r="I600" t="s">
        <v>32</v>
      </c>
      <c r="J600" t="s">
        <v>33</v>
      </c>
      <c r="K600" t="s">
        <v>131</v>
      </c>
      <c r="L600" t="s">
        <v>69</v>
      </c>
      <c r="M600" t="s">
        <v>1484</v>
      </c>
      <c r="N600">
        <v>0.36</v>
      </c>
      <c r="O600" t="s">
        <v>37</v>
      </c>
      <c r="P600" t="s">
        <v>38</v>
      </c>
      <c r="Q600" t="s">
        <v>464</v>
      </c>
      <c r="R600" t="s">
        <v>1485</v>
      </c>
      <c r="S600" t="s">
        <v>1486</v>
      </c>
      <c r="T600" s="1">
        <v>42149</v>
      </c>
      <c r="U600" s="1">
        <v>42151</v>
      </c>
      <c r="V600">
        <v>-51.704000000000001</v>
      </c>
      <c r="W600">
        <v>4</v>
      </c>
      <c r="X600">
        <v>26.31</v>
      </c>
      <c r="Y600">
        <v>90069</v>
      </c>
      <c r="Z600">
        <v>2015</v>
      </c>
      <c r="AA600" t="s">
        <v>75</v>
      </c>
      <c r="AB600">
        <v>-1.9651843405549223</v>
      </c>
      <c r="AC600">
        <v>2</v>
      </c>
      <c r="AD600" t="s">
        <v>4021</v>
      </c>
    </row>
    <row r="601" spans="1:30" x14ac:dyDescent="0.3">
      <c r="A601">
        <v>26260</v>
      </c>
      <c r="B601" t="s">
        <v>43</v>
      </c>
      <c r="C601">
        <v>0.08</v>
      </c>
      <c r="D601">
        <v>26.38</v>
      </c>
      <c r="E601">
        <v>5.58</v>
      </c>
      <c r="F601">
        <v>1054</v>
      </c>
      <c r="G601" t="s">
        <v>1483</v>
      </c>
      <c r="H601" t="s">
        <v>57</v>
      </c>
      <c r="I601" t="s">
        <v>32</v>
      </c>
      <c r="J601" t="s">
        <v>33</v>
      </c>
      <c r="K601" t="s">
        <v>111</v>
      </c>
      <c r="L601" t="s">
        <v>69</v>
      </c>
      <c r="M601" t="s">
        <v>1487</v>
      </c>
      <c r="N601">
        <v>0.39</v>
      </c>
      <c r="O601" t="s">
        <v>37</v>
      </c>
      <c r="P601" t="s">
        <v>38</v>
      </c>
      <c r="Q601" t="s">
        <v>464</v>
      </c>
      <c r="R601" t="s">
        <v>1485</v>
      </c>
      <c r="S601" t="s">
        <v>1486</v>
      </c>
      <c r="T601" s="1">
        <v>42149</v>
      </c>
      <c r="U601" s="1">
        <v>42150</v>
      </c>
      <c r="V601">
        <v>144.7482</v>
      </c>
      <c r="W601">
        <v>8</v>
      </c>
      <c r="X601">
        <v>209.78</v>
      </c>
      <c r="Y601">
        <v>90069</v>
      </c>
      <c r="Z601">
        <v>2015</v>
      </c>
      <c r="AA601" t="s">
        <v>75</v>
      </c>
      <c r="AB601">
        <v>0.69</v>
      </c>
      <c r="AC601">
        <v>1</v>
      </c>
      <c r="AD601" t="s">
        <v>4021</v>
      </c>
    </row>
    <row r="602" spans="1:30" x14ac:dyDescent="0.3">
      <c r="A602">
        <v>26261</v>
      </c>
      <c r="B602" t="s">
        <v>43</v>
      </c>
      <c r="C602">
        <v>0.06</v>
      </c>
      <c r="D602">
        <v>20.99</v>
      </c>
      <c r="E602">
        <v>2.5</v>
      </c>
      <c r="F602">
        <v>1054</v>
      </c>
      <c r="G602" t="s">
        <v>1483</v>
      </c>
      <c r="H602" t="s">
        <v>57</v>
      </c>
      <c r="I602" t="s">
        <v>32</v>
      </c>
      <c r="J602" t="s">
        <v>92</v>
      </c>
      <c r="K602" t="s">
        <v>93</v>
      </c>
      <c r="L602" t="s">
        <v>35</v>
      </c>
      <c r="M602" t="s">
        <v>1488</v>
      </c>
      <c r="N602">
        <v>0.81</v>
      </c>
      <c r="O602" t="s">
        <v>37</v>
      </c>
      <c r="P602" t="s">
        <v>38</v>
      </c>
      <c r="Q602" t="s">
        <v>464</v>
      </c>
      <c r="R602" t="s">
        <v>1485</v>
      </c>
      <c r="S602" t="s">
        <v>1486</v>
      </c>
      <c r="T602" s="1">
        <v>42149</v>
      </c>
      <c r="U602" s="1">
        <v>42151</v>
      </c>
      <c r="V602">
        <v>-112.18899999999999</v>
      </c>
      <c r="W602">
        <v>1</v>
      </c>
      <c r="X602">
        <v>17.829999999999998</v>
      </c>
      <c r="Y602">
        <v>90069</v>
      </c>
      <c r="Z602">
        <v>2015</v>
      </c>
      <c r="AA602" t="s">
        <v>75</v>
      </c>
      <c r="AB602">
        <v>-6.2921480650588899</v>
      </c>
      <c r="AC602">
        <v>2</v>
      </c>
      <c r="AD602" t="s">
        <v>4021</v>
      </c>
    </row>
    <row r="603" spans="1:30" x14ac:dyDescent="0.3">
      <c r="A603">
        <v>8200</v>
      </c>
      <c r="B603" t="s">
        <v>66</v>
      </c>
      <c r="C603">
        <v>0.09</v>
      </c>
      <c r="D603">
        <v>138.75</v>
      </c>
      <c r="E603">
        <v>52.42</v>
      </c>
      <c r="F603">
        <v>1060</v>
      </c>
      <c r="G603" t="s">
        <v>1489</v>
      </c>
      <c r="H603" t="s">
        <v>45</v>
      </c>
      <c r="I603" t="s">
        <v>68</v>
      </c>
      <c r="J603" t="s">
        <v>47</v>
      </c>
      <c r="K603" t="s">
        <v>183</v>
      </c>
      <c r="L603" t="s">
        <v>146</v>
      </c>
      <c r="M603" t="s">
        <v>1490</v>
      </c>
      <c r="N603">
        <v>0.74</v>
      </c>
      <c r="O603" t="s">
        <v>37</v>
      </c>
      <c r="P603" t="s">
        <v>163</v>
      </c>
      <c r="Q603" t="s">
        <v>475</v>
      </c>
      <c r="R603" t="s">
        <v>730</v>
      </c>
      <c r="S603" t="s">
        <v>731</v>
      </c>
      <c r="T603" s="1">
        <v>42087</v>
      </c>
      <c r="U603" s="1">
        <v>42088</v>
      </c>
      <c r="V603">
        <v>-445.97177625000006</v>
      </c>
      <c r="W603">
        <v>23</v>
      </c>
      <c r="X603">
        <v>2527.79</v>
      </c>
      <c r="Y603">
        <v>58628</v>
      </c>
      <c r="Z603">
        <v>2015</v>
      </c>
      <c r="AA603" t="s">
        <v>126</v>
      </c>
      <c r="AB603">
        <v>-0.17642754194375326</v>
      </c>
      <c r="AC603">
        <v>1</v>
      </c>
      <c r="AD603" t="s">
        <v>4021</v>
      </c>
    </row>
    <row r="604" spans="1:30" x14ac:dyDescent="0.3">
      <c r="A604">
        <v>7980</v>
      </c>
      <c r="B604" t="s">
        <v>128</v>
      </c>
      <c r="C604">
        <v>7.0000000000000007E-2</v>
      </c>
      <c r="D604">
        <v>6.3</v>
      </c>
      <c r="E604">
        <v>0.5</v>
      </c>
      <c r="F604">
        <v>1060</v>
      </c>
      <c r="G604" t="s">
        <v>1489</v>
      </c>
      <c r="H604" t="s">
        <v>57</v>
      </c>
      <c r="I604" t="s">
        <v>68</v>
      </c>
      <c r="J604" t="s">
        <v>33</v>
      </c>
      <c r="K604" t="s">
        <v>161</v>
      </c>
      <c r="L604" t="s">
        <v>69</v>
      </c>
      <c r="M604" t="s">
        <v>256</v>
      </c>
      <c r="N604">
        <v>0.39</v>
      </c>
      <c r="O604" t="s">
        <v>37</v>
      </c>
      <c r="P604" t="s">
        <v>163</v>
      </c>
      <c r="Q604" t="s">
        <v>475</v>
      </c>
      <c r="R604" t="s">
        <v>730</v>
      </c>
      <c r="S604" t="s">
        <v>731</v>
      </c>
      <c r="T604" s="1">
        <v>42154</v>
      </c>
      <c r="U604" s="1">
        <v>42154</v>
      </c>
      <c r="V604">
        <v>4.1673999999999998</v>
      </c>
      <c r="W604">
        <v>20</v>
      </c>
      <c r="X604">
        <v>121.87</v>
      </c>
      <c r="Y604">
        <v>57061</v>
      </c>
      <c r="Z604">
        <v>2015</v>
      </c>
      <c r="AA604" t="s">
        <v>75</v>
      </c>
      <c r="AB604">
        <v>3.4195454172478865E-2</v>
      </c>
      <c r="AC604">
        <v>0</v>
      </c>
      <c r="AD604" t="s">
        <v>4021</v>
      </c>
    </row>
    <row r="605" spans="1:30" x14ac:dyDescent="0.3">
      <c r="A605">
        <v>26200</v>
      </c>
      <c r="B605" t="s">
        <v>66</v>
      </c>
      <c r="C605">
        <v>0.09</v>
      </c>
      <c r="D605">
        <v>138.75</v>
      </c>
      <c r="E605">
        <v>52.42</v>
      </c>
      <c r="F605">
        <v>1062</v>
      </c>
      <c r="G605" t="s">
        <v>1491</v>
      </c>
      <c r="H605" t="s">
        <v>45</v>
      </c>
      <c r="I605" t="s">
        <v>68</v>
      </c>
      <c r="J605" t="s">
        <v>47</v>
      </c>
      <c r="K605" t="s">
        <v>183</v>
      </c>
      <c r="L605" t="s">
        <v>146</v>
      </c>
      <c r="M605" t="s">
        <v>1490</v>
      </c>
      <c r="N605">
        <v>0.74</v>
      </c>
      <c r="O605" t="s">
        <v>37</v>
      </c>
      <c r="P605" t="s">
        <v>61</v>
      </c>
      <c r="Q605" t="s">
        <v>83</v>
      </c>
      <c r="R605" t="s">
        <v>1492</v>
      </c>
      <c r="S605" t="s">
        <v>1493</v>
      </c>
      <c r="T605" s="1">
        <v>42087</v>
      </c>
      <c r="U605" s="1">
        <v>42088</v>
      </c>
      <c r="V605">
        <v>-335.31712500000003</v>
      </c>
      <c r="W605">
        <v>6</v>
      </c>
      <c r="X605">
        <v>659.42</v>
      </c>
      <c r="Y605">
        <v>91354</v>
      </c>
      <c r="Z605">
        <v>2015</v>
      </c>
      <c r="AA605" t="s">
        <v>126</v>
      </c>
      <c r="AB605">
        <v>-0.50850311637499634</v>
      </c>
      <c r="AC605">
        <v>1</v>
      </c>
      <c r="AD605" t="s">
        <v>4021</v>
      </c>
    </row>
    <row r="606" spans="1:30" x14ac:dyDescent="0.3">
      <c r="A606">
        <v>25979</v>
      </c>
      <c r="B606" t="s">
        <v>128</v>
      </c>
      <c r="C606">
        <v>0.04</v>
      </c>
      <c r="D606">
        <v>22.38</v>
      </c>
      <c r="E606">
        <v>15.1</v>
      </c>
      <c r="F606">
        <v>1062</v>
      </c>
      <c r="G606" t="s">
        <v>1491</v>
      </c>
      <c r="H606" t="s">
        <v>57</v>
      </c>
      <c r="I606" t="s">
        <v>68</v>
      </c>
      <c r="J606" t="s">
        <v>33</v>
      </c>
      <c r="K606" t="s">
        <v>131</v>
      </c>
      <c r="L606" t="s">
        <v>69</v>
      </c>
      <c r="M606" t="s">
        <v>1494</v>
      </c>
      <c r="N606">
        <v>0.38</v>
      </c>
      <c r="O606" t="s">
        <v>37</v>
      </c>
      <c r="P606" t="s">
        <v>61</v>
      </c>
      <c r="Q606" t="s">
        <v>83</v>
      </c>
      <c r="R606" t="s">
        <v>1492</v>
      </c>
      <c r="S606" t="s">
        <v>1493</v>
      </c>
      <c r="T606" s="1">
        <v>42154</v>
      </c>
      <c r="U606" s="1">
        <v>42162</v>
      </c>
      <c r="V606">
        <v>16.021800000000013</v>
      </c>
      <c r="W606">
        <v>18</v>
      </c>
      <c r="X606">
        <v>403.53</v>
      </c>
      <c r="Y606">
        <v>91355</v>
      </c>
      <c r="Z606">
        <v>2015</v>
      </c>
      <c r="AA606" t="s">
        <v>75</v>
      </c>
      <c r="AB606">
        <v>3.9704111218496804E-2</v>
      </c>
      <c r="AC606">
        <v>8</v>
      </c>
      <c r="AD606" t="s">
        <v>4021</v>
      </c>
    </row>
    <row r="607" spans="1:30" x14ac:dyDescent="0.3">
      <c r="A607">
        <v>25981</v>
      </c>
      <c r="B607" t="s">
        <v>128</v>
      </c>
      <c r="C607">
        <v>0.06</v>
      </c>
      <c r="D607">
        <v>17.78</v>
      </c>
      <c r="E607">
        <v>5.03</v>
      </c>
      <c r="F607">
        <v>1062</v>
      </c>
      <c r="G607" t="s">
        <v>1491</v>
      </c>
      <c r="H607" t="s">
        <v>57</v>
      </c>
      <c r="I607" t="s">
        <v>68</v>
      </c>
      <c r="J607" t="s">
        <v>47</v>
      </c>
      <c r="K607" t="s">
        <v>58</v>
      </c>
      <c r="L607" t="s">
        <v>69</v>
      </c>
      <c r="M607" t="s">
        <v>1495</v>
      </c>
      <c r="N607">
        <v>0.54</v>
      </c>
      <c r="O607" t="s">
        <v>37</v>
      </c>
      <c r="P607" t="s">
        <v>61</v>
      </c>
      <c r="Q607" t="s">
        <v>83</v>
      </c>
      <c r="R607" t="s">
        <v>1492</v>
      </c>
      <c r="S607" t="s">
        <v>1493</v>
      </c>
      <c r="T607" s="1">
        <v>42154</v>
      </c>
      <c r="U607" s="1">
        <v>42157</v>
      </c>
      <c r="V607">
        <v>38.067299999999996</v>
      </c>
      <c r="W607">
        <v>3</v>
      </c>
      <c r="X607">
        <v>55.17</v>
      </c>
      <c r="Y607">
        <v>91355</v>
      </c>
      <c r="Z607">
        <v>2015</v>
      </c>
      <c r="AA607" t="s">
        <v>75</v>
      </c>
      <c r="AB607">
        <v>0.69</v>
      </c>
      <c r="AC607">
        <v>3</v>
      </c>
      <c r="AD607" t="s">
        <v>4021</v>
      </c>
    </row>
    <row r="608" spans="1:30" x14ac:dyDescent="0.3">
      <c r="A608">
        <v>19445</v>
      </c>
      <c r="B608" t="s">
        <v>55</v>
      </c>
      <c r="C608">
        <v>0.01</v>
      </c>
      <c r="D608">
        <v>15.99</v>
      </c>
      <c r="E608">
        <v>13.18</v>
      </c>
      <c r="F608">
        <v>1065</v>
      </c>
      <c r="G608" t="s">
        <v>1496</v>
      </c>
      <c r="H608" t="s">
        <v>57</v>
      </c>
      <c r="I608" t="s">
        <v>32</v>
      </c>
      <c r="J608" t="s">
        <v>33</v>
      </c>
      <c r="K608" t="s">
        <v>131</v>
      </c>
      <c r="L608" t="s">
        <v>69</v>
      </c>
      <c r="M608" t="s">
        <v>803</v>
      </c>
      <c r="N608">
        <v>0.37</v>
      </c>
      <c r="O608" t="s">
        <v>37</v>
      </c>
      <c r="P608" t="s">
        <v>71</v>
      </c>
      <c r="Q608" t="s">
        <v>214</v>
      </c>
      <c r="R608" t="s">
        <v>1497</v>
      </c>
      <c r="S608" t="s">
        <v>1498</v>
      </c>
      <c r="T608" s="1">
        <v>42053</v>
      </c>
      <c r="U608" s="1">
        <v>42055</v>
      </c>
      <c r="V608">
        <v>-99.435440000000014</v>
      </c>
      <c r="W608">
        <v>23</v>
      </c>
      <c r="X608">
        <v>377.44</v>
      </c>
      <c r="Y608">
        <v>88899</v>
      </c>
      <c r="Z608">
        <v>2015</v>
      </c>
      <c r="AA608" t="s">
        <v>65</v>
      </c>
      <c r="AB608">
        <v>-0.26344701144552779</v>
      </c>
      <c r="AC608">
        <v>2</v>
      </c>
      <c r="AD608" t="s">
        <v>4021</v>
      </c>
    </row>
    <row r="609" spans="1:30" x14ac:dyDescent="0.3">
      <c r="A609">
        <v>20445</v>
      </c>
      <c r="B609" t="s">
        <v>128</v>
      </c>
      <c r="C609">
        <v>0.04</v>
      </c>
      <c r="D609">
        <v>22.84</v>
      </c>
      <c r="E609">
        <v>16.87</v>
      </c>
      <c r="F609">
        <v>1068</v>
      </c>
      <c r="G609" t="s">
        <v>1499</v>
      </c>
      <c r="H609" t="s">
        <v>57</v>
      </c>
      <c r="I609" t="s">
        <v>46</v>
      </c>
      <c r="J609" t="s">
        <v>33</v>
      </c>
      <c r="K609" t="s">
        <v>111</v>
      </c>
      <c r="L609" t="s">
        <v>69</v>
      </c>
      <c r="M609" t="s">
        <v>1500</v>
      </c>
      <c r="N609">
        <v>0.39</v>
      </c>
      <c r="O609" t="s">
        <v>37</v>
      </c>
      <c r="P609" t="s">
        <v>71</v>
      </c>
      <c r="Q609" t="s">
        <v>214</v>
      </c>
      <c r="R609" t="s">
        <v>1501</v>
      </c>
      <c r="S609" t="s">
        <v>1502</v>
      </c>
      <c r="T609" s="1">
        <v>42079</v>
      </c>
      <c r="U609" s="1">
        <v>42079</v>
      </c>
      <c r="V609">
        <v>-97.28</v>
      </c>
      <c r="W609">
        <v>12</v>
      </c>
      <c r="X609">
        <v>286.39999999999998</v>
      </c>
      <c r="Y609">
        <v>87109</v>
      </c>
      <c r="Z609">
        <v>2015</v>
      </c>
      <c r="AA609" t="s">
        <v>126</v>
      </c>
      <c r="AB609">
        <v>-0.33966480446927377</v>
      </c>
      <c r="AC609">
        <v>0</v>
      </c>
      <c r="AD609" t="s">
        <v>4021</v>
      </c>
    </row>
    <row r="610" spans="1:30" x14ac:dyDescent="0.3">
      <c r="A610">
        <v>24737</v>
      </c>
      <c r="B610" t="s">
        <v>66</v>
      </c>
      <c r="C610">
        <v>0.02</v>
      </c>
      <c r="D610">
        <v>15.94</v>
      </c>
      <c r="E610">
        <v>5.45</v>
      </c>
      <c r="F610">
        <v>1069</v>
      </c>
      <c r="G610" t="s">
        <v>1503</v>
      </c>
      <c r="H610" t="s">
        <v>57</v>
      </c>
      <c r="I610" t="s">
        <v>46</v>
      </c>
      <c r="J610" t="s">
        <v>33</v>
      </c>
      <c r="K610" t="s">
        <v>34</v>
      </c>
      <c r="L610" t="s">
        <v>59</v>
      </c>
      <c r="M610" t="s">
        <v>1504</v>
      </c>
      <c r="N610">
        <v>0.55000000000000004</v>
      </c>
      <c r="O610" t="s">
        <v>37</v>
      </c>
      <c r="P610" t="s">
        <v>71</v>
      </c>
      <c r="Q610" t="s">
        <v>214</v>
      </c>
      <c r="R610" t="s">
        <v>1505</v>
      </c>
      <c r="S610" t="s">
        <v>1506</v>
      </c>
      <c r="T610" s="1">
        <v>42138</v>
      </c>
      <c r="U610" s="1">
        <v>42139</v>
      </c>
      <c r="V610">
        <v>139.61200000000002</v>
      </c>
      <c r="W610">
        <v>41</v>
      </c>
      <c r="X610">
        <v>664.34</v>
      </c>
      <c r="Y610">
        <v>87110</v>
      </c>
      <c r="Z610">
        <v>2015</v>
      </c>
      <c r="AA610" t="s">
        <v>75</v>
      </c>
      <c r="AB610">
        <v>0.21015142848541413</v>
      </c>
      <c r="AC610">
        <v>1</v>
      </c>
      <c r="AD610" t="s">
        <v>4021</v>
      </c>
    </row>
    <row r="611" spans="1:30" x14ac:dyDescent="0.3">
      <c r="A611">
        <v>22685</v>
      </c>
      <c r="B611" t="s">
        <v>43</v>
      </c>
      <c r="C611">
        <v>0.01</v>
      </c>
      <c r="D611">
        <v>150.88999999999999</v>
      </c>
      <c r="E611">
        <v>60.2</v>
      </c>
      <c r="F611">
        <v>1072</v>
      </c>
      <c r="G611" t="s">
        <v>1507</v>
      </c>
      <c r="H611" t="s">
        <v>45</v>
      </c>
      <c r="I611" t="s">
        <v>32</v>
      </c>
      <c r="J611" t="s">
        <v>47</v>
      </c>
      <c r="K611" t="s">
        <v>48</v>
      </c>
      <c r="L611" t="s">
        <v>49</v>
      </c>
      <c r="M611" t="s">
        <v>1508</v>
      </c>
      <c r="N611">
        <v>0.77</v>
      </c>
      <c r="O611" t="s">
        <v>37</v>
      </c>
      <c r="P611" t="s">
        <v>61</v>
      </c>
      <c r="Q611" t="s">
        <v>285</v>
      </c>
      <c r="R611" t="s">
        <v>1509</v>
      </c>
      <c r="S611" t="s">
        <v>1510</v>
      </c>
      <c r="T611" s="1">
        <v>42090</v>
      </c>
      <c r="U611" s="1">
        <v>42093</v>
      </c>
      <c r="V611">
        <v>-505.76</v>
      </c>
      <c r="W611">
        <v>3</v>
      </c>
      <c r="X611">
        <v>473.53</v>
      </c>
      <c r="Y611">
        <v>89631</v>
      </c>
      <c r="Z611">
        <v>2015</v>
      </c>
      <c r="AA611" t="s">
        <v>126</v>
      </c>
      <c r="AB611">
        <v>-1.0680632694866219</v>
      </c>
      <c r="AC611">
        <v>3</v>
      </c>
      <c r="AD611" t="s">
        <v>4021</v>
      </c>
    </row>
    <row r="612" spans="1:30" x14ac:dyDescent="0.3">
      <c r="A612">
        <v>26176</v>
      </c>
      <c r="B612" t="s">
        <v>29</v>
      </c>
      <c r="C612">
        <v>0.04</v>
      </c>
      <c r="D612">
        <v>19.23</v>
      </c>
      <c r="E612">
        <v>6.15</v>
      </c>
      <c r="F612">
        <v>1075</v>
      </c>
      <c r="G612" t="s">
        <v>1511</v>
      </c>
      <c r="H612" t="s">
        <v>57</v>
      </c>
      <c r="I612" t="s">
        <v>46</v>
      </c>
      <c r="J612" t="s">
        <v>47</v>
      </c>
      <c r="K612" t="s">
        <v>58</v>
      </c>
      <c r="L612" t="s">
        <v>59</v>
      </c>
      <c r="M612" t="s">
        <v>589</v>
      </c>
      <c r="N612">
        <v>0.44</v>
      </c>
      <c r="O612" t="s">
        <v>37</v>
      </c>
      <c r="P612" t="s">
        <v>71</v>
      </c>
      <c r="Q612" t="s">
        <v>214</v>
      </c>
      <c r="R612" t="s">
        <v>1512</v>
      </c>
      <c r="S612" t="s">
        <v>1513</v>
      </c>
      <c r="T612" s="1">
        <v>42072</v>
      </c>
      <c r="U612" s="1">
        <v>42073</v>
      </c>
      <c r="V612">
        <v>152.43479999999997</v>
      </c>
      <c r="W612">
        <v>11</v>
      </c>
      <c r="X612">
        <v>220.92</v>
      </c>
      <c r="Y612">
        <v>86422</v>
      </c>
      <c r="Z612">
        <v>2015</v>
      </c>
      <c r="AA612" t="s">
        <v>126</v>
      </c>
      <c r="AB612">
        <v>0.68999999999999984</v>
      </c>
      <c r="AC612">
        <v>1</v>
      </c>
      <c r="AD612" t="s">
        <v>4021</v>
      </c>
    </row>
    <row r="613" spans="1:30" x14ac:dyDescent="0.3">
      <c r="A613">
        <v>23312</v>
      </c>
      <c r="B613" t="s">
        <v>43</v>
      </c>
      <c r="C613">
        <v>0.08</v>
      </c>
      <c r="D613">
        <v>13.9</v>
      </c>
      <c r="E613">
        <v>7.59</v>
      </c>
      <c r="F613">
        <v>1080</v>
      </c>
      <c r="G613" t="s">
        <v>1514</v>
      </c>
      <c r="H613" t="s">
        <v>57</v>
      </c>
      <c r="I613" t="s">
        <v>32</v>
      </c>
      <c r="J613" t="s">
        <v>33</v>
      </c>
      <c r="K613" t="s">
        <v>210</v>
      </c>
      <c r="L613" t="s">
        <v>59</v>
      </c>
      <c r="M613" t="s">
        <v>876</v>
      </c>
      <c r="N613">
        <v>0.56000000000000005</v>
      </c>
      <c r="O613" t="s">
        <v>37</v>
      </c>
      <c r="P613" t="s">
        <v>71</v>
      </c>
      <c r="Q613" t="s">
        <v>214</v>
      </c>
      <c r="R613" t="s">
        <v>1515</v>
      </c>
      <c r="S613" t="s">
        <v>1516</v>
      </c>
      <c r="T613" s="1">
        <v>42132</v>
      </c>
      <c r="U613" s="1">
        <v>42133</v>
      </c>
      <c r="V613">
        <v>9.862000000000009</v>
      </c>
      <c r="W613">
        <v>14</v>
      </c>
      <c r="X613">
        <v>196.41</v>
      </c>
      <c r="Y613">
        <v>88461</v>
      </c>
      <c r="Z613">
        <v>2015</v>
      </c>
      <c r="AA613" t="s">
        <v>75</v>
      </c>
      <c r="AB613">
        <v>5.021129270403752E-2</v>
      </c>
      <c r="AC613">
        <v>1</v>
      </c>
      <c r="AD613" t="s">
        <v>4021</v>
      </c>
    </row>
    <row r="614" spans="1:30" x14ac:dyDescent="0.3">
      <c r="A614">
        <v>24324</v>
      </c>
      <c r="B614" t="s">
        <v>43</v>
      </c>
      <c r="C614">
        <v>7.0000000000000007E-2</v>
      </c>
      <c r="D614">
        <v>55.99</v>
      </c>
      <c r="E614">
        <v>5</v>
      </c>
      <c r="F614">
        <v>1083</v>
      </c>
      <c r="G614" t="s">
        <v>1517</v>
      </c>
      <c r="H614" t="s">
        <v>31</v>
      </c>
      <c r="I614" t="s">
        <v>32</v>
      </c>
      <c r="J614" t="s">
        <v>92</v>
      </c>
      <c r="K614" t="s">
        <v>93</v>
      </c>
      <c r="L614" t="s">
        <v>59</v>
      </c>
      <c r="M614" t="s">
        <v>490</v>
      </c>
      <c r="N614">
        <v>0.83</v>
      </c>
      <c r="O614" t="s">
        <v>37</v>
      </c>
      <c r="P614" t="s">
        <v>71</v>
      </c>
      <c r="Q614" t="s">
        <v>214</v>
      </c>
      <c r="R614" t="s">
        <v>1518</v>
      </c>
      <c r="S614" t="s">
        <v>1519</v>
      </c>
      <c r="T614" s="1">
        <v>42094</v>
      </c>
      <c r="U614" s="1">
        <v>42096</v>
      </c>
      <c r="V614">
        <v>-232.99100000000001</v>
      </c>
      <c r="W614">
        <v>1</v>
      </c>
      <c r="X614">
        <v>54.08</v>
      </c>
      <c r="Y614">
        <v>88460</v>
      </c>
      <c r="Z614">
        <v>2015</v>
      </c>
      <c r="AA614" t="s">
        <v>126</v>
      </c>
      <c r="AB614">
        <v>-4.3082655325443788</v>
      </c>
      <c r="AC614">
        <v>2</v>
      </c>
      <c r="AD614" t="s">
        <v>4021</v>
      </c>
    </row>
    <row r="615" spans="1:30" x14ac:dyDescent="0.3">
      <c r="A615">
        <v>18047</v>
      </c>
      <c r="B615" t="s">
        <v>43</v>
      </c>
      <c r="C615">
        <v>0.05</v>
      </c>
      <c r="D615">
        <v>7.64</v>
      </c>
      <c r="E615">
        <v>5.83</v>
      </c>
      <c r="F615">
        <v>1085</v>
      </c>
      <c r="G615" t="s">
        <v>1520</v>
      </c>
      <c r="H615" t="s">
        <v>57</v>
      </c>
      <c r="I615" t="s">
        <v>46</v>
      </c>
      <c r="J615" t="s">
        <v>33</v>
      </c>
      <c r="K615" t="s">
        <v>111</v>
      </c>
      <c r="L615" t="s">
        <v>35</v>
      </c>
      <c r="M615" t="s">
        <v>1304</v>
      </c>
      <c r="N615">
        <v>0.36</v>
      </c>
      <c r="O615" t="s">
        <v>37</v>
      </c>
      <c r="P615" t="s">
        <v>61</v>
      </c>
      <c r="Q615" t="s">
        <v>83</v>
      </c>
      <c r="R615" t="s">
        <v>1521</v>
      </c>
      <c r="S615" t="s">
        <v>1522</v>
      </c>
      <c r="T615" s="1">
        <v>42009</v>
      </c>
      <c r="U615" s="1">
        <v>42010</v>
      </c>
      <c r="V615">
        <v>-40.275199999999998</v>
      </c>
      <c r="W615">
        <v>6</v>
      </c>
      <c r="X615">
        <v>47.18</v>
      </c>
      <c r="Y615">
        <v>86122</v>
      </c>
      <c r="Z615">
        <v>2015</v>
      </c>
      <c r="AA615" t="s">
        <v>42</v>
      </c>
      <c r="AB615">
        <v>-0.85364985163204743</v>
      </c>
      <c r="AC615">
        <v>1</v>
      </c>
      <c r="AD615" t="s">
        <v>4021</v>
      </c>
    </row>
    <row r="616" spans="1:30" x14ac:dyDescent="0.3">
      <c r="A616">
        <v>25279</v>
      </c>
      <c r="B616" t="s">
        <v>29</v>
      </c>
      <c r="C616">
        <v>0.04</v>
      </c>
      <c r="D616">
        <v>9.06</v>
      </c>
      <c r="E616">
        <v>9.86</v>
      </c>
      <c r="F616">
        <v>1085</v>
      </c>
      <c r="G616" t="s">
        <v>1520</v>
      </c>
      <c r="H616" t="s">
        <v>57</v>
      </c>
      <c r="I616" t="s">
        <v>46</v>
      </c>
      <c r="J616" t="s">
        <v>33</v>
      </c>
      <c r="K616" t="s">
        <v>111</v>
      </c>
      <c r="L616" t="s">
        <v>69</v>
      </c>
      <c r="M616" t="s">
        <v>758</v>
      </c>
      <c r="N616">
        <v>0.4</v>
      </c>
      <c r="O616" t="s">
        <v>37</v>
      </c>
      <c r="P616" t="s">
        <v>61</v>
      </c>
      <c r="Q616" t="s">
        <v>83</v>
      </c>
      <c r="R616" t="s">
        <v>1521</v>
      </c>
      <c r="S616" t="s">
        <v>1522</v>
      </c>
      <c r="T616" s="1">
        <v>42118</v>
      </c>
      <c r="U616" s="1">
        <v>42119</v>
      </c>
      <c r="V616">
        <v>-53.25</v>
      </c>
      <c r="W616">
        <v>3</v>
      </c>
      <c r="X616">
        <v>30.87</v>
      </c>
      <c r="Y616">
        <v>86123</v>
      </c>
      <c r="Z616">
        <v>2015</v>
      </c>
      <c r="AA616" t="s">
        <v>86</v>
      </c>
      <c r="AB616">
        <v>-1.7249757045675413</v>
      </c>
      <c r="AC616">
        <v>1</v>
      </c>
      <c r="AD616" t="s">
        <v>4021</v>
      </c>
    </row>
    <row r="617" spans="1:30" x14ac:dyDescent="0.3">
      <c r="A617">
        <v>25280</v>
      </c>
      <c r="B617" t="s">
        <v>29</v>
      </c>
      <c r="C617">
        <v>0.04</v>
      </c>
      <c r="D617">
        <v>14.27</v>
      </c>
      <c r="E617">
        <v>7.27</v>
      </c>
      <c r="F617">
        <v>1086</v>
      </c>
      <c r="G617" t="s">
        <v>1524</v>
      </c>
      <c r="H617" t="s">
        <v>57</v>
      </c>
      <c r="I617" t="s">
        <v>46</v>
      </c>
      <c r="J617" t="s">
        <v>33</v>
      </c>
      <c r="K617" t="s">
        <v>131</v>
      </c>
      <c r="L617" t="s">
        <v>69</v>
      </c>
      <c r="M617" t="s">
        <v>1525</v>
      </c>
      <c r="N617">
        <v>0.38</v>
      </c>
      <c r="O617" t="s">
        <v>37</v>
      </c>
      <c r="P617" t="s">
        <v>61</v>
      </c>
      <c r="Q617" t="s">
        <v>83</v>
      </c>
      <c r="R617" t="s">
        <v>1526</v>
      </c>
      <c r="S617" t="s">
        <v>1527</v>
      </c>
      <c r="T617" s="1">
        <v>42118</v>
      </c>
      <c r="U617" s="1">
        <v>42119</v>
      </c>
      <c r="V617">
        <v>2.125</v>
      </c>
      <c r="W617">
        <v>3</v>
      </c>
      <c r="X617">
        <v>45.24</v>
      </c>
      <c r="Y617">
        <v>86123</v>
      </c>
      <c r="Z617">
        <v>2015</v>
      </c>
      <c r="AA617" t="s">
        <v>86</v>
      </c>
      <c r="AB617">
        <v>4.6971706454465072E-2</v>
      </c>
      <c r="AC617">
        <v>1</v>
      </c>
      <c r="AD617" t="s">
        <v>4021</v>
      </c>
    </row>
    <row r="618" spans="1:30" x14ac:dyDescent="0.3">
      <c r="A618">
        <v>23104</v>
      </c>
      <c r="B618" t="s">
        <v>43</v>
      </c>
      <c r="C618">
        <v>0.06</v>
      </c>
      <c r="D618">
        <v>30.42</v>
      </c>
      <c r="E618">
        <v>8.65</v>
      </c>
      <c r="F618">
        <v>1085</v>
      </c>
      <c r="G618" t="s">
        <v>1520</v>
      </c>
      <c r="H618" t="s">
        <v>57</v>
      </c>
      <c r="I618" t="s">
        <v>32</v>
      </c>
      <c r="J618" t="s">
        <v>92</v>
      </c>
      <c r="K618" t="s">
        <v>217</v>
      </c>
      <c r="L618" t="s">
        <v>69</v>
      </c>
      <c r="M618" t="s">
        <v>1523</v>
      </c>
      <c r="N618">
        <v>0.74</v>
      </c>
      <c r="O618" t="s">
        <v>37</v>
      </c>
      <c r="P618" t="s">
        <v>61</v>
      </c>
      <c r="Q618" t="s">
        <v>83</v>
      </c>
      <c r="R618" t="s">
        <v>1521</v>
      </c>
      <c r="S618" t="s">
        <v>1522</v>
      </c>
      <c r="T618" s="1">
        <v>42137</v>
      </c>
      <c r="U618" s="1">
        <v>42139</v>
      </c>
      <c r="V618">
        <v>-159.25</v>
      </c>
      <c r="W618">
        <v>10</v>
      </c>
      <c r="X618">
        <v>309.05</v>
      </c>
      <c r="Y618">
        <v>86124</v>
      </c>
      <c r="Z618">
        <v>2015</v>
      </c>
      <c r="AA618" t="s">
        <v>75</v>
      </c>
      <c r="AB618">
        <v>-0.51528878822197055</v>
      </c>
      <c r="AC618">
        <v>2</v>
      </c>
      <c r="AD618" t="s">
        <v>4021</v>
      </c>
    </row>
    <row r="619" spans="1:30" x14ac:dyDescent="0.3">
      <c r="A619">
        <v>23105</v>
      </c>
      <c r="B619" t="s">
        <v>43</v>
      </c>
      <c r="C619">
        <v>0.02</v>
      </c>
      <c r="D619">
        <v>37.94</v>
      </c>
      <c r="E619">
        <v>5.08</v>
      </c>
      <c r="F619">
        <v>1085</v>
      </c>
      <c r="G619" t="s">
        <v>1520</v>
      </c>
      <c r="H619" t="s">
        <v>57</v>
      </c>
      <c r="I619" t="s">
        <v>32</v>
      </c>
      <c r="J619" t="s">
        <v>33</v>
      </c>
      <c r="K619" t="s">
        <v>111</v>
      </c>
      <c r="L619" t="s">
        <v>35</v>
      </c>
      <c r="M619" t="s">
        <v>1133</v>
      </c>
      <c r="N619">
        <v>0.38</v>
      </c>
      <c r="O619" t="s">
        <v>37</v>
      </c>
      <c r="P619" t="s">
        <v>61</v>
      </c>
      <c r="Q619" t="s">
        <v>83</v>
      </c>
      <c r="R619" t="s">
        <v>1521</v>
      </c>
      <c r="S619" t="s">
        <v>1522</v>
      </c>
      <c r="T619" s="1">
        <v>42137</v>
      </c>
      <c r="U619" s="1">
        <v>42138</v>
      </c>
      <c r="V619">
        <v>206.517</v>
      </c>
      <c r="W619">
        <v>8</v>
      </c>
      <c r="X619">
        <v>299.3</v>
      </c>
      <c r="Y619">
        <v>86124</v>
      </c>
      <c r="Z619">
        <v>2015</v>
      </c>
      <c r="AA619" t="s">
        <v>75</v>
      </c>
      <c r="AB619">
        <v>0.69</v>
      </c>
      <c r="AC619">
        <v>1</v>
      </c>
      <c r="AD619" t="s">
        <v>4021</v>
      </c>
    </row>
    <row r="620" spans="1:30" x14ac:dyDescent="0.3">
      <c r="A620">
        <v>22537</v>
      </c>
      <c r="B620" t="s">
        <v>66</v>
      </c>
      <c r="C620">
        <v>0.02</v>
      </c>
      <c r="D620">
        <v>15.14</v>
      </c>
      <c r="E620">
        <v>4.53</v>
      </c>
      <c r="F620">
        <v>1101</v>
      </c>
      <c r="G620" t="s">
        <v>1528</v>
      </c>
      <c r="H620" t="s">
        <v>57</v>
      </c>
      <c r="I620" t="s">
        <v>68</v>
      </c>
      <c r="J620" t="s">
        <v>33</v>
      </c>
      <c r="K620" t="s">
        <v>169</v>
      </c>
      <c r="L620" t="s">
        <v>69</v>
      </c>
      <c r="M620" t="s">
        <v>1529</v>
      </c>
      <c r="N620">
        <v>0.81</v>
      </c>
      <c r="O620" t="s">
        <v>37</v>
      </c>
      <c r="P620" t="s">
        <v>38</v>
      </c>
      <c r="Q620" t="s">
        <v>51</v>
      </c>
      <c r="R620" t="s">
        <v>1387</v>
      </c>
      <c r="S620" t="s">
        <v>1388</v>
      </c>
      <c r="T620" s="1">
        <v>42129</v>
      </c>
      <c r="U620" s="1">
        <v>42130</v>
      </c>
      <c r="V620">
        <v>5.8840000000000074</v>
      </c>
      <c r="W620">
        <v>3</v>
      </c>
      <c r="X620">
        <v>51.02</v>
      </c>
      <c r="Y620">
        <v>91488</v>
      </c>
      <c r="Z620">
        <v>2015</v>
      </c>
      <c r="AA620" t="s">
        <v>75</v>
      </c>
      <c r="AB620">
        <v>0.11532732261858109</v>
      </c>
      <c r="AC620">
        <v>1</v>
      </c>
      <c r="AD620" t="s">
        <v>4021</v>
      </c>
    </row>
    <row r="621" spans="1:30" x14ac:dyDescent="0.3">
      <c r="A621">
        <v>21847</v>
      </c>
      <c r="B621" t="s">
        <v>43</v>
      </c>
      <c r="C621">
        <v>0.05</v>
      </c>
      <c r="D621">
        <v>328.14</v>
      </c>
      <c r="E621">
        <v>91.05</v>
      </c>
      <c r="F621">
        <v>1103</v>
      </c>
      <c r="G621" t="s">
        <v>1530</v>
      </c>
      <c r="H621" t="s">
        <v>45</v>
      </c>
      <c r="I621" t="s">
        <v>46</v>
      </c>
      <c r="J621" t="s">
        <v>33</v>
      </c>
      <c r="K621" t="s">
        <v>313</v>
      </c>
      <c r="L621" t="s">
        <v>49</v>
      </c>
      <c r="M621" t="s">
        <v>584</v>
      </c>
      <c r="N621">
        <v>0.56999999999999995</v>
      </c>
      <c r="O621" t="s">
        <v>37</v>
      </c>
      <c r="P621" t="s">
        <v>71</v>
      </c>
      <c r="Q621" t="s">
        <v>620</v>
      </c>
      <c r="R621" t="s">
        <v>1531</v>
      </c>
      <c r="S621" t="s">
        <v>1025</v>
      </c>
      <c r="T621" s="1">
        <v>42104</v>
      </c>
      <c r="U621" s="1">
        <v>42105</v>
      </c>
      <c r="V621">
        <v>772.04</v>
      </c>
      <c r="W621">
        <v>7</v>
      </c>
      <c r="X621">
        <v>2291.39</v>
      </c>
      <c r="Y621">
        <v>90977</v>
      </c>
      <c r="Z621">
        <v>2015</v>
      </c>
      <c r="AA621" t="s">
        <v>86</v>
      </c>
      <c r="AB621">
        <v>0.33693085856183363</v>
      </c>
      <c r="AC621">
        <v>1</v>
      </c>
      <c r="AD621" t="s">
        <v>4021</v>
      </c>
    </row>
    <row r="622" spans="1:30" x14ac:dyDescent="0.3">
      <c r="A622">
        <v>3847</v>
      </c>
      <c r="B622" t="s">
        <v>43</v>
      </c>
      <c r="C622">
        <v>0.05</v>
      </c>
      <c r="D622">
        <v>328.14</v>
      </c>
      <c r="E622">
        <v>91.05</v>
      </c>
      <c r="F622">
        <v>1104</v>
      </c>
      <c r="G622" t="s">
        <v>1532</v>
      </c>
      <c r="H622" t="s">
        <v>45</v>
      </c>
      <c r="I622" t="s">
        <v>46</v>
      </c>
      <c r="J622" t="s">
        <v>33</v>
      </c>
      <c r="K622" t="s">
        <v>313</v>
      </c>
      <c r="L622" t="s">
        <v>49</v>
      </c>
      <c r="M622" t="s">
        <v>584</v>
      </c>
      <c r="N622">
        <v>0.56999999999999995</v>
      </c>
      <c r="O622" t="s">
        <v>37</v>
      </c>
      <c r="P622" t="s">
        <v>61</v>
      </c>
      <c r="Q622" t="s">
        <v>83</v>
      </c>
      <c r="R622" t="s">
        <v>107</v>
      </c>
      <c r="S622" t="s">
        <v>1533</v>
      </c>
      <c r="T622" s="1">
        <v>42104</v>
      </c>
      <c r="U622" s="1">
        <v>42105</v>
      </c>
      <c r="V622">
        <v>772.04</v>
      </c>
      <c r="W622">
        <v>29</v>
      </c>
      <c r="X622">
        <v>9492.92</v>
      </c>
      <c r="Y622">
        <v>27456</v>
      </c>
      <c r="Z622">
        <v>2015</v>
      </c>
      <c r="AA622" t="s">
        <v>86</v>
      </c>
      <c r="AB622">
        <v>8.1327979167632292E-2</v>
      </c>
      <c r="AC622">
        <v>1</v>
      </c>
      <c r="AD622" t="s">
        <v>4021</v>
      </c>
    </row>
    <row r="623" spans="1:30" x14ac:dyDescent="0.3">
      <c r="A623">
        <v>2808</v>
      </c>
      <c r="B623" t="s">
        <v>66</v>
      </c>
      <c r="C623">
        <v>0.04</v>
      </c>
      <c r="D623">
        <v>6.35</v>
      </c>
      <c r="E623">
        <v>1.02</v>
      </c>
      <c r="F623">
        <v>1106</v>
      </c>
      <c r="G623" t="s">
        <v>1534</v>
      </c>
      <c r="H623" t="s">
        <v>57</v>
      </c>
      <c r="I623" t="s">
        <v>68</v>
      </c>
      <c r="J623" t="s">
        <v>33</v>
      </c>
      <c r="K623" t="s">
        <v>111</v>
      </c>
      <c r="L623" t="s">
        <v>35</v>
      </c>
      <c r="M623" t="s">
        <v>1127</v>
      </c>
      <c r="N623">
        <v>0.39</v>
      </c>
      <c r="O623" t="s">
        <v>37</v>
      </c>
      <c r="P623" t="s">
        <v>71</v>
      </c>
      <c r="Q623" t="s">
        <v>156</v>
      </c>
      <c r="R623" t="s">
        <v>997</v>
      </c>
      <c r="S623" t="s">
        <v>1535</v>
      </c>
      <c r="T623" s="1">
        <v>42144</v>
      </c>
      <c r="U623" s="1">
        <v>42147</v>
      </c>
      <c r="V623">
        <v>81.91</v>
      </c>
      <c r="W623">
        <v>52</v>
      </c>
      <c r="X623">
        <v>318.47000000000003</v>
      </c>
      <c r="Y623">
        <v>20261</v>
      </c>
      <c r="Z623">
        <v>2015</v>
      </c>
      <c r="AA623" t="s">
        <v>75</v>
      </c>
      <c r="AB623">
        <v>0.25719848023361697</v>
      </c>
      <c r="AC623">
        <v>3</v>
      </c>
      <c r="AD623" t="s">
        <v>4021</v>
      </c>
    </row>
    <row r="624" spans="1:30" x14ac:dyDescent="0.3">
      <c r="A624">
        <v>106</v>
      </c>
      <c r="B624" t="s">
        <v>29</v>
      </c>
      <c r="C624">
        <v>0.01</v>
      </c>
      <c r="D624">
        <v>9.31</v>
      </c>
      <c r="E624">
        <v>3.98</v>
      </c>
      <c r="F624">
        <v>1106</v>
      </c>
      <c r="G624" t="s">
        <v>1534</v>
      </c>
      <c r="H624" t="s">
        <v>57</v>
      </c>
      <c r="I624" t="s">
        <v>68</v>
      </c>
      <c r="J624" t="s">
        <v>33</v>
      </c>
      <c r="K624" t="s">
        <v>210</v>
      </c>
      <c r="L624" t="s">
        <v>59</v>
      </c>
      <c r="M624" t="s">
        <v>1536</v>
      </c>
      <c r="N624">
        <v>0.56000000000000005</v>
      </c>
      <c r="O624" t="s">
        <v>37</v>
      </c>
      <c r="P624" t="s">
        <v>71</v>
      </c>
      <c r="Q624" t="s">
        <v>156</v>
      </c>
      <c r="R624" t="s">
        <v>997</v>
      </c>
      <c r="S624" t="s">
        <v>1535</v>
      </c>
      <c r="T624" s="1">
        <v>42145</v>
      </c>
      <c r="U624" s="1">
        <v>42146</v>
      </c>
      <c r="V624">
        <v>-10.9</v>
      </c>
      <c r="W624">
        <v>61</v>
      </c>
      <c r="X624">
        <v>586.96</v>
      </c>
      <c r="Y624">
        <v>646</v>
      </c>
      <c r="Z624">
        <v>2015</v>
      </c>
      <c r="AA624" t="s">
        <v>75</v>
      </c>
      <c r="AB624">
        <v>-1.8570260324383261E-2</v>
      </c>
      <c r="AC624">
        <v>1</v>
      </c>
      <c r="AD624" t="s">
        <v>4021</v>
      </c>
    </row>
    <row r="625" spans="1:30" x14ac:dyDescent="0.3">
      <c r="A625">
        <v>6443</v>
      </c>
      <c r="B625" t="s">
        <v>43</v>
      </c>
      <c r="C625">
        <v>0.08</v>
      </c>
      <c r="D625">
        <v>140.81</v>
      </c>
      <c r="E625">
        <v>24.49</v>
      </c>
      <c r="F625">
        <v>1106</v>
      </c>
      <c r="G625" t="s">
        <v>1534</v>
      </c>
      <c r="H625" t="s">
        <v>57</v>
      </c>
      <c r="I625" t="s">
        <v>137</v>
      </c>
      <c r="J625" t="s">
        <v>47</v>
      </c>
      <c r="K625" t="s">
        <v>48</v>
      </c>
      <c r="L625" t="s">
        <v>288</v>
      </c>
      <c r="M625" t="s">
        <v>1537</v>
      </c>
      <c r="N625">
        <v>0.56999999999999995</v>
      </c>
      <c r="O625" t="s">
        <v>37</v>
      </c>
      <c r="P625" t="s">
        <v>71</v>
      </c>
      <c r="Q625" t="s">
        <v>156</v>
      </c>
      <c r="R625" t="s">
        <v>997</v>
      </c>
      <c r="S625" t="s">
        <v>1535</v>
      </c>
      <c r="T625" s="1">
        <v>42161</v>
      </c>
      <c r="U625" s="1">
        <v>42163</v>
      </c>
      <c r="V625">
        <v>1232.79</v>
      </c>
      <c r="W625">
        <v>81</v>
      </c>
      <c r="X625">
        <v>11272.77</v>
      </c>
      <c r="Y625">
        <v>45824</v>
      </c>
      <c r="Z625">
        <v>2015</v>
      </c>
      <c r="AA625" t="s">
        <v>54</v>
      </c>
      <c r="AB625">
        <v>0.10935998871617179</v>
      </c>
      <c r="AC625">
        <v>2</v>
      </c>
      <c r="AD625" t="s">
        <v>4021</v>
      </c>
    </row>
    <row r="626" spans="1:30" x14ac:dyDescent="0.3">
      <c r="A626">
        <v>18106</v>
      </c>
      <c r="B626" t="s">
        <v>29</v>
      </c>
      <c r="C626">
        <v>0.01</v>
      </c>
      <c r="D626">
        <v>9.31</v>
      </c>
      <c r="E626">
        <v>3.98</v>
      </c>
      <c r="F626">
        <v>1107</v>
      </c>
      <c r="G626" t="s">
        <v>1538</v>
      </c>
      <c r="H626" t="s">
        <v>57</v>
      </c>
      <c r="I626" t="s">
        <v>68</v>
      </c>
      <c r="J626" t="s">
        <v>33</v>
      </c>
      <c r="K626" t="s">
        <v>210</v>
      </c>
      <c r="L626" t="s">
        <v>59</v>
      </c>
      <c r="M626" t="s">
        <v>1536</v>
      </c>
      <c r="N626">
        <v>0.56000000000000005</v>
      </c>
      <c r="O626" t="s">
        <v>37</v>
      </c>
      <c r="P626" t="s">
        <v>71</v>
      </c>
      <c r="Q626" t="s">
        <v>156</v>
      </c>
      <c r="R626" t="s">
        <v>1539</v>
      </c>
      <c r="S626" t="s">
        <v>1540</v>
      </c>
      <c r="T626" s="1">
        <v>42145</v>
      </c>
      <c r="U626" s="1">
        <v>42146</v>
      </c>
      <c r="V626">
        <v>2.1800000000000015</v>
      </c>
      <c r="W626">
        <v>15</v>
      </c>
      <c r="X626">
        <v>144.33000000000001</v>
      </c>
      <c r="Y626">
        <v>86411</v>
      </c>
      <c r="Z626">
        <v>2015</v>
      </c>
      <c r="AA626" t="s">
        <v>75</v>
      </c>
      <c r="AB626">
        <v>1.510427492551792E-2</v>
      </c>
      <c r="AC626">
        <v>1</v>
      </c>
      <c r="AD626" t="s">
        <v>4021</v>
      </c>
    </row>
    <row r="627" spans="1:30" x14ac:dyDescent="0.3">
      <c r="A627">
        <v>20807</v>
      </c>
      <c r="B627" t="s">
        <v>66</v>
      </c>
      <c r="C627">
        <v>0.09</v>
      </c>
      <c r="D627">
        <v>31.74</v>
      </c>
      <c r="E627">
        <v>12.62</v>
      </c>
      <c r="F627">
        <v>1108</v>
      </c>
      <c r="G627" t="s">
        <v>1541</v>
      </c>
      <c r="H627" t="s">
        <v>31</v>
      </c>
      <c r="I627" t="s">
        <v>68</v>
      </c>
      <c r="J627" t="s">
        <v>33</v>
      </c>
      <c r="K627" t="s">
        <v>131</v>
      </c>
      <c r="L627" t="s">
        <v>69</v>
      </c>
      <c r="M627" t="s">
        <v>1345</v>
      </c>
      <c r="N627">
        <v>0.37</v>
      </c>
      <c r="O627" t="s">
        <v>37</v>
      </c>
      <c r="P627" t="s">
        <v>71</v>
      </c>
      <c r="Q627" t="s">
        <v>156</v>
      </c>
      <c r="R627" t="s">
        <v>1542</v>
      </c>
      <c r="S627" t="s">
        <v>1543</v>
      </c>
      <c r="T627" s="1">
        <v>42144</v>
      </c>
      <c r="U627" s="1">
        <v>42144</v>
      </c>
      <c r="V627">
        <v>67.107500000000002</v>
      </c>
      <c r="W627">
        <v>9</v>
      </c>
      <c r="X627">
        <v>270.55</v>
      </c>
      <c r="Y627">
        <v>86409</v>
      </c>
      <c r="Z627">
        <v>2015</v>
      </c>
      <c r="AA627" t="s">
        <v>75</v>
      </c>
      <c r="AB627">
        <v>0.24804102753649973</v>
      </c>
      <c r="AC627">
        <v>0</v>
      </c>
      <c r="AD627" t="s">
        <v>4021</v>
      </c>
    </row>
    <row r="628" spans="1:30" x14ac:dyDescent="0.3">
      <c r="A628">
        <v>20808</v>
      </c>
      <c r="B628" t="s">
        <v>66</v>
      </c>
      <c r="C628">
        <v>0.04</v>
      </c>
      <c r="D628">
        <v>6.35</v>
      </c>
      <c r="E628">
        <v>1.02</v>
      </c>
      <c r="F628">
        <v>1108</v>
      </c>
      <c r="G628" t="s">
        <v>1541</v>
      </c>
      <c r="H628" t="s">
        <v>57</v>
      </c>
      <c r="I628" t="s">
        <v>68</v>
      </c>
      <c r="J628" t="s">
        <v>33</v>
      </c>
      <c r="K628" t="s">
        <v>111</v>
      </c>
      <c r="L628" t="s">
        <v>35</v>
      </c>
      <c r="M628" t="s">
        <v>1127</v>
      </c>
      <c r="N628">
        <v>0.39</v>
      </c>
      <c r="O628" t="s">
        <v>37</v>
      </c>
      <c r="P628" t="s">
        <v>71</v>
      </c>
      <c r="Q628" t="s">
        <v>156</v>
      </c>
      <c r="R628" t="s">
        <v>1542</v>
      </c>
      <c r="S628" t="s">
        <v>1543</v>
      </c>
      <c r="T628" s="1">
        <v>42144</v>
      </c>
      <c r="U628" s="1">
        <v>42147</v>
      </c>
      <c r="V628">
        <v>54.937799999999996</v>
      </c>
      <c r="W628">
        <v>13</v>
      </c>
      <c r="X628">
        <v>79.62</v>
      </c>
      <c r="Y628">
        <v>86409</v>
      </c>
      <c r="Z628">
        <v>2015</v>
      </c>
      <c r="AA628" t="s">
        <v>75</v>
      </c>
      <c r="AB628">
        <v>0.69</v>
      </c>
      <c r="AC628">
        <v>3</v>
      </c>
      <c r="AD628" t="s">
        <v>4021</v>
      </c>
    </row>
    <row r="629" spans="1:30" x14ac:dyDescent="0.3">
      <c r="A629">
        <v>20809</v>
      </c>
      <c r="B629" t="s">
        <v>66</v>
      </c>
      <c r="C629">
        <v>0.02</v>
      </c>
      <c r="D629">
        <v>65.989999999999995</v>
      </c>
      <c r="E629">
        <v>8.99</v>
      </c>
      <c r="F629">
        <v>1108</v>
      </c>
      <c r="G629" t="s">
        <v>1541</v>
      </c>
      <c r="H629" t="s">
        <v>31</v>
      </c>
      <c r="I629" t="s">
        <v>68</v>
      </c>
      <c r="J629" t="s">
        <v>92</v>
      </c>
      <c r="K629" t="s">
        <v>93</v>
      </c>
      <c r="L629" t="s">
        <v>69</v>
      </c>
      <c r="M629" t="s">
        <v>775</v>
      </c>
      <c r="N629">
        <v>0.56000000000000005</v>
      </c>
      <c r="O629" t="s">
        <v>37</v>
      </c>
      <c r="P629" t="s">
        <v>71</v>
      </c>
      <c r="Q629" t="s">
        <v>156</v>
      </c>
      <c r="R629" t="s">
        <v>1542</v>
      </c>
      <c r="S629" t="s">
        <v>1543</v>
      </c>
      <c r="T629" s="1">
        <v>42144</v>
      </c>
      <c r="U629" s="1">
        <v>42145</v>
      </c>
      <c r="V629">
        <v>168.23699999999999</v>
      </c>
      <c r="W629">
        <v>8</v>
      </c>
      <c r="X629">
        <v>479.79</v>
      </c>
      <c r="Y629">
        <v>86409</v>
      </c>
      <c r="Z629">
        <v>2015</v>
      </c>
      <c r="AA629" t="s">
        <v>75</v>
      </c>
      <c r="AB629">
        <v>0.35064715813168257</v>
      </c>
      <c r="AC629">
        <v>1</v>
      </c>
      <c r="AD629" t="s">
        <v>4021</v>
      </c>
    </row>
    <row r="630" spans="1:30" x14ac:dyDescent="0.3">
      <c r="A630">
        <v>22480</v>
      </c>
      <c r="B630" t="s">
        <v>66</v>
      </c>
      <c r="C630">
        <v>0.08</v>
      </c>
      <c r="D630">
        <v>8.3699999999999992</v>
      </c>
      <c r="E630">
        <v>10.16</v>
      </c>
      <c r="F630">
        <v>1109</v>
      </c>
      <c r="G630" t="s">
        <v>1544</v>
      </c>
      <c r="H630" t="s">
        <v>57</v>
      </c>
      <c r="I630" t="s">
        <v>137</v>
      </c>
      <c r="J630" t="s">
        <v>47</v>
      </c>
      <c r="K630" t="s">
        <v>58</v>
      </c>
      <c r="L630" t="s">
        <v>288</v>
      </c>
      <c r="M630" t="s">
        <v>1545</v>
      </c>
      <c r="N630">
        <v>0.59</v>
      </c>
      <c r="O630" t="s">
        <v>37</v>
      </c>
      <c r="P630" t="s">
        <v>71</v>
      </c>
      <c r="Q630" t="s">
        <v>156</v>
      </c>
      <c r="R630" t="s">
        <v>1546</v>
      </c>
      <c r="S630" t="s">
        <v>1547</v>
      </c>
      <c r="T630" s="1">
        <v>42184</v>
      </c>
      <c r="U630" s="1">
        <v>42184</v>
      </c>
      <c r="V630">
        <v>-169.232</v>
      </c>
      <c r="W630">
        <v>13</v>
      </c>
      <c r="X630">
        <v>108.99</v>
      </c>
      <c r="Y630">
        <v>86410</v>
      </c>
      <c r="Z630">
        <v>2015</v>
      </c>
      <c r="AA630" t="s">
        <v>54</v>
      </c>
      <c r="AB630">
        <v>-1.5527296082209379</v>
      </c>
      <c r="AC630">
        <v>0</v>
      </c>
      <c r="AD630" t="s">
        <v>4021</v>
      </c>
    </row>
    <row r="631" spans="1:30" x14ac:dyDescent="0.3">
      <c r="A631">
        <v>20176</v>
      </c>
      <c r="B631" t="s">
        <v>43</v>
      </c>
      <c r="C631">
        <v>0.03</v>
      </c>
      <c r="D631">
        <v>300.98</v>
      </c>
      <c r="E631">
        <v>54.92</v>
      </c>
      <c r="F631">
        <v>1112</v>
      </c>
      <c r="G631" t="s">
        <v>1548</v>
      </c>
      <c r="H631" t="s">
        <v>45</v>
      </c>
      <c r="I631" t="s">
        <v>32</v>
      </c>
      <c r="J631" t="s">
        <v>47</v>
      </c>
      <c r="K631" t="s">
        <v>230</v>
      </c>
      <c r="L631" t="s">
        <v>146</v>
      </c>
      <c r="M631" t="s">
        <v>231</v>
      </c>
      <c r="N631">
        <v>0.55000000000000004</v>
      </c>
      <c r="O631" t="s">
        <v>37</v>
      </c>
      <c r="P631" t="s">
        <v>38</v>
      </c>
      <c r="Q631" t="s">
        <v>51</v>
      </c>
      <c r="R631" t="s">
        <v>1549</v>
      </c>
      <c r="S631" t="s">
        <v>1550</v>
      </c>
      <c r="T631" s="1">
        <v>42096</v>
      </c>
      <c r="U631" s="1">
        <v>42098</v>
      </c>
      <c r="V631">
        <v>1272.5808</v>
      </c>
      <c r="W631">
        <v>12</v>
      </c>
      <c r="X631">
        <v>3527.82</v>
      </c>
      <c r="Y631">
        <v>90832</v>
      </c>
      <c r="Z631">
        <v>2015</v>
      </c>
      <c r="AA631" t="s">
        <v>86</v>
      </c>
      <c r="AB631">
        <v>0.36072724798884293</v>
      </c>
      <c r="AC631">
        <v>2</v>
      </c>
      <c r="AD631" t="s">
        <v>4021</v>
      </c>
    </row>
    <row r="632" spans="1:30" x14ac:dyDescent="0.3">
      <c r="A632">
        <v>20177</v>
      </c>
      <c r="B632" t="s">
        <v>43</v>
      </c>
      <c r="C632">
        <v>0.02</v>
      </c>
      <c r="D632">
        <v>2550.14</v>
      </c>
      <c r="E632">
        <v>29.7</v>
      </c>
      <c r="F632">
        <v>1112</v>
      </c>
      <c r="G632" t="s">
        <v>1548</v>
      </c>
      <c r="H632" t="s">
        <v>45</v>
      </c>
      <c r="I632" t="s">
        <v>32</v>
      </c>
      <c r="J632" t="s">
        <v>92</v>
      </c>
      <c r="K632" t="s">
        <v>101</v>
      </c>
      <c r="L632" t="s">
        <v>49</v>
      </c>
      <c r="M632" t="s">
        <v>1551</v>
      </c>
      <c r="N632">
        <v>0.56999999999999995</v>
      </c>
      <c r="O632" t="s">
        <v>37</v>
      </c>
      <c r="P632" t="s">
        <v>38</v>
      </c>
      <c r="Q632" t="s">
        <v>51</v>
      </c>
      <c r="R632" t="s">
        <v>1549</v>
      </c>
      <c r="S632" t="s">
        <v>1550</v>
      </c>
      <c r="T632" s="1">
        <v>42096</v>
      </c>
      <c r="U632" s="1">
        <v>42098</v>
      </c>
      <c r="V632">
        <v>-5390.7388920000003</v>
      </c>
      <c r="W632">
        <v>2</v>
      </c>
      <c r="X632">
        <v>4698.21</v>
      </c>
      <c r="Y632">
        <v>90832</v>
      </c>
      <c r="Z632">
        <v>2015</v>
      </c>
      <c r="AA632" t="s">
        <v>86</v>
      </c>
      <c r="AB632">
        <v>-1.1474027112453467</v>
      </c>
      <c r="AC632">
        <v>2</v>
      </c>
      <c r="AD632" t="s">
        <v>4021</v>
      </c>
    </row>
    <row r="633" spans="1:30" x14ac:dyDescent="0.3">
      <c r="A633">
        <v>26060</v>
      </c>
      <c r="B633" t="s">
        <v>55</v>
      </c>
      <c r="C633">
        <v>0.01</v>
      </c>
      <c r="D633">
        <v>2.89</v>
      </c>
      <c r="E633">
        <v>0.5</v>
      </c>
      <c r="F633">
        <v>1113</v>
      </c>
      <c r="G633" t="s">
        <v>1552</v>
      </c>
      <c r="H633" t="s">
        <v>57</v>
      </c>
      <c r="I633" t="s">
        <v>32</v>
      </c>
      <c r="J633" t="s">
        <v>33</v>
      </c>
      <c r="K633" t="s">
        <v>161</v>
      </c>
      <c r="L633" t="s">
        <v>69</v>
      </c>
      <c r="M633" t="s">
        <v>1000</v>
      </c>
      <c r="N633">
        <v>0.38</v>
      </c>
      <c r="O633" t="s">
        <v>37</v>
      </c>
      <c r="P633" t="s">
        <v>38</v>
      </c>
      <c r="Q633" t="s">
        <v>310</v>
      </c>
      <c r="R633" t="s">
        <v>1553</v>
      </c>
      <c r="S633" t="s">
        <v>1554</v>
      </c>
      <c r="T633" s="1">
        <v>42100</v>
      </c>
      <c r="U633" s="1">
        <v>42101</v>
      </c>
      <c r="V633">
        <v>29.725199999999997</v>
      </c>
      <c r="W633">
        <v>14</v>
      </c>
      <c r="X633">
        <v>43.08</v>
      </c>
      <c r="Y633">
        <v>90833</v>
      </c>
      <c r="Z633">
        <v>2015</v>
      </c>
      <c r="AA633" t="s">
        <v>86</v>
      </c>
      <c r="AB633">
        <v>0.69</v>
      </c>
      <c r="AC633">
        <v>1</v>
      </c>
      <c r="AD633" t="s">
        <v>4021</v>
      </c>
    </row>
    <row r="634" spans="1:30" x14ac:dyDescent="0.3">
      <c r="A634">
        <v>26061</v>
      </c>
      <c r="B634" t="s">
        <v>55</v>
      </c>
      <c r="C634">
        <v>0</v>
      </c>
      <c r="D634">
        <v>55.99</v>
      </c>
      <c r="E634">
        <v>5</v>
      </c>
      <c r="F634">
        <v>1113</v>
      </c>
      <c r="G634" t="s">
        <v>1552</v>
      </c>
      <c r="H634" t="s">
        <v>57</v>
      </c>
      <c r="I634" t="s">
        <v>32</v>
      </c>
      <c r="J634" t="s">
        <v>92</v>
      </c>
      <c r="K634" t="s">
        <v>93</v>
      </c>
      <c r="L634" t="s">
        <v>59</v>
      </c>
      <c r="M634" t="s">
        <v>869</v>
      </c>
      <c r="N634">
        <v>0.8</v>
      </c>
      <c r="O634" t="s">
        <v>37</v>
      </c>
      <c r="P634" t="s">
        <v>38</v>
      </c>
      <c r="Q634" t="s">
        <v>310</v>
      </c>
      <c r="R634" t="s">
        <v>1553</v>
      </c>
      <c r="S634" t="s">
        <v>1554</v>
      </c>
      <c r="T634" s="1">
        <v>42100</v>
      </c>
      <c r="U634" s="1">
        <v>42102</v>
      </c>
      <c r="V634">
        <v>-187.11</v>
      </c>
      <c r="W634">
        <v>5</v>
      </c>
      <c r="X634">
        <v>258.93</v>
      </c>
      <c r="Y634">
        <v>90833</v>
      </c>
      <c r="Z634">
        <v>2015</v>
      </c>
      <c r="AA634" t="s">
        <v>86</v>
      </c>
      <c r="AB634">
        <v>-0.72262773722627738</v>
      </c>
      <c r="AC634">
        <v>2</v>
      </c>
      <c r="AD634" t="s">
        <v>4021</v>
      </c>
    </row>
    <row r="635" spans="1:30" x14ac:dyDescent="0.3">
      <c r="A635">
        <v>21579</v>
      </c>
      <c r="B635" t="s">
        <v>43</v>
      </c>
      <c r="C635">
        <v>0.06</v>
      </c>
      <c r="D635">
        <v>64.650000000000006</v>
      </c>
      <c r="E635">
        <v>35</v>
      </c>
      <c r="F635">
        <v>1117</v>
      </c>
      <c r="G635" t="s">
        <v>1555</v>
      </c>
      <c r="H635" t="s">
        <v>57</v>
      </c>
      <c r="I635" t="s">
        <v>46</v>
      </c>
      <c r="J635" t="s">
        <v>33</v>
      </c>
      <c r="K635" t="s">
        <v>169</v>
      </c>
      <c r="L635" t="s">
        <v>288</v>
      </c>
      <c r="M635" t="s">
        <v>1180</v>
      </c>
      <c r="N635">
        <v>0.8</v>
      </c>
      <c r="O635" t="s">
        <v>37</v>
      </c>
      <c r="P635" t="s">
        <v>38</v>
      </c>
      <c r="Q635" t="s">
        <v>464</v>
      </c>
      <c r="R635" t="s">
        <v>1556</v>
      </c>
      <c r="S635" t="s">
        <v>1557</v>
      </c>
      <c r="T635" s="1">
        <v>42040</v>
      </c>
      <c r="U635" s="1">
        <v>42041</v>
      </c>
      <c r="V635">
        <v>-139.28720000000001</v>
      </c>
      <c r="W635">
        <v>4</v>
      </c>
      <c r="X635">
        <v>277.60000000000002</v>
      </c>
      <c r="Y635">
        <v>86768</v>
      </c>
      <c r="Z635">
        <v>2015</v>
      </c>
      <c r="AA635" t="s">
        <v>65</v>
      </c>
      <c r="AB635">
        <v>-0.50175504322766573</v>
      </c>
      <c r="AC635">
        <v>1</v>
      </c>
      <c r="AD635" t="s">
        <v>4021</v>
      </c>
    </row>
    <row r="636" spans="1:30" x14ac:dyDescent="0.3">
      <c r="A636">
        <v>21329</v>
      </c>
      <c r="B636" t="s">
        <v>128</v>
      </c>
      <c r="C636">
        <v>0.04</v>
      </c>
      <c r="D636">
        <v>19.98</v>
      </c>
      <c r="E636">
        <v>8.68</v>
      </c>
      <c r="F636">
        <v>1121</v>
      </c>
      <c r="G636" t="s">
        <v>1558</v>
      </c>
      <c r="H636" t="s">
        <v>57</v>
      </c>
      <c r="I636" t="s">
        <v>137</v>
      </c>
      <c r="J636" t="s">
        <v>33</v>
      </c>
      <c r="K636" t="s">
        <v>111</v>
      </c>
      <c r="L636" t="s">
        <v>69</v>
      </c>
      <c r="M636" t="s">
        <v>1559</v>
      </c>
      <c r="N636">
        <v>0.37</v>
      </c>
      <c r="O636" t="s">
        <v>37</v>
      </c>
      <c r="P636" t="s">
        <v>38</v>
      </c>
      <c r="Q636" t="s">
        <v>51</v>
      </c>
      <c r="R636" t="s">
        <v>1560</v>
      </c>
      <c r="S636" t="s">
        <v>1561</v>
      </c>
      <c r="T636" s="1">
        <v>42042</v>
      </c>
      <c r="U636" s="1">
        <v>42049</v>
      </c>
      <c r="V636">
        <v>108</v>
      </c>
      <c r="W636">
        <v>8</v>
      </c>
      <c r="X636">
        <v>168.04</v>
      </c>
      <c r="Y636">
        <v>86767</v>
      </c>
      <c r="Z636">
        <v>2015</v>
      </c>
      <c r="AA636" t="s">
        <v>65</v>
      </c>
      <c r="AB636">
        <v>0.64270411806712691</v>
      </c>
      <c r="AC636">
        <v>7</v>
      </c>
      <c r="AD636" t="s">
        <v>4021</v>
      </c>
    </row>
    <row r="637" spans="1:30" x14ac:dyDescent="0.3">
      <c r="A637">
        <v>21330</v>
      </c>
      <c r="B637" t="s">
        <v>128</v>
      </c>
      <c r="C637">
        <v>0.08</v>
      </c>
      <c r="D637">
        <v>125.99</v>
      </c>
      <c r="E637">
        <v>7.69</v>
      </c>
      <c r="F637">
        <v>1121</v>
      </c>
      <c r="G637" t="s">
        <v>1558</v>
      </c>
      <c r="H637" t="s">
        <v>57</v>
      </c>
      <c r="I637" t="s">
        <v>137</v>
      </c>
      <c r="J637" t="s">
        <v>92</v>
      </c>
      <c r="K637" t="s">
        <v>93</v>
      </c>
      <c r="L637" t="s">
        <v>69</v>
      </c>
      <c r="M637" t="s">
        <v>1562</v>
      </c>
      <c r="N637">
        <v>0.57999999999999996</v>
      </c>
      <c r="O637" t="s">
        <v>37</v>
      </c>
      <c r="P637" t="s">
        <v>38</v>
      </c>
      <c r="Q637" t="s">
        <v>51</v>
      </c>
      <c r="R637" t="s">
        <v>1560</v>
      </c>
      <c r="S637" t="s">
        <v>1561</v>
      </c>
      <c r="T637" s="1">
        <v>42042</v>
      </c>
      <c r="U637" s="1">
        <v>42044</v>
      </c>
      <c r="V637">
        <v>377.154</v>
      </c>
      <c r="W637">
        <v>7</v>
      </c>
      <c r="X637">
        <v>703.46</v>
      </c>
      <c r="Y637">
        <v>86767</v>
      </c>
      <c r="Z637">
        <v>2015</v>
      </c>
      <c r="AA637" t="s">
        <v>65</v>
      </c>
      <c r="AB637">
        <v>0.53614135842833988</v>
      </c>
      <c r="AC637">
        <v>2</v>
      </c>
      <c r="AD637" t="s">
        <v>4021</v>
      </c>
    </row>
    <row r="638" spans="1:30" x14ac:dyDescent="0.3">
      <c r="A638">
        <v>20612</v>
      </c>
      <c r="B638" t="s">
        <v>29</v>
      </c>
      <c r="C638">
        <v>0.03</v>
      </c>
      <c r="D638">
        <v>7.3</v>
      </c>
      <c r="E638">
        <v>7.72</v>
      </c>
      <c r="F638">
        <v>1123</v>
      </c>
      <c r="G638" t="s">
        <v>1563</v>
      </c>
      <c r="H638" t="s">
        <v>57</v>
      </c>
      <c r="I638" t="s">
        <v>68</v>
      </c>
      <c r="J638" t="s">
        <v>33</v>
      </c>
      <c r="K638" t="s">
        <v>131</v>
      </c>
      <c r="L638" t="s">
        <v>69</v>
      </c>
      <c r="M638" t="s">
        <v>1564</v>
      </c>
      <c r="N638">
        <v>0.38</v>
      </c>
      <c r="O638" t="s">
        <v>37</v>
      </c>
      <c r="P638" t="s">
        <v>38</v>
      </c>
      <c r="Q638" t="s">
        <v>51</v>
      </c>
      <c r="R638" t="s">
        <v>686</v>
      </c>
      <c r="S638" t="s">
        <v>1565</v>
      </c>
      <c r="T638" s="1">
        <v>42078</v>
      </c>
      <c r="U638" s="1">
        <v>42081</v>
      </c>
      <c r="V638">
        <v>-127.05200000000001</v>
      </c>
      <c r="W638">
        <v>14</v>
      </c>
      <c r="X638">
        <v>103.61</v>
      </c>
      <c r="Y638">
        <v>87015</v>
      </c>
      <c r="Z638">
        <v>2015</v>
      </c>
      <c r="AA638" t="s">
        <v>126</v>
      </c>
      <c r="AB638">
        <v>-1.2262522922497829</v>
      </c>
      <c r="AC638">
        <v>3</v>
      </c>
      <c r="AD638" t="s">
        <v>4021</v>
      </c>
    </row>
    <row r="639" spans="1:30" x14ac:dyDescent="0.3">
      <c r="A639">
        <v>18212</v>
      </c>
      <c r="B639" t="s">
        <v>29</v>
      </c>
      <c r="C639">
        <v>0.09</v>
      </c>
      <c r="D639">
        <v>175.99</v>
      </c>
      <c r="E639">
        <v>4.99</v>
      </c>
      <c r="F639">
        <v>1123</v>
      </c>
      <c r="G639" t="s">
        <v>1563</v>
      </c>
      <c r="H639" t="s">
        <v>57</v>
      </c>
      <c r="I639" t="s">
        <v>68</v>
      </c>
      <c r="J639" t="s">
        <v>92</v>
      </c>
      <c r="K639" t="s">
        <v>93</v>
      </c>
      <c r="L639" t="s">
        <v>69</v>
      </c>
      <c r="M639" t="s">
        <v>167</v>
      </c>
      <c r="N639">
        <v>0.59</v>
      </c>
      <c r="O639" t="s">
        <v>37</v>
      </c>
      <c r="P639" t="s">
        <v>38</v>
      </c>
      <c r="Q639" t="s">
        <v>51</v>
      </c>
      <c r="R639" t="s">
        <v>686</v>
      </c>
      <c r="S639" t="s">
        <v>1565</v>
      </c>
      <c r="T639" s="1">
        <v>42175</v>
      </c>
      <c r="U639" s="1">
        <v>42177</v>
      </c>
      <c r="V639">
        <v>2169.7464</v>
      </c>
      <c r="W639">
        <v>22</v>
      </c>
      <c r="X639">
        <v>3144.56</v>
      </c>
      <c r="Y639">
        <v>87016</v>
      </c>
      <c r="Z639">
        <v>2015</v>
      </c>
      <c r="AA639" t="s">
        <v>54</v>
      </c>
      <c r="AB639">
        <v>0.69000000000000006</v>
      </c>
      <c r="AC639">
        <v>2</v>
      </c>
      <c r="AD639" t="s">
        <v>4021</v>
      </c>
    </row>
    <row r="640" spans="1:30" x14ac:dyDescent="0.3">
      <c r="A640">
        <v>18211</v>
      </c>
      <c r="B640" t="s">
        <v>29</v>
      </c>
      <c r="C640">
        <v>0.09</v>
      </c>
      <c r="D640">
        <v>160.97999999999999</v>
      </c>
      <c r="E640">
        <v>35.020000000000003</v>
      </c>
      <c r="F640">
        <v>1124</v>
      </c>
      <c r="G640" t="s">
        <v>1566</v>
      </c>
      <c r="H640" t="s">
        <v>45</v>
      </c>
      <c r="I640" t="s">
        <v>68</v>
      </c>
      <c r="J640" t="s">
        <v>47</v>
      </c>
      <c r="K640" t="s">
        <v>230</v>
      </c>
      <c r="L640" t="s">
        <v>146</v>
      </c>
      <c r="M640" t="s">
        <v>946</v>
      </c>
      <c r="N640">
        <v>0.72</v>
      </c>
      <c r="O640" t="s">
        <v>37</v>
      </c>
      <c r="P640" t="s">
        <v>61</v>
      </c>
      <c r="Q640" t="s">
        <v>277</v>
      </c>
      <c r="R640" t="s">
        <v>1567</v>
      </c>
      <c r="S640" t="s">
        <v>1568</v>
      </c>
      <c r="T640" s="1">
        <v>42175</v>
      </c>
      <c r="U640" s="1">
        <v>42176</v>
      </c>
      <c r="V640">
        <v>-229.93</v>
      </c>
      <c r="W640">
        <v>18</v>
      </c>
      <c r="X640">
        <v>2653.02</v>
      </c>
      <c r="Y640">
        <v>87016</v>
      </c>
      <c r="Z640">
        <v>2015</v>
      </c>
      <c r="AA640" t="s">
        <v>54</v>
      </c>
      <c r="AB640">
        <v>-8.6667269752960782E-2</v>
      </c>
      <c r="AC640">
        <v>1</v>
      </c>
      <c r="AD640" t="s">
        <v>4021</v>
      </c>
    </row>
    <row r="641" spans="1:30" x14ac:dyDescent="0.3">
      <c r="A641">
        <v>22052</v>
      </c>
      <c r="B641" t="s">
        <v>66</v>
      </c>
      <c r="C641">
        <v>0.02</v>
      </c>
      <c r="D641">
        <v>4.0599999999999996</v>
      </c>
      <c r="E641">
        <v>6.89</v>
      </c>
      <c r="F641">
        <v>1127</v>
      </c>
      <c r="G641" t="s">
        <v>1569</v>
      </c>
      <c r="H641" t="s">
        <v>57</v>
      </c>
      <c r="I641" t="s">
        <v>137</v>
      </c>
      <c r="J641" t="s">
        <v>33</v>
      </c>
      <c r="K641" t="s">
        <v>313</v>
      </c>
      <c r="L641" t="s">
        <v>69</v>
      </c>
      <c r="M641" t="s">
        <v>1157</v>
      </c>
      <c r="N641">
        <v>0.6</v>
      </c>
      <c r="O641" t="s">
        <v>37</v>
      </c>
      <c r="P641" t="s">
        <v>71</v>
      </c>
      <c r="Q641" t="s">
        <v>156</v>
      </c>
      <c r="R641" t="s">
        <v>1570</v>
      </c>
      <c r="S641" t="s">
        <v>1571</v>
      </c>
      <c r="T641" s="1">
        <v>42059</v>
      </c>
      <c r="U641" s="1">
        <v>42061</v>
      </c>
      <c r="V641">
        <v>-93.735199999999992</v>
      </c>
      <c r="W641">
        <v>16</v>
      </c>
      <c r="X641">
        <v>66.81</v>
      </c>
      <c r="Y641">
        <v>87221</v>
      </c>
      <c r="Z641">
        <v>2015</v>
      </c>
      <c r="AA641" t="s">
        <v>65</v>
      </c>
      <c r="AB641">
        <v>-1.4030115252207751</v>
      </c>
      <c r="AC641">
        <v>2</v>
      </c>
      <c r="AD641" t="s">
        <v>4021</v>
      </c>
    </row>
    <row r="642" spans="1:30" x14ac:dyDescent="0.3">
      <c r="A642">
        <v>26377</v>
      </c>
      <c r="B642" t="s">
        <v>128</v>
      </c>
      <c r="C642">
        <v>0.04</v>
      </c>
      <c r="D642">
        <v>4.71</v>
      </c>
      <c r="E642">
        <v>0.7</v>
      </c>
      <c r="F642">
        <v>1127</v>
      </c>
      <c r="G642" t="s">
        <v>1569</v>
      </c>
      <c r="H642" t="s">
        <v>57</v>
      </c>
      <c r="I642" t="s">
        <v>137</v>
      </c>
      <c r="J642" t="s">
        <v>33</v>
      </c>
      <c r="K642" t="s">
        <v>78</v>
      </c>
      <c r="L642" t="s">
        <v>35</v>
      </c>
      <c r="M642" t="s">
        <v>1572</v>
      </c>
      <c r="N642">
        <v>0.8</v>
      </c>
      <c r="O642" t="s">
        <v>37</v>
      </c>
      <c r="P642" t="s">
        <v>71</v>
      </c>
      <c r="Q642" t="s">
        <v>156</v>
      </c>
      <c r="R642" t="s">
        <v>1570</v>
      </c>
      <c r="S642" t="s">
        <v>1571</v>
      </c>
      <c r="T642" s="1">
        <v>42177</v>
      </c>
      <c r="U642" s="1">
        <v>42181</v>
      </c>
      <c r="V642">
        <v>4.53</v>
      </c>
      <c r="W642">
        <v>19</v>
      </c>
      <c r="X642">
        <v>90.52</v>
      </c>
      <c r="Y642">
        <v>87222</v>
      </c>
      <c r="Z642">
        <v>2015</v>
      </c>
      <c r="AA642" t="s">
        <v>54</v>
      </c>
      <c r="AB642">
        <v>5.0044189129474156E-2</v>
      </c>
      <c r="AC642">
        <v>4</v>
      </c>
      <c r="AD642" t="s">
        <v>4021</v>
      </c>
    </row>
    <row r="643" spans="1:30" x14ac:dyDescent="0.3">
      <c r="A643">
        <v>26378</v>
      </c>
      <c r="B643" t="s">
        <v>128</v>
      </c>
      <c r="C643">
        <v>0.06</v>
      </c>
      <c r="D643">
        <v>4.2</v>
      </c>
      <c r="E643">
        <v>2.2599999999999998</v>
      </c>
      <c r="F643">
        <v>1128</v>
      </c>
      <c r="G643" t="s">
        <v>1573</v>
      </c>
      <c r="H643" t="s">
        <v>57</v>
      </c>
      <c r="I643" t="s">
        <v>137</v>
      </c>
      <c r="J643" t="s">
        <v>33</v>
      </c>
      <c r="K643" t="s">
        <v>111</v>
      </c>
      <c r="L643" t="s">
        <v>35</v>
      </c>
      <c r="M643" t="s">
        <v>1574</v>
      </c>
      <c r="N643">
        <v>0.36</v>
      </c>
      <c r="O643" t="s">
        <v>37</v>
      </c>
      <c r="P643" t="s">
        <v>71</v>
      </c>
      <c r="Q643" t="s">
        <v>156</v>
      </c>
      <c r="R643" t="s">
        <v>1575</v>
      </c>
      <c r="S643" t="s">
        <v>1576</v>
      </c>
      <c r="T643" s="1">
        <v>42177</v>
      </c>
      <c r="U643" s="1">
        <v>42182</v>
      </c>
      <c r="V643">
        <v>9.7799999999999994</v>
      </c>
      <c r="W643">
        <v>13</v>
      </c>
      <c r="X643">
        <v>55.97</v>
      </c>
      <c r="Y643">
        <v>87222</v>
      </c>
      <c r="Z643">
        <v>2015</v>
      </c>
      <c r="AA643" t="s">
        <v>54</v>
      </c>
      <c r="AB643">
        <v>0.17473646596390924</v>
      </c>
      <c r="AC643">
        <v>5</v>
      </c>
      <c r="AD643" t="s">
        <v>4021</v>
      </c>
    </row>
    <row r="644" spans="1:30" x14ac:dyDescent="0.3">
      <c r="A644">
        <v>4501</v>
      </c>
      <c r="B644" t="s">
        <v>128</v>
      </c>
      <c r="C644">
        <v>0.04</v>
      </c>
      <c r="D644">
        <v>8.6</v>
      </c>
      <c r="E644">
        <v>6.19</v>
      </c>
      <c r="F644">
        <v>1129</v>
      </c>
      <c r="G644" t="s">
        <v>1577</v>
      </c>
      <c r="H644" t="s">
        <v>57</v>
      </c>
      <c r="I644" t="s">
        <v>46</v>
      </c>
      <c r="J644" t="s">
        <v>33</v>
      </c>
      <c r="K644" t="s">
        <v>131</v>
      </c>
      <c r="L644" t="s">
        <v>69</v>
      </c>
      <c r="M644" t="s">
        <v>1175</v>
      </c>
      <c r="N644">
        <v>0.38</v>
      </c>
      <c r="O644" t="s">
        <v>37</v>
      </c>
      <c r="P644" t="s">
        <v>61</v>
      </c>
      <c r="Q644" t="s">
        <v>232</v>
      </c>
      <c r="R644" t="s">
        <v>233</v>
      </c>
      <c r="S644" t="s">
        <v>1578</v>
      </c>
      <c r="T644" s="1">
        <v>42051</v>
      </c>
      <c r="U644" s="1">
        <v>42058</v>
      </c>
      <c r="V644">
        <v>-63.813500000000005</v>
      </c>
      <c r="W644">
        <v>37</v>
      </c>
      <c r="X644">
        <v>311.66000000000003</v>
      </c>
      <c r="Y644">
        <v>32037</v>
      </c>
      <c r="Z644">
        <v>2015</v>
      </c>
      <c r="AA644" t="s">
        <v>65</v>
      </c>
      <c r="AB644">
        <v>-0.20475357761663351</v>
      </c>
      <c r="AC644">
        <v>7</v>
      </c>
      <c r="AD644" t="s">
        <v>4021</v>
      </c>
    </row>
    <row r="645" spans="1:30" x14ac:dyDescent="0.3">
      <c r="A645">
        <v>4502</v>
      </c>
      <c r="B645" t="s">
        <v>128</v>
      </c>
      <c r="C645">
        <v>7.0000000000000007E-2</v>
      </c>
      <c r="D645">
        <v>699.99</v>
      </c>
      <c r="E645">
        <v>24.49</v>
      </c>
      <c r="F645">
        <v>1129</v>
      </c>
      <c r="G645" t="s">
        <v>1577</v>
      </c>
      <c r="H645" t="s">
        <v>57</v>
      </c>
      <c r="I645" t="s">
        <v>46</v>
      </c>
      <c r="J645" t="s">
        <v>92</v>
      </c>
      <c r="K645" t="s">
        <v>740</v>
      </c>
      <c r="L645" t="s">
        <v>288</v>
      </c>
      <c r="M645" t="s">
        <v>1579</v>
      </c>
      <c r="N645">
        <v>0.54</v>
      </c>
      <c r="O645" t="s">
        <v>37</v>
      </c>
      <c r="P645" t="s">
        <v>61</v>
      </c>
      <c r="Q645" t="s">
        <v>232</v>
      </c>
      <c r="R645" t="s">
        <v>233</v>
      </c>
      <c r="S645" t="s">
        <v>1578</v>
      </c>
      <c r="T645" s="1">
        <v>42051</v>
      </c>
      <c r="U645" s="1">
        <v>42055</v>
      </c>
      <c r="V645">
        <v>325.29000000000002</v>
      </c>
      <c r="W645">
        <v>15</v>
      </c>
      <c r="X645">
        <v>9862.51</v>
      </c>
      <c r="Y645">
        <v>32037</v>
      </c>
      <c r="Z645">
        <v>2015</v>
      </c>
      <c r="AA645" t="s">
        <v>65</v>
      </c>
      <c r="AB645">
        <v>3.2982476063395626E-2</v>
      </c>
      <c r="AC645">
        <v>4</v>
      </c>
      <c r="AD645" t="s">
        <v>4021</v>
      </c>
    </row>
    <row r="646" spans="1:30" x14ac:dyDescent="0.3">
      <c r="A646">
        <v>6891</v>
      </c>
      <c r="B646" t="s">
        <v>43</v>
      </c>
      <c r="C646">
        <v>0.05</v>
      </c>
      <c r="D646">
        <v>5.78</v>
      </c>
      <c r="E646">
        <v>7.64</v>
      </c>
      <c r="F646">
        <v>1129</v>
      </c>
      <c r="G646" t="s">
        <v>1577</v>
      </c>
      <c r="H646" t="s">
        <v>31</v>
      </c>
      <c r="I646" t="s">
        <v>32</v>
      </c>
      <c r="J646" t="s">
        <v>33</v>
      </c>
      <c r="K646" t="s">
        <v>111</v>
      </c>
      <c r="L646" t="s">
        <v>69</v>
      </c>
      <c r="M646" t="s">
        <v>1580</v>
      </c>
      <c r="N646">
        <v>0.36</v>
      </c>
      <c r="O646" t="s">
        <v>37</v>
      </c>
      <c r="P646" t="s">
        <v>61</v>
      </c>
      <c r="Q646" t="s">
        <v>232</v>
      </c>
      <c r="R646" t="s">
        <v>233</v>
      </c>
      <c r="S646" t="s">
        <v>1578</v>
      </c>
      <c r="T646" s="1">
        <v>42092</v>
      </c>
      <c r="U646" s="1">
        <v>42094</v>
      </c>
      <c r="V646">
        <v>-116.05</v>
      </c>
      <c r="W646">
        <v>29</v>
      </c>
      <c r="X646">
        <v>177.41</v>
      </c>
      <c r="Y646">
        <v>49125</v>
      </c>
      <c r="Z646">
        <v>2015</v>
      </c>
      <c r="AA646" t="s">
        <v>126</v>
      </c>
      <c r="AB646">
        <v>-0.65413449072769292</v>
      </c>
      <c r="AC646">
        <v>2</v>
      </c>
      <c r="AD646" t="s">
        <v>4021</v>
      </c>
    </row>
    <row r="647" spans="1:30" x14ac:dyDescent="0.3">
      <c r="A647">
        <v>1917</v>
      </c>
      <c r="B647" t="s">
        <v>66</v>
      </c>
      <c r="C647">
        <v>0.02</v>
      </c>
      <c r="D647">
        <v>7.64</v>
      </c>
      <c r="E647">
        <v>1.39</v>
      </c>
      <c r="F647">
        <v>1129</v>
      </c>
      <c r="G647" t="s">
        <v>1577</v>
      </c>
      <c r="H647" t="s">
        <v>57</v>
      </c>
      <c r="I647" t="s">
        <v>46</v>
      </c>
      <c r="J647" t="s">
        <v>33</v>
      </c>
      <c r="K647" t="s">
        <v>81</v>
      </c>
      <c r="L647" t="s">
        <v>69</v>
      </c>
      <c r="M647" t="s">
        <v>1581</v>
      </c>
      <c r="N647">
        <v>0.36</v>
      </c>
      <c r="O647" t="s">
        <v>37</v>
      </c>
      <c r="P647" t="s">
        <v>61</v>
      </c>
      <c r="Q647" t="s">
        <v>232</v>
      </c>
      <c r="R647" t="s">
        <v>233</v>
      </c>
      <c r="S647" t="s">
        <v>1578</v>
      </c>
      <c r="T647" s="1">
        <v>42145</v>
      </c>
      <c r="U647" s="1">
        <v>42147</v>
      </c>
      <c r="V647">
        <v>117.38</v>
      </c>
      <c r="W647">
        <v>52</v>
      </c>
      <c r="X647">
        <v>406.91</v>
      </c>
      <c r="Y647">
        <v>13735</v>
      </c>
      <c r="Z647">
        <v>2015</v>
      </c>
      <c r="AA647" t="s">
        <v>75</v>
      </c>
      <c r="AB647">
        <v>0.2884667371163156</v>
      </c>
      <c r="AC647">
        <v>2</v>
      </c>
      <c r="AD647" t="s">
        <v>4021</v>
      </c>
    </row>
    <row r="648" spans="1:30" x14ac:dyDescent="0.3">
      <c r="A648">
        <v>5568</v>
      </c>
      <c r="B648" t="s">
        <v>128</v>
      </c>
      <c r="C648">
        <v>0.03</v>
      </c>
      <c r="D648">
        <v>30.98</v>
      </c>
      <c r="E648">
        <v>6.5</v>
      </c>
      <c r="F648">
        <v>1129</v>
      </c>
      <c r="G648" t="s">
        <v>1577</v>
      </c>
      <c r="H648" t="s">
        <v>57</v>
      </c>
      <c r="I648" t="s">
        <v>32</v>
      </c>
      <c r="J648" t="s">
        <v>92</v>
      </c>
      <c r="K648" t="s">
        <v>217</v>
      </c>
      <c r="L648" t="s">
        <v>69</v>
      </c>
      <c r="M648" t="s">
        <v>1582</v>
      </c>
      <c r="N648">
        <v>0.79</v>
      </c>
      <c r="O648" t="s">
        <v>37</v>
      </c>
      <c r="P648" t="s">
        <v>61</v>
      </c>
      <c r="Q648" t="s">
        <v>232</v>
      </c>
      <c r="R648" t="s">
        <v>233</v>
      </c>
      <c r="S648" t="s">
        <v>1578</v>
      </c>
      <c r="T648" s="1">
        <v>42168</v>
      </c>
      <c r="U648" s="1">
        <v>42172</v>
      </c>
      <c r="V648">
        <v>-144.19999999999999</v>
      </c>
      <c r="W648">
        <v>44</v>
      </c>
      <c r="X648">
        <v>1332.09</v>
      </c>
      <c r="Y648">
        <v>39430</v>
      </c>
      <c r="Z648">
        <v>2015</v>
      </c>
      <c r="AA648" t="s">
        <v>54</v>
      </c>
      <c r="AB648">
        <v>-0.10825094400528493</v>
      </c>
      <c r="AC648">
        <v>4</v>
      </c>
      <c r="AD648" t="s">
        <v>4021</v>
      </c>
    </row>
    <row r="649" spans="1:30" x14ac:dyDescent="0.3">
      <c r="A649">
        <v>8099</v>
      </c>
      <c r="B649" t="s">
        <v>128</v>
      </c>
      <c r="C649">
        <v>0.02</v>
      </c>
      <c r="D649">
        <v>4.9800000000000004</v>
      </c>
      <c r="E649">
        <v>6.07</v>
      </c>
      <c r="F649">
        <v>1129</v>
      </c>
      <c r="G649" t="s">
        <v>1577</v>
      </c>
      <c r="H649" t="s">
        <v>57</v>
      </c>
      <c r="I649" t="s">
        <v>46</v>
      </c>
      <c r="J649" t="s">
        <v>33</v>
      </c>
      <c r="K649" t="s">
        <v>111</v>
      </c>
      <c r="L649" t="s">
        <v>69</v>
      </c>
      <c r="M649" t="s">
        <v>209</v>
      </c>
      <c r="N649">
        <v>0.36</v>
      </c>
      <c r="O649" t="s">
        <v>37</v>
      </c>
      <c r="P649" t="s">
        <v>61</v>
      </c>
      <c r="Q649" t="s">
        <v>232</v>
      </c>
      <c r="R649" t="s">
        <v>233</v>
      </c>
      <c r="S649" t="s">
        <v>1578</v>
      </c>
      <c r="T649" s="1">
        <v>42030</v>
      </c>
      <c r="U649" s="1">
        <v>42032</v>
      </c>
      <c r="V649">
        <v>-46.92</v>
      </c>
      <c r="W649">
        <v>19</v>
      </c>
      <c r="X649">
        <v>105.5</v>
      </c>
      <c r="Y649">
        <v>57794</v>
      </c>
      <c r="Z649">
        <v>2015</v>
      </c>
      <c r="AA649" t="s">
        <v>42</v>
      </c>
      <c r="AB649">
        <v>-0.44473933649289099</v>
      </c>
      <c r="AC649">
        <v>2</v>
      </c>
      <c r="AD649" t="s">
        <v>4021</v>
      </c>
    </row>
    <row r="650" spans="1:30" x14ac:dyDescent="0.3">
      <c r="A650">
        <v>19917</v>
      </c>
      <c r="B650" t="s">
        <v>66</v>
      </c>
      <c r="C650">
        <v>0.02</v>
      </c>
      <c r="D650">
        <v>7.64</v>
      </c>
      <c r="E650">
        <v>1.39</v>
      </c>
      <c r="F650">
        <v>1131</v>
      </c>
      <c r="G650" t="s">
        <v>1583</v>
      </c>
      <c r="H650" t="s">
        <v>57</v>
      </c>
      <c r="I650" t="s">
        <v>46</v>
      </c>
      <c r="J650" t="s">
        <v>33</v>
      </c>
      <c r="K650" t="s">
        <v>81</v>
      </c>
      <c r="L650" t="s">
        <v>69</v>
      </c>
      <c r="M650" t="s">
        <v>1581</v>
      </c>
      <c r="N650">
        <v>0.36</v>
      </c>
      <c r="O650" t="s">
        <v>37</v>
      </c>
      <c r="P650" t="s">
        <v>71</v>
      </c>
      <c r="Q650" t="s">
        <v>156</v>
      </c>
      <c r="R650" t="s">
        <v>1584</v>
      </c>
      <c r="S650" t="s">
        <v>1585</v>
      </c>
      <c r="T650" s="1">
        <v>42145</v>
      </c>
      <c r="U650" s="1">
        <v>42147</v>
      </c>
      <c r="V650">
        <v>70.193699999999993</v>
      </c>
      <c r="W650">
        <v>13</v>
      </c>
      <c r="X650">
        <v>101.73</v>
      </c>
      <c r="Y650">
        <v>88103</v>
      </c>
      <c r="Z650">
        <v>2015</v>
      </c>
      <c r="AA650" t="s">
        <v>75</v>
      </c>
      <c r="AB650">
        <v>0.69</v>
      </c>
      <c r="AC650">
        <v>2</v>
      </c>
      <c r="AD650" t="s">
        <v>4021</v>
      </c>
    </row>
    <row r="651" spans="1:30" x14ac:dyDescent="0.3">
      <c r="A651">
        <v>23860</v>
      </c>
      <c r="B651" t="s">
        <v>66</v>
      </c>
      <c r="C651">
        <v>0.06</v>
      </c>
      <c r="D651">
        <v>6.37</v>
      </c>
      <c r="E651">
        <v>5.19</v>
      </c>
      <c r="F651">
        <v>1132</v>
      </c>
      <c r="G651" t="s">
        <v>1586</v>
      </c>
      <c r="H651" t="s">
        <v>57</v>
      </c>
      <c r="I651" t="s">
        <v>32</v>
      </c>
      <c r="J651" t="s">
        <v>33</v>
      </c>
      <c r="K651" t="s">
        <v>131</v>
      </c>
      <c r="L651" t="s">
        <v>69</v>
      </c>
      <c r="M651" t="s">
        <v>785</v>
      </c>
      <c r="N651">
        <v>0.38</v>
      </c>
      <c r="O651" t="s">
        <v>37</v>
      </c>
      <c r="P651" t="s">
        <v>71</v>
      </c>
      <c r="Q651" t="s">
        <v>156</v>
      </c>
      <c r="R651" t="s">
        <v>1587</v>
      </c>
      <c r="S651" t="s">
        <v>1588</v>
      </c>
      <c r="T651" s="1">
        <v>42045</v>
      </c>
      <c r="U651" s="1">
        <v>42046</v>
      </c>
      <c r="V651">
        <v>-48.219499999999996</v>
      </c>
      <c r="W651">
        <v>6</v>
      </c>
      <c r="X651">
        <v>37.700000000000003</v>
      </c>
      <c r="Y651">
        <v>88101</v>
      </c>
      <c r="Z651">
        <v>2015</v>
      </c>
      <c r="AA651" t="s">
        <v>65</v>
      </c>
      <c r="AB651">
        <v>-1.2790318302387267</v>
      </c>
      <c r="AC651">
        <v>1</v>
      </c>
      <c r="AD651" t="s">
        <v>4021</v>
      </c>
    </row>
    <row r="652" spans="1:30" x14ac:dyDescent="0.3">
      <c r="A652">
        <v>22501</v>
      </c>
      <c r="B652" t="s">
        <v>128</v>
      </c>
      <c r="C652">
        <v>0.04</v>
      </c>
      <c r="D652">
        <v>8.6</v>
      </c>
      <c r="E652">
        <v>6.19</v>
      </c>
      <c r="F652">
        <v>1132</v>
      </c>
      <c r="G652" t="s">
        <v>1586</v>
      </c>
      <c r="H652" t="s">
        <v>57</v>
      </c>
      <c r="I652" t="s">
        <v>46</v>
      </c>
      <c r="J652" t="s">
        <v>33</v>
      </c>
      <c r="K652" t="s">
        <v>131</v>
      </c>
      <c r="L652" t="s">
        <v>69</v>
      </c>
      <c r="M652" t="s">
        <v>1175</v>
      </c>
      <c r="N652">
        <v>0.38</v>
      </c>
      <c r="O652" t="s">
        <v>37</v>
      </c>
      <c r="P652" t="s">
        <v>71</v>
      </c>
      <c r="Q652" t="s">
        <v>156</v>
      </c>
      <c r="R652" t="s">
        <v>1587</v>
      </c>
      <c r="S652" t="s">
        <v>1588</v>
      </c>
      <c r="T652" s="1">
        <v>42051</v>
      </c>
      <c r="U652" s="1">
        <v>42058</v>
      </c>
      <c r="V652">
        <v>-63.813500000000005</v>
      </c>
      <c r="W652">
        <v>9</v>
      </c>
      <c r="X652">
        <v>75.81</v>
      </c>
      <c r="Y652">
        <v>88102</v>
      </c>
      <c r="Z652">
        <v>2015</v>
      </c>
      <c r="AA652" t="s">
        <v>65</v>
      </c>
      <c r="AB652">
        <v>-0.84175570505210395</v>
      </c>
      <c r="AC652">
        <v>7</v>
      </c>
      <c r="AD652" t="s">
        <v>4021</v>
      </c>
    </row>
    <row r="653" spans="1:30" x14ac:dyDescent="0.3">
      <c r="A653">
        <v>22502</v>
      </c>
      <c r="B653" t="s">
        <v>128</v>
      </c>
      <c r="C653">
        <v>7.0000000000000007E-2</v>
      </c>
      <c r="D653">
        <v>699.99</v>
      </c>
      <c r="E653">
        <v>24.49</v>
      </c>
      <c r="F653">
        <v>1132</v>
      </c>
      <c r="G653" t="s">
        <v>1586</v>
      </c>
      <c r="H653" t="s">
        <v>57</v>
      </c>
      <c r="I653" t="s">
        <v>46</v>
      </c>
      <c r="J653" t="s">
        <v>92</v>
      </c>
      <c r="K653" t="s">
        <v>740</v>
      </c>
      <c r="L653" t="s">
        <v>288</v>
      </c>
      <c r="M653" t="s">
        <v>1579</v>
      </c>
      <c r="N653">
        <v>0.54</v>
      </c>
      <c r="O653" t="s">
        <v>37</v>
      </c>
      <c r="P653" t="s">
        <v>71</v>
      </c>
      <c r="Q653" t="s">
        <v>156</v>
      </c>
      <c r="R653" t="s">
        <v>1587</v>
      </c>
      <c r="S653" t="s">
        <v>1588</v>
      </c>
      <c r="T653" s="1">
        <v>42051</v>
      </c>
      <c r="U653" s="1">
        <v>42055</v>
      </c>
      <c r="V653">
        <v>325.29000000000002</v>
      </c>
      <c r="W653">
        <v>4</v>
      </c>
      <c r="X653">
        <v>2630</v>
      </c>
      <c r="Y653">
        <v>88102</v>
      </c>
      <c r="Z653">
        <v>2015</v>
      </c>
      <c r="AA653" t="s">
        <v>65</v>
      </c>
      <c r="AB653">
        <v>0.12368441064638784</v>
      </c>
      <c r="AC653">
        <v>4</v>
      </c>
      <c r="AD653" t="s">
        <v>4021</v>
      </c>
    </row>
    <row r="654" spans="1:30" x14ac:dyDescent="0.3">
      <c r="A654">
        <v>23568</v>
      </c>
      <c r="B654" t="s">
        <v>128</v>
      </c>
      <c r="C654">
        <v>0.03</v>
      </c>
      <c r="D654">
        <v>30.98</v>
      </c>
      <c r="E654">
        <v>6.5</v>
      </c>
      <c r="F654">
        <v>1132</v>
      </c>
      <c r="G654" t="s">
        <v>1586</v>
      </c>
      <c r="H654" t="s">
        <v>57</v>
      </c>
      <c r="I654" t="s">
        <v>32</v>
      </c>
      <c r="J654" t="s">
        <v>92</v>
      </c>
      <c r="K654" t="s">
        <v>217</v>
      </c>
      <c r="L654" t="s">
        <v>69</v>
      </c>
      <c r="M654" t="s">
        <v>1582</v>
      </c>
      <c r="N654">
        <v>0.79</v>
      </c>
      <c r="O654" t="s">
        <v>37</v>
      </c>
      <c r="P654" t="s">
        <v>71</v>
      </c>
      <c r="Q654" t="s">
        <v>156</v>
      </c>
      <c r="R654" t="s">
        <v>1587</v>
      </c>
      <c r="S654" t="s">
        <v>1588</v>
      </c>
      <c r="T654" s="1">
        <v>42168</v>
      </c>
      <c r="U654" s="1">
        <v>42172</v>
      </c>
      <c r="V654">
        <v>-115.35999999999999</v>
      </c>
      <c r="W654">
        <v>11</v>
      </c>
      <c r="X654">
        <v>333.02</v>
      </c>
      <c r="Y654">
        <v>88104</v>
      </c>
      <c r="Z654">
        <v>2015</v>
      </c>
      <c r="AA654" t="s">
        <v>54</v>
      </c>
      <c r="AB654">
        <v>-0.34640562128400693</v>
      </c>
      <c r="AC654">
        <v>4</v>
      </c>
      <c r="AD654" t="s">
        <v>4021</v>
      </c>
    </row>
    <row r="655" spans="1:30" x14ac:dyDescent="0.3">
      <c r="A655">
        <v>26099</v>
      </c>
      <c r="B655" t="s">
        <v>128</v>
      </c>
      <c r="C655">
        <v>0.02</v>
      </c>
      <c r="D655">
        <v>4.9800000000000004</v>
      </c>
      <c r="E655">
        <v>6.07</v>
      </c>
      <c r="F655">
        <v>1133</v>
      </c>
      <c r="G655" t="s">
        <v>1589</v>
      </c>
      <c r="H655" t="s">
        <v>57</v>
      </c>
      <c r="I655" t="s">
        <v>46</v>
      </c>
      <c r="J655" t="s">
        <v>33</v>
      </c>
      <c r="K655" t="s">
        <v>111</v>
      </c>
      <c r="L655" t="s">
        <v>69</v>
      </c>
      <c r="M655" t="s">
        <v>209</v>
      </c>
      <c r="N655">
        <v>0.36</v>
      </c>
      <c r="O655" t="s">
        <v>37</v>
      </c>
      <c r="P655" t="s">
        <v>71</v>
      </c>
      <c r="Q655" t="s">
        <v>156</v>
      </c>
      <c r="R655" t="s">
        <v>1590</v>
      </c>
      <c r="S655" t="s">
        <v>1591</v>
      </c>
      <c r="T655" s="1">
        <v>42030</v>
      </c>
      <c r="U655" s="1">
        <v>42032</v>
      </c>
      <c r="V655">
        <v>-46.92</v>
      </c>
      <c r="W655">
        <v>5</v>
      </c>
      <c r="X655">
        <v>27.76</v>
      </c>
      <c r="Y655">
        <v>88105</v>
      </c>
      <c r="Z655">
        <v>2015</v>
      </c>
      <c r="AA655" t="s">
        <v>42</v>
      </c>
      <c r="AB655">
        <v>-1.6902017291066282</v>
      </c>
      <c r="AC655">
        <v>2</v>
      </c>
      <c r="AD655" t="s">
        <v>4021</v>
      </c>
    </row>
    <row r="656" spans="1:30" x14ac:dyDescent="0.3">
      <c r="A656">
        <v>22119</v>
      </c>
      <c r="B656" t="s">
        <v>29</v>
      </c>
      <c r="C656">
        <v>0.09</v>
      </c>
      <c r="D656">
        <v>270.97000000000003</v>
      </c>
      <c r="E656">
        <v>28.06</v>
      </c>
      <c r="F656">
        <v>1136</v>
      </c>
      <c r="G656" t="s">
        <v>1592</v>
      </c>
      <c r="H656" t="s">
        <v>45</v>
      </c>
      <c r="I656" t="s">
        <v>137</v>
      </c>
      <c r="J656" t="s">
        <v>92</v>
      </c>
      <c r="K656" t="s">
        <v>101</v>
      </c>
      <c r="L656" t="s">
        <v>49</v>
      </c>
      <c r="M656" t="s">
        <v>1593</v>
      </c>
      <c r="N656">
        <v>0.56000000000000005</v>
      </c>
      <c r="O656" t="s">
        <v>37</v>
      </c>
      <c r="P656" t="s">
        <v>71</v>
      </c>
      <c r="Q656" t="s">
        <v>214</v>
      </c>
      <c r="R656" t="s">
        <v>1594</v>
      </c>
      <c r="S656" t="s">
        <v>1595</v>
      </c>
      <c r="T656" s="1">
        <v>42006</v>
      </c>
      <c r="U656" s="1">
        <v>42008</v>
      </c>
      <c r="V656">
        <v>2660.1432</v>
      </c>
      <c r="W656">
        <v>15</v>
      </c>
      <c r="X656">
        <v>3855.28</v>
      </c>
      <c r="Y656">
        <v>87940</v>
      </c>
      <c r="Z656">
        <v>2015</v>
      </c>
      <c r="AA656" t="s">
        <v>42</v>
      </c>
      <c r="AB656">
        <v>0.69</v>
      </c>
      <c r="AC656">
        <v>2</v>
      </c>
      <c r="AD656" t="s">
        <v>4021</v>
      </c>
    </row>
    <row r="657" spans="1:30" x14ac:dyDescent="0.3">
      <c r="A657">
        <v>19357</v>
      </c>
      <c r="B657" t="s">
        <v>66</v>
      </c>
      <c r="C657">
        <v>0.02</v>
      </c>
      <c r="D657">
        <v>160.97999999999999</v>
      </c>
      <c r="E657">
        <v>30</v>
      </c>
      <c r="F657">
        <v>1138</v>
      </c>
      <c r="G657" t="s">
        <v>1596</v>
      </c>
      <c r="H657" t="s">
        <v>45</v>
      </c>
      <c r="I657" t="s">
        <v>46</v>
      </c>
      <c r="J657" t="s">
        <v>47</v>
      </c>
      <c r="K657" t="s">
        <v>48</v>
      </c>
      <c r="L657" t="s">
        <v>49</v>
      </c>
      <c r="M657" t="s">
        <v>213</v>
      </c>
      <c r="N657">
        <v>0.62</v>
      </c>
      <c r="O657" t="s">
        <v>37</v>
      </c>
      <c r="P657" t="s">
        <v>71</v>
      </c>
      <c r="Q657" t="s">
        <v>156</v>
      </c>
      <c r="R657" t="s">
        <v>1597</v>
      </c>
      <c r="S657" t="s">
        <v>1598</v>
      </c>
      <c r="T657" s="1">
        <v>42051</v>
      </c>
      <c r="U657" s="1">
        <v>42054</v>
      </c>
      <c r="V657">
        <v>-51.116</v>
      </c>
      <c r="W657">
        <v>1</v>
      </c>
      <c r="X657">
        <v>192.49</v>
      </c>
      <c r="Y657">
        <v>86574</v>
      </c>
      <c r="Z657">
        <v>2015</v>
      </c>
      <c r="AA657" t="s">
        <v>65</v>
      </c>
      <c r="AB657">
        <v>-0.26555145721855677</v>
      </c>
      <c r="AC657">
        <v>3</v>
      </c>
      <c r="AD657" t="s">
        <v>4021</v>
      </c>
    </row>
    <row r="658" spans="1:30" x14ac:dyDescent="0.3">
      <c r="A658">
        <v>25467</v>
      </c>
      <c r="B658" t="s">
        <v>66</v>
      </c>
      <c r="C658">
        <v>0.05</v>
      </c>
      <c r="D658">
        <v>363.25</v>
      </c>
      <c r="E658">
        <v>19.989999999999998</v>
      </c>
      <c r="F658">
        <v>1142</v>
      </c>
      <c r="G658" t="s">
        <v>1599</v>
      </c>
      <c r="H658" t="s">
        <v>57</v>
      </c>
      <c r="I658" t="s">
        <v>46</v>
      </c>
      <c r="J658" t="s">
        <v>33</v>
      </c>
      <c r="K658" t="s">
        <v>313</v>
      </c>
      <c r="L658" t="s">
        <v>69</v>
      </c>
      <c r="M658" t="s">
        <v>1600</v>
      </c>
      <c r="N658">
        <v>0.56999999999999995</v>
      </c>
      <c r="O658" t="s">
        <v>37</v>
      </c>
      <c r="P658" t="s">
        <v>71</v>
      </c>
      <c r="Q658" t="s">
        <v>156</v>
      </c>
      <c r="R658" t="s">
        <v>1601</v>
      </c>
      <c r="S658" t="s">
        <v>1602</v>
      </c>
      <c r="T658" s="1">
        <v>42008</v>
      </c>
      <c r="U658" s="1">
        <v>42010</v>
      </c>
      <c r="V658">
        <v>1766.7795000000001</v>
      </c>
      <c r="W658">
        <v>7</v>
      </c>
      <c r="X658">
        <v>2560.5500000000002</v>
      </c>
      <c r="Y658">
        <v>86573</v>
      </c>
      <c r="Z658">
        <v>2015</v>
      </c>
      <c r="AA658" t="s">
        <v>42</v>
      </c>
      <c r="AB658">
        <v>0.69</v>
      </c>
      <c r="AC658">
        <v>2</v>
      </c>
      <c r="AD658" t="s">
        <v>4021</v>
      </c>
    </row>
    <row r="659" spans="1:30" x14ac:dyDescent="0.3">
      <c r="A659">
        <v>24539</v>
      </c>
      <c r="B659" t="s">
        <v>66</v>
      </c>
      <c r="C659">
        <v>0.01</v>
      </c>
      <c r="D659">
        <v>18.97</v>
      </c>
      <c r="E659">
        <v>9.5399999999999991</v>
      </c>
      <c r="F659">
        <v>1142</v>
      </c>
      <c r="G659" t="s">
        <v>1599</v>
      </c>
      <c r="H659" t="s">
        <v>57</v>
      </c>
      <c r="I659" t="s">
        <v>46</v>
      </c>
      <c r="J659" t="s">
        <v>33</v>
      </c>
      <c r="K659" t="s">
        <v>111</v>
      </c>
      <c r="L659" t="s">
        <v>69</v>
      </c>
      <c r="M659" t="s">
        <v>271</v>
      </c>
      <c r="N659">
        <v>0.37</v>
      </c>
      <c r="O659" t="s">
        <v>37</v>
      </c>
      <c r="P659" t="s">
        <v>71</v>
      </c>
      <c r="Q659" t="s">
        <v>156</v>
      </c>
      <c r="R659" t="s">
        <v>1601</v>
      </c>
      <c r="S659" t="s">
        <v>1602</v>
      </c>
      <c r="T659" s="1">
        <v>42161</v>
      </c>
      <c r="U659" s="1">
        <v>42164</v>
      </c>
      <c r="V659">
        <v>85.875</v>
      </c>
      <c r="W659">
        <v>11</v>
      </c>
      <c r="X659">
        <v>227.67</v>
      </c>
      <c r="Y659">
        <v>86575</v>
      </c>
      <c r="Z659">
        <v>2015</v>
      </c>
      <c r="AA659" t="s">
        <v>54</v>
      </c>
      <c r="AB659">
        <v>0.37719067070760315</v>
      </c>
      <c r="AC659">
        <v>3</v>
      </c>
      <c r="AD659" t="s">
        <v>4021</v>
      </c>
    </row>
    <row r="660" spans="1:30" x14ac:dyDescent="0.3">
      <c r="A660">
        <v>25179</v>
      </c>
      <c r="B660" t="s">
        <v>128</v>
      </c>
      <c r="C660">
        <v>0.05</v>
      </c>
      <c r="D660">
        <v>7.59</v>
      </c>
      <c r="E660">
        <v>4</v>
      </c>
      <c r="F660">
        <v>1151</v>
      </c>
      <c r="G660" t="s">
        <v>1603</v>
      </c>
      <c r="H660" t="s">
        <v>57</v>
      </c>
      <c r="I660" t="s">
        <v>32</v>
      </c>
      <c r="J660" t="s">
        <v>47</v>
      </c>
      <c r="K660" t="s">
        <v>58</v>
      </c>
      <c r="L660" t="s">
        <v>35</v>
      </c>
      <c r="M660" t="s">
        <v>552</v>
      </c>
      <c r="N660">
        <v>0.42</v>
      </c>
      <c r="O660" t="s">
        <v>37</v>
      </c>
      <c r="P660" t="s">
        <v>61</v>
      </c>
      <c r="Q660" t="s">
        <v>232</v>
      </c>
      <c r="R660" t="s">
        <v>1604</v>
      </c>
      <c r="S660" t="s">
        <v>1605</v>
      </c>
      <c r="T660" s="1">
        <v>42164</v>
      </c>
      <c r="U660" s="1">
        <v>42164</v>
      </c>
      <c r="V660">
        <v>6.0926999999999998</v>
      </c>
      <c r="W660">
        <v>1</v>
      </c>
      <c r="X660">
        <v>8.83</v>
      </c>
      <c r="Y660">
        <v>91344</v>
      </c>
      <c r="Z660">
        <v>2015</v>
      </c>
      <c r="AA660" t="s">
        <v>54</v>
      </c>
      <c r="AB660">
        <v>0.69</v>
      </c>
      <c r="AC660">
        <v>0</v>
      </c>
      <c r="AD660" t="s">
        <v>4021</v>
      </c>
    </row>
    <row r="661" spans="1:30" x14ac:dyDescent="0.3">
      <c r="A661">
        <v>24224</v>
      </c>
      <c r="B661" t="s">
        <v>55</v>
      </c>
      <c r="C661">
        <v>0.09</v>
      </c>
      <c r="D661">
        <v>9.11</v>
      </c>
      <c r="E661">
        <v>2.15</v>
      </c>
      <c r="F661">
        <v>1155</v>
      </c>
      <c r="G661" t="s">
        <v>1606</v>
      </c>
      <c r="H661" t="s">
        <v>31</v>
      </c>
      <c r="I661" t="s">
        <v>137</v>
      </c>
      <c r="J661" t="s">
        <v>33</v>
      </c>
      <c r="K661" t="s">
        <v>111</v>
      </c>
      <c r="L661" t="s">
        <v>35</v>
      </c>
      <c r="M661" t="s">
        <v>1607</v>
      </c>
      <c r="N661">
        <v>0.4</v>
      </c>
      <c r="O661" t="s">
        <v>37</v>
      </c>
      <c r="P661" t="s">
        <v>38</v>
      </c>
      <c r="Q661" t="s">
        <v>51</v>
      </c>
      <c r="R661" t="s">
        <v>1608</v>
      </c>
      <c r="S661" t="s">
        <v>1609</v>
      </c>
      <c r="T661" s="1">
        <v>42006</v>
      </c>
      <c r="U661" s="1">
        <v>42008</v>
      </c>
      <c r="V661">
        <v>20.299600000000002</v>
      </c>
      <c r="W661">
        <v>4</v>
      </c>
      <c r="X661">
        <v>34.409999999999997</v>
      </c>
      <c r="Y661">
        <v>90853</v>
      </c>
      <c r="Z661">
        <v>2015</v>
      </c>
      <c r="AA661" t="s">
        <v>42</v>
      </c>
      <c r="AB661">
        <v>0.58993315896541709</v>
      </c>
      <c r="AC661">
        <v>2</v>
      </c>
      <c r="AD661" t="s">
        <v>4021</v>
      </c>
    </row>
    <row r="662" spans="1:30" x14ac:dyDescent="0.3">
      <c r="A662">
        <v>24225</v>
      </c>
      <c r="B662" t="s">
        <v>55</v>
      </c>
      <c r="C662">
        <v>0.08</v>
      </c>
      <c r="D662">
        <v>15.04</v>
      </c>
      <c r="E662">
        <v>1.97</v>
      </c>
      <c r="F662">
        <v>1155</v>
      </c>
      <c r="G662" t="s">
        <v>1606</v>
      </c>
      <c r="H662" t="s">
        <v>57</v>
      </c>
      <c r="I662" t="s">
        <v>137</v>
      </c>
      <c r="J662" t="s">
        <v>33</v>
      </c>
      <c r="K662" t="s">
        <v>111</v>
      </c>
      <c r="L662" t="s">
        <v>35</v>
      </c>
      <c r="M662" t="s">
        <v>829</v>
      </c>
      <c r="N662">
        <v>0.39</v>
      </c>
      <c r="O662" t="s">
        <v>37</v>
      </c>
      <c r="P662" t="s">
        <v>38</v>
      </c>
      <c r="Q662" t="s">
        <v>51</v>
      </c>
      <c r="R662" t="s">
        <v>1608</v>
      </c>
      <c r="S662" t="s">
        <v>1609</v>
      </c>
      <c r="T662" s="1">
        <v>42006</v>
      </c>
      <c r="U662" s="1">
        <v>42006</v>
      </c>
      <c r="V662">
        <v>108.5163</v>
      </c>
      <c r="W662">
        <v>11</v>
      </c>
      <c r="X662">
        <v>157.27000000000001</v>
      </c>
      <c r="Y662">
        <v>90853</v>
      </c>
      <c r="Z662">
        <v>2015</v>
      </c>
      <c r="AA662" t="s">
        <v>42</v>
      </c>
      <c r="AB662">
        <v>0.69</v>
      </c>
      <c r="AC662">
        <v>0</v>
      </c>
      <c r="AD662" t="s">
        <v>4021</v>
      </c>
    </row>
    <row r="663" spans="1:30" x14ac:dyDescent="0.3">
      <c r="A663">
        <v>20212</v>
      </c>
      <c r="B663" t="s">
        <v>29</v>
      </c>
      <c r="C663">
        <v>0.06</v>
      </c>
      <c r="D663">
        <v>175.99</v>
      </c>
      <c r="E663">
        <v>8.99</v>
      </c>
      <c r="F663">
        <v>1156</v>
      </c>
      <c r="G663" t="s">
        <v>1610</v>
      </c>
      <c r="H663" t="s">
        <v>57</v>
      </c>
      <c r="I663" t="s">
        <v>137</v>
      </c>
      <c r="J663" t="s">
        <v>92</v>
      </c>
      <c r="K663" t="s">
        <v>93</v>
      </c>
      <c r="L663" t="s">
        <v>69</v>
      </c>
      <c r="M663" t="s">
        <v>203</v>
      </c>
      <c r="N663">
        <v>0.56999999999999995</v>
      </c>
      <c r="O663" t="s">
        <v>37</v>
      </c>
      <c r="P663" t="s">
        <v>61</v>
      </c>
      <c r="Q663" t="s">
        <v>232</v>
      </c>
      <c r="R663" t="s">
        <v>1611</v>
      </c>
      <c r="S663" t="s">
        <v>1612</v>
      </c>
      <c r="T663" s="1">
        <v>42049</v>
      </c>
      <c r="U663" s="1">
        <v>42050</v>
      </c>
      <c r="V663">
        <v>48.47148</v>
      </c>
      <c r="W663">
        <v>7</v>
      </c>
      <c r="X663">
        <v>1013.84</v>
      </c>
      <c r="Y663">
        <v>90855</v>
      </c>
      <c r="Z663">
        <v>2015</v>
      </c>
      <c r="AA663" t="s">
        <v>65</v>
      </c>
      <c r="AB663">
        <v>4.7809792472184962E-2</v>
      </c>
      <c r="AC663">
        <v>1</v>
      </c>
      <c r="AD663" t="s">
        <v>4021</v>
      </c>
    </row>
    <row r="664" spans="1:30" x14ac:dyDescent="0.3">
      <c r="A664">
        <v>20897</v>
      </c>
      <c r="B664" t="s">
        <v>29</v>
      </c>
      <c r="C664">
        <v>0.04</v>
      </c>
      <c r="D664">
        <v>100.98</v>
      </c>
      <c r="E664">
        <v>35.840000000000003</v>
      </c>
      <c r="F664">
        <v>1159</v>
      </c>
      <c r="G664" t="s">
        <v>1613</v>
      </c>
      <c r="H664" t="s">
        <v>45</v>
      </c>
      <c r="I664" t="s">
        <v>137</v>
      </c>
      <c r="J664" t="s">
        <v>47</v>
      </c>
      <c r="K664" t="s">
        <v>230</v>
      </c>
      <c r="L664" t="s">
        <v>146</v>
      </c>
      <c r="M664" t="s">
        <v>316</v>
      </c>
      <c r="N664">
        <v>0.62</v>
      </c>
      <c r="O664" t="s">
        <v>37</v>
      </c>
      <c r="P664" t="s">
        <v>61</v>
      </c>
      <c r="Q664" t="s">
        <v>62</v>
      </c>
      <c r="R664" t="s">
        <v>1614</v>
      </c>
      <c r="S664" t="s">
        <v>1615</v>
      </c>
      <c r="T664" s="1">
        <v>42144</v>
      </c>
      <c r="U664" s="1">
        <v>42145</v>
      </c>
      <c r="V664">
        <v>-152.76</v>
      </c>
      <c r="W664">
        <v>1</v>
      </c>
      <c r="X664">
        <v>110.75</v>
      </c>
      <c r="Y664">
        <v>90854</v>
      </c>
      <c r="Z664">
        <v>2015</v>
      </c>
      <c r="AA664" t="s">
        <v>75</v>
      </c>
      <c r="AB664">
        <v>-1.3793227990970653</v>
      </c>
      <c r="AC664">
        <v>1</v>
      </c>
      <c r="AD664" t="s">
        <v>4021</v>
      </c>
    </row>
    <row r="665" spans="1:30" x14ac:dyDescent="0.3">
      <c r="A665">
        <v>18860</v>
      </c>
      <c r="B665" t="s">
        <v>43</v>
      </c>
      <c r="C665">
        <v>0.09</v>
      </c>
      <c r="D665">
        <v>9.7799999999999994</v>
      </c>
      <c r="E665">
        <v>1.39</v>
      </c>
      <c r="F665">
        <v>1170</v>
      </c>
      <c r="G665" t="s">
        <v>1616</v>
      </c>
      <c r="H665" t="s">
        <v>57</v>
      </c>
      <c r="I665" t="s">
        <v>137</v>
      </c>
      <c r="J665" t="s">
        <v>33</v>
      </c>
      <c r="K665" t="s">
        <v>81</v>
      </c>
      <c r="L665" t="s">
        <v>69</v>
      </c>
      <c r="M665" t="s">
        <v>1617</v>
      </c>
      <c r="N665">
        <v>0.39</v>
      </c>
      <c r="O665" t="s">
        <v>37</v>
      </c>
      <c r="P665" t="s">
        <v>61</v>
      </c>
      <c r="Q665" t="s">
        <v>1459</v>
      </c>
      <c r="R665" t="s">
        <v>494</v>
      </c>
      <c r="S665" t="s">
        <v>1618</v>
      </c>
      <c r="T665" s="1">
        <v>42157</v>
      </c>
      <c r="U665" s="1">
        <v>42158</v>
      </c>
      <c r="V665">
        <v>125.20739999999999</v>
      </c>
      <c r="W665">
        <v>19</v>
      </c>
      <c r="X665">
        <v>181.46</v>
      </c>
      <c r="Y665">
        <v>87520</v>
      </c>
      <c r="Z665">
        <v>2015</v>
      </c>
      <c r="AA665" t="s">
        <v>54</v>
      </c>
      <c r="AB665">
        <v>0.69</v>
      </c>
      <c r="AC665">
        <v>1</v>
      </c>
      <c r="AD665" t="s">
        <v>4021</v>
      </c>
    </row>
    <row r="666" spans="1:30" x14ac:dyDescent="0.3">
      <c r="A666">
        <v>18861</v>
      </c>
      <c r="B666" t="s">
        <v>43</v>
      </c>
      <c r="C666">
        <v>0</v>
      </c>
      <c r="D666">
        <v>200.99</v>
      </c>
      <c r="E666">
        <v>8.08</v>
      </c>
      <c r="F666">
        <v>1170</v>
      </c>
      <c r="G666" t="s">
        <v>1616</v>
      </c>
      <c r="H666" t="s">
        <v>57</v>
      </c>
      <c r="I666" t="s">
        <v>137</v>
      </c>
      <c r="J666" t="s">
        <v>92</v>
      </c>
      <c r="K666" t="s">
        <v>93</v>
      </c>
      <c r="L666" t="s">
        <v>69</v>
      </c>
      <c r="M666" t="s">
        <v>1619</v>
      </c>
      <c r="N666">
        <v>0.59</v>
      </c>
      <c r="O666" t="s">
        <v>37</v>
      </c>
      <c r="P666" t="s">
        <v>61</v>
      </c>
      <c r="Q666" t="s">
        <v>1459</v>
      </c>
      <c r="R666" t="s">
        <v>494</v>
      </c>
      <c r="S666" t="s">
        <v>1618</v>
      </c>
      <c r="T666" s="1">
        <v>42157</v>
      </c>
      <c r="U666" s="1">
        <v>42159</v>
      </c>
      <c r="V666">
        <v>281.53440000000001</v>
      </c>
      <c r="W666">
        <v>6</v>
      </c>
      <c r="X666">
        <v>1076.3</v>
      </c>
      <c r="Y666">
        <v>87520</v>
      </c>
      <c r="Z666">
        <v>2015</v>
      </c>
      <c r="AA666" t="s">
        <v>54</v>
      </c>
      <c r="AB666">
        <v>0.26157614048127847</v>
      </c>
      <c r="AC666">
        <v>2</v>
      </c>
      <c r="AD666" t="s">
        <v>4021</v>
      </c>
    </row>
    <row r="667" spans="1:30" x14ac:dyDescent="0.3">
      <c r="A667">
        <v>19182</v>
      </c>
      <c r="B667" t="s">
        <v>29</v>
      </c>
      <c r="C667">
        <v>0.03</v>
      </c>
      <c r="D667">
        <v>4.4800000000000004</v>
      </c>
      <c r="E667">
        <v>49</v>
      </c>
      <c r="F667">
        <v>1178</v>
      </c>
      <c r="G667" t="s">
        <v>1620</v>
      </c>
      <c r="H667" t="s">
        <v>57</v>
      </c>
      <c r="I667" t="s">
        <v>137</v>
      </c>
      <c r="J667" t="s">
        <v>33</v>
      </c>
      <c r="K667" t="s">
        <v>313</v>
      </c>
      <c r="L667" t="s">
        <v>288</v>
      </c>
      <c r="M667" t="s">
        <v>857</v>
      </c>
      <c r="N667">
        <v>0.6</v>
      </c>
      <c r="O667" t="s">
        <v>37</v>
      </c>
      <c r="P667" t="s">
        <v>163</v>
      </c>
      <c r="Q667" t="s">
        <v>444</v>
      </c>
      <c r="R667" t="s">
        <v>1621</v>
      </c>
      <c r="S667" t="s">
        <v>1622</v>
      </c>
      <c r="T667" s="1">
        <v>42103</v>
      </c>
      <c r="U667" s="1">
        <v>42105</v>
      </c>
      <c r="V667">
        <v>64.265999999999991</v>
      </c>
      <c r="W667">
        <v>2</v>
      </c>
      <c r="X667">
        <v>21.46</v>
      </c>
      <c r="Y667">
        <v>89787</v>
      </c>
      <c r="Z667">
        <v>2015</v>
      </c>
      <c r="AA667" t="s">
        <v>86</v>
      </c>
      <c r="AB667">
        <v>2.9946877912395147</v>
      </c>
      <c r="AC667">
        <v>2</v>
      </c>
      <c r="AD667" t="s">
        <v>4021</v>
      </c>
    </row>
    <row r="668" spans="1:30" x14ac:dyDescent="0.3">
      <c r="A668">
        <v>19183</v>
      </c>
      <c r="B668" t="s">
        <v>29</v>
      </c>
      <c r="C668">
        <v>0.06</v>
      </c>
      <c r="D668">
        <v>350.99</v>
      </c>
      <c r="E668">
        <v>39</v>
      </c>
      <c r="F668">
        <v>1178</v>
      </c>
      <c r="G668" t="s">
        <v>1620</v>
      </c>
      <c r="H668" t="s">
        <v>45</v>
      </c>
      <c r="I668" t="s">
        <v>137</v>
      </c>
      <c r="J668" t="s">
        <v>47</v>
      </c>
      <c r="K668" t="s">
        <v>48</v>
      </c>
      <c r="L668" t="s">
        <v>49</v>
      </c>
      <c r="M668" t="s">
        <v>1623</v>
      </c>
      <c r="N668">
        <v>0.55000000000000004</v>
      </c>
      <c r="O668" t="s">
        <v>37</v>
      </c>
      <c r="P668" t="s">
        <v>163</v>
      </c>
      <c r="Q668" t="s">
        <v>444</v>
      </c>
      <c r="R668" t="s">
        <v>1621</v>
      </c>
      <c r="S668" t="s">
        <v>1622</v>
      </c>
      <c r="T668" s="1">
        <v>42103</v>
      </c>
      <c r="U668" s="1">
        <v>42105</v>
      </c>
      <c r="V668">
        <v>-302.61559999999997</v>
      </c>
      <c r="W668">
        <v>10</v>
      </c>
      <c r="X668">
        <v>3506.78</v>
      </c>
      <c r="Y668">
        <v>89787</v>
      </c>
      <c r="Z668">
        <v>2015</v>
      </c>
      <c r="AA668" t="s">
        <v>86</v>
      </c>
      <c r="AB668">
        <v>-8.6294435350948717E-2</v>
      </c>
      <c r="AC668">
        <v>2</v>
      </c>
      <c r="AD668" t="s">
        <v>4021</v>
      </c>
    </row>
    <row r="669" spans="1:30" x14ac:dyDescent="0.3">
      <c r="A669">
        <v>19184</v>
      </c>
      <c r="B669" t="s">
        <v>29</v>
      </c>
      <c r="C669">
        <v>0.09</v>
      </c>
      <c r="D669">
        <v>40.98</v>
      </c>
      <c r="E669">
        <v>6.5</v>
      </c>
      <c r="F669">
        <v>1178</v>
      </c>
      <c r="G669" t="s">
        <v>1620</v>
      </c>
      <c r="H669" t="s">
        <v>31</v>
      </c>
      <c r="I669" t="s">
        <v>137</v>
      </c>
      <c r="J669" t="s">
        <v>92</v>
      </c>
      <c r="K669" t="s">
        <v>217</v>
      </c>
      <c r="L669" t="s">
        <v>69</v>
      </c>
      <c r="M669" t="s">
        <v>1624</v>
      </c>
      <c r="N669">
        <v>0.74</v>
      </c>
      <c r="O669" t="s">
        <v>37</v>
      </c>
      <c r="P669" t="s">
        <v>163</v>
      </c>
      <c r="Q669" t="s">
        <v>444</v>
      </c>
      <c r="R669" t="s">
        <v>1621</v>
      </c>
      <c r="S669" t="s">
        <v>1622</v>
      </c>
      <c r="T669" s="1">
        <v>42103</v>
      </c>
      <c r="U669" s="1">
        <v>42105</v>
      </c>
      <c r="V669">
        <v>5.6916000000000002</v>
      </c>
      <c r="W669">
        <v>7</v>
      </c>
      <c r="X669">
        <v>267.69</v>
      </c>
      <c r="Y669">
        <v>89787</v>
      </c>
      <c r="Z669">
        <v>2015</v>
      </c>
      <c r="AA669" t="s">
        <v>86</v>
      </c>
      <c r="AB669">
        <v>2.1261907430236468E-2</v>
      </c>
      <c r="AC669">
        <v>2</v>
      </c>
      <c r="AD669" t="s">
        <v>4021</v>
      </c>
    </row>
    <row r="670" spans="1:30" x14ac:dyDescent="0.3">
      <c r="A670">
        <v>19185</v>
      </c>
      <c r="B670" t="s">
        <v>29</v>
      </c>
      <c r="C670">
        <v>0.09</v>
      </c>
      <c r="D670">
        <v>349.45</v>
      </c>
      <c r="E670">
        <v>60</v>
      </c>
      <c r="F670">
        <v>1178</v>
      </c>
      <c r="G670" t="s">
        <v>1620</v>
      </c>
      <c r="H670" t="s">
        <v>45</v>
      </c>
      <c r="I670" t="s">
        <v>137</v>
      </c>
      <c r="J670" t="s">
        <v>47</v>
      </c>
      <c r="K670" t="s">
        <v>183</v>
      </c>
      <c r="L670" t="s">
        <v>49</v>
      </c>
      <c r="M670" t="s">
        <v>1257</v>
      </c>
      <c r="O670" t="s">
        <v>37</v>
      </c>
      <c r="P670" t="s">
        <v>163</v>
      </c>
      <c r="Q670" t="s">
        <v>444</v>
      </c>
      <c r="R670" t="s">
        <v>1621</v>
      </c>
      <c r="S670" t="s">
        <v>1622</v>
      </c>
      <c r="T670" s="1">
        <v>42103</v>
      </c>
      <c r="U670" s="1">
        <v>42104</v>
      </c>
      <c r="V670">
        <v>-369.10999999999996</v>
      </c>
      <c r="W670">
        <v>7</v>
      </c>
      <c r="X670">
        <v>2307.2600000000002</v>
      </c>
      <c r="Y670">
        <v>89787</v>
      </c>
      <c r="Z670">
        <v>2015</v>
      </c>
      <c r="AA670" t="s">
        <v>86</v>
      </c>
      <c r="AB670">
        <v>-0.15997763581044178</v>
      </c>
      <c r="AC670">
        <v>1</v>
      </c>
      <c r="AD670" t="s">
        <v>4021</v>
      </c>
    </row>
    <row r="671" spans="1:30" x14ac:dyDescent="0.3">
      <c r="A671">
        <v>19484</v>
      </c>
      <c r="B671" t="s">
        <v>29</v>
      </c>
      <c r="C671">
        <v>7.0000000000000007E-2</v>
      </c>
      <c r="D671">
        <v>2.61</v>
      </c>
      <c r="E671">
        <v>0.5</v>
      </c>
      <c r="F671">
        <v>1182</v>
      </c>
      <c r="G671" t="s">
        <v>1625</v>
      </c>
      <c r="H671" t="s">
        <v>57</v>
      </c>
      <c r="I671" t="s">
        <v>46</v>
      </c>
      <c r="J671" t="s">
        <v>33</v>
      </c>
      <c r="K671" t="s">
        <v>161</v>
      </c>
      <c r="L671" t="s">
        <v>69</v>
      </c>
      <c r="M671" t="s">
        <v>1446</v>
      </c>
      <c r="N671">
        <v>0.39</v>
      </c>
      <c r="O671" t="s">
        <v>37</v>
      </c>
      <c r="P671" t="s">
        <v>38</v>
      </c>
      <c r="Q671" t="s">
        <v>257</v>
      </c>
      <c r="R671" t="s">
        <v>1626</v>
      </c>
      <c r="S671" t="s">
        <v>1627</v>
      </c>
      <c r="T671" s="1">
        <v>42147</v>
      </c>
      <c r="U671" s="1">
        <v>42147</v>
      </c>
      <c r="V671">
        <v>27.013499999999997</v>
      </c>
      <c r="W671">
        <v>15</v>
      </c>
      <c r="X671">
        <v>39.15</v>
      </c>
      <c r="Y671">
        <v>86913</v>
      </c>
      <c r="Z671">
        <v>2015</v>
      </c>
      <c r="AA671" t="s">
        <v>75</v>
      </c>
      <c r="AB671">
        <v>0.69</v>
      </c>
      <c r="AC671">
        <v>0</v>
      </c>
      <c r="AD671" t="s">
        <v>4021</v>
      </c>
    </row>
    <row r="672" spans="1:30" x14ac:dyDescent="0.3">
      <c r="A672">
        <v>21522</v>
      </c>
      <c r="B672" t="s">
        <v>43</v>
      </c>
      <c r="C672">
        <v>0.04</v>
      </c>
      <c r="D672">
        <v>35.99</v>
      </c>
      <c r="E672">
        <v>3.3</v>
      </c>
      <c r="F672">
        <v>1183</v>
      </c>
      <c r="G672" t="s">
        <v>1628</v>
      </c>
      <c r="H672" t="s">
        <v>57</v>
      </c>
      <c r="I672" t="s">
        <v>46</v>
      </c>
      <c r="J672" t="s">
        <v>92</v>
      </c>
      <c r="K672" t="s">
        <v>93</v>
      </c>
      <c r="L672" t="s">
        <v>59</v>
      </c>
      <c r="M672" t="s">
        <v>1629</v>
      </c>
      <c r="N672">
        <v>0.39</v>
      </c>
      <c r="O672" t="s">
        <v>37</v>
      </c>
      <c r="P672" t="s">
        <v>38</v>
      </c>
      <c r="Q672" t="s">
        <v>257</v>
      </c>
      <c r="R672" t="s">
        <v>1630</v>
      </c>
      <c r="S672" t="s">
        <v>1631</v>
      </c>
      <c r="T672" s="1">
        <v>42184</v>
      </c>
      <c r="U672" s="1">
        <v>42184</v>
      </c>
      <c r="V672">
        <v>184.19549999999998</v>
      </c>
      <c r="W672">
        <v>9</v>
      </c>
      <c r="X672">
        <v>266.95</v>
      </c>
      <c r="Y672">
        <v>86914</v>
      </c>
      <c r="Z672">
        <v>2015</v>
      </c>
      <c r="AA672" t="s">
        <v>54</v>
      </c>
      <c r="AB672">
        <v>0.69</v>
      </c>
      <c r="AC672">
        <v>0</v>
      </c>
      <c r="AD672" t="s">
        <v>4021</v>
      </c>
    </row>
    <row r="673" spans="1:30" x14ac:dyDescent="0.3">
      <c r="A673">
        <v>22190</v>
      </c>
      <c r="B673" t="s">
        <v>66</v>
      </c>
      <c r="C673">
        <v>0</v>
      </c>
      <c r="D673">
        <v>6783.02</v>
      </c>
      <c r="E673">
        <v>24.49</v>
      </c>
      <c r="F673">
        <v>1185</v>
      </c>
      <c r="G673" t="s">
        <v>1632</v>
      </c>
      <c r="H673" t="s">
        <v>57</v>
      </c>
      <c r="I673" t="s">
        <v>137</v>
      </c>
      <c r="J673" t="s">
        <v>92</v>
      </c>
      <c r="K673" t="s">
        <v>101</v>
      </c>
      <c r="L673" t="s">
        <v>288</v>
      </c>
      <c r="M673" t="s">
        <v>1633</v>
      </c>
      <c r="N673">
        <v>0.39</v>
      </c>
      <c r="O673" t="s">
        <v>37</v>
      </c>
      <c r="P673" t="s">
        <v>163</v>
      </c>
      <c r="Q673" t="s">
        <v>1634</v>
      </c>
      <c r="R673" t="s">
        <v>1635</v>
      </c>
      <c r="S673" t="s">
        <v>1636</v>
      </c>
      <c r="T673" s="1">
        <v>42084</v>
      </c>
      <c r="U673" s="1">
        <v>42085</v>
      </c>
      <c r="V673">
        <v>4.1099999999999994</v>
      </c>
      <c r="W673">
        <v>3</v>
      </c>
      <c r="X673">
        <v>20552.55</v>
      </c>
      <c r="Y673">
        <v>85938</v>
      </c>
      <c r="Z673">
        <v>2015</v>
      </c>
      <c r="AA673" t="s">
        <v>126</v>
      </c>
      <c r="AB673">
        <v>1.9997518556091578E-4</v>
      </c>
      <c r="AC673">
        <v>1</v>
      </c>
      <c r="AD673" t="s">
        <v>4021</v>
      </c>
    </row>
    <row r="674" spans="1:30" x14ac:dyDescent="0.3">
      <c r="A674">
        <v>20764</v>
      </c>
      <c r="B674" t="s">
        <v>43</v>
      </c>
      <c r="C674">
        <v>0.08</v>
      </c>
      <c r="D674">
        <v>11.7</v>
      </c>
      <c r="E674">
        <v>6.96</v>
      </c>
      <c r="F674">
        <v>1185</v>
      </c>
      <c r="G674" t="s">
        <v>1632</v>
      </c>
      <c r="H674" t="s">
        <v>57</v>
      </c>
      <c r="I674" t="s">
        <v>137</v>
      </c>
      <c r="J674" t="s">
        <v>33</v>
      </c>
      <c r="K674" t="s">
        <v>313</v>
      </c>
      <c r="L674" t="s">
        <v>102</v>
      </c>
      <c r="M674" t="s">
        <v>1637</v>
      </c>
      <c r="N674">
        <v>0.5</v>
      </c>
      <c r="O674" t="s">
        <v>37</v>
      </c>
      <c r="P674" t="s">
        <v>163</v>
      </c>
      <c r="Q674" t="s">
        <v>1634</v>
      </c>
      <c r="R674" t="s">
        <v>1635</v>
      </c>
      <c r="S674" t="s">
        <v>1636</v>
      </c>
      <c r="T674" s="1">
        <v>42104</v>
      </c>
      <c r="U674" s="1">
        <v>42107</v>
      </c>
      <c r="V674">
        <v>28.565999999999999</v>
      </c>
      <c r="W674">
        <v>8</v>
      </c>
      <c r="X674">
        <v>87.8</v>
      </c>
      <c r="Y674">
        <v>85940</v>
      </c>
      <c r="Z674">
        <v>2015</v>
      </c>
      <c r="AA674" t="s">
        <v>86</v>
      </c>
      <c r="AB674">
        <v>0.32535307517084283</v>
      </c>
      <c r="AC674">
        <v>3</v>
      </c>
      <c r="AD674" t="s">
        <v>4021</v>
      </c>
    </row>
    <row r="675" spans="1:30" x14ac:dyDescent="0.3">
      <c r="A675">
        <v>24358</v>
      </c>
      <c r="B675" t="s">
        <v>55</v>
      </c>
      <c r="C675">
        <v>7.0000000000000007E-2</v>
      </c>
      <c r="D675">
        <v>400.97</v>
      </c>
      <c r="E675">
        <v>48.26</v>
      </c>
      <c r="F675">
        <v>1186</v>
      </c>
      <c r="G675" t="s">
        <v>1638</v>
      </c>
      <c r="H675" t="s">
        <v>45</v>
      </c>
      <c r="I675" t="s">
        <v>137</v>
      </c>
      <c r="J675" t="s">
        <v>92</v>
      </c>
      <c r="K675" t="s">
        <v>101</v>
      </c>
      <c r="L675" t="s">
        <v>146</v>
      </c>
      <c r="M675" t="s">
        <v>1639</v>
      </c>
      <c r="N675">
        <v>0.36</v>
      </c>
      <c r="O675" t="s">
        <v>37</v>
      </c>
      <c r="P675" t="s">
        <v>38</v>
      </c>
      <c r="Q675" t="s">
        <v>51</v>
      </c>
      <c r="R675" t="s">
        <v>1640</v>
      </c>
      <c r="S675" t="s">
        <v>1641</v>
      </c>
      <c r="T675" s="1">
        <v>42103</v>
      </c>
      <c r="U675" s="1">
        <v>42104</v>
      </c>
      <c r="V675">
        <v>2581.5590999999995</v>
      </c>
      <c r="W675">
        <v>10</v>
      </c>
      <c r="X675">
        <v>3741.39</v>
      </c>
      <c r="Y675">
        <v>85939</v>
      </c>
      <c r="Z675">
        <v>2015</v>
      </c>
      <c r="AA675" t="s">
        <v>86</v>
      </c>
      <c r="AB675">
        <v>0.68999999999999984</v>
      </c>
      <c r="AC675">
        <v>1</v>
      </c>
      <c r="AD675" t="s">
        <v>4021</v>
      </c>
    </row>
    <row r="676" spans="1:30" x14ac:dyDescent="0.3">
      <c r="A676">
        <v>18829</v>
      </c>
      <c r="B676" t="s">
        <v>128</v>
      </c>
      <c r="C676">
        <v>0.06</v>
      </c>
      <c r="D676">
        <v>10.89</v>
      </c>
      <c r="E676">
        <v>4.5</v>
      </c>
      <c r="F676">
        <v>1189</v>
      </c>
      <c r="G676" t="s">
        <v>1642</v>
      </c>
      <c r="H676" t="s">
        <v>57</v>
      </c>
      <c r="I676" t="s">
        <v>137</v>
      </c>
      <c r="J676" t="s">
        <v>33</v>
      </c>
      <c r="K676" t="s">
        <v>313</v>
      </c>
      <c r="L676" t="s">
        <v>69</v>
      </c>
      <c r="M676" t="s">
        <v>314</v>
      </c>
      <c r="N676">
        <v>0.59</v>
      </c>
      <c r="O676" t="s">
        <v>37</v>
      </c>
      <c r="P676" t="s">
        <v>38</v>
      </c>
      <c r="Q676" t="s">
        <v>51</v>
      </c>
      <c r="R676" t="s">
        <v>1640</v>
      </c>
      <c r="S676" t="s">
        <v>1641</v>
      </c>
      <c r="T676" s="1">
        <v>42172</v>
      </c>
      <c r="U676" s="1">
        <v>42177</v>
      </c>
      <c r="V676">
        <v>-25.112000000000002</v>
      </c>
      <c r="W676">
        <v>14</v>
      </c>
      <c r="X676">
        <v>149.32</v>
      </c>
      <c r="Y676">
        <v>87584</v>
      </c>
      <c r="Z676">
        <v>2015</v>
      </c>
      <c r="AA676" t="s">
        <v>54</v>
      </c>
      <c r="AB676">
        <v>-0.16817572997589073</v>
      </c>
      <c r="AC676">
        <v>5</v>
      </c>
      <c r="AD676" t="s">
        <v>4021</v>
      </c>
    </row>
    <row r="677" spans="1:30" x14ac:dyDescent="0.3">
      <c r="A677">
        <v>18830</v>
      </c>
      <c r="B677" t="s">
        <v>128</v>
      </c>
      <c r="C677">
        <v>0.03</v>
      </c>
      <c r="D677">
        <v>10.64</v>
      </c>
      <c r="E677">
        <v>5.16</v>
      </c>
      <c r="F677">
        <v>1189</v>
      </c>
      <c r="G677" t="s">
        <v>1642</v>
      </c>
      <c r="H677" t="s">
        <v>57</v>
      </c>
      <c r="I677" t="s">
        <v>137</v>
      </c>
      <c r="J677" t="s">
        <v>47</v>
      </c>
      <c r="K677" t="s">
        <v>58</v>
      </c>
      <c r="L677" t="s">
        <v>69</v>
      </c>
      <c r="M677" t="s">
        <v>1079</v>
      </c>
      <c r="N677">
        <v>0.56999999999999995</v>
      </c>
      <c r="O677" t="s">
        <v>37</v>
      </c>
      <c r="P677" t="s">
        <v>38</v>
      </c>
      <c r="Q677" t="s">
        <v>51</v>
      </c>
      <c r="R677" t="s">
        <v>1640</v>
      </c>
      <c r="S677" t="s">
        <v>1641</v>
      </c>
      <c r="T677" s="1">
        <v>42172</v>
      </c>
      <c r="U677" s="1">
        <v>42177</v>
      </c>
      <c r="V677">
        <v>17.376000000000001</v>
      </c>
      <c r="W677">
        <v>16</v>
      </c>
      <c r="X677">
        <v>177.01</v>
      </c>
      <c r="Y677">
        <v>87584</v>
      </c>
      <c r="Z677">
        <v>2015</v>
      </c>
      <c r="AA677" t="s">
        <v>54</v>
      </c>
      <c r="AB677">
        <v>9.8163945539800027E-2</v>
      </c>
      <c r="AC677">
        <v>5</v>
      </c>
      <c r="AD677" t="s">
        <v>4021</v>
      </c>
    </row>
    <row r="678" spans="1:30" x14ac:dyDescent="0.3">
      <c r="A678">
        <v>18831</v>
      </c>
      <c r="B678" t="s">
        <v>128</v>
      </c>
      <c r="C678">
        <v>0.03</v>
      </c>
      <c r="D678">
        <v>7.96</v>
      </c>
      <c r="E678">
        <v>4.95</v>
      </c>
      <c r="F678">
        <v>1189</v>
      </c>
      <c r="G678" t="s">
        <v>1642</v>
      </c>
      <c r="H678" t="s">
        <v>57</v>
      </c>
      <c r="I678" t="s">
        <v>137</v>
      </c>
      <c r="J678" t="s">
        <v>47</v>
      </c>
      <c r="K678" t="s">
        <v>58</v>
      </c>
      <c r="L678" t="s">
        <v>69</v>
      </c>
      <c r="M678" t="s">
        <v>1643</v>
      </c>
      <c r="N678">
        <v>0.41</v>
      </c>
      <c r="O678" t="s">
        <v>37</v>
      </c>
      <c r="P678" t="s">
        <v>38</v>
      </c>
      <c r="Q678" t="s">
        <v>51</v>
      </c>
      <c r="R678" t="s">
        <v>1640</v>
      </c>
      <c r="S678" t="s">
        <v>1641</v>
      </c>
      <c r="T678" s="1">
        <v>42172</v>
      </c>
      <c r="U678" s="1">
        <v>42174</v>
      </c>
      <c r="V678">
        <v>24.260399999999997</v>
      </c>
      <c r="W678">
        <v>4</v>
      </c>
      <c r="X678">
        <v>35.159999999999997</v>
      </c>
      <c r="Y678">
        <v>87584</v>
      </c>
      <c r="Z678">
        <v>2015</v>
      </c>
      <c r="AA678" t="s">
        <v>54</v>
      </c>
      <c r="AB678">
        <v>0.69</v>
      </c>
      <c r="AC678">
        <v>2</v>
      </c>
      <c r="AD678" t="s">
        <v>4021</v>
      </c>
    </row>
    <row r="679" spans="1:30" x14ac:dyDescent="0.3">
      <c r="A679">
        <v>19553</v>
      </c>
      <c r="B679" t="s">
        <v>128</v>
      </c>
      <c r="C679">
        <v>0.03</v>
      </c>
      <c r="D679">
        <v>28.53</v>
      </c>
      <c r="E679">
        <v>1.49</v>
      </c>
      <c r="F679">
        <v>1191</v>
      </c>
      <c r="G679" t="s">
        <v>1644</v>
      </c>
      <c r="H679" t="s">
        <v>57</v>
      </c>
      <c r="I679" t="s">
        <v>68</v>
      </c>
      <c r="J679" t="s">
        <v>33</v>
      </c>
      <c r="K679" t="s">
        <v>131</v>
      </c>
      <c r="L679" t="s">
        <v>69</v>
      </c>
      <c r="M679" t="s">
        <v>407</v>
      </c>
      <c r="N679">
        <v>0.38</v>
      </c>
      <c r="O679" t="s">
        <v>37</v>
      </c>
      <c r="P679" t="s">
        <v>61</v>
      </c>
      <c r="Q679" t="s">
        <v>277</v>
      </c>
      <c r="R679" t="s">
        <v>1645</v>
      </c>
      <c r="S679" t="s">
        <v>1646</v>
      </c>
      <c r="T679" s="1">
        <v>42183</v>
      </c>
      <c r="U679" s="1">
        <v>42186</v>
      </c>
      <c r="V679">
        <v>59.440499999999993</v>
      </c>
      <c r="W679">
        <v>3</v>
      </c>
      <c r="X679">
        <v>88.84</v>
      </c>
      <c r="Y679">
        <v>87587</v>
      </c>
      <c r="Z679">
        <v>2015</v>
      </c>
      <c r="AA679" t="s">
        <v>54</v>
      </c>
      <c r="AB679">
        <v>0.66907361548851862</v>
      </c>
      <c r="AC679">
        <v>3</v>
      </c>
      <c r="AD679" t="s">
        <v>4021</v>
      </c>
    </row>
    <row r="680" spans="1:30" x14ac:dyDescent="0.3">
      <c r="A680">
        <v>19552</v>
      </c>
      <c r="B680" t="s">
        <v>128</v>
      </c>
      <c r="C680">
        <v>0.09</v>
      </c>
      <c r="D680">
        <v>49.99</v>
      </c>
      <c r="E680">
        <v>19.989999999999998</v>
      </c>
      <c r="F680">
        <v>1203</v>
      </c>
      <c r="G680" t="s">
        <v>1667</v>
      </c>
      <c r="H680" t="s">
        <v>57</v>
      </c>
      <c r="I680" t="s">
        <v>68</v>
      </c>
      <c r="J680" t="s">
        <v>92</v>
      </c>
      <c r="K680" t="s">
        <v>217</v>
      </c>
      <c r="L680" t="s">
        <v>69</v>
      </c>
      <c r="M680" t="s">
        <v>335</v>
      </c>
      <c r="N680">
        <v>0.41</v>
      </c>
      <c r="O680" t="s">
        <v>37</v>
      </c>
      <c r="P680" t="s">
        <v>61</v>
      </c>
      <c r="Q680" t="s">
        <v>585</v>
      </c>
      <c r="R680" t="s">
        <v>586</v>
      </c>
      <c r="S680" t="s">
        <v>1668</v>
      </c>
      <c r="T680" s="1">
        <v>42183</v>
      </c>
      <c r="U680" s="1">
        <v>42185</v>
      </c>
      <c r="V680">
        <v>-8.5150000000000006</v>
      </c>
      <c r="W680">
        <v>12</v>
      </c>
      <c r="X680">
        <v>593.33000000000004</v>
      </c>
      <c r="Y680">
        <v>87587</v>
      </c>
      <c r="Z680">
        <v>2015</v>
      </c>
      <c r="AA680" t="s">
        <v>54</v>
      </c>
      <c r="AB680">
        <v>-1.4351204220248428E-2</v>
      </c>
      <c r="AC680">
        <v>2</v>
      </c>
      <c r="AD680" t="s">
        <v>4021</v>
      </c>
    </row>
    <row r="681" spans="1:30" x14ac:dyDescent="0.3">
      <c r="A681">
        <v>830</v>
      </c>
      <c r="B681" t="s">
        <v>128</v>
      </c>
      <c r="C681">
        <v>0.03</v>
      </c>
      <c r="D681">
        <v>10.64</v>
      </c>
      <c r="E681">
        <v>5.16</v>
      </c>
      <c r="F681">
        <v>1193</v>
      </c>
      <c r="G681" t="s">
        <v>1647</v>
      </c>
      <c r="H681" t="s">
        <v>57</v>
      </c>
      <c r="I681" t="s">
        <v>137</v>
      </c>
      <c r="J681" t="s">
        <v>47</v>
      </c>
      <c r="K681" t="s">
        <v>58</v>
      </c>
      <c r="L681" t="s">
        <v>69</v>
      </c>
      <c r="M681" t="s">
        <v>1079</v>
      </c>
      <c r="N681">
        <v>0.56999999999999995</v>
      </c>
      <c r="O681" t="s">
        <v>37</v>
      </c>
      <c r="P681" t="s">
        <v>61</v>
      </c>
      <c r="Q681" t="s">
        <v>1280</v>
      </c>
      <c r="R681" t="s">
        <v>39</v>
      </c>
      <c r="S681" t="s">
        <v>1648</v>
      </c>
      <c r="T681" s="1">
        <v>42172</v>
      </c>
      <c r="U681" s="1">
        <v>42177</v>
      </c>
      <c r="V681">
        <v>14.48</v>
      </c>
      <c r="W681">
        <v>63</v>
      </c>
      <c r="X681">
        <v>696.96</v>
      </c>
      <c r="Y681">
        <v>5984</v>
      </c>
      <c r="Z681">
        <v>2015</v>
      </c>
      <c r="AA681" t="s">
        <v>54</v>
      </c>
      <c r="AB681">
        <v>2.0775941230486684E-2</v>
      </c>
      <c r="AC681">
        <v>5</v>
      </c>
      <c r="AD681" t="s">
        <v>4021</v>
      </c>
    </row>
    <row r="682" spans="1:30" x14ac:dyDescent="0.3">
      <c r="A682">
        <v>831</v>
      </c>
      <c r="B682" t="s">
        <v>128</v>
      </c>
      <c r="C682">
        <v>0.03</v>
      </c>
      <c r="D682">
        <v>7.96</v>
      </c>
      <c r="E682">
        <v>4.95</v>
      </c>
      <c r="F682">
        <v>1193</v>
      </c>
      <c r="G682" t="s">
        <v>1647</v>
      </c>
      <c r="H682" t="s">
        <v>57</v>
      </c>
      <c r="I682" t="s">
        <v>137</v>
      </c>
      <c r="J682" t="s">
        <v>47</v>
      </c>
      <c r="K682" t="s">
        <v>58</v>
      </c>
      <c r="L682" t="s">
        <v>69</v>
      </c>
      <c r="M682" t="s">
        <v>1643</v>
      </c>
      <c r="N682">
        <v>0.41</v>
      </c>
      <c r="O682" t="s">
        <v>37</v>
      </c>
      <c r="P682" t="s">
        <v>61</v>
      </c>
      <c r="Q682" t="s">
        <v>1280</v>
      </c>
      <c r="R682" t="s">
        <v>39</v>
      </c>
      <c r="S682" t="s">
        <v>1648</v>
      </c>
      <c r="T682" s="1">
        <v>42172</v>
      </c>
      <c r="U682" s="1">
        <v>42174</v>
      </c>
      <c r="V682">
        <v>22.25</v>
      </c>
      <c r="W682">
        <v>17</v>
      </c>
      <c r="X682">
        <v>149.41</v>
      </c>
      <c r="Y682">
        <v>5984</v>
      </c>
      <c r="Z682">
        <v>2015</v>
      </c>
      <c r="AA682" t="s">
        <v>54</v>
      </c>
      <c r="AB682">
        <v>0.14891908172143767</v>
      </c>
      <c r="AC682">
        <v>2</v>
      </c>
      <c r="AD682" t="s">
        <v>4021</v>
      </c>
    </row>
    <row r="683" spans="1:30" x14ac:dyDescent="0.3">
      <c r="A683">
        <v>4131</v>
      </c>
      <c r="B683" t="s">
        <v>29</v>
      </c>
      <c r="C683">
        <v>0.05</v>
      </c>
      <c r="D683">
        <v>52.4</v>
      </c>
      <c r="E683">
        <v>16.11</v>
      </c>
      <c r="F683">
        <v>1193</v>
      </c>
      <c r="G683" t="s">
        <v>1647</v>
      </c>
      <c r="H683" t="s">
        <v>57</v>
      </c>
      <c r="I683" t="s">
        <v>137</v>
      </c>
      <c r="J683" t="s">
        <v>33</v>
      </c>
      <c r="K683" t="s">
        <v>131</v>
      </c>
      <c r="L683" t="s">
        <v>69</v>
      </c>
      <c r="M683" t="s">
        <v>1649</v>
      </c>
      <c r="N683">
        <v>0.39</v>
      </c>
      <c r="O683" t="s">
        <v>37</v>
      </c>
      <c r="P683" t="s">
        <v>61</v>
      </c>
      <c r="Q683" t="s">
        <v>1280</v>
      </c>
      <c r="R683" t="s">
        <v>39</v>
      </c>
      <c r="S683" t="s">
        <v>1648</v>
      </c>
      <c r="T683" s="1">
        <v>42060</v>
      </c>
      <c r="U683" s="1">
        <v>42062</v>
      </c>
      <c r="V683">
        <v>592.52650000000006</v>
      </c>
      <c r="W683">
        <v>85</v>
      </c>
      <c r="X683">
        <v>4556.63</v>
      </c>
      <c r="Y683">
        <v>29350</v>
      </c>
      <c r="Z683">
        <v>2015</v>
      </c>
      <c r="AA683" t="s">
        <v>65</v>
      </c>
      <c r="AB683">
        <v>0.13003612318753113</v>
      </c>
      <c r="AC683">
        <v>2</v>
      </c>
      <c r="AD683" t="s">
        <v>4021</v>
      </c>
    </row>
    <row r="684" spans="1:30" x14ac:dyDescent="0.3">
      <c r="A684">
        <v>4133</v>
      </c>
      <c r="B684" t="s">
        <v>29</v>
      </c>
      <c r="C684">
        <v>0.05</v>
      </c>
      <c r="D684">
        <v>36.549999999999997</v>
      </c>
      <c r="E684">
        <v>13.89</v>
      </c>
      <c r="F684">
        <v>1193</v>
      </c>
      <c r="G684" t="s">
        <v>1647</v>
      </c>
      <c r="H684" t="s">
        <v>31</v>
      </c>
      <c r="I684" t="s">
        <v>137</v>
      </c>
      <c r="J684" t="s">
        <v>33</v>
      </c>
      <c r="K684" t="s">
        <v>34</v>
      </c>
      <c r="L684" t="s">
        <v>35</v>
      </c>
      <c r="M684" t="s">
        <v>1650</v>
      </c>
      <c r="N684">
        <v>0.41</v>
      </c>
      <c r="O684" t="s">
        <v>37</v>
      </c>
      <c r="P684" t="s">
        <v>61</v>
      </c>
      <c r="Q684" t="s">
        <v>1280</v>
      </c>
      <c r="R684" t="s">
        <v>39</v>
      </c>
      <c r="S684" t="s">
        <v>1648</v>
      </c>
      <c r="T684" s="1">
        <v>42060</v>
      </c>
      <c r="U684" s="1">
        <v>42061</v>
      </c>
      <c r="V684">
        <v>232.8</v>
      </c>
      <c r="W684">
        <v>83</v>
      </c>
      <c r="X684">
        <v>2948.61</v>
      </c>
      <c r="Y684">
        <v>29350</v>
      </c>
      <c r="Z684">
        <v>2015</v>
      </c>
      <c r="AA684" t="s">
        <v>65</v>
      </c>
      <c r="AB684">
        <v>7.8952455563808033E-2</v>
      </c>
      <c r="AC684">
        <v>1</v>
      </c>
      <c r="AD684" t="s">
        <v>4021</v>
      </c>
    </row>
    <row r="685" spans="1:30" x14ac:dyDescent="0.3">
      <c r="A685">
        <v>5468</v>
      </c>
      <c r="B685" t="s">
        <v>43</v>
      </c>
      <c r="C685">
        <v>0.03</v>
      </c>
      <c r="D685">
        <v>5.98</v>
      </c>
      <c r="E685">
        <v>1.49</v>
      </c>
      <c r="F685">
        <v>1193</v>
      </c>
      <c r="G685" t="s">
        <v>1647</v>
      </c>
      <c r="H685" t="s">
        <v>57</v>
      </c>
      <c r="I685" t="s">
        <v>68</v>
      </c>
      <c r="J685" t="s">
        <v>33</v>
      </c>
      <c r="K685" t="s">
        <v>131</v>
      </c>
      <c r="L685" t="s">
        <v>69</v>
      </c>
      <c r="M685" t="s">
        <v>1296</v>
      </c>
      <c r="N685">
        <v>0.39</v>
      </c>
      <c r="O685" t="s">
        <v>37</v>
      </c>
      <c r="P685" t="s">
        <v>61</v>
      </c>
      <c r="Q685" t="s">
        <v>1280</v>
      </c>
      <c r="R685" t="s">
        <v>39</v>
      </c>
      <c r="S685" t="s">
        <v>1648</v>
      </c>
      <c r="T685" s="1">
        <v>42125</v>
      </c>
      <c r="U685" s="1">
        <v>42127</v>
      </c>
      <c r="V685">
        <v>38.08</v>
      </c>
      <c r="W685">
        <v>85</v>
      </c>
      <c r="X685">
        <v>517.85</v>
      </c>
      <c r="Y685">
        <v>38852</v>
      </c>
      <c r="Z685">
        <v>2015</v>
      </c>
      <c r="AA685" t="s">
        <v>75</v>
      </c>
      <c r="AB685">
        <v>7.3534807376653466E-2</v>
      </c>
      <c r="AC685">
        <v>2</v>
      </c>
      <c r="AD685" t="s">
        <v>4021</v>
      </c>
    </row>
    <row r="686" spans="1:30" x14ac:dyDescent="0.3">
      <c r="A686">
        <v>1552</v>
      </c>
      <c r="B686" t="s">
        <v>128</v>
      </c>
      <c r="C686">
        <v>0.09</v>
      </c>
      <c r="D686">
        <v>49.99</v>
      </c>
      <c r="E686">
        <v>19.989999999999998</v>
      </c>
      <c r="F686">
        <v>1193</v>
      </c>
      <c r="G686" t="s">
        <v>1647</v>
      </c>
      <c r="H686" t="s">
        <v>57</v>
      </c>
      <c r="I686" t="s">
        <v>68</v>
      </c>
      <c r="J686" t="s">
        <v>92</v>
      </c>
      <c r="K686" t="s">
        <v>217</v>
      </c>
      <c r="L686" t="s">
        <v>69</v>
      </c>
      <c r="M686" t="s">
        <v>335</v>
      </c>
      <c r="N686">
        <v>0.41</v>
      </c>
      <c r="O686" t="s">
        <v>37</v>
      </c>
      <c r="P686" t="s">
        <v>61</v>
      </c>
      <c r="Q686" t="s">
        <v>1280</v>
      </c>
      <c r="R686" t="s">
        <v>39</v>
      </c>
      <c r="S686" t="s">
        <v>1648</v>
      </c>
      <c r="T686" s="1">
        <v>42183</v>
      </c>
      <c r="U686" s="1">
        <v>42185</v>
      </c>
      <c r="V686">
        <v>-17.03</v>
      </c>
      <c r="W686">
        <v>48</v>
      </c>
      <c r="X686">
        <v>2373.3200000000002</v>
      </c>
      <c r="Y686">
        <v>11206</v>
      </c>
      <c r="Z686">
        <v>2015</v>
      </c>
      <c r="AA686" t="s">
        <v>54</v>
      </c>
      <c r="AB686">
        <v>-7.1756021101242141E-3</v>
      </c>
      <c r="AC686">
        <v>2</v>
      </c>
      <c r="AD686" t="s">
        <v>4021</v>
      </c>
    </row>
    <row r="687" spans="1:30" x14ac:dyDescent="0.3">
      <c r="A687">
        <v>1553</v>
      </c>
      <c r="B687" t="s">
        <v>128</v>
      </c>
      <c r="C687">
        <v>0.03</v>
      </c>
      <c r="D687">
        <v>28.53</v>
      </c>
      <c r="E687">
        <v>1.49</v>
      </c>
      <c r="F687">
        <v>1193</v>
      </c>
      <c r="G687" t="s">
        <v>1647</v>
      </c>
      <c r="H687" t="s">
        <v>57</v>
      </c>
      <c r="I687" t="s">
        <v>68</v>
      </c>
      <c r="J687" t="s">
        <v>33</v>
      </c>
      <c r="K687" t="s">
        <v>131</v>
      </c>
      <c r="L687" t="s">
        <v>69</v>
      </c>
      <c r="M687" t="s">
        <v>407</v>
      </c>
      <c r="N687">
        <v>0.38</v>
      </c>
      <c r="O687" t="s">
        <v>37</v>
      </c>
      <c r="P687" t="s">
        <v>61</v>
      </c>
      <c r="Q687" t="s">
        <v>1280</v>
      </c>
      <c r="R687" t="s">
        <v>39</v>
      </c>
      <c r="S687" t="s">
        <v>1648</v>
      </c>
      <c r="T687" s="1">
        <v>42183</v>
      </c>
      <c r="U687" s="1">
        <v>42186</v>
      </c>
      <c r="V687">
        <v>39.626999999999995</v>
      </c>
      <c r="W687">
        <v>11</v>
      </c>
      <c r="X687">
        <v>325.73</v>
      </c>
      <c r="Y687">
        <v>11206</v>
      </c>
      <c r="Z687">
        <v>2015</v>
      </c>
      <c r="AA687" t="s">
        <v>54</v>
      </c>
      <c r="AB687">
        <v>0.12165597273815734</v>
      </c>
      <c r="AC687">
        <v>3</v>
      </c>
      <c r="AD687" t="s">
        <v>4021</v>
      </c>
    </row>
    <row r="688" spans="1:30" x14ac:dyDescent="0.3">
      <c r="A688">
        <v>23468</v>
      </c>
      <c r="B688" t="s">
        <v>43</v>
      </c>
      <c r="C688">
        <v>0.03</v>
      </c>
      <c r="D688">
        <v>5.98</v>
      </c>
      <c r="E688">
        <v>1.49</v>
      </c>
      <c r="F688">
        <v>1194</v>
      </c>
      <c r="G688" t="s">
        <v>1651</v>
      </c>
      <c r="H688" t="s">
        <v>57</v>
      </c>
      <c r="I688" t="s">
        <v>68</v>
      </c>
      <c r="J688" t="s">
        <v>33</v>
      </c>
      <c r="K688" t="s">
        <v>131</v>
      </c>
      <c r="L688" t="s">
        <v>69</v>
      </c>
      <c r="M688" t="s">
        <v>1296</v>
      </c>
      <c r="N688">
        <v>0.39</v>
      </c>
      <c r="O688" t="s">
        <v>37</v>
      </c>
      <c r="P688" t="s">
        <v>163</v>
      </c>
      <c r="Q688" t="s">
        <v>444</v>
      </c>
      <c r="R688" t="s">
        <v>1652</v>
      </c>
      <c r="S688" t="s">
        <v>1653</v>
      </c>
      <c r="T688" s="1">
        <v>42125</v>
      </c>
      <c r="U688" s="1">
        <v>42127</v>
      </c>
      <c r="V688">
        <v>20.495999999999995</v>
      </c>
      <c r="W688">
        <v>21</v>
      </c>
      <c r="X688">
        <v>127.94</v>
      </c>
      <c r="Y688">
        <v>87586</v>
      </c>
      <c r="Z688">
        <v>2015</v>
      </c>
      <c r="AA688" t="s">
        <v>75</v>
      </c>
      <c r="AB688">
        <v>0.16020009379396588</v>
      </c>
      <c r="AC688">
        <v>2</v>
      </c>
      <c r="AD688" t="s">
        <v>4021</v>
      </c>
    </row>
    <row r="689" spans="1:30" x14ac:dyDescent="0.3">
      <c r="A689">
        <v>19358</v>
      </c>
      <c r="B689" t="s">
        <v>29</v>
      </c>
      <c r="C689">
        <v>0.08</v>
      </c>
      <c r="D689">
        <v>355.98</v>
      </c>
      <c r="E689">
        <v>58.92</v>
      </c>
      <c r="F689">
        <v>1197</v>
      </c>
      <c r="G689" t="s">
        <v>1654</v>
      </c>
      <c r="H689" t="s">
        <v>45</v>
      </c>
      <c r="I689" t="s">
        <v>68</v>
      </c>
      <c r="J689" t="s">
        <v>47</v>
      </c>
      <c r="K689" t="s">
        <v>48</v>
      </c>
      <c r="L689" t="s">
        <v>49</v>
      </c>
      <c r="M689" t="s">
        <v>1655</v>
      </c>
      <c r="N689">
        <v>0.64</v>
      </c>
      <c r="O689" t="s">
        <v>37</v>
      </c>
      <c r="P689" t="s">
        <v>61</v>
      </c>
      <c r="Q689" t="s">
        <v>232</v>
      </c>
      <c r="R689" t="s">
        <v>1656</v>
      </c>
      <c r="S689" t="s">
        <v>1657</v>
      </c>
      <c r="T689" s="1">
        <v>42081</v>
      </c>
      <c r="U689" s="1">
        <v>42083</v>
      </c>
      <c r="V689">
        <v>103.83</v>
      </c>
      <c r="W689">
        <v>4</v>
      </c>
      <c r="X689">
        <v>1350.94</v>
      </c>
      <c r="Y689">
        <v>87583</v>
      </c>
      <c r="Z689">
        <v>2015</v>
      </c>
      <c r="AA689" t="s">
        <v>126</v>
      </c>
      <c r="AB689">
        <v>7.6857595452055602E-2</v>
      </c>
      <c r="AC689">
        <v>2</v>
      </c>
      <c r="AD689" t="s">
        <v>4021</v>
      </c>
    </row>
    <row r="690" spans="1:30" x14ac:dyDescent="0.3">
      <c r="A690">
        <v>22132</v>
      </c>
      <c r="B690" t="s">
        <v>29</v>
      </c>
      <c r="C690">
        <v>0.1</v>
      </c>
      <c r="D690">
        <v>15.14</v>
      </c>
      <c r="E690">
        <v>4.53</v>
      </c>
      <c r="F690">
        <v>1199</v>
      </c>
      <c r="G690" t="s">
        <v>1658</v>
      </c>
      <c r="H690" t="s">
        <v>57</v>
      </c>
      <c r="I690" t="s">
        <v>137</v>
      </c>
      <c r="J690" t="s">
        <v>33</v>
      </c>
      <c r="K690" t="s">
        <v>169</v>
      </c>
      <c r="L690" t="s">
        <v>69</v>
      </c>
      <c r="M690" t="s">
        <v>1529</v>
      </c>
      <c r="N690">
        <v>0.81</v>
      </c>
      <c r="O690" t="s">
        <v>37</v>
      </c>
      <c r="P690" t="s">
        <v>61</v>
      </c>
      <c r="Q690" t="s">
        <v>237</v>
      </c>
      <c r="R690" t="s">
        <v>1659</v>
      </c>
      <c r="S690" t="s">
        <v>1660</v>
      </c>
      <c r="T690" s="1">
        <v>42060</v>
      </c>
      <c r="U690" s="1">
        <v>42063</v>
      </c>
      <c r="V690">
        <v>-24.897600000000001</v>
      </c>
      <c r="W690">
        <v>5</v>
      </c>
      <c r="X690">
        <v>75.17</v>
      </c>
      <c r="Y690">
        <v>87585</v>
      </c>
      <c r="Z690">
        <v>2015</v>
      </c>
      <c r="AA690" t="s">
        <v>65</v>
      </c>
      <c r="AB690">
        <v>-0.33121724092058002</v>
      </c>
      <c r="AC690">
        <v>3</v>
      </c>
      <c r="AD690" t="s">
        <v>4021</v>
      </c>
    </row>
    <row r="691" spans="1:30" x14ac:dyDescent="0.3">
      <c r="A691">
        <v>22131</v>
      </c>
      <c r="B691" t="s">
        <v>29</v>
      </c>
      <c r="C691">
        <v>0.05</v>
      </c>
      <c r="D691">
        <v>52.4</v>
      </c>
      <c r="E691">
        <v>16.11</v>
      </c>
      <c r="F691">
        <v>1200</v>
      </c>
      <c r="G691" t="s">
        <v>1661</v>
      </c>
      <c r="H691" t="s">
        <v>57</v>
      </c>
      <c r="I691" t="s">
        <v>137</v>
      </c>
      <c r="J691" t="s">
        <v>33</v>
      </c>
      <c r="K691" t="s">
        <v>131</v>
      </c>
      <c r="L691" t="s">
        <v>69</v>
      </c>
      <c r="M691" t="s">
        <v>1649</v>
      </c>
      <c r="N691">
        <v>0.39</v>
      </c>
      <c r="O691" t="s">
        <v>37</v>
      </c>
      <c r="P691" t="s">
        <v>61</v>
      </c>
      <c r="Q691" t="s">
        <v>62</v>
      </c>
      <c r="R691" t="s">
        <v>1662</v>
      </c>
      <c r="S691" t="s">
        <v>1663</v>
      </c>
      <c r="T691" s="1">
        <v>42060</v>
      </c>
      <c r="U691" s="1">
        <v>42062</v>
      </c>
      <c r="V691">
        <v>776.7743999999999</v>
      </c>
      <c r="W691">
        <v>21</v>
      </c>
      <c r="X691">
        <v>1125.76</v>
      </c>
      <c r="Y691">
        <v>87585</v>
      </c>
      <c r="Z691">
        <v>2015</v>
      </c>
      <c r="AA691" t="s">
        <v>65</v>
      </c>
      <c r="AB691">
        <v>0.69</v>
      </c>
      <c r="AC691">
        <v>2</v>
      </c>
      <c r="AD691" t="s">
        <v>4021</v>
      </c>
    </row>
    <row r="692" spans="1:30" x14ac:dyDescent="0.3">
      <c r="A692">
        <v>22133</v>
      </c>
      <c r="B692" t="s">
        <v>29</v>
      </c>
      <c r="C692">
        <v>0.05</v>
      </c>
      <c r="D692">
        <v>36.549999999999997</v>
      </c>
      <c r="E692">
        <v>13.89</v>
      </c>
      <c r="F692">
        <v>1202</v>
      </c>
      <c r="G692" t="s">
        <v>1664</v>
      </c>
      <c r="H692" t="s">
        <v>31</v>
      </c>
      <c r="I692" t="s">
        <v>137</v>
      </c>
      <c r="J692" t="s">
        <v>33</v>
      </c>
      <c r="K692" t="s">
        <v>34</v>
      </c>
      <c r="L692" t="s">
        <v>35</v>
      </c>
      <c r="M692" t="s">
        <v>1650</v>
      </c>
      <c r="N692">
        <v>0.41</v>
      </c>
      <c r="O692" t="s">
        <v>37</v>
      </c>
      <c r="P692" t="s">
        <v>61</v>
      </c>
      <c r="Q692" t="s">
        <v>62</v>
      </c>
      <c r="R692" t="s">
        <v>1665</v>
      </c>
      <c r="S692" t="s">
        <v>1666</v>
      </c>
      <c r="T692" s="1">
        <v>42060</v>
      </c>
      <c r="U692" s="1">
        <v>42061</v>
      </c>
      <c r="V692">
        <v>344.54399999999998</v>
      </c>
      <c r="W692">
        <v>21</v>
      </c>
      <c r="X692">
        <v>746.03</v>
      </c>
      <c r="Y692">
        <v>87585</v>
      </c>
      <c r="Z692">
        <v>2015</v>
      </c>
      <c r="AA692" t="s">
        <v>65</v>
      </c>
      <c r="AB692">
        <v>0.46183665536238488</v>
      </c>
      <c r="AC692">
        <v>1</v>
      </c>
      <c r="AD692" t="s">
        <v>4021</v>
      </c>
    </row>
    <row r="693" spans="1:30" x14ac:dyDescent="0.3">
      <c r="A693">
        <v>18636</v>
      </c>
      <c r="B693" t="s">
        <v>128</v>
      </c>
      <c r="C693">
        <v>0.01</v>
      </c>
      <c r="D693">
        <v>3.08</v>
      </c>
      <c r="E693">
        <v>0.5</v>
      </c>
      <c r="F693">
        <v>1211</v>
      </c>
      <c r="G693" t="s">
        <v>1669</v>
      </c>
      <c r="H693" t="s">
        <v>57</v>
      </c>
      <c r="I693" t="s">
        <v>32</v>
      </c>
      <c r="J693" t="s">
        <v>33</v>
      </c>
      <c r="K693" t="s">
        <v>161</v>
      </c>
      <c r="L693" t="s">
        <v>69</v>
      </c>
      <c r="M693" t="s">
        <v>1670</v>
      </c>
      <c r="N693">
        <v>0.37</v>
      </c>
      <c r="O693" t="s">
        <v>37</v>
      </c>
      <c r="P693" t="s">
        <v>71</v>
      </c>
      <c r="Q693" t="s">
        <v>888</v>
      </c>
      <c r="R693" t="s">
        <v>1671</v>
      </c>
      <c r="S693" t="s">
        <v>1672</v>
      </c>
      <c r="T693" s="1">
        <v>42036</v>
      </c>
      <c r="U693" s="1">
        <v>42041</v>
      </c>
      <c r="V693">
        <v>9.0045000000000002</v>
      </c>
      <c r="W693">
        <v>4</v>
      </c>
      <c r="X693">
        <v>13.05</v>
      </c>
      <c r="Y693">
        <v>88598</v>
      </c>
      <c r="Z693">
        <v>2015</v>
      </c>
      <c r="AA693" t="s">
        <v>65</v>
      </c>
      <c r="AB693">
        <v>0.69</v>
      </c>
      <c r="AC693">
        <v>5</v>
      </c>
      <c r="AD693" t="s">
        <v>4021</v>
      </c>
    </row>
    <row r="694" spans="1:30" x14ac:dyDescent="0.3">
      <c r="A694">
        <v>22528</v>
      </c>
      <c r="B694" t="s">
        <v>29</v>
      </c>
      <c r="C694">
        <v>0.08</v>
      </c>
      <c r="D694">
        <v>4.91</v>
      </c>
      <c r="E694">
        <v>4.97</v>
      </c>
      <c r="F694">
        <v>1212</v>
      </c>
      <c r="G694" t="s">
        <v>1673</v>
      </c>
      <c r="H694" t="s">
        <v>57</v>
      </c>
      <c r="I694" t="s">
        <v>32</v>
      </c>
      <c r="J694" t="s">
        <v>33</v>
      </c>
      <c r="K694" t="s">
        <v>131</v>
      </c>
      <c r="L694" t="s">
        <v>69</v>
      </c>
      <c r="M694" t="s">
        <v>1674</v>
      </c>
      <c r="N694">
        <v>0.38</v>
      </c>
      <c r="O694" t="s">
        <v>37</v>
      </c>
      <c r="P694" t="s">
        <v>71</v>
      </c>
      <c r="Q694" t="s">
        <v>888</v>
      </c>
      <c r="R694" t="s">
        <v>1675</v>
      </c>
      <c r="S694" t="s">
        <v>1676</v>
      </c>
      <c r="T694" s="1">
        <v>42019</v>
      </c>
      <c r="U694" s="1">
        <v>42020</v>
      </c>
      <c r="V694">
        <v>-99.762500000000003</v>
      </c>
      <c r="W694">
        <v>12</v>
      </c>
      <c r="X694">
        <v>58.95</v>
      </c>
      <c r="Y694">
        <v>88600</v>
      </c>
      <c r="Z694">
        <v>2015</v>
      </c>
      <c r="AA694" t="s">
        <v>42</v>
      </c>
      <c r="AB694">
        <v>-1.6923240033927056</v>
      </c>
      <c r="AC694">
        <v>1</v>
      </c>
      <c r="AD694" t="s">
        <v>4021</v>
      </c>
    </row>
    <row r="695" spans="1:30" x14ac:dyDescent="0.3">
      <c r="A695">
        <v>22529</v>
      </c>
      <c r="B695" t="s">
        <v>29</v>
      </c>
      <c r="C695">
        <v>0.01</v>
      </c>
      <c r="D695">
        <v>3499.99</v>
      </c>
      <c r="E695">
        <v>24.49</v>
      </c>
      <c r="F695">
        <v>1212</v>
      </c>
      <c r="G695" t="s">
        <v>1673</v>
      </c>
      <c r="H695" t="s">
        <v>57</v>
      </c>
      <c r="I695" t="s">
        <v>32</v>
      </c>
      <c r="J695" t="s">
        <v>92</v>
      </c>
      <c r="K695" t="s">
        <v>740</v>
      </c>
      <c r="L695" t="s">
        <v>288</v>
      </c>
      <c r="M695" t="s">
        <v>1677</v>
      </c>
      <c r="N695">
        <v>0.37</v>
      </c>
      <c r="O695" t="s">
        <v>37</v>
      </c>
      <c r="P695" t="s">
        <v>71</v>
      </c>
      <c r="Q695" t="s">
        <v>888</v>
      </c>
      <c r="R695" t="s">
        <v>1675</v>
      </c>
      <c r="S695" t="s">
        <v>1676</v>
      </c>
      <c r="T695" s="1">
        <v>42019</v>
      </c>
      <c r="U695" s="1">
        <v>42020</v>
      </c>
      <c r="V695">
        <v>-3061.82</v>
      </c>
      <c r="W695">
        <v>1</v>
      </c>
      <c r="X695">
        <v>3672.89</v>
      </c>
      <c r="Y695">
        <v>88600</v>
      </c>
      <c r="Z695">
        <v>2015</v>
      </c>
      <c r="AA695" t="s">
        <v>42</v>
      </c>
      <c r="AB695">
        <v>-0.83362692593570742</v>
      </c>
      <c r="AC695">
        <v>1</v>
      </c>
      <c r="AD695" t="s">
        <v>4021</v>
      </c>
    </row>
    <row r="696" spans="1:30" x14ac:dyDescent="0.3">
      <c r="A696">
        <v>22530</v>
      </c>
      <c r="B696" t="s">
        <v>29</v>
      </c>
      <c r="C696">
        <v>0.03</v>
      </c>
      <c r="D696">
        <v>5.84</v>
      </c>
      <c r="E696">
        <v>1.2</v>
      </c>
      <c r="F696">
        <v>1213</v>
      </c>
      <c r="G696" t="s">
        <v>1678</v>
      </c>
      <c r="H696" t="s">
        <v>57</v>
      </c>
      <c r="I696" t="s">
        <v>32</v>
      </c>
      <c r="J696" t="s">
        <v>33</v>
      </c>
      <c r="K696" t="s">
        <v>34</v>
      </c>
      <c r="L696" t="s">
        <v>35</v>
      </c>
      <c r="M696" t="s">
        <v>1682</v>
      </c>
      <c r="N696">
        <v>0.55000000000000004</v>
      </c>
      <c r="O696" t="s">
        <v>37</v>
      </c>
      <c r="P696" t="s">
        <v>71</v>
      </c>
      <c r="Q696" t="s">
        <v>888</v>
      </c>
      <c r="R696" t="s">
        <v>1680</v>
      </c>
      <c r="S696" t="s">
        <v>1681</v>
      </c>
      <c r="T696" s="1">
        <v>42019</v>
      </c>
      <c r="U696" s="1">
        <v>42021</v>
      </c>
      <c r="V696">
        <v>-9.9999999999997868E-3</v>
      </c>
      <c r="W696">
        <v>2</v>
      </c>
      <c r="X696">
        <v>11.74</v>
      </c>
      <c r="Y696">
        <v>88600</v>
      </c>
      <c r="Z696">
        <v>2015</v>
      </c>
      <c r="AA696" t="s">
        <v>42</v>
      </c>
      <c r="AB696">
        <v>-8.5178875638839747E-4</v>
      </c>
      <c r="AC696">
        <v>2</v>
      </c>
      <c r="AD696" t="s">
        <v>4021</v>
      </c>
    </row>
    <row r="697" spans="1:30" x14ac:dyDescent="0.3">
      <c r="A697">
        <v>24270</v>
      </c>
      <c r="B697" t="s">
        <v>128</v>
      </c>
      <c r="C697">
        <v>7.0000000000000007E-2</v>
      </c>
      <c r="D697">
        <v>29.89</v>
      </c>
      <c r="E697">
        <v>1.99</v>
      </c>
      <c r="F697">
        <v>1213</v>
      </c>
      <c r="G697" t="s">
        <v>1678</v>
      </c>
      <c r="H697" t="s">
        <v>31</v>
      </c>
      <c r="I697" t="s">
        <v>32</v>
      </c>
      <c r="J697" t="s">
        <v>92</v>
      </c>
      <c r="K697" t="s">
        <v>217</v>
      </c>
      <c r="L697" t="s">
        <v>59</v>
      </c>
      <c r="M697" t="s">
        <v>1679</v>
      </c>
      <c r="N697">
        <v>0.5</v>
      </c>
      <c r="O697" t="s">
        <v>37</v>
      </c>
      <c r="P697" t="s">
        <v>71</v>
      </c>
      <c r="Q697" t="s">
        <v>888</v>
      </c>
      <c r="R697" t="s">
        <v>1680</v>
      </c>
      <c r="S697" t="s">
        <v>1681</v>
      </c>
      <c r="T697" s="1">
        <v>42039</v>
      </c>
      <c r="U697" s="1">
        <v>42044</v>
      </c>
      <c r="V697">
        <v>258.6189</v>
      </c>
      <c r="W697">
        <v>13</v>
      </c>
      <c r="X697">
        <v>374.81</v>
      </c>
      <c r="Y697">
        <v>88599</v>
      </c>
      <c r="Z697">
        <v>2015</v>
      </c>
      <c r="AA697" t="s">
        <v>65</v>
      </c>
      <c r="AB697">
        <v>0.69</v>
      </c>
      <c r="AC697">
        <v>5</v>
      </c>
      <c r="AD697" t="s">
        <v>4021</v>
      </c>
    </row>
    <row r="698" spans="1:30" x14ac:dyDescent="0.3">
      <c r="A698">
        <v>24271</v>
      </c>
      <c r="B698" t="s">
        <v>128</v>
      </c>
      <c r="C698">
        <v>0.03</v>
      </c>
      <c r="D698">
        <v>8.34</v>
      </c>
      <c r="E698">
        <v>4.82</v>
      </c>
      <c r="F698">
        <v>1213</v>
      </c>
      <c r="G698" t="s">
        <v>1678</v>
      </c>
      <c r="H698" t="s">
        <v>57</v>
      </c>
      <c r="I698" t="s">
        <v>32</v>
      </c>
      <c r="J698" t="s">
        <v>33</v>
      </c>
      <c r="K698" t="s">
        <v>111</v>
      </c>
      <c r="L698" t="s">
        <v>69</v>
      </c>
      <c r="M698" t="s">
        <v>1167</v>
      </c>
      <c r="N698">
        <v>0.4</v>
      </c>
      <c r="O698" t="s">
        <v>37</v>
      </c>
      <c r="P698" t="s">
        <v>71</v>
      </c>
      <c r="Q698" t="s">
        <v>888</v>
      </c>
      <c r="R698" t="s">
        <v>1680</v>
      </c>
      <c r="S698" t="s">
        <v>1681</v>
      </c>
      <c r="T698" s="1">
        <v>42039</v>
      </c>
      <c r="U698" s="1">
        <v>42043</v>
      </c>
      <c r="V698">
        <v>-6.71</v>
      </c>
      <c r="W698">
        <v>5</v>
      </c>
      <c r="X698">
        <v>43.27</v>
      </c>
      <c r="Y698">
        <v>88599</v>
      </c>
      <c r="Z698">
        <v>2015</v>
      </c>
      <c r="AA698" t="s">
        <v>65</v>
      </c>
      <c r="AB698">
        <v>-0.15507279870580076</v>
      </c>
      <c r="AC698">
        <v>4</v>
      </c>
      <c r="AD698" t="s">
        <v>4021</v>
      </c>
    </row>
    <row r="699" spans="1:30" x14ac:dyDescent="0.3">
      <c r="A699">
        <v>25631</v>
      </c>
      <c r="B699" t="s">
        <v>66</v>
      </c>
      <c r="C699">
        <v>0.02</v>
      </c>
      <c r="D699">
        <v>8.34</v>
      </c>
      <c r="E699">
        <v>2.64</v>
      </c>
      <c r="F699">
        <v>1226</v>
      </c>
      <c r="G699" t="s">
        <v>1685</v>
      </c>
      <c r="H699" t="s">
        <v>57</v>
      </c>
      <c r="I699" t="s">
        <v>68</v>
      </c>
      <c r="J699" t="s">
        <v>33</v>
      </c>
      <c r="K699" t="s">
        <v>210</v>
      </c>
      <c r="L699" t="s">
        <v>59</v>
      </c>
      <c r="M699" t="s">
        <v>439</v>
      </c>
      <c r="N699">
        <v>0.59</v>
      </c>
      <c r="O699" t="s">
        <v>37</v>
      </c>
      <c r="P699" t="s">
        <v>61</v>
      </c>
      <c r="Q699" t="s">
        <v>585</v>
      </c>
      <c r="R699" t="s">
        <v>1686</v>
      </c>
      <c r="S699" t="s">
        <v>1687</v>
      </c>
      <c r="T699" s="1">
        <v>42122</v>
      </c>
      <c r="U699" s="1">
        <v>42124</v>
      </c>
      <c r="V699">
        <v>6.79</v>
      </c>
      <c r="W699">
        <v>8</v>
      </c>
      <c r="X699">
        <v>66.739999999999995</v>
      </c>
      <c r="Y699">
        <v>90800</v>
      </c>
      <c r="Z699">
        <v>2015</v>
      </c>
      <c r="AA699" t="s">
        <v>86</v>
      </c>
      <c r="AB699">
        <v>0.10173808810308661</v>
      </c>
      <c r="AC699">
        <v>2</v>
      </c>
      <c r="AD699" t="s">
        <v>4021</v>
      </c>
    </row>
    <row r="700" spans="1:30" x14ac:dyDescent="0.3">
      <c r="A700">
        <v>25632</v>
      </c>
      <c r="B700" t="s">
        <v>66</v>
      </c>
      <c r="C700">
        <v>0.09</v>
      </c>
      <c r="D700">
        <v>130.97999999999999</v>
      </c>
      <c r="E700">
        <v>30</v>
      </c>
      <c r="F700">
        <v>1227</v>
      </c>
      <c r="G700" t="s">
        <v>1688</v>
      </c>
      <c r="H700" t="s">
        <v>45</v>
      </c>
      <c r="I700" t="s">
        <v>68</v>
      </c>
      <c r="J700" t="s">
        <v>47</v>
      </c>
      <c r="K700" t="s">
        <v>48</v>
      </c>
      <c r="L700" t="s">
        <v>49</v>
      </c>
      <c r="M700" t="s">
        <v>685</v>
      </c>
      <c r="N700">
        <v>0.78</v>
      </c>
      <c r="O700" t="s">
        <v>37</v>
      </c>
      <c r="P700" t="s">
        <v>61</v>
      </c>
      <c r="Q700" t="s">
        <v>179</v>
      </c>
      <c r="R700" t="s">
        <v>986</v>
      </c>
      <c r="S700" t="s">
        <v>987</v>
      </c>
      <c r="T700" s="1">
        <v>42122</v>
      </c>
      <c r="U700" s="1">
        <v>42125</v>
      </c>
      <c r="V700">
        <v>-421.76</v>
      </c>
      <c r="W700">
        <v>10</v>
      </c>
      <c r="X700">
        <v>1282.67</v>
      </c>
      <c r="Y700">
        <v>90800</v>
      </c>
      <c r="Z700">
        <v>2015</v>
      </c>
      <c r="AA700" t="s">
        <v>86</v>
      </c>
      <c r="AB700">
        <v>-0.32881411430843471</v>
      </c>
      <c r="AC700">
        <v>3</v>
      </c>
      <c r="AD700" t="s">
        <v>4021</v>
      </c>
    </row>
    <row r="701" spans="1:30" x14ac:dyDescent="0.3">
      <c r="A701">
        <v>25811</v>
      </c>
      <c r="B701" t="s">
        <v>66</v>
      </c>
      <c r="C701">
        <v>0.01</v>
      </c>
      <c r="D701">
        <v>4.9800000000000004</v>
      </c>
      <c r="E701">
        <v>4.62</v>
      </c>
      <c r="F701">
        <v>1229</v>
      </c>
      <c r="G701" t="s">
        <v>1692</v>
      </c>
      <c r="H701" t="s">
        <v>31</v>
      </c>
      <c r="I701" t="s">
        <v>68</v>
      </c>
      <c r="J701" t="s">
        <v>92</v>
      </c>
      <c r="K701" t="s">
        <v>217</v>
      </c>
      <c r="L701" t="s">
        <v>59</v>
      </c>
      <c r="M701" t="s">
        <v>507</v>
      </c>
      <c r="N701">
        <v>0.64</v>
      </c>
      <c r="O701" t="s">
        <v>37</v>
      </c>
      <c r="P701" t="s">
        <v>71</v>
      </c>
      <c r="Q701" t="s">
        <v>156</v>
      </c>
      <c r="R701" t="s">
        <v>1693</v>
      </c>
      <c r="S701" t="s">
        <v>1694</v>
      </c>
      <c r="T701" s="1">
        <v>42051</v>
      </c>
      <c r="U701" s="1">
        <v>42053</v>
      </c>
      <c r="V701">
        <v>-111.72</v>
      </c>
      <c r="W701">
        <v>10</v>
      </c>
      <c r="X701">
        <v>55.68</v>
      </c>
      <c r="Y701">
        <v>90378</v>
      </c>
      <c r="Z701">
        <v>2015</v>
      </c>
      <c r="AA701" t="s">
        <v>65</v>
      </c>
      <c r="AB701">
        <v>-2.0064655172413794</v>
      </c>
      <c r="AC701">
        <v>2</v>
      </c>
      <c r="AD701" t="s">
        <v>4021</v>
      </c>
    </row>
    <row r="702" spans="1:30" x14ac:dyDescent="0.3">
      <c r="A702">
        <v>21206</v>
      </c>
      <c r="B702" t="s">
        <v>55</v>
      </c>
      <c r="C702">
        <v>0.1</v>
      </c>
      <c r="D702">
        <v>120.98</v>
      </c>
      <c r="E702">
        <v>9.07</v>
      </c>
      <c r="F702">
        <v>1233</v>
      </c>
      <c r="G702" t="s">
        <v>1695</v>
      </c>
      <c r="H702" t="s">
        <v>31</v>
      </c>
      <c r="I702" t="s">
        <v>137</v>
      </c>
      <c r="J702" t="s">
        <v>33</v>
      </c>
      <c r="K702" t="s">
        <v>131</v>
      </c>
      <c r="L702" t="s">
        <v>69</v>
      </c>
      <c r="M702" t="s">
        <v>1696</v>
      </c>
      <c r="N702">
        <v>0.35</v>
      </c>
      <c r="O702" t="s">
        <v>37</v>
      </c>
      <c r="P702" t="s">
        <v>71</v>
      </c>
      <c r="Q702" t="s">
        <v>156</v>
      </c>
      <c r="R702" t="s">
        <v>1697</v>
      </c>
      <c r="S702" t="s">
        <v>1698</v>
      </c>
      <c r="T702" s="1">
        <v>42103</v>
      </c>
      <c r="U702" s="1">
        <v>42105</v>
      </c>
      <c r="V702">
        <v>297.45715999999999</v>
      </c>
      <c r="W702">
        <v>5</v>
      </c>
      <c r="X702">
        <v>568.24</v>
      </c>
      <c r="Y702">
        <v>89375</v>
      </c>
      <c r="Z702">
        <v>2015</v>
      </c>
      <c r="AA702" t="s">
        <v>86</v>
      </c>
      <c r="AB702">
        <v>0.52347099816978737</v>
      </c>
      <c r="AC702">
        <v>2</v>
      </c>
      <c r="AD702" t="s">
        <v>4021</v>
      </c>
    </row>
    <row r="703" spans="1:30" x14ac:dyDescent="0.3">
      <c r="A703">
        <v>21207</v>
      </c>
      <c r="B703" t="s">
        <v>55</v>
      </c>
      <c r="C703">
        <v>0.02</v>
      </c>
      <c r="D703">
        <v>152.47999999999999</v>
      </c>
      <c r="E703">
        <v>6.5</v>
      </c>
      <c r="F703">
        <v>1233</v>
      </c>
      <c r="G703" t="s">
        <v>1695</v>
      </c>
      <c r="H703" t="s">
        <v>31</v>
      </c>
      <c r="I703" t="s">
        <v>137</v>
      </c>
      <c r="J703" t="s">
        <v>92</v>
      </c>
      <c r="K703" t="s">
        <v>217</v>
      </c>
      <c r="L703" t="s">
        <v>69</v>
      </c>
      <c r="M703" t="s">
        <v>767</v>
      </c>
      <c r="N703">
        <v>0.74</v>
      </c>
      <c r="O703" t="s">
        <v>37</v>
      </c>
      <c r="P703" t="s">
        <v>71</v>
      </c>
      <c r="Q703" t="s">
        <v>156</v>
      </c>
      <c r="R703" t="s">
        <v>1697</v>
      </c>
      <c r="S703" t="s">
        <v>1698</v>
      </c>
      <c r="T703" s="1">
        <v>42103</v>
      </c>
      <c r="U703" s="1">
        <v>42105</v>
      </c>
      <c r="V703">
        <v>-564.60239999999999</v>
      </c>
      <c r="W703">
        <v>1</v>
      </c>
      <c r="X703">
        <v>162.91</v>
      </c>
      <c r="Y703">
        <v>89375</v>
      </c>
      <c r="Z703">
        <v>2015</v>
      </c>
      <c r="AA703" t="s">
        <v>86</v>
      </c>
      <c r="AB703">
        <v>-3.4657319992633968</v>
      </c>
      <c r="AC703">
        <v>2</v>
      </c>
      <c r="AD703" t="s">
        <v>4021</v>
      </c>
    </row>
    <row r="704" spans="1:30" x14ac:dyDescent="0.3">
      <c r="A704">
        <v>19874</v>
      </c>
      <c r="B704" t="s">
        <v>29</v>
      </c>
      <c r="C704">
        <v>0.09</v>
      </c>
      <c r="D704">
        <v>99.99</v>
      </c>
      <c r="E704">
        <v>19.989999999999998</v>
      </c>
      <c r="F704">
        <v>1233</v>
      </c>
      <c r="G704" t="s">
        <v>1695</v>
      </c>
      <c r="H704" t="s">
        <v>57</v>
      </c>
      <c r="I704" t="s">
        <v>137</v>
      </c>
      <c r="J704" t="s">
        <v>92</v>
      </c>
      <c r="K704" t="s">
        <v>217</v>
      </c>
      <c r="L704" t="s">
        <v>69</v>
      </c>
      <c r="M704" t="s">
        <v>1462</v>
      </c>
      <c r="N704">
        <v>0.52</v>
      </c>
      <c r="O704" t="s">
        <v>37</v>
      </c>
      <c r="P704" t="s">
        <v>71</v>
      </c>
      <c r="Q704" t="s">
        <v>156</v>
      </c>
      <c r="R704" t="s">
        <v>1697</v>
      </c>
      <c r="S704" t="s">
        <v>1698</v>
      </c>
      <c r="T704" s="1">
        <v>42159</v>
      </c>
      <c r="U704" s="1">
        <v>42161</v>
      </c>
      <c r="V704">
        <v>-161.47499999999999</v>
      </c>
      <c r="W704">
        <v>1</v>
      </c>
      <c r="X704">
        <v>97.65</v>
      </c>
      <c r="Y704">
        <v>89376</v>
      </c>
      <c r="Z704">
        <v>2015</v>
      </c>
      <c r="AA704" t="s">
        <v>54</v>
      </c>
      <c r="AB704">
        <v>-1.6536098310291858</v>
      </c>
      <c r="AC704">
        <v>2</v>
      </c>
      <c r="AD704" t="s">
        <v>4021</v>
      </c>
    </row>
    <row r="705" spans="1:30" x14ac:dyDescent="0.3">
      <c r="A705">
        <v>19875</v>
      </c>
      <c r="B705" t="s">
        <v>29</v>
      </c>
      <c r="C705">
        <v>0.04</v>
      </c>
      <c r="D705">
        <v>205.99</v>
      </c>
      <c r="E705">
        <v>5.26</v>
      </c>
      <c r="F705">
        <v>1233</v>
      </c>
      <c r="G705" t="s">
        <v>1695</v>
      </c>
      <c r="H705" t="s">
        <v>57</v>
      </c>
      <c r="I705" t="s">
        <v>137</v>
      </c>
      <c r="J705" t="s">
        <v>92</v>
      </c>
      <c r="K705" t="s">
        <v>93</v>
      </c>
      <c r="L705" t="s">
        <v>69</v>
      </c>
      <c r="M705" t="s">
        <v>1045</v>
      </c>
      <c r="N705">
        <v>0.56000000000000005</v>
      </c>
      <c r="O705" t="s">
        <v>37</v>
      </c>
      <c r="P705" t="s">
        <v>71</v>
      </c>
      <c r="Q705" t="s">
        <v>156</v>
      </c>
      <c r="R705" t="s">
        <v>1697</v>
      </c>
      <c r="S705" t="s">
        <v>1698</v>
      </c>
      <c r="T705" s="1">
        <v>42159</v>
      </c>
      <c r="U705" s="1">
        <v>42160</v>
      </c>
      <c r="V705">
        <v>-0.81400000000001005</v>
      </c>
      <c r="W705">
        <v>6</v>
      </c>
      <c r="X705">
        <v>1018.61</v>
      </c>
      <c r="Y705">
        <v>89376</v>
      </c>
      <c r="Z705">
        <v>2015</v>
      </c>
      <c r="AA705" t="s">
        <v>54</v>
      </c>
      <c r="AB705">
        <v>-7.9912822375591253E-4</v>
      </c>
      <c r="AC705">
        <v>1</v>
      </c>
      <c r="AD705" t="s">
        <v>4021</v>
      </c>
    </row>
    <row r="706" spans="1:30" x14ac:dyDescent="0.3">
      <c r="A706">
        <v>20592</v>
      </c>
      <c r="B706" t="s">
        <v>66</v>
      </c>
      <c r="C706">
        <v>0.03</v>
      </c>
      <c r="D706">
        <v>128.24</v>
      </c>
      <c r="E706">
        <v>12.65</v>
      </c>
      <c r="F706">
        <v>1237</v>
      </c>
      <c r="G706" t="s">
        <v>1699</v>
      </c>
      <c r="H706" t="s">
        <v>57</v>
      </c>
      <c r="I706" t="s">
        <v>32</v>
      </c>
      <c r="J706" t="s">
        <v>47</v>
      </c>
      <c r="K706" t="s">
        <v>48</v>
      </c>
      <c r="L706" t="s">
        <v>102</v>
      </c>
      <c r="M706" t="s">
        <v>780</v>
      </c>
      <c r="O706" t="s">
        <v>37</v>
      </c>
      <c r="P706" t="s">
        <v>71</v>
      </c>
      <c r="Q706" t="s">
        <v>156</v>
      </c>
      <c r="R706" t="s">
        <v>1700</v>
      </c>
      <c r="S706" t="s">
        <v>1701</v>
      </c>
      <c r="T706" s="1">
        <v>42035</v>
      </c>
      <c r="U706" s="1">
        <v>42037</v>
      </c>
      <c r="V706">
        <v>790.46399999999983</v>
      </c>
      <c r="W706">
        <v>9</v>
      </c>
      <c r="X706">
        <v>1145.5999999999999</v>
      </c>
      <c r="Y706">
        <v>86075</v>
      </c>
      <c r="Z706">
        <v>2015</v>
      </c>
      <c r="AA706" t="s">
        <v>42</v>
      </c>
      <c r="AB706">
        <v>0.69</v>
      </c>
      <c r="AC706">
        <v>2</v>
      </c>
      <c r="AD706" t="s">
        <v>4021</v>
      </c>
    </row>
    <row r="707" spans="1:30" x14ac:dyDescent="0.3">
      <c r="A707">
        <v>20593</v>
      </c>
      <c r="B707" t="s">
        <v>66</v>
      </c>
      <c r="C707">
        <v>0.01</v>
      </c>
      <c r="D707">
        <v>160.97999999999999</v>
      </c>
      <c r="E707">
        <v>30</v>
      </c>
      <c r="F707">
        <v>1238</v>
      </c>
      <c r="G707" t="s">
        <v>1704</v>
      </c>
      <c r="H707" t="s">
        <v>45</v>
      </c>
      <c r="I707" t="s">
        <v>32</v>
      </c>
      <c r="J707" t="s">
        <v>47</v>
      </c>
      <c r="K707" t="s">
        <v>48</v>
      </c>
      <c r="L707" t="s">
        <v>49</v>
      </c>
      <c r="M707" t="s">
        <v>213</v>
      </c>
      <c r="N707">
        <v>0.62</v>
      </c>
      <c r="O707" t="s">
        <v>37</v>
      </c>
      <c r="P707" t="s">
        <v>71</v>
      </c>
      <c r="Q707" t="s">
        <v>156</v>
      </c>
      <c r="R707" t="s">
        <v>1705</v>
      </c>
      <c r="S707" t="s">
        <v>1706</v>
      </c>
      <c r="T707" s="1">
        <v>42035</v>
      </c>
      <c r="U707" s="1">
        <v>42037</v>
      </c>
      <c r="V707">
        <v>788.79</v>
      </c>
      <c r="W707">
        <v>10</v>
      </c>
      <c r="X707">
        <v>1634.67</v>
      </c>
      <c r="Y707">
        <v>86075</v>
      </c>
      <c r="Z707">
        <v>2015</v>
      </c>
      <c r="AA707" t="s">
        <v>42</v>
      </c>
      <c r="AB707">
        <v>0.48253775991484515</v>
      </c>
      <c r="AC707">
        <v>2</v>
      </c>
      <c r="AD707" t="s">
        <v>4021</v>
      </c>
    </row>
    <row r="708" spans="1:30" x14ac:dyDescent="0.3">
      <c r="A708">
        <v>18625</v>
      </c>
      <c r="B708" t="s">
        <v>43</v>
      </c>
      <c r="C708">
        <v>0.02</v>
      </c>
      <c r="D708">
        <v>7.38</v>
      </c>
      <c r="E708">
        <v>5.21</v>
      </c>
      <c r="F708">
        <v>1237</v>
      </c>
      <c r="G708" t="s">
        <v>1699</v>
      </c>
      <c r="H708" t="s">
        <v>57</v>
      </c>
      <c r="I708" t="s">
        <v>32</v>
      </c>
      <c r="J708" t="s">
        <v>47</v>
      </c>
      <c r="K708" t="s">
        <v>58</v>
      </c>
      <c r="L708" t="s">
        <v>69</v>
      </c>
      <c r="M708" t="s">
        <v>525</v>
      </c>
      <c r="N708">
        <v>0.56000000000000005</v>
      </c>
      <c r="O708" t="s">
        <v>37</v>
      </c>
      <c r="P708" t="s">
        <v>71</v>
      </c>
      <c r="Q708" t="s">
        <v>156</v>
      </c>
      <c r="R708" t="s">
        <v>1700</v>
      </c>
      <c r="S708" t="s">
        <v>1701</v>
      </c>
      <c r="T708" s="1">
        <v>42092</v>
      </c>
      <c r="U708" s="1">
        <v>42093</v>
      </c>
      <c r="V708">
        <v>7.74</v>
      </c>
      <c r="W708">
        <v>3</v>
      </c>
      <c r="X708">
        <v>24.52</v>
      </c>
      <c r="Y708">
        <v>86076</v>
      </c>
      <c r="Z708">
        <v>2015</v>
      </c>
      <c r="AA708" t="s">
        <v>126</v>
      </c>
      <c r="AB708">
        <v>0.31566068515497553</v>
      </c>
      <c r="AC708">
        <v>1</v>
      </c>
      <c r="AD708" t="s">
        <v>4021</v>
      </c>
    </row>
    <row r="709" spans="1:30" x14ac:dyDescent="0.3">
      <c r="A709">
        <v>20432</v>
      </c>
      <c r="B709" t="s">
        <v>66</v>
      </c>
      <c r="C709">
        <v>0.05</v>
      </c>
      <c r="D709">
        <v>300.98</v>
      </c>
      <c r="E709">
        <v>13.99</v>
      </c>
      <c r="F709">
        <v>1237</v>
      </c>
      <c r="G709" t="s">
        <v>1699</v>
      </c>
      <c r="H709" t="s">
        <v>57</v>
      </c>
      <c r="I709" t="s">
        <v>32</v>
      </c>
      <c r="J709" t="s">
        <v>92</v>
      </c>
      <c r="K709" t="s">
        <v>101</v>
      </c>
      <c r="L709" t="s">
        <v>102</v>
      </c>
      <c r="M709" t="s">
        <v>1702</v>
      </c>
      <c r="N709">
        <v>0.39</v>
      </c>
      <c r="O709" t="s">
        <v>37</v>
      </c>
      <c r="P709" t="s">
        <v>71</v>
      </c>
      <c r="Q709" t="s">
        <v>156</v>
      </c>
      <c r="R709" t="s">
        <v>1700</v>
      </c>
      <c r="S709" t="s">
        <v>1701</v>
      </c>
      <c r="T709" s="1">
        <v>42149</v>
      </c>
      <c r="U709" s="1">
        <v>42150</v>
      </c>
      <c r="V709">
        <v>3985.3089</v>
      </c>
      <c r="W709">
        <v>20</v>
      </c>
      <c r="X709">
        <v>5775.81</v>
      </c>
      <c r="Y709">
        <v>86077</v>
      </c>
      <c r="Z709">
        <v>2015</v>
      </c>
      <c r="AA709" t="s">
        <v>75</v>
      </c>
      <c r="AB709">
        <v>0.69</v>
      </c>
      <c r="AC709">
        <v>1</v>
      </c>
      <c r="AD709" t="s">
        <v>4021</v>
      </c>
    </row>
    <row r="710" spans="1:30" x14ac:dyDescent="0.3">
      <c r="A710">
        <v>20433</v>
      </c>
      <c r="B710" t="s">
        <v>66</v>
      </c>
      <c r="C710">
        <v>0.04</v>
      </c>
      <c r="D710">
        <v>205.99</v>
      </c>
      <c r="E710">
        <v>5</v>
      </c>
      <c r="F710">
        <v>1237</v>
      </c>
      <c r="G710" t="s">
        <v>1699</v>
      </c>
      <c r="H710" t="s">
        <v>31</v>
      </c>
      <c r="I710" t="s">
        <v>32</v>
      </c>
      <c r="J710" t="s">
        <v>92</v>
      </c>
      <c r="K710" t="s">
        <v>93</v>
      </c>
      <c r="L710" t="s">
        <v>69</v>
      </c>
      <c r="M710" t="s">
        <v>1703</v>
      </c>
      <c r="N710">
        <v>0.59</v>
      </c>
      <c r="O710" t="s">
        <v>37</v>
      </c>
      <c r="P710" t="s">
        <v>71</v>
      </c>
      <c r="Q710" t="s">
        <v>156</v>
      </c>
      <c r="R710" t="s">
        <v>1700</v>
      </c>
      <c r="S710" t="s">
        <v>1701</v>
      </c>
      <c r="T710" s="1">
        <v>42149</v>
      </c>
      <c r="U710" s="1">
        <v>42150</v>
      </c>
      <c r="V710">
        <v>13.956800000000015</v>
      </c>
      <c r="W710">
        <v>11</v>
      </c>
      <c r="X710">
        <v>1878.24</v>
      </c>
      <c r="Y710">
        <v>86077</v>
      </c>
      <c r="Z710">
        <v>2015</v>
      </c>
      <c r="AA710" t="s">
        <v>75</v>
      </c>
      <c r="AB710">
        <v>7.4307862679955788E-3</v>
      </c>
      <c r="AC710">
        <v>1</v>
      </c>
      <c r="AD710" t="s">
        <v>4021</v>
      </c>
    </row>
    <row r="711" spans="1:30" x14ac:dyDescent="0.3">
      <c r="A711">
        <v>20920</v>
      </c>
      <c r="B711" t="s">
        <v>43</v>
      </c>
      <c r="C711">
        <v>0</v>
      </c>
      <c r="D711">
        <v>387.99</v>
      </c>
      <c r="E711">
        <v>19.989999999999998</v>
      </c>
      <c r="F711">
        <v>1241</v>
      </c>
      <c r="G711" t="s">
        <v>1707</v>
      </c>
      <c r="H711" t="s">
        <v>57</v>
      </c>
      <c r="I711" t="s">
        <v>32</v>
      </c>
      <c r="J711" t="s">
        <v>33</v>
      </c>
      <c r="K711" t="s">
        <v>131</v>
      </c>
      <c r="L711" t="s">
        <v>69</v>
      </c>
      <c r="M711" t="s">
        <v>1708</v>
      </c>
      <c r="N711">
        <v>0.38</v>
      </c>
      <c r="O711" t="s">
        <v>37</v>
      </c>
      <c r="P711" t="s">
        <v>163</v>
      </c>
      <c r="Q711" t="s">
        <v>1634</v>
      </c>
      <c r="R711" t="s">
        <v>639</v>
      </c>
      <c r="S711" t="s">
        <v>1709</v>
      </c>
      <c r="T711" s="1">
        <v>42079</v>
      </c>
      <c r="U711" s="1">
        <v>42080</v>
      </c>
      <c r="V711">
        <v>-70.14</v>
      </c>
      <c r="W711">
        <v>23</v>
      </c>
      <c r="X711">
        <v>9280.7199999999993</v>
      </c>
      <c r="Y711">
        <v>90880</v>
      </c>
      <c r="Z711">
        <v>2015</v>
      </c>
      <c r="AA711" t="s">
        <v>126</v>
      </c>
      <c r="AB711">
        <v>-7.557603289399961E-3</v>
      </c>
      <c r="AC711">
        <v>1</v>
      </c>
      <c r="AD711" t="s">
        <v>4021</v>
      </c>
    </row>
    <row r="712" spans="1:30" x14ac:dyDescent="0.3">
      <c r="A712">
        <v>20233</v>
      </c>
      <c r="B712" t="s">
        <v>55</v>
      </c>
      <c r="C712">
        <v>0.06</v>
      </c>
      <c r="D712">
        <v>200.97</v>
      </c>
      <c r="E712">
        <v>15.59</v>
      </c>
      <c r="F712">
        <v>1241</v>
      </c>
      <c r="G712" t="s">
        <v>1707</v>
      </c>
      <c r="H712" t="s">
        <v>45</v>
      </c>
      <c r="I712" t="s">
        <v>68</v>
      </c>
      <c r="J712" t="s">
        <v>92</v>
      </c>
      <c r="K712" t="s">
        <v>101</v>
      </c>
      <c r="L712" t="s">
        <v>49</v>
      </c>
      <c r="M712" t="s">
        <v>1710</v>
      </c>
      <c r="N712">
        <v>0.36</v>
      </c>
      <c r="O712" t="s">
        <v>37</v>
      </c>
      <c r="P712" t="s">
        <v>163</v>
      </c>
      <c r="Q712" t="s">
        <v>1634</v>
      </c>
      <c r="R712" t="s">
        <v>639</v>
      </c>
      <c r="S712" t="s">
        <v>1709</v>
      </c>
      <c r="T712" s="1">
        <v>42088</v>
      </c>
      <c r="U712" s="1">
        <v>42088</v>
      </c>
      <c r="V712">
        <v>531.61799999999994</v>
      </c>
      <c r="W712">
        <v>7</v>
      </c>
      <c r="X712">
        <v>1348.83</v>
      </c>
      <c r="Y712">
        <v>90881</v>
      </c>
      <c r="Z712">
        <v>2015</v>
      </c>
      <c r="AA712" t="s">
        <v>126</v>
      </c>
      <c r="AB712">
        <v>0.39413269277818552</v>
      </c>
      <c r="AC712">
        <v>0</v>
      </c>
      <c r="AD712" t="s">
        <v>4021</v>
      </c>
    </row>
    <row r="713" spans="1:30" x14ac:dyDescent="0.3">
      <c r="A713">
        <v>5117</v>
      </c>
      <c r="B713" t="s">
        <v>29</v>
      </c>
      <c r="C713">
        <v>0.1</v>
      </c>
      <c r="D713">
        <v>22.38</v>
      </c>
      <c r="E713">
        <v>15.1</v>
      </c>
      <c r="F713">
        <v>1246</v>
      </c>
      <c r="G713" t="s">
        <v>1711</v>
      </c>
      <c r="H713" t="s">
        <v>57</v>
      </c>
      <c r="I713" t="s">
        <v>46</v>
      </c>
      <c r="J713" t="s">
        <v>33</v>
      </c>
      <c r="K713" t="s">
        <v>131</v>
      </c>
      <c r="L713" t="s">
        <v>69</v>
      </c>
      <c r="M713" t="s">
        <v>1494</v>
      </c>
      <c r="N713">
        <v>0.38</v>
      </c>
      <c r="O713" t="s">
        <v>37</v>
      </c>
      <c r="P713" t="s">
        <v>61</v>
      </c>
      <c r="Q713" t="s">
        <v>83</v>
      </c>
      <c r="R713" t="s">
        <v>107</v>
      </c>
      <c r="S713" t="s">
        <v>1712</v>
      </c>
      <c r="T713" s="1">
        <v>42099</v>
      </c>
      <c r="U713" s="1">
        <v>42100</v>
      </c>
      <c r="V713">
        <v>-107.51349999999999</v>
      </c>
      <c r="W713">
        <v>26</v>
      </c>
      <c r="X713">
        <v>564.98</v>
      </c>
      <c r="Y713">
        <v>36452</v>
      </c>
      <c r="Z713">
        <v>2015</v>
      </c>
      <c r="AA713" t="s">
        <v>86</v>
      </c>
      <c r="AB713">
        <v>-0.19029611667669649</v>
      </c>
      <c r="AC713">
        <v>1</v>
      </c>
      <c r="AD713" t="s">
        <v>4021</v>
      </c>
    </row>
    <row r="714" spans="1:30" x14ac:dyDescent="0.3">
      <c r="A714">
        <v>5118</v>
      </c>
      <c r="B714" t="s">
        <v>29</v>
      </c>
      <c r="C714">
        <v>0.04</v>
      </c>
      <c r="D714">
        <v>6.98</v>
      </c>
      <c r="E714">
        <v>2.83</v>
      </c>
      <c r="F714">
        <v>1246</v>
      </c>
      <c r="G714" t="s">
        <v>1711</v>
      </c>
      <c r="H714" t="s">
        <v>57</v>
      </c>
      <c r="I714" t="s">
        <v>46</v>
      </c>
      <c r="J714" t="s">
        <v>47</v>
      </c>
      <c r="K714" t="s">
        <v>58</v>
      </c>
      <c r="L714" t="s">
        <v>59</v>
      </c>
      <c r="M714" t="s">
        <v>1713</v>
      </c>
      <c r="N714">
        <v>0.37</v>
      </c>
      <c r="O714" t="s">
        <v>37</v>
      </c>
      <c r="P714" t="s">
        <v>61</v>
      </c>
      <c r="Q714" t="s">
        <v>83</v>
      </c>
      <c r="R714" t="s">
        <v>107</v>
      </c>
      <c r="S714" t="s">
        <v>1712</v>
      </c>
      <c r="T714" s="1">
        <v>42099</v>
      </c>
      <c r="U714" s="1">
        <v>42101</v>
      </c>
      <c r="V714">
        <v>46.01</v>
      </c>
      <c r="W714">
        <v>18</v>
      </c>
      <c r="X714">
        <v>129.47999999999999</v>
      </c>
      <c r="Y714">
        <v>36452</v>
      </c>
      <c r="Z714">
        <v>2015</v>
      </c>
      <c r="AA714" t="s">
        <v>86</v>
      </c>
      <c r="AB714">
        <v>0.35534445474204512</v>
      </c>
      <c r="AC714">
        <v>2</v>
      </c>
      <c r="AD714" t="s">
        <v>4021</v>
      </c>
    </row>
    <row r="715" spans="1:30" x14ac:dyDescent="0.3">
      <c r="A715">
        <v>6581</v>
      </c>
      <c r="B715" t="s">
        <v>128</v>
      </c>
      <c r="C715">
        <v>0.03</v>
      </c>
      <c r="D715">
        <v>256.99</v>
      </c>
      <c r="E715">
        <v>11.25</v>
      </c>
      <c r="F715">
        <v>1246</v>
      </c>
      <c r="G715" t="s">
        <v>1711</v>
      </c>
      <c r="H715" t="s">
        <v>57</v>
      </c>
      <c r="I715" t="s">
        <v>46</v>
      </c>
      <c r="J715" t="s">
        <v>92</v>
      </c>
      <c r="K715" t="s">
        <v>217</v>
      </c>
      <c r="L715" t="s">
        <v>69</v>
      </c>
      <c r="M715" t="s">
        <v>1714</v>
      </c>
      <c r="N715">
        <v>0.51</v>
      </c>
      <c r="O715" t="s">
        <v>37</v>
      </c>
      <c r="P715" t="s">
        <v>61</v>
      </c>
      <c r="Q715" t="s">
        <v>83</v>
      </c>
      <c r="R715" t="s">
        <v>107</v>
      </c>
      <c r="S715" t="s">
        <v>1712</v>
      </c>
      <c r="T715" s="1">
        <v>42146</v>
      </c>
      <c r="U715" s="1">
        <v>42146</v>
      </c>
      <c r="V715">
        <v>1489.8</v>
      </c>
      <c r="W715">
        <v>32</v>
      </c>
      <c r="X715">
        <v>8216.2800000000007</v>
      </c>
      <c r="Y715">
        <v>46853</v>
      </c>
      <c r="Z715">
        <v>2015</v>
      </c>
      <c r="AA715" t="s">
        <v>75</v>
      </c>
      <c r="AB715">
        <v>0.18132293446669293</v>
      </c>
      <c r="AC715">
        <v>0</v>
      </c>
      <c r="AD715" t="s">
        <v>4021</v>
      </c>
    </row>
    <row r="716" spans="1:30" x14ac:dyDescent="0.3">
      <c r="A716">
        <v>23117</v>
      </c>
      <c r="B716" t="s">
        <v>29</v>
      </c>
      <c r="C716">
        <v>0.1</v>
      </c>
      <c r="D716">
        <v>22.38</v>
      </c>
      <c r="E716">
        <v>15.1</v>
      </c>
      <c r="F716">
        <v>1247</v>
      </c>
      <c r="G716" t="s">
        <v>1715</v>
      </c>
      <c r="H716" t="s">
        <v>57</v>
      </c>
      <c r="I716" t="s">
        <v>46</v>
      </c>
      <c r="J716" t="s">
        <v>33</v>
      </c>
      <c r="K716" t="s">
        <v>131</v>
      </c>
      <c r="L716" t="s">
        <v>69</v>
      </c>
      <c r="M716" t="s">
        <v>1494</v>
      </c>
      <c r="N716">
        <v>0.38</v>
      </c>
      <c r="O716" t="s">
        <v>37</v>
      </c>
      <c r="P716" t="s">
        <v>71</v>
      </c>
      <c r="Q716" t="s">
        <v>156</v>
      </c>
      <c r="R716" t="s">
        <v>1716</v>
      </c>
      <c r="S716" t="s">
        <v>1717</v>
      </c>
      <c r="T716" s="1">
        <v>42099</v>
      </c>
      <c r="U716" s="1">
        <v>42100</v>
      </c>
      <c r="V716">
        <v>-107.51349999999999</v>
      </c>
      <c r="W716">
        <v>7</v>
      </c>
      <c r="X716">
        <v>152.11000000000001</v>
      </c>
      <c r="Y716">
        <v>91555</v>
      </c>
      <c r="Z716">
        <v>2015</v>
      </c>
      <c r="AA716" t="s">
        <v>86</v>
      </c>
      <c r="AB716">
        <v>-0.70681414765630124</v>
      </c>
      <c r="AC716">
        <v>1</v>
      </c>
      <c r="AD716" t="s">
        <v>4021</v>
      </c>
    </row>
    <row r="717" spans="1:30" x14ac:dyDescent="0.3">
      <c r="A717">
        <v>23118</v>
      </c>
      <c r="B717" t="s">
        <v>29</v>
      </c>
      <c r="C717">
        <v>0.04</v>
      </c>
      <c r="D717">
        <v>6.98</v>
      </c>
      <c r="E717">
        <v>2.83</v>
      </c>
      <c r="F717">
        <v>1247</v>
      </c>
      <c r="G717" t="s">
        <v>1715</v>
      </c>
      <c r="H717" t="s">
        <v>57</v>
      </c>
      <c r="I717" t="s">
        <v>46</v>
      </c>
      <c r="J717" t="s">
        <v>47</v>
      </c>
      <c r="K717" t="s">
        <v>58</v>
      </c>
      <c r="L717" t="s">
        <v>59</v>
      </c>
      <c r="M717" t="s">
        <v>1713</v>
      </c>
      <c r="N717">
        <v>0.37</v>
      </c>
      <c r="O717" t="s">
        <v>37</v>
      </c>
      <c r="P717" t="s">
        <v>71</v>
      </c>
      <c r="Q717" t="s">
        <v>156</v>
      </c>
      <c r="R717" t="s">
        <v>1716</v>
      </c>
      <c r="S717" t="s">
        <v>1717</v>
      </c>
      <c r="T717" s="1">
        <v>42099</v>
      </c>
      <c r="U717" s="1">
        <v>42101</v>
      </c>
      <c r="V717">
        <v>24.819299999999998</v>
      </c>
      <c r="W717">
        <v>5</v>
      </c>
      <c r="X717">
        <v>35.97</v>
      </c>
      <c r="Y717">
        <v>91555</v>
      </c>
      <c r="Z717">
        <v>2015</v>
      </c>
      <c r="AA717" t="s">
        <v>86</v>
      </c>
      <c r="AB717">
        <v>0.69</v>
      </c>
      <c r="AC717">
        <v>2</v>
      </c>
      <c r="AD717" t="s">
        <v>4021</v>
      </c>
    </row>
    <row r="718" spans="1:30" x14ac:dyDescent="0.3">
      <c r="A718">
        <v>18413</v>
      </c>
      <c r="B718" t="s">
        <v>29</v>
      </c>
      <c r="C718">
        <v>0</v>
      </c>
      <c r="D718">
        <v>3.89</v>
      </c>
      <c r="E718">
        <v>7.01</v>
      </c>
      <c r="F718">
        <v>1250</v>
      </c>
      <c r="G718" t="s">
        <v>1718</v>
      </c>
      <c r="H718" t="s">
        <v>57</v>
      </c>
      <c r="I718" t="s">
        <v>32</v>
      </c>
      <c r="J718" t="s">
        <v>33</v>
      </c>
      <c r="K718" t="s">
        <v>131</v>
      </c>
      <c r="L718" t="s">
        <v>69</v>
      </c>
      <c r="M718" t="s">
        <v>1719</v>
      </c>
      <c r="N718">
        <v>0.37</v>
      </c>
      <c r="O718" t="s">
        <v>37</v>
      </c>
      <c r="P718" t="s">
        <v>71</v>
      </c>
      <c r="Q718" t="s">
        <v>214</v>
      </c>
      <c r="R718" t="s">
        <v>1720</v>
      </c>
      <c r="S718" t="s">
        <v>1721</v>
      </c>
      <c r="T718" s="1">
        <v>42103</v>
      </c>
      <c r="U718" s="1">
        <v>42103</v>
      </c>
      <c r="V718">
        <v>-255.16890000000001</v>
      </c>
      <c r="W718">
        <v>21</v>
      </c>
      <c r="X718">
        <v>85.64</v>
      </c>
      <c r="Y718">
        <v>87877</v>
      </c>
      <c r="Z718">
        <v>2015</v>
      </c>
      <c r="AA718" t="s">
        <v>86</v>
      </c>
      <c r="AB718">
        <v>-2.9795527790751986</v>
      </c>
      <c r="AC718">
        <v>0</v>
      </c>
      <c r="AD718" t="s">
        <v>4021</v>
      </c>
    </row>
    <row r="719" spans="1:30" x14ac:dyDescent="0.3">
      <c r="A719">
        <v>18414</v>
      </c>
      <c r="B719" t="s">
        <v>29</v>
      </c>
      <c r="C719">
        <v>0.09</v>
      </c>
      <c r="D719">
        <v>120.98</v>
      </c>
      <c r="E719">
        <v>30</v>
      </c>
      <c r="F719">
        <v>1250</v>
      </c>
      <c r="G719" t="s">
        <v>1718</v>
      </c>
      <c r="H719" t="s">
        <v>45</v>
      </c>
      <c r="I719" t="s">
        <v>32</v>
      </c>
      <c r="J719" t="s">
        <v>47</v>
      </c>
      <c r="K719" t="s">
        <v>48</v>
      </c>
      <c r="L719" t="s">
        <v>49</v>
      </c>
      <c r="M719" t="s">
        <v>1722</v>
      </c>
      <c r="N719">
        <v>0.64</v>
      </c>
      <c r="O719" t="s">
        <v>37</v>
      </c>
      <c r="P719" t="s">
        <v>71</v>
      </c>
      <c r="Q719" t="s">
        <v>214</v>
      </c>
      <c r="R719" t="s">
        <v>1720</v>
      </c>
      <c r="S719" t="s">
        <v>1721</v>
      </c>
      <c r="T719" s="1">
        <v>42103</v>
      </c>
      <c r="U719" s="1">
        <v>42105</v>
      </c>
      <c r="V719">
        <v>74.004800000000003</v>
      </c>
      <c r="W719">
        <v>22</v>
      </c>
      <c r="X719">
        <v>2508.15</v>
      </c>
      <c r="Y719">
        <v>87877</v>
      </c>
      <c r="Z719">
        <v>2015</v>
      </c>
      <c r="AA719" t="s">
        <v>86</v>
      </c>
      <c r="AB719">
        <v>2.9505731315910132E-2</v>
      </c>
      <c r="AC719">
        <v>2</v>
      </c>
      <c r="AD719" t="s">
        <v>4021</v>
      </c>
    </row>
    <row r="720" spans="1:30" x14ac:dyDescent="0.3">
      <c r="A720">
        <v>18415</v>
      </c>
      <c r="B720" t="s">
        <v>29</v>
      </c>
      <c r="C720">
        <v>0.1</v>
      </c>
      <c r="D720">
        <v>30.98</v>
      </c>
      <c r="E720">
        <v>5.76</v>
      </c>
      <c r="F720">
        <v>1250</v>
      </c>
      <c r="G720" t="s">
        <v>1718</v>
      </c>
      <c r="H720" t="s">
        <v>57</v>
      </c>
      <c r="I720" t="s">
        <v>32</v>
      </c>
      <c r="J720" t="s">
        <v>33</v>
      </c>
      <c r="K720" t="s">
        <v>111</v>
      </c>
      <c r="L720" t="s">
        <v>69</v>
      </c>
      <c r="M720" t="s">
        <v>1723</v>
      </c>
      <c r="N720">
        <v>0.4</v>
      </c>
      <c r="O720" t="s">
        <v>37</v>
      </c>
      <c r="P720" t="s">
        <v>71</v>
      </c>
      <c r="Q720" t="s">
        <v>214</v>
      </c>
      <c r="R720" t="s">
        <v>1720</v>
      </c>
      <c r="S720" t="s">
        <v>1721</v>
      </c>
      <c r="T720" s="1">
        <v>42103</v>
      </c>
      <c r="U720" s="1">
        <v>42104</v>
      </c>
      <c r="V720">
        <v>109.42479999999999</v>
      </c>
      <c r="W720">
        <v>8</v>
      </c>
      <c r="X720">
        <v>225.62</v>
      </c>
      <c r="Y720">
        <v>87877</v>
      </c>
      <c r="Z720">
        <v>2015</v>
      </c>
      <c r="AA720" t="s">
        <v>86</v>
      </c>
      <c r="AB720">
        <v>0.48499601099193329</v>
      </c>
      <c r="AC720">
        <v>1</v>
      </c>
      <c r="AD720" t="s">
        <v>4021</v>
      </c>
    </row>
    <row r="721" spans="1:30" x14ac:dyDescent="0.3">
      <c r="A721">
        <v>19322</v>
      </c>
      <c r="B721" t="s">
        <v>128</v>
      </c>
      <c r="C721">
        <v>0.02</v>
      </c>
      <c r="D721">
        <v>46.89</v>
      </c>
      <c r="E721">
        <v>5.0999999999999996</v>
      </c>
      <c r="F721">
        <v>1253</v>
      </c>
      <c r="G721" t="s">
        <v>1724</v>
      </c>
      <c r="H721" t="s">
        <v>57</v>
      </c>
      <c r="I721" t="s">
        <v>46</v>
      </c>
      <c r="J721" t="s">
        <v>33</v>
      </c>
      <c r="K721" t="s">
        <v>313</v>
      </c>
      <c r="L721" t="s">
        <v>102</v>
      </c>
      <c r="M721" t="s">
        <v>1725</v>
      </c>
      <c r="N721">
        <v>0.46</v>
      </c>
      <c r="O721" t="s">
        <v>37</v>
      </c>
      <c r="P721" t="s">
        <v>71</v>
      </c>
      <c r="Q721" t="s">
        <v>156</v>
      </c>
      <c r="R721" t="s">
        <v>1726</v>
      </c>
      <c r="S721" t="s">
        <v>1727</v>
      </c>
      <c r="T721" s="1">
        <v>42117</v>
      </c>
      <c r="U721" s="1">
        <v>42117</v>
      </c>
      <c r="V721">
        <v>421.34849999999994</v>
      </c>
      <c r="W721">
        <v>13</v>
      </c>
      <c r="X721">
        <v>610.65</v>
      </c>
      <c r="Y721">
        <v>89981</v>
      </c>
      <c r="Z721">
        <v>2015</v>
      </c>
      <c r="AA721" t="s">
        <v>86</v>
      </c>
      <c r="AB721">
        <v>0.69</v>
      </c>
      <c r="AC721">
        <v>0</v>
      </c>
      <c r="AD721" t="s">
        <v>4021</v>
      </c>
    </row>
    <row r="722" spans="1:30" x14ac:dyDescent="0.3">
      <c r="A722">
        <v>19323</v>
      </c>
      <c r="B722" t="s">
        <v>128</v>
      </c>
      <c r="C722">
        <v>0.05</v>
      </c>
      <c r="D722">
        <v>140.97999999999999</v>
      </c>
      <c r="E722">
        <v>36.090000000000003</v>
      </c>
      <c r="F722">
        <v>1253</v>
      </c>
      <c r="G722" t="s">
        <v>1724</v>
      </c>
      <c r="H722" t="s">
        <v>45</v>
      </c>
      <c r="I722" t="s">
        <v>46</v>
      </c>
      <c r="J722" t="s">
        <v>47</v>
      </c>
      <c r="K722" t="s">
        <v>230</v>
      </c>
      <c r="L722" t="s">
        <v>146</v>
      </c>
      <c r="M722" t="s">
        <v>1728</v>
      </c>
      <c r="N722">
        <v>0.77</v>
      </c>
      <c r="O722" t="s">
        <v>37</v>
      </c>
      <c r="P722" t="s">
        <v>71</v>
      </c>
      <c r="Q722" t="s">
        <v>156</v>
      </c>
      <c r="R722" t="s">
        <v>1726</v>
      </c>
      <c r="S722" t="s">
        <v>1727</v>
      </c>
      <c r="T722" s="1">
        <v>42117</v>
      </c>
      <c r="U722" s="1">
        <v>42119</v>
      </c>
      <c r="V722">
        <v>-373.09</v>
      </c>
      <c r="W722">
        <v>5</v>
      </c>
      <c r="X722">
        <v>699.24</v>
      </c>
      <c r="Y722">
        <v>89981</v>
      </c>
      <c r="Z722">
        <v>2015</v>
      </c>
      <c r="AA722" t="s">
        <v>86</v>
      </c>
      <c r="AB722">
        <v>-0.53356501344316687</v>
      </c>
      <c r="AC722">
        <v>2</v>
      </c>
      <c r="AD722" t="s">
        <v>4021</v>
      </c>
    </row>
    <row r="723" spans="1:30" x14ac:dyDescent="0.3">
      <c r="A723">
        <v>19324</v>
      </c>
      <c r="B723" t="s">
        <v>128</v>
      </c>
      <c r="C723">
        <v>0.1</v>
      </c>
      <c r="D723">
        <v>212.6</v>
      </c>
      <c r="E723">
        <v>110.2</v>
      </c>
      <c r="F723">
        <v>1253</v>
      </c>
      <c r="G723" t="s">
        <v>1724</v>
      </c>
      <c r="H723" t="s">
        <v>45</v>
      </c>
      <c r="I723" t="s">
        <v>46</v>
      </c>
      <c r="J723" t="s">
        <v>47</v>
      </c>
      <c r="K723" t="s">
        <v>183</v>
      </c>
      <c r="L723" t="s">
        <v>146</v>
      </c>
      <c r="M723" t="s">
        <v>1729</v>
      </c>
      <c r="N723">
        <v>0.73</v>
      </c>
      <c r="O723" t="s">
        <v>37</v>
      </c>
      <c r="P723" t="s">
        <v>71</v>
      </c>
      <c r="Q723" t="s">
        <v>156</v>
      </c>
      <c r="R723" t="s">
        <v>1726</v>
      </c>
      <c r="S723" t="s">
        <v>1727</v>
      </c>
      <c r="T723" s="1">
        <v>42117</v>
      </c>
      <c r="U723" s="1">
        <v>42119</v>
      </c>
      <c r="V723">
        <v>-3465.0720000000001</v>
      </c>
      <c r="W723">
        <v>12</v>
      </c>
      <c r="X723">
        <v>2346.0300000000002</v>
      </c>
      <c r="Y723">
        <v>89981</v>
      </c>
      <c r="Z723">
        <v>2015</v>
      </c>
      <c r="AA723" t="s">
        <v>86</v>
      </c>
      <c r="AB723">
        <v>-1.4769939003337553</v>
      </c>
      <c r="AC723">
        <v>2</v>
      </c>
      <c r="AD723" t="s">
        <v>4021</v>
      </c>
    </row>
    <row r="724" spans="1:30" x14ac:dyDescent="0.3">
      <c r="A724">
        <v>23455</v>
      </c>
      <c r="B724" t="s">
        <v>66</v>
      </c>
      <c r="C724">
        <v>0.04</v>
      </c>
      <c r="D724">
        <v>2.08</v>
      </c>
      <c r="E724">
        <v>1.49</v>
      </c>
      <c r="F724">
        <v>1254</v>
      </c>
      <c r="G724" t="s">
        <v>1730</v>
      </c>
      <c r="H724" t="s">
        <v>57</v>
      </c>
      <c r="I724" t="s">
        <v>46</v>
      </c>
      <c r="J724" t="s">
        <v>33</v>
      </c>
      <c r="K724" t="s">
        <v>131</v>
      </c>
      <c r="L724" t="s">
        <v>69</v>
      </c>
      <c r="M724" t="s">
        <v>1731</v>
      </c>
      <c r="N724">
        <v>0.36</v>
      </c>
      <c r="O724" t="s">
        <v>37</v>
      </c>
      <c r="P724" t="s">
        <v>71</v>
      </c>
      <c r="Q724" t="s">
        <v>156</v>
      </c>
      <c r="R724" t="s">
        <v>1732</v>
      </c>
      <c r="S724" t="s">
        <v>1733</v>
      </c>
      <c r="T724" s="1">
        <v>42145</v>
      </c>
      <c r="U724" s="1">
        <v>42147</v>
      </c>
      <c r="V724">
        <v>-11.281500000000001</v>
      </c>
      <c r="W724">
        <v>16</v>
      </c>
      <c r="X724">
        <v>33.770000000000003</v>
      </c>
      <c r="Y724">
        <v>89982</v>
      </c>
      <c r="Z724">
        <v>2015</v>
      </c>
      <c r="AA724" t="s">
        <v>75</v>
      </c>
      <c r="AB724">
        <v>-0.33406870002961209</v>
      </c>
      <c r="AC724">
        <v>2</v>
      </c>
      <c r="AD724" t="s">
        <v>4021</v>
      </c>
    </row>
    <row r="725" spans="1:30" x14ac:dyDescent="0.3">
      <c r="A725">
        <v>23815</v>
      </c>
      <c r="B725" t="s">
        <v>55</v>
      </c>
      <c r="C725">
        <v>0.06</v>
      </c>
      <c r="D725">
        <v>80.98</v>
      </c>
      <c r="E725">
        <v>35</v>
      </c>
      <c r="F725">
        <v>1254</v>
      </c>
      <c r="G725" t="s">
        <v>1730</v>
      </c>
      <c r="H725" t="s">
        <v>57</v>
      </c>
      <c r="I725" t="s">
        <v>46</v>
      </c>
      <c r="J725" t="s">
        <v>33</v>
      </c>
      <c r="K725" t="s">
        <v>169</v>
      </c>
      <c r="L725" t="s">
        <v>288</v>
      </c>
      <c r="M725" t="s">
        <v>1734</v>
      </c>
      <c r="N725">
        <v>0.81</v>
      </c>
      <c r="O725" t="s">
        <v>37</v>
      </c>
      <c r="P725" t="s">
        <v>71</v>
      </c>
      <c r="Q725" t="s">
        <v>156</v>
      </c>
      <c r="R725" t="s">
        <v>1732</v>
      </c>
      <c r="S725" t="s">
        <v>1733</v>
      </c>
      <c r="T725" s="1">
        <v>42075</v>
      </c>
      <c r="U725" s="1">
        <v>42076</v>
      </c>
      <c r="V725">
        <v>-218.77</v>
      </c>
      <c r="W725">
        <v>2</v>
      </c>
      <c r="X725">
        <v>172.79</v>
      </c>
      <c r="Y725">
        <v>89983</v>
      </c>
      <c r="Z725">
        <v>2015</v>
      </c>
      <c r="AA725" t="s">
        <v>126</v>
      </c>
      <c r="AB725">
        <v>-1.2661033624631057</v>
      </c>
      <c r="AC725">
        <v>1</v>
      </c>
      <c r="AD725" t="s">
        <v>4021</v>
      </c>
    </row>
    <row r="726" spans="1:30" x14ac:dyDescent="0.3">
      <c r="A726">
        <v>23926</v>
      </c>
      <c r="B726" t="s">
        <v>66</v>
      </c>
      <c r="C726">
        <v>0.06</v>
      </c>
      <c r="D726">
        <v>3.95</v>
      </c>
      <c r="E726">
        <v>2</v>
      </c>
      <c r="F726">
        <v>1254</v>
      </c>
      <c r="G726" t="s">
        <v>1730</v>
      </c>
      <c r="H726" t="s">
        <v>57</v>
      </c>
      <c r="I726" t="s">
        <v>46</v>
      </c>
      <c r="J726" t="s">
        <v>33</v>
      </c>
      <c r="K726" t="s">
        <v>78</v>
      </c>
      <c r="L726" t="s">
        <v>35</v>
      </c>
      <c r="M726" t="s">
        <v>1735</v>
      </c>
      <c r="N726">
        <v>0.53</v>
      </c>
      <c r="O726" t="s">
        <v>37</v>
      </c>
      <c r="P726" t="s">
        <v>71</v>
      </c>
      <c r="Q726" t="s">
        <v>156</v>
      </c>
      <c r="R726" t="s">
        <v>1732</v>
      </c>
      <c r="S726" t="s">
        <v>1733</v>
      </c>
      <c r="T726" s="1">
        <v>42087</v>
      </c>
      <c r="U726" s="1">
        <v>42088</v>
      </c>
      <c r="V726">
        <v>-9.68</v>
      </c>
      <c r="W726">
        <v>5</v>
      </c>
      <c r="X726">
        <v>19.66</v>
      </c>
      <c r="Y726">
        <v>89984</v>
      </c>
      <c r="Z726">
        <v>2015</v>
      </c>
      <c r="AA726" t="s">
        <v>126</v>
      </c>
      <c r="AB726">
        <v>-0.49237029501525942</v>
      </c>
      <c r="AC726">
        <v>1</v>
      </c>
      <c r="AD726" t="s">
        <v>4021</v>
      </c>
    </row>
    <row r="727" spans="1:30" x14ac:dyDescent="0.3">
      <c r="A727">
        <v>18131</v>
      </c>
      <c r="B727" t="s">
        <v>66</v>
      </c>
      <c r="C727">
        <v>0.01</v>
      </c>
      <c r="D727">
        <v>115.99</v>
      </c>
      <c r="E727">
        <v>56.14</v>
      </c>
      <c r="F727">
        <v>1257</v>
      </c>
      <c r="G727" t="s">
        <v>1736</v>
      </c>
      <c r="H727" t="s">
        <v>45</v>
      </c>
      <c r="I727" t="s">
        <v>46</v>
      </c>
      <c r="J727" t="s">
        <v>92</v>
      </c>
      <c r="K727" t="s">
        <v>101</v>
      </c>
      <c r="L727" t="s">
        <v>49</v>
      </c>
      <c r="M727" t="s">
        <v>1737</v>
      </c>
      <c r="N727">
        <v>0.4</v>
      </c>
      <c r="O727" t="s">
        <v>37</v>
      </c>
      <c r="P727" t="s">
        <v>38</v>
      </c>
      <c r="Q727" t="s">
        <v>310</v>
      </c>
      <c r="R727" t="s">
        <v>351</v>
      </c>
      <c r="S727" t="s">
        <v>1738</v>
      </c>
      <c r="T727" s="1">
        <v>42146</v>
      </c>
      <c r="U727" s="1">
        <v>42147</v>
      </c>
      <c r="V727">
        <v>-164.39520000000002</v>
      </c>
      <c r="W727">
        <v>5</v>
      </c>
      <c r="X727">
        <v>604.35</v>
      </c>
      <c r="Y727">
        <v>86535</v>
      </c>
      <c r="Z727">
        <v>2015</v>
      </c>
      <c r="AA727" t="s">
        <v>75</v>
      </c>
      <c r="AB727">
        <v>-0.27201985604368334</v>
      </c>
      <c r="AC727">
        <v>1</v>
      </c>
      <c r="AD727" t="s">
        <v>4021</v>
      </c>
    </row>
    <row r="728" spans="1:30" x14ac:dyDescent="0.3">
      <c r="A728">
        <v>18693</v>
      </c>
      <c r="B728" t="s">
        <v>55</v>
      </c>
      <c r="C728">
        <v>0.04</v>
      </c>
      <c r="D728">
        <v>2.52</v>
      </c>
      <c r="E728">
        <v>1.92</v>
      </c>
      <c r="F728">
        <v>1257</v>
      </c>
      <c r="G728" t="s">
        <v>1736</v>
      </c>
      <c r="H728" t="s">
        <v>57</v>
      </c>
      <c r="I728" t="s">
        <v>46</v>
      </c>
      <c r="J728" t="s">
        <v>33</v>
      </c>
      <c r="K728" t="s">
        <v>210</v>
      </c>
      <c r="L728" t="s">
        <v>35</v>
      </c>
      <c r="M728" t="s">
        <v>1739</v>
      </c>
      <c r="N728">
        <v>0.82</v>
      </c>
      <c r="O728" t="s">
        <v>37</v>
      </c>
      <c r="P728" t="s">
        <v>38</v>
      </c>
      <c r="Q728" t="s">
        <v>310</v>
      </c>
      <c r="R728" t="s">
        <v>351</v>
      </c>
      <c r="S728" t="s">
        <v>1738</v>
      </c>
      <c r="T728" s="1">
        <v>42118</v>
      </c>
      <c r="U728" s="1">
        <v>42118</v>
      </c>
      <c r="V728">
        <v>-8.2080000000000002</v>
      </c>
      <c r="W728">
        <v>1</v>
      </c>
      <c r="X728">
        <v>3.13</v>
      </c>
      <c r="Y728">
        <v>86536</v>
      </c>
      <c r="Z728">
        <v>2015</v>
      </c>
      <c r="AA728" t="s">
        <v>86</v>
      </c>
      <c r="AB728">
        <v>-2.6223642172523962</v>
      </c>
      <c r="AC728">
        <v>0</v>
      </c>
      <c r="AD728" t="s">
        <v>4021</v>
      </c>
    </row>
    <row r="729" spans="1:30" x14ac:dyDescent="0.3">
      <c r="A729">
        <v>24939</v>
      </c>
      <c r="B729" t="s">
        <v>29</v>
      </c>
      <c r="C729">
        <v>0.03</v>
      </c>
      <c r="D729">
        <v>3.69</v>
      </c>
      <c r="E729">
        <v>2.5</v>
      </c>
      <c r="F729">
        <v>1259</v>
      </c>
      <c r="G729" t="s">
        <v>1740</v>
      </c>
      <c r="H729" t="s">
        <v>31</v>
      </c>
      <c r="I729" t="s">
        <v>46</v>
      </c>
      <c r="J729" t="s">
        <v>33</v>
      </c>
      <c r="K729" t="s">
        <v>81</v>
      </c>
      <c r="L729" t="s">
        <v>69</v>
      </c>
      <c r="M729" t="s">
        <v>1741</v>
      </c>
      <c r="N729">
        <v>0.39</v>
      </c>
      <c r="O729" t="s">
        <v>37</v>
      </c>
      <c r="P729" t="s">
        <v>163</v>
      </c>
      <c r="Q729" t="s">
        <v>772</v>
      </c>
      <c r="R729" t="s">
        <v>1742</v>
      </c>
      <c r="S729" t="s">
        <v>1743</v>
      </c>
      <c r="T729" s="1">
        <v>42114</v>
      </c>
      <c r="U729" s="1">
        <v>42114</v>
      </c>
      <c r="V729">
        <v>-2196.6840000000002</v>
      </c>
      <c r="W729">
        <v>9</v>
      </c>
      <c r="X729">
        <v>38.65</v>
      </c>
      <c r="Y729">
        <v>86534</v>
      </c>
      <c r="Z729">
        <v>2015</v>
      </c>
      <c r="AA729" t="s">
        <v>86</v>
      </c>
      <c r="AB729">
        <v>-56.835291073738688</v>
      </c>
      <c r="AC729">
        <v>0</v>
      </c>
      <c r="AD729" t="s">
        <v>4021</v>
      </c>
    </row>
    <row r="730" spans="1:30" x14ac:dyDescent="0.3">
      <c r="A730">
        <v>21771</v>
      </c>
      <c r="B730" t="s">
        <v>55</v>
      </c>
      <c r="C730">
        <v>0.02</v>
      </c>
      <c r="D730">
        <v>73.98</v>
      </c>
      <c r="E730">
        <v>14.52</v>
      </c>
      <c r="F730">
        <v>1261</v>
      </c>
      <c r="G730" t="s">
        <v>1744</v>
      </c>
      <c r="H730" t="s">
        <v>57</v>
      </c>
      <c r="I730" t="s">
        <v>46</v>
      </c>
      <c r="J730" t="s">
        <v>92</v>
      </c>
      <c r="K730" t="s">
        <v>217</v>
      </c>
      <c r="L730" t="s">
        <v>69</v>
      </c>
      <c r="M730" t="s">
        <v>1448</v>
      </c>
      <c r="N730">
        <v>0.65</v>
      </c>
      <c r="O730" t="s">
        <v>37</v>
      </c>
      <c r="P730" t="s">
        <v>38</v>
      </c>
      <c r="Q730" t="s">
        <v>310</v>
      </c>
      <c r="R730" t="s">
        <v>1745</v>
      </c>
      <c r="S730" t="s">
        <v>1746</v>
      </c>
      <c r="T730" s="1">
        <v>42131</v>
      </c>
      <c r="U730" s="1">
        <v>42134</v>
      </c>
      <c r="V730">
        <v>43.538000000000011</v>
      </c>
      <c r="W730">
        <v>5</v>
      </c>
      <c r="X730">
        <v>378.23</v>
      </c>
      <c r="Y730">
        <v>89730</v>
      </c>
      <c r="Z730">
        <v>2015</v>
      </c>
      <c r="AA730" t="s">
        <v>75</v>
      </c>
      <c r="AB730">
        <v>0.11510985379266586</v>
      </c>
      <c r="AC730">
        <v>3</v>
      </c>
      <c r="AD730" t="s">
        <v>4021</v>
      </c>
    </row>
    <row r="731" spans="1:30" x14ac:dyDescent="0.3">
      <c r="A731">
        <v>24559</v>
      </c>
      <c r="B731" t="s">
        <v>55</v>
      </c>
      <c r="C731">
        <v>0.05</v>
      </c>
      <c r="D731">
        <v>5.28</v>
      </c>
      <c r="E731">
        <v>6.26</v>
      </c>
      <c r="F731">
        <v>1265</v>
      </c>
      <c r="G731" t="s">
        <v>1747</v>
      </c>
      <c r="H731" t="s">
        <v>57</v>
      </c>
      <c r="I731" t="s">
        <v>46</v>
      </c>
      <c r="J731" t="s">
        <v>33</v>
      </c>
      <c r="K731" t="s">
        <v>111</v>
      </c>
      <c r="L731" t="s">
        <v>69</v>
      </c>
      <c r="M731" t="s">
        <v>1748</v>
      </c>
      <c r="N731">
        <v>0.4</v>
      </c>
      <c r="O731" t="s">
        <v>37</v>
      </c>
      <c r="P731" t="s">
        <v>71</v>
      </c>
      <c r="Q731" t="s">
        <v>372</v>
      </c>
      <c r="R731" t="s">
        <v>1749</v>
      </c>
      <c r="S731" t="s">
        <v>1750</v>
      </c>
      <c r="T731" s="1">
        <v>42166</v>
      </c>
      <c r="U731" s="1">
        <v>42167</v>
      </c>
      <c r="V731">
        <v>-11.376000000000001</v>
      </c>
      <c r="W731">
        <v>1</v>
      </c>
      <c r="X731">
        <v>7.15</v>
      </c>
      <c r="Y731">
        <v>89729</v>
      </c>
      <c r="Z731">
        <v>2015</v>
      </c>
      <c r="AA731" t="s">
        <v>54</v>
      </c>
      <c r="AB731">
        <v>-1.5910489510489512</v>
      </c>
      <c r="AC731">
        <v>1</v>
      </c>
      <c r="AD731" t="s">
        <v>4021</v>
      </c>
    </row>
    <row r="732" spans="1:30" x14ac:dyDescent="0.3">
      <c r="A732">
        <v>22363</v>
      </c>
      <c r="B732" t="s">
        <v>55</v>
      </c>
      <c r="C732">
        <v>0.01</v>
      </c>
      <c r="D732">
        <v>13.99</v>
      </c>
      <c r="E732">
        <v>7.51</v>
      </c>
      <c r="F732">
        <v>1267</v>
      </c>
      <c r="G732" t="s">
        <v>1751</v>
      </c>
      <c r="H732" t="s">
        <v>57</v>
      </c>
      <c r="I732" t="s">
        <v>32</v>
      </c>
      <c r="J732" t="s">
        <v>92</v>
      </c>
      <c r="K732" t="s">
        <v>101</v>
      </c>
      <c r="L732" t="s">
        <v>102</v>
      </c>
      <c r="M732" t="s">
        <v>1752</v>
      </c>
      <c r="N732">
        <v>0.39</v>
      </c>
      <c r="O732" t="s">
        <v>37</v>
      </c>
      <c r="P732" t="s">
        <v>163</v>
      </c>
      <c r="Q732" t="s">
        <v>444</v>
      </c>
      <c r="R732" t="s">
        <v>1753</v>
      </c>
      <c r="S732" t="s">
        <v>1754</v>
      </c>
      <c r="T732" s="1">
        <v>42045</v>
      </c>
      <c r="U732" s="1">
        <v>42046</v>
      </c>
      <c r="V732">
        <v>533.74199999999996</v>
      </c>
      <c r="W732">
        <v>2</v>
      </c>
      <c r="X732">
        <v>29.85</v>
      </c>
      <c r="Y732">
        <v>89514</v>
      </c>
      <c r="Z732">
        <v>2015</v>
      </c>
      <c r="AA732" t="s">
        <v>65</v>
      </c>
      <c r="AB732">
        <v>17.880804020100502</v>
      </c>
      <c r="AC732">
        <v>1</v>
      </c>
      <c r="AD732" t="s">
        <v>4021</v>
      </c>
    </row>
    <row r="733" spans="1:30" x14ac:dyDescent="0.3">
      <c r="A733">
        <v>21848</v>
      </c>
      <c r="B733" t="s">
        <v>43</v>
      </c>
      <c r="C733">
        <v>0.08</v>
      </c>
      <c r="D733">
        <v>128.24</v>
      </c>
      <c r="E733">
        <v>12.65</v>
      </c>
      <c r="F733">
        <v>1267</v>
      </c>
      <c r="G733" t="s">
        <v>1751</v>
      </c>
      <c r="H733" t="s">
        <v>57</v>
      </c>
      <c r="I733" t="s">
        <v>32</v>
      </c>
      <c r="J733" t="s">
        <v>47</v>
      </c>
      <c r="K733" t="s">
        <v>48</v>
      </c>
      <c r="L733" t="s">
        <v>102</v>
      </c>
      <c r="M733" t="s">
        <v>780</v>
      </c>
      <c r="O733" t="s">
        <v>37</v>
      </c>
      <c r="P733" t="s">
        <v>163</v>
      </c>
      <c r="Q733" t="s">
        <v>444</v>
      </c>
      <c r="R733" t="s">
        <v>1753</v>
      </c>
      <c r="S733" t="s">
        <v>1754</v>
      </c>
      <c r="T733" s="1">
        <v>42136</v>
      </c>
      <c r="U733" s="1">
        <v>42137</v>
      </c>
      <c r="V733">
        <v>-379.34399999999999</v>
      </c>
      <c r="W733">
        <v>3</v>
      </c>
      <c r="X733">
        <v>366.44</v>
      </c>
      <c r="Y733">
        <v>89515</v>
      </c>
      <c r="Z733">
        <v>2015</v>
      </c>
      <c r="AA733" t="s">
        <v>75</v>
      </c>
      <c r="AB733">
        <v>-1.0352144962340355</v>
      </c>
      <c r="AC733">
        <v>1</v>
      </c>
      <c r="AD733" t="s">
        <v>4021</v>
      </c>
    </row>
    <row r="734" spans="1:30" x14ac:dyDescent="0.3">
      <c r="A734">
        <v>21849</v>
      </c>
      <c r="B734" t="s">
        <v>43</v>
      </c>
      <c r="C734">
        <v>0.04</v>
      </c>
      <c r="D734">
        <v>5.98</v>
      </c>
      <c r="E734">
        <v>4.38</v>
      </c>
      <c r="F734">
        <v>1267</v>
      </c>
      <c r="G734" t="s">
        <v>1751</v>
      </c>
      <c r="H734" t="s">
        <v>57</v>
      </c>
      <c r="I734" t="s">
        <v>32</v>
      </c>
      <c r="J734" t="s">
        <v>92</v>
      </c>
      <c r="K734" t="s">
        <v>217</v>
      </c>
      <c r="L734" t="s">
        <v>59</v>
      </c>
      <c r="M734" t="s">
        <v>1755</v>
      </c>
      <c r="N734">
        <v>0.75</v>
      </c>
      <c r="O734" t="s">
        <v>37</v>
      </c>
      <c r="P734" t="s">
        <v>163</v>
      </c>
      <c r="Q734" t="s">
        <v>444</v>
      </c>
      <c r="R734" t="s">
        <v>1753</v>
      </c>
      <c r="S734" t="s">
        <v>1754</v>
      </c>
      <c r="T734" s="1">
        <v>42136</v>
      </c>
      <c r="U734" s="1">
        <v>42138</v>
      </c>
      <c r="V734">
        <v>-1522.3039999999999</v>
      </c>
      <c r="W734">
        <v>11</v>
      </c>
      <c r="X734">
        <v>69.75</v>
      </c>
      <c r="Y734">
        <v>89515</v>
      </c>
      <c r="Z734">
        <v>2015</v>
      </c>
      <c r="AA734" t="s">
        <v>75</v>
      </c>
      <c r="AB734">
        <v>-21.825146953405017</v>
      </c>
      <c r="AC734">
        <v>2</v>
      </c>
      <c r="AD734" t="s">
        <v>4021</v>
      </c>
    </row>
    <row r="735" spans="1:30" x14ac:dyDescent="0.3">
      <c r="A735">
        <v>19550</v>
      </c>
      <c r="B735" t="s">
        <v>66</v>
      </c>
      <c r="C735">
        <v>7.0000000000000007E-2</v>
      </c>
      <c r="D735">
        <v>125.99</v>
      </c>
      <c r="E735">
        <v>7.69</v>
      </c>
      <c r="F735">
        <v>1271</v>
      </c>
      <c r="G735" t="s">
        <v>1756</v>
      </c>
      <c r="H735" t="s">
        <v>57</v>
      </c>
      <c r="I735" t="s">
        <v>32</v>
      </c>
      <c r="J735" t="s">
        <v>92</v>
      </c>
      <c r="K735" t="s">
        <v>93</v>
      </c>
      <c r="L735" t="s">
        <v>69</v>
      </c>
      <c r="M735" t="s">
        <v>127</v>
      </c>
      <c r="N735">
        <v>0.59</v>
      </c>
      <c r="O735" t="s">
        <v>37</v>
      </c>
      <c r="P735" t="s">
        <v>38</v>
      </c>
      <c r="Q735" t="s">
        <v>51</v>
      </c>
      <c r="R735" t="s">
        <v>1757</v>
      </c>
      <c r="S735" t="s">
        <v>1758</v>
      </c>
      <c r="T735" s="1">
        <v>42103</v>
      </c>
      <c r="U735" s="1">
        <v>42104</v>
      </c>
      <c r="V735">
        <v>588.24569999999994</v>
      </c>
      <c r="W735">
        <v>8</v>
      </c>
      <c r="X735">
        <v>852.53</v>
      </c>
      <c r="Y735">
        <v>88410</v>
      </c>
      <c r="Z735">
        <v>2015</v>
      </c>
      <c r="AA735" t="s">
        <v>86</v>
      </c>
      <c r="AB735">
        <v>0.69</v>
      </c>
      <c r="AC735">
        <v>1</v>
      </c>
      <c r="AD735" t="s">
        <v>4021</v>
      </c>
    </row>
    <row r="736" spans="1:30" x14ac:dyDescent="0.3">
      <c r="A736">
        <v>19398</v>
      </c>
      <c r="B736" t="s">
        <v>128</v>
      </c>
      <c r="C736">
        <v>0.1</v>
      </c>
      <c r="D736">
        <v>34.229999999999997</v>
      </c>
      <c r="E736">
        <v>5.0199999999999996</v>
      </c>
      <c r="F736">
        <v>1271</v>
      </c>
      <c r="G736" t="s">
        <v>1756</v>
      </c>
      <c r="H736" t="s">
        <v>57</v>
      </c>
      <c r="I736" t="s">
        <v>32</v>
      </c>
      <c r="J736" t="s">
        <v>47</v>
      </c>
      <c r="K736" t="s">
        <v>58</v>
      </c>
      <c r="L736" t="s">
        <v>69</v>
      </c>
      <c r="M736" t="s">
        <v>1759</v>
      </c>
      <c r="N736">
        <v>0.55000000000000004</v>
      </c>
      <c r="O736" t="s">
        <v>37</v>
      </c>
      <c r="P736" t="s">
        <v>38</v>
      </c>
      <c r="Q736" t="s">
        <v>51</v>
      </c>
      <c r="R736" t="s">
        <v>1757</v>
      </c>
      <c r="S736" t="s">
        <v>1758</v>
      </c>
      <c r="T736" s="1">
        <v>42125</v>
      </c>
      <c r="U736" s="1">
        <v>42130</v>
      </c>
      <c r="V736">
        <v>151.56539999999998</v>
      </c>
      <c r="W736">
        <v>7</v>
      </c>
      <c r="X736">
        <v>219.66</v>
      </c>
      <c r="Y736">
        <v>88411</v>
      </c>
      <c r="Z736">
        <v>2015</v>
      </c>
      <c r="AA736" t="s">
        <v>75</v>
      </c>
      <c r="AB736">
        <v>0.69</v>
      </c>
      <c r="AC736">
        <v>5</v>
      </c>
      <c r="AD736" t="s">
        <v>4021</v>
      </c>
    </row>
    <row r="737" spans="1:30" x14ac:dyDescent="0.3">
      <c r="A737">
        <v>20628</v>
      </c>
      <c r="B737" t="s">
        <v>55</v>
      </c>
      <c r="C737">
        <v>7.0000000000000007E-2</v>
      </c>
      <c r="D737">
        <v>40.98</v>
      </c>
      <c r="E737">
        <v>7.47</v>
      </c>
      <c r="F737">
        <v>1279</v>
      </c>
      <c r="G737" t="s">
        <v>1760</v>
      </c>
      <c r="H737" t="s">
        <v>57</v>
      </c>
      <c r="I737" t="s">
        <v>32</v>
      </c>
      <c r="J737" t="s">
        <v>33</v>
      </c>
      <c r="K737" t="s">
        <v>131</v>
      </c>
      <c r="L737" t="s">
        <v>69</v>
      </c>
      <c r="M737" t="s">
        <v>1761</v>
      </c>
      <c r="N737">
        <v>0.37</v>
      </c>
      <c r="O737" t="s">
        <v>37</v>
      </c>
      <c r="P737" t="s">
        <v>71</v>
      </c>
      <c r="Q737" t="s">
        <v>888</v>
      </c>
      <c r="R737" t="s">
        <v>1762</v>
      </c>
      <c r="S737" t="s">
        <v>1763</v>
      </c>
      <c r="T737" s="1">
        <v>42064</v>
      </c>
      <c r="U737" s="1">
        <v>42065</v>
      </c>
      <c r="V737">
        <v>54.901500000000006</v>
      </c>
      <c r="W737">
        <v>2</v>
      </c>
      <c r="X737">
        <v>81.900000000000006</v>
      </c>
      <c r="Y737">
        <v>90114</v>
      </c>
      <c r="Z737">
        <v>2015</v>
      </c>
      <c r="AA737" t="s">
        <v>126</v>
      </c>
      <c r="AB737">
        <v>0.67034798534798534</v>
      </c>
      <c r="AC737">
        <v>1</v>
      </c>
      <c r="AD737" t="s">
        <v>4021</v>
      </c>
    </row>
    <row r="738" spans="1:30" x14ac:dyDescent="0.3">
      <c r="A738">
        <v>25005</v>
      </c>
      <c r="B738" t="s">
        <v>43</v>
      </c>
      <c r="C738">
        <v>0</v>
      </c>
      <c r="D738">
        <v>442.14</v>
      </c>
      <c r="E738">
        <v>14.7</v>
      </c>
      <c r="F738">
        <v>1279</v>
      </c>
      <c r="G738" t="s">
        <v>1760</v>
      </c>
      <c r="H738" t="s">
        <v>45</v>
      </c>
      <c r="I738" t="s">
        <v>32</v>
      </c>
      <c r="J738" t="s">
        <v>92</v>
      </c>
      <c r="K738" t="s">
        <v>101</v>
      </c>
      <c r="L738" t="s">
        <v>49</v>
      </c>
      <c r="M738" t="s">
        <v>411</v>
      </c>
      <c r="N738">
        <v>0.56000000000000005</v>
      </c>
      <c r="O738" t="s">
        <v>37</v>
      </c>
      <c r="P738" t="s">
        <v>71</v>
      </c>
      <c r="Q738" t="s">
        <v>888</v>
      </c>
      <c r="R738" t="s">
        <v>1762</v>
      </c>
      <c r="S738" t="s">
        <v>1763</v>
      </c>
      <c r="T738" s="1">
        <v>42068</v>
      </c>
      <c r="U738" s="1">
        <v>42068</v>
      </c>
      <c r="V738">
        <v>501.51</v>
      </c>
      <c r="W738">
        <v>5</v>
      </c>
      <c r="X738">
        <v>2343.34</v>
      </c>
      <c r="Y738">
        <v>90115</v>
      </c>
      <c r="Z738">
        <v>2015</v>
      </c>
      <c r="AA738" t="s">
        <v>126</v>
      </c>
      <c r="AB738">
        <v>0.21401503836404448</v>
      </c>
      <c r="AC738">
        <v>0</v>
      </c>
      <c r="AD738" t="s">
        <v>4021</v>
      </c>
    </row>
    <row r="739" spans="1:30" x14ac:dyDescent="0.3">
      <c r="A739">
        <v>2628</v>
      </c>
      <c r="B739" t="s">
        <v>55</v>
      </c>
      <c r="C739">
        <v>7.0000000000000007E-2</v>
      </c>
      <c r="D739">
        <v>40.98</v>
      </c>
      <c r="E739">
        <v>7.47</v>
      </c>
      <c r="F739">
        <v>1280</v>
      </c>
      <c r="G739" t="s">
        <v>1764</v>
      </c>
      <c r="H739" t="s">
        <v>57</v>
      </c>
      <c r="I739" t="s">
        <v>32</v>
      </c>
      <c r="J739" t="s">
        <v>33</v>
      </c>
      <c r="K739" t="s">
        <v>131</v>
      </c>
      <c r="L739" t="s">
        <v>69</v>
      </c>
      <c r="M739" t="s">
        <v>1761</v>
      </c>
      <c r="N739">
        <v>0.37</v>
      </c>
      <c r="O739" t="s">
        <v>37</v>
      </c>
      <c r="P739" t="s">
        <v>38</v>
      </c>
      <c r="Q739" t="s">
        <v>39</v>
      </c>
      <c r="R739" t="s">
        <v>253</v>
      </c>
      <c r="S739" t="s">
        <v>959</v>
      </c>
      <c r="T739" s="1">
        <v>42064</v>
      </c>
      <c r="U739" s="1">
        <v>42065</v>
      </c>
      <c r="V739">
        <v>54.901500000000006</v>
      </c>
      <c r="W739">
        <v>8</v>
      </c>
      <c r="X739">
        <v>327.61</v>
      </c>
      <c r="Y739">
        <v>19042</v>
      </c>
      <c r="Z739">
        <v>2015</v>
      </c>
      <c r="AA739" t="s">
        <v>126</v>
      </c>
      <c r="AB739">
        <v>0.16758188089496659</v>
      </c>
      <c r="AC739">
        <v>1</v>
      </c>
      <c r="AD739" t="s">
        <v>4021</v>
      </c>
    </row>
    <row r="740" spans="1:30" x14ac:dyDescent="0.3">
      <c r="A740">
        <v>22125</v>
      </c>
      <c r="B740" t="s">
        <v>128</v>
      </c>
      <c r="C740">
        <v>0.1</v>
      </c>
      <c r="D740">
        <v>238.4</v>
      </c>
      <c r="E740">
        <v>24.49</v>
      </c>
      <c r="F740">
        <v>1281</v>
      </c>
      <c r="G740" t="s">
        <v>1765</v>
      </c>
      <c r="H740" t="s">
        <v>57</v>
      </c>
      <c r="I740" t="s">
        <v>68</v>
      </c>
      <c r="J740" t="s">
        <v>47</v>
      </c>
      <c r="K740" t="s">
        <v>48</v>
      </c>
      <c r="L740" t="s">
        <v>288</v>
      </c>
      <c r="M740" t="s">
        <v>1766</v>
      </c>
      <c r="O740" t="s">
        <v>37</v>
      </c>
      <c r="P740" t="s">
        <v>71</v>
      </c>
      <c r="Q740" t="s">
        <v>888</v>
      </c>
      <c r="R740" t="s">
        <v>1767</v>
      </c>
      <c r="S740" t="s">
        <v>1768</v>
      </c>
      <c r="T740" s="1">
        <v>42028</v>
      </c>
      <c r="U740" s="1">
        <v>42030</v>
      </c>
      <c r="V740">
        <v>875.28440000000001</v>
      </c>
      <c r="W740">
        <v>8</v>
      </c>
      <c r="X740">
        <v>1774.5</v>
      </c>
      <c r="Y740">
        <v>89112</v>
      </c>
      <c r="Z740">
        <v>2015</v>
      </c>
      <c r="AA740" t="s">
        <v>42</v>
      </c>
      <c r="AB740">
        <v>0.49325691744153283</v>
      </c>
      <c r="AC740">
        <v>2</v>
      </c>
      <c r="AD740" t="s">
        <v>4021</v>
      </c>
    </row>
    <row r="741" spans="1:30" x14ac:dyDescent="0.3">
      <c r="A741">
        <v>22126</v>
      </c>
      <c r="B741" t="s">
        <v>128</v>
      </c>
      <c r="C741">
        <v>0.03</v>
      </c>
      <c r="D741">
        <v>199.99</v>
      </c>
      <c r="E741">
        <v>24.49</v>
      </c>
      <c r="F741">
        <v>1281</v>
      </c>
      <c r="G741" t="s">
        <v>1765</v>
      </c>
      <c r="H741" t="s">
        <v>31</v>
      </c>
      <c r="I741" t="s">
        <v>68</v>
      </c>
      <c r="J741" t="s">
        <v>92</v>
      </c>
      <c r="K741" t="s">
        <v>740</v>
      </c>
      <c r="L741" t="s">
        <v>288</v>
      </c>
      <c r="M741" t="s">
        <v>1769</v>
      </c>
      <c r="N741">
        <v>0.46</v>
      </c>
      <c r="O741" t="s">
        <v>37</v>
      </c>
      <c r="P741" t="s">
        <v>71</v>
      </c>
      <c r="Q741" t="s">
        <v>888</v>
      </c>
      <c r="R741" t="s">
        <v>1767</v>
      </c>
      <c r="S741" t="s">
        <v>1768</v>
      </c>
      <c r="T741" s="1">
        <v>42028</v>
      </c>
      <c r="U741" s="1">
        <v>42030</v>
      </c>
      <c r="V741">
        <v>727.73609999999996</v>
      </c>
      <c r="W741">
        <v>5</v>
      </c>
      <c r="X741">
        <v>1054.69</v>
      </c>
      <c r="Y741">
        <v>89112</v>
      </c>
      <c r="Z741">
        <v>2015</v>
      </c>
      <c r="AA741" t="s">
        <v>42</v>
      </c>
      <c r="AB741">
        <v>0.69</v>
      </c>
      <c r="AC741">
        <v>2</v>
      </c>
      <c r="AD741" t="s">
        <v>4021</v>
      </c>
    </row>
    <row r="742" spans="1:30" x14ac:dyDescent="0.3">
      <c r="A742">
        <v>4125</v>
      </c>
      <c r="B742" t="s">
        <v>128</v>
      </c>
      <c r="C742">
        <v>0.1</v>
      </c>
      <c r="D742">
        <v>238.4</v>
      </c>
      <c r="E742">
        <v>24.49</v>
      </c>
      <c r="F742">
        <v>1282</v>
      </c>
      <c r="G742" t="s">
        <v>1770</v>
      </c>
      <c r="H742" t="s">
        <v>57</v>
      </c>
      <c r="I742" t="s">
        <v>68</v>
      </c>
      <c r="J742" t="s">
        <v>47</v>
      </c>
      <c r="K742" t="s">
        <v>48</v>
      </c>
      <c r="L742" t="s">
        <v>288</v>
      </c>
      <c r="M742" t="s">
        <v>1766</v>
      </c>
      <c r="O742" t="s">
        <v>37</v>
      </c>
      <c r="P742" t="s">
        <v>61</v>
      </c>
      <c r="Q742" t="s">
        <v>285</v>
      </c>
      <c r="R742" t="s">
        <v>1690</v>
      </c>
      <c r="S742" t="s">
        <v>1771</v>
      </c>
      <c r="T742" s="1">
        <v>42028</v>
      </c>
      <c r="U742" s="1">
        <v>42030</v>
      </c>
      <c r="V742">
        <v>460.67600000000004</v>
      </c>
      <c r="W742">
        <v>30</v>
      </c>
      <c r="X742">
        <v>6654.39</v>
      </c>
      <c r="Y742">
        <v>29319</v>
      </c>
      <c r="Z742">
        <v>2015</v>
      </c>
      <c r="AA742" t="s">
        <v>42</v>
      </c>
      <c r="AB742">
        <v>6.9228884991712245E-2</v>
      </c>
      <c r="AC742">
        <v>2</v>
      </c>
      <c r="AD742" t="s">
        <v>4021</v>
      </c>
    </row>
    <row r="743" spans="1:30" x14ac:dyDescent="0.3">
      <c r="A743">
        <v>4126</v>
      </c>
      <c r="B743" t="s">
        <v>128</v>
      </c>
      <c r="C743">
        <v>0.03</v>
      </c>
      <c r="D743">
        <v>199.99</v>
      </c>
      <c r="E743">
        <v>24.49</v>
      </c>
      <c r="F743">
        <v>1282</v>
      </c>
      <c r="G743" t="s">
        <v>1770</v>
      </c>
      <c r="H743" t="s">
        <v>31</v>
      </c>
      <c r="I743" t="s">
        <v>68</v>
      </c>
      <c r="J743" t="s">
        <v>92</v>
      </c>
      <c r="K743" t="s">
        <v>740</v>
      </c>
      <c r="L743" t="s">
        <v>288</v>
      </c>
      <c r="M743" t="s">
        <v>1769</v>
      </c>
      <c r="N743">
        <v>0.46</v>
      </c>
      <c r="O743" t="s">
        <v>37</v>
      </c>
      <c r="P743" t="s">
        <v>61</v>
      </c>
      <c r="Q743" t="s">
        <v>285</v>
      </c>
      <c r="R743" t="s">
        <v>1690</v>
      </c>
      <c r="S743" t="s">
        <v>1771</v>
      </c>
      <c r="T743" s="1">
        <v>42028</v>
      </c>
      <c r="U743" s="1">
        <v>42030</v>
      </c>
      <c r="V743">
        <v>393.41999999999996</v>
      </c>
      <c r="W743">
        <v>21</v>
      </c>
      <c r="X743">
        <v>4429.6899999999996</v>
      </c>
      <c r="Y743">
        <v>29319</v>
      </c>
      <c r="Z743">
        <v>2015</v>
      </c>
      <c r="AA743" t="s">
        <v>42</v>
      </c>
      <c r="AB743">
        <v>8.8814341409895498E-2</v>
      </c>
      <c r="AC743">
        <v>2</v>
      </c>
      <c r="AD743" t="s">
        <v>4021</v>
      </c>
    </row>
    <row r="744" spans="1:30" x14ac:dyDescent="0.3">
      <c r="A744">
        <v>19990</v>
      </c>
      <c r="B744" t="s">
        <v>43</v>
      </c>
      <c r="C744">
        <v>0.04</v>
      </c>
      <c r="D744">
        <v>150.97999999999999</v>
      </c>
      <c r="E744">
        <v>13.99</v>
      </c>
      <c r="F744">
        <v>1298</v>
      </c>
      <c r="G744" t="s">
        <v>1772</v>
      </c>
      <c r="H744" t="s">
        <v>57</v>
      </c>
      <c r="I744" t="s">
        <v>46</v>
      </c>
      <c r="J744" t="s">
        <v>92</v>
      </c>
      <c r="K744" t="s">
        <v>101</v>
      </c>
      <c r="L744" t="s">
        <v>102</v>
      </c>
      <c r="M744" t="s">
        <v>789</v>
      </c>
      <c r="N744">
        <v>0.38</v>
      </c>
      <c r="O744" t="s">
        <v>37</v>
      </c>
      <c r="P744" t="s">
        <v>71</v>
      </c>
      <c r="Q744" t="s">
        <v>156</v>
      </c>
      <c r="R744" t="s">
        <v>1693</v>
      </c>
      <c r="S744" t="s">
        <v>1694</v>
      </c>
      <c r="T744" s="1">
        <v>42047</v>
      </c>
      <c r="U744" s="1">
        <v>42050</v>
      </c>
      <c r="V744">
        <v>606.05459999999994</v>
      </c>
      <c r="W744">
        <v>6</v>
      </c>
      <c r="X744">
        <v>878.34</v>
      </c>
      <c r="Y744">
        <v>90662</v>
      </c>
      <c r="Z744">
        <v>2015</v>
      </c>
      <c r="AA744" t="s">
        <v>65</v>
      </c>
      <c r="AB744">
        <v>0.69</v>
      </c>
      <c r="AC744">
        <v>3</v>
      </c>
      <c r="AD744" t="s">
        <v>4021</v>
      </c>
    </row>
    <row r="745" spans="1:30" x14ac:dyDescent="0.3">
      <c r="A745">
        <v>19991</v>
      </c>
      <c r="B745" t="s">
        <v>43</v>
      </c>
      <c r="C745">
        <v>0.04</v>
      </c>
      <c r="D745">
        <v>176.19</v>
      </c>
      <c r="E745">
        <v>11.87</v>
      </c>
      <c r="F745">
        <v>1298</v>
      </c>
      <c r="G745" t="s">
        <v>1772</v>
      </c>
      <c r="H745" t="s">
        <v>57</v>
      </c>
      <c r="I745" t="s">
        <v>46</v>
      </c>
      <c r="J745" t="s">
        <v>33</v>
      </c>
      <c r="K745" t="s">
        <v>169</v>
      </c>
      <c r="L745" t="s">
        <v>69</v>
      </c>
      <c r="M745" t="s">
        <v>1773</v>
      </c>
      <c r="N745">
        <v>0.62</v>
      </c>
      <c r="O745" t="s">
        <v>37</v>
      </c>
      <c r="P745" t="s">
        <v>71</v>
      </c>
      <c r="Q745" t="s">
        <v>156</v>
      </c>
      <c r="R745" t="s">
        <v>1693</v>
      </c>
      <c r="S745" t="s">
        <v>1694</v>
      </c>
      <c r="T745" s="1">
        <v>42047</v>
      </c>
      <c r="U745" s="1">
        <v>42049</v>
      </c>
      <c r="V745">
        <v>320.10000000000002</v>
      </c>
      <c r="W745">
        <v>4</v>
      </c>
      <c r="X745">
        <v>676.57</v>
      </c>
      <c r="Y745">
        <v>90662</v>
      </c>
      <c r="Z745">
        <v>2015</v>
      </c>
      <c r="AA745" t="s">
        <v>65</v>
      </c>
      <c r="AB745">
        <v>0.47312177601726357</v>
      </c>
      <c r="AC745">
        <v>2</v>
      </c>
      <c r="AD745" t="s">
        <v>4021</v>
      </c>
    </row>
    <row r="746" spans="1:30" x14ac:dyDescent="0.3">
      <c r="A746">
        <v>23120</v>
      </c>
      <c r="B746" t="s">
        <v>29</v>
      </c>
      <c r="C746">
        <v>0.03</v>
      </c>
      <c r="D746">
        <v>39.479999999999997</v>
      </c>
      <c r="E746">
        <v>1.99</v>
      </c>
      <c r="F746">
        <v>1303</v>
      </c>
      <c r="G746" t="s">
        <v>1774</v>
      </c>
      <c r="H746" t="s">
        <v>57</v>
      </c>
      <c r="I746" t="s">
        <v>137</v>
      </c>
      <c r="J746" t="s">
        <v>92</v>
      </c>
      <c r="K746" t="s">
        <v>217</v>
      </c>
      <c r="L746" t="s">
        <v>59</v>
      </c>
      <c r="M746" t="s">
        <v>891</v>
      </c>
      <c r="N746">
        <v>0.54</v>
      </c>
      <c r="O746" t="s">
        <v>37</v>
      </c>
      <c r="P746" t="s">
        <v>38</v>
      </c>
      <c r="Q746" t="s">
        <v>257</v>
      </c>
      <c r="R746" t="s">
        <v>1775</v>
      </c>
      <c r="S746" t="s">
        <v>1776</v>
      </c>
      <c r="T746" s="1">
        <v>42054</v>
      </c>
      <c r="U746" s="1">
        <v>42056</v>
      </c>
      <c r="V746">
        <v>317.08949999999999</v>
      </c>
      <c r="W746">
        <v>12</v>
      </c>
      <c r="X746">
        <v>459.55</v>
      </c>
      <c r="Y746">
        <v>87003</v>
      </c>
      <c r="Z746">
        <v>2015</v>
      </c>
      <c r="AA746" t="s">
        <v>65</v>
      </c>
      <c r="AB746">
        <v>0.69</v>
      </c>
      <c r="AC746">
        <v>2</v>
      </c>
      <c r="AD746" t="s">
        <v>4021</v>
      </c>
    </row>
    <row r="747" spans="1:30" x14ac:dyDescent="0.3">
      <c r="A747">
        <v>20652</v>
      </c>
      <c r="B747" t="s">
        <v>128</v>
      </c>
      <c r="C747">
        <v>0.01</v>
      </c>
      <c r="D747">
        <v>65.989999999999995</v>
      </c>
      <c r="E747">
        <v>5.31</v>
      </c>
      <c r="F747">
        <v>1303</v>
      </c>
      <c r="G747" t="s">
        <v>1774</v>
      </c>
      <c r="H747" t="s">
        <v>57</v>
      </c>
      <c r="I747" t="s">
        <v>137</v>
      </c>
      <c r="J747" t="s">
        <v>92</v>
      </c>
      <c r="K747" t="s">
        <v>93</v>
      </c>
      <c r="L747" t="s">
        <v>69</v>
      </c>
      <c r="M747" t="s">
        <v>1777</v>
      </c>
      <c r="N747">
        <v>0.56999999999999995</v>
      </c>
      <c r="O747" t="s">
        <v>37</v>
      </c>
      <c r="P747" t="s">
        <v>38</v>
      </c>
      <c r="Q747" t="s">
        <v>257</v>
      </c>
      <c r="R747" t="s">
        <v>1775</v>
      </c>
      <c r="S747" t="s">
        <v>1776</v>
      </c>
      <c r="T747" s="1">
        <v>42054</v>
      </c>
      <c r="U747" s="1">
        <v>42061</v>
      </c>
      <c r="V747">
        <v>250.36272000000002</v>
      </c>
      <c r="W747">
        <v>9</v>
      </c>
      <c r="X747">
        <v>536.9</v>
      </c>
      <c r="Y747">
        <v>87005</v>
      </c>
      <c r="Z747">
        <v>2015</v>
      </c>
      <c r="AA747" t="s">
        <v>65</v>
      </c>
      <c r="AB747">
        <v>0.46631164090147148</v>
      </c>
      <c r="AC747">
        <v>7</v>
      </c>
      <c r="AD747" t="s">
        <v>4021</v>
      </c>
    </row>
    <row r="748" spans="1:30" x14ac:dyDescent="0.3">
      <c r="A748">
        <v>25092</v>
      </c>
      <c r="B748" t="s">
        <v>66</v>
      </c>
      <c r="C748">
        <v>0.08</v>
      </c>
      <c r="D748">
        <v>2.88</v>
      </c>
      <c r="E748">
        <v>0.5</v>
      </c>
      <c r="F748">
        <v>1304</v>
      </c>
      <c r="G748" t="s">
        <v>1778</v>
      </c>
      <c r="H748" t="s">
        <v>57</v>
      </c>
      <c r="I748" t="s">
        <v>137</v>
      </c>
      <c r="J748" t="s">
        <v>33</v>
      </c>
      <c r="K748" t="s">
        <v>161</v>
      </c>
      <c r="L748" t="s">
        <v>69</v>
      </c>
      <c r="M748" t="s">
        <v>1779</v>
      </c>
      <c r="N748">
        <v>0.39</v>
      </c>
      <c r="O748" t="s">
        <v>37</v>
      </c>
      <c r="P748" t="s">
        <v>38</v>
      </c>
      <c r="Q748" t="s">
        <v>257</v>
      </c>
      <c r="R748" t="s">
        <v>1780</v>
      </c>
      <c r="S748" t="s">
        <v>1781</v>
      </c>
      <c r="T748" s="1">
        <v>42117</v>
      </c>
      <c r="U748" s="1">
        <v>42118</v>
      </c>
      <c r="V748">
        <v>6.0305999999999997</v>
      </c>
      <c r="W748">
        <v>3</v>
      </c>
      <c r="X748">
        <v>8.74</v>
      </c>
      <c r="Y748">
        <v>87004</v>
      </c>
      <c r="Z748">
        <v>2015</v>
      </c>
      <c r="AA748" t="s">
        <v>86</v>
      </c>
      <c r="AB748">
        <v>0.69</v>
      </c>
      <c r="AC748">
        <v>1</v>
      </c>
      <c r="AD748" t="s">
        <v>4021</v>
      </c>
    </row>
    <row r="749" spans="1:30" x14ac:dyDescent="0.3">
      <c r="A749">
        <v>26274</v>
      </c>
      <c r="B749" t="s">
        <v>29</v>
      </c>
      <c r="C749">
        <v>0.04</v>
      </c>
      <c r="D749">
        <v>62.18</v>
      </c>
      <c r="E749">
        <v>10.84</v>
      </c>
      <c r="F749">
        <v>1305</v>
      </c>
      <c r="G749" t="s">
        <v>1782</v>
      </c>
      <c r="H749" t="s">
        <v>57</v>
      </c>
      <c r="I749" t="s">
        <v>137</v>
      </c>
      <c r="J749" t="s">
        <v>47</v>
      </c>
      <c r="K749" t="s">
        <v>58</v>
      </c>
      <c r="L749" t="s">
        <v>102</v>
      </c>
      <c r="M749" t="s">
        <v>1783</v>
      </c>
      <c r="N749">
        <v>0.63</v>
      </c>
      <c r="O749" t="s">
        <v>37</v>
      </c>
      <c r="P749" t="s">
        <v>38</v>
      </c>
      <c r="Q749" t="s">
        <v>257</v>
      </c>
      <c r="R749" t="s">
        <v>1784</v>
      </c>
      <c r="S749" t="s">
        <v>1785</v>
      </c>
      <c r="T749" s="1">
        <v>42052</v>
      </c>
      <c r="U749" s="1">
        <v>42054</v>
      </c>
      <c r="V749">
        <v>125.8077</v>
      </c>
      <c r="W749">
        <v>3</v>
      </c>
      <c r="X749">
        <v>182.33</v>
      </c>
      <c r="Y749">
        <v>87002</v>
      </c>
      <c r="Z749">
        <v>2015</v>
      </c>
      <c r="AA749" t="s">
        <v>65</v>
      </c>
      <c r="AB749">
        <v>0.69</v>
      </c>
      <c r="AC749">
        <v>2</v>
      </c>
      <c r="AD749" t="s">
        <v>4021</v>
      </c>
    </row>
    <row r="750" spans="1:30" x14ac:dyDescent="0.3">
      <c r="A750">
        <v>22832</v>
      </c>
      <c r="B750" t="s">
        <v>128</v>
      </c>
      <c r="C750">
        <v>0.04</v>
      </c>
      <c r="D750">
        <v>8.33</v>
      </c>
      <c r="E750">
        <v>1.99</v>
      </c>
      <c r="F750">
        <v>1307</v>
      </c>
      <c r="G750" t="s">
        <v>1786</v>
      </c>
      <c r="H750" t="s">
        <v>57</v>
      </c>
      <c r="I750" t="s">
        <v>68</v>
      </c>
      <c r="J750" t="s">
        <v>92</v>
      </c>
      <c r="K750" t="s">
        <v>217</v>
      </c>
      <c r="L750" t="s">
        <v>59</v>
      </c>
      <c r="M750" t="s">
        <v>511</v>
      </c>
      <c r="N750">
        <v>0.52</v>
      </c>
      <c r="O750" t="s">
        <v>37</v>
      </c>
      <c r="P750" t="s">
        <v>38</v>
      </c>
      <c r="Q750" t="s">
        <v>122</v>
      </c>
      <c r="R750" t="s">
        <v>1787</v>
      </c>
      <c r="S750" t="s">
        <v>1788</v>
      </c>
      <c r="T750" s="1">
        <v>42185</v>
      </c>
      <c r="U750" s="1">
        <v>42192</v>
      </c>
      <c r="V750">
        <v>44.891999999999996</v>
      </c>
      <c r="W750">
        <v>16</v>
      </c>
      <c r="X750">
        <v>131.26</v>
      </c>
      <c r="Y750">
        <v>91451</v>
      </c>
      <c r="Z750">
        <v>2015</v>
      </c>
      <c r="AA750" t="s">
        <v>54</v>
      </c>
      <c r="AB750">
        <v>0.34200822794453756</v>
      </c>
      <c r="AC750">
        <v>7</v>
      </c>
      <c r="AD750" t="s">
        <v>4021</v>
      </c>
    </row>
    <row r="751" spans="1:30" x14ac:dyDescent="0.3">
      <c r="A751">
        <v>3167</v>
      </c>
      <c r="B751" t="s">
        <v>66</v>
      </c>
      <c r="C751">
        <v>0.04</v>
      </c>
      <c r="D751">
        <v>5.34</v>
      </c>
      <c r="E751">
        <v>2.99</v>
      </c>
      <c r="F751">
        <v>1314</v>
      </c>
      <c r="G751" t="s">
        <v>1789</v>
      </c>
      <c r="H751" t="s">
        <v>57</v>
      </c>
      <c r="I751" t="s">
        <v>46</v>
      </c>
      <c r="J751" t="s">
        <v>33</v>
      </c>
      <c r="K751" t="s">
        <v>131</v>
      </c>
      <c r="L751" t="s">
        <v>69</v>
      </c>
      <c r="M751" t="s">
        <v>1043</v>
      </c>
      <c r="N751">
        <v>0.38</v>
      </c>
      <c r="O751" t="s">
        <v>37</v>
      </c>
      <c r="P751" t="s">
        <v>38</v>
      </c>
      <c r="Q751" t="s">
        <v>51</v>
      </c>
      <c r="R751" t="s">
        <v>834</v>
      </c>
      <c r="S751" t="s">
        <v>1790</v>
      </c>
      <c r="T751" s="1">
        <v>42093</v>
      </c>
      <c r="U751" s="1">
        <v>42095</v>
      </c>
      <c r="V751">
        <v>3.4509999999999996</v>
      </c>
      <c r="W751">
        <v>45</v>
      </c>
      <c r="X751">
        <v>240.6</v>
      </c>
      <c r="Y751">
        <v>22755</v>
      </c>
      <c r="Z751">
        <v>2015</v>
      </c>
      <c r="AA751" t="s">
        <v>126</v>
      </c>
      <c r="AB751">
        <v>1.4343308395677472E-2</v>
      </c>
      <c r="AC751">
        <v>2</v>
      </c>
      <c r="AD751" t="s">
        <v>4021</v>
      </c>
    </row>
    <row r="752" spans="1:30" x14ac:dyDescent="0.3">
      <c r="A752">
        <v>3168</v>
      </c>
      <c r="B752" t="s">
        <v>66</v>
      </c>
      <c r="C752">
        <v>0.06</v>
      </c>
      <c r="D752">
        <v>55.99</v>
      </c>
      <c r="E752">
        <v>5</v>
      </c>
      <c r="F752">
        <v>1314</v>
      </c>
      <c r="G752" t="s">
        <v>1789</v>
      </c>
      <c r="H752" t="s">
        <v>57</v>
      </c>
      <c r="I752" t="s">
        <v>46</v>
      </c>
      <c r="J752" t="s">
        <v>92</v>
      </c>
      <c r="K752" t="s">
        <v>93</v>
      </c>
      <c r="L752" t="s">
        <v>59</v>
      </c>
      <c r="M752" t="s">
        <v>869</v>
      </c>
      <c r="N752">
        <v>0.8</v>
      </c>
      <c r="O752" t="s">
        <v>37</v>
      </c>
      <c r="P752" t="s">
        <v>38</v>
      </c>
      <c r="Q752" t="s">
        <v>51</v>
      </c>
      <c r="R752" t="s">
        <v>834</v>
      </c>
      <c r="S752" t="s">
        <v>1790</v>
      </c>
      <c r="T752" s="1">
        <v>42093</v>
      </c>
      <c r="U752" s="1">
        <v>42095</v>
      </c>
      <c r="V752">
        <v>-275.25299999999999</v>
      </c>
      <c r="W752">
        <v>5</v>
      </c>
      <c r="X752">
        <v>236.88</v>
      </c>
      <c r="Y752">
        <v>22755</v>
      </c>
      <c r="Z752">
        <v>2015</v>
      </c>
      <c r="AA752" t="s">
        <v>126</v>
      </c>
      <c r="AB752">
        <v>-1.1619934143870314</v>
      </c>
      <c r="AC752">
        <v>2</v>
      </c>
      <c r="AD752" t="s">
        <v>4021</v>
      </c>
    </row>
    <row r="753" spans="1:30" x14ac:dyDescent="0.3">
      <c r="A753">
        <v>3791</v>
      </c>
      <c r="B753" t="s">
        <v>128</v>
      </c>
      <c r="C753">
        <v>0.05</v>
      </c>
      <c r="D753">
        <v>80.98</v>
      </c>
      <c r="E753">
        <v>35</v>
      </c>
      <c r="F753">
        <v>1314</v>
      </c>
      <c r="G753" t="s">
        <v>1789</v>
      </c>
      <c r="H753" t="s">
        <v>57</v>
      </c>
      <c r="I753" t="s">
        <v>46</v>
      </c>
      <c r="J753" t="s">
        <v>33</v>
      </c>
      <c r="K753" t="s">
        <v>169</v>
      </c>
      <c r="L753" t="s">
        <v>288</v>
      </c>
      <c r="M753" t="s">
        <v>1734</v>
      </c>
      <c r="N753">
        <v>0.81</v>
      </c>
      <c r="O753" t="s">
        <v>37</v>
      </c>
      <c r="P753" t="s">
        <v>38</v>
      </c>
      <c r="Q753" t="s">
        <v>51</v>
      </c>
      <c r="R753" t="s">
        <v>834</v>
      </c>
      <c r="S753" t="s">
        <v>1790</v>
      </c>
      <c r="T753" s="1">
        <v>42009</v>
      </c>
      <c r="U753" s="1">
        <v>42013</v>
      </c>
      <c r="V753">
        <v>-746.44</v>
      </c>
      <c r="W753">
        <v>34</v>
      </c>
      <c r="X753">
        <v>2710.47</v>
      </c>
      <c r="Y753">
        <v>27013</v>
      </c>
      <c r="Z753">
        <v>2015</v>
      </c>
      <c r="AA753" t="s">
        <v>42</v>
      </c>
      <c r="AB753">
        <v>-0.27539135279121335</v>
      </c>
      <c r="AC753">
        <v>4</v>
      </c>
      <c r="AD753" t="s">
        <v>4021</v>
      </c>
    </row>
    <row r="754" spans="1:30" x14ac:dyDescent="0.3">
      <c r="A754">
        <v>3792</v>
      </c>
      <c r="B754" t="s">
        <v>128</v>
      </c>
      <c r="C754">
        <v>0.05</v>
      </c>
      <c r="D754">
        <v>279.48</v>
      </c>
      <c r="E754">
        <v>35</v>
      </c>
      <c r="F754">
        <v>1314</v>
      </c>
      <c r="G754" t="s">
        <v>1789</v>
      </c>
      <c r="H754" t="s">
        <v>57</v>
      </c>
      <c r="I754" t="s">
        <v>46</v>
      </c>
      <c r="J754" t="s">
        <v>33</v>
      </c>
      <c r="K754" t="s">
        <v>169</v>
      </c>
      <c r="L754" t="s">
        <v>288</v>
      </c>
      <c r="M754" t="s">
        <v>1027</v>
      </c>
      <c r="N754">
        <v>0.8</v>
      </c>
      <c r="O754" t="s">
        <v>37</v>
      </c>
      <c r="P754" t="s">
        <v>38</v>
      </c>
      <c r="Q754" t="s">
        <v>51</v>
      </c>
      <c r="R754" t="s">
        <v>834</v>
      </c>
      <c r="S754" t="s">
        <v>1790</v>
      </c>
      <c r="T754" s="1">
        <v>42009</v>
      </c>
      <c r="U754" s="1">
        <v>42009</v>
      </c>
      <c r="V754">
        <v>-274.95</v>
      </c>
      <c r="W754">
        <v>31</v>
      </c>
      <c r="X754">
        <v>8354.73</v>
      </c>
      <c r="Y754">
        <v>27013</v>
      </c>
      <c r="Z754">
        <v>2015</v>
      </c>
      <c r="AA754" t="s">
        <v>42</v>
      </c>
      <c r="AB754">
        <v>-3.2909501563784825E-2</v>
      </c>
      <c r="AC754">
        <v>0</v>
      </c>
      <c r="AD754" t="s">
        <v>4021</v>
      </c>
    </row>
    <row r="755" spans="1:30" x14ac:dyDescent="0.3">
      <c r="A755">
        <v>21166</v>
      </c>
      <c r="B755" t="s">
        <v>66</v>
      </c>
      <c r="C755">
        <v>0</v>
      </c>
      <c r="D755">
        <v>4.91</v>
      </c>
      <c r="E755">
        <v>5.68</v>
      </c>
      <c r="F755">
        <v>1315</v>
      </c>
      <c r="G755" t="s">
        <v>1791</v>
      </c>
      <c r="H755" t="s">
        <v>57</v>
      </c>
      <c r="I755" t="s">
        <v>46</v>
      </c>
      <c r="J755" t="s">
        <v>33</v>
      </c>
      <c r="K755" t="s">
        <v>131</v>
      </c>
      <c r="L755" t="s">
        <v>69</v>
      </c>
      <c r="M755" t="s">
        <v>1792</v>
      </c>
      <c r="N755">
        <v>0.36</v>
      </c>
      <c r="O755" t="s">
        <v>37</v>
      </c>
      <c r="P755" t="s">
        <v>38</v>
      </c>
      <c r="Q755" t="s">
        <v>310</v>
      </c>
      <c r="R755" t="s">
        <v>1793</v>
      </c>
      <c r="S755" t="s">
        <v>1794</v>
      </c>
      <c r="T755" s="1">
        <v>42093</v>
      </c>
      <c r="U755" s="1">
        <v>42094</v>
      </c>
      <c r="V755">
        <v>-95.047499999999999</v>
      </c>
      <c r="W755">
        <v>9</v>
      </c>
      <c r="X755">
        <v>48.3</v>
      </c>
      <c r="Y755">
        <v>87602</v>
      </c>
      <c r="Z755">
        <v>2015</v>
      </c>
      <c r="AA755" t="s">
        <v>126</v>
      </c>
      <c r="AB755">
        <v>-1.967857142857143</v>
      </c>
      <c r="AC755">
        <v>1</v>
      </c>
      <c r="AD755" t="s">
        <v>4021</v>
      </c>
    </row>
    <row r="756" spans="1:30" x14ac:dyDescent="0.3">
      <c r="A756">
        <v>21167</v>
      </c>
      <c r="B756" t="s">
        <v>66</v>
      </c>
      <c r="C756">
        <v>0.04</v>
      </c>
      <c r="D756">
        <v>5.34</v>
      </c>
      <c r="E756">
        <v>2.99</v>
      </c>
      <c r="F756">
        <v>1316</v>
      </c>
      <c r="G756" t="s">
        <v>1795</v>
      </c>
      <c r="H756" t="s">
        <v>57</v>
      </c>
      <c r="I756" t="s">
        <v>46</v>
      </c>
      <c r="J756" t="s">
        <v>33</v>
      </c>
      <c r="K756" t="s">
        <v>131</v>
      </c>
      <c r="L756" t="s">
        <v>69</v>
      </c>
      <c r="M756" t="s">
        <v>1043</v>
      </c>
      <c r="N756">
        <v>0.38</v>
      </c>
      <c r="O756" t="s">
        <v>37</v>
      </c>
      <c r="P756" t="s">
        <v>38</v>
      </c>
      <c r="Q756" t="s">
        <v>310</v>
      </c>
      <c r="R756" t="s">
        <v>1796</v>
      </c>
      <c r="S756" t="s">
        <v>1797</v>
      </c>
      <c r="T756" s="1">
        <v>42093</v>
      </c>
      <c r="U756" s="1">
        <v>42095</v>
      </c>
      <c r="V756">
        <v>3.4509999999999996</v>
      </c>
      <c r="W756">
        <v>11</v>
      </c>
      <c r="X756">
        <v>58.81</v>
      </c>
      <c r="Y756">
        <v>87602</v>
      </c>
      <c r="Z756">
        <v>2015</v>
      </c>
      <c r="AA756" t="s">
        <v>126</v>
      </c>
      <c r="AB756">
        <v>5.8680496514198259E-2</v>
      </c>
      <c r="AC756">
        <v>2</v>
      </c>
      <c r="AD756" t="s">
        <v>4021</v>
      </c>
    </row>
    <row r="757" spans="1:30" x14ac:dyDescent="0.3">
      <c r="A757">
        <v>21168</v>
      </c>
      <c r="B757" t="s">
        <v>66</v>
      </c>
      <c r="C757">
        <v>0.06</v>
      </c>
      <c r="D757">
        <v>55.99</v>
      </c>
      <c r="E757">
        <v>5</v>
      </c>
      <c r="F757">
        <v>1316</v>
      </c>
      <c r="G757" t="s">
        <v>1795</v>
      </c>
      <c r="H757" t="s">
        <v>57</v>
      </c>
      <c r="I757" t="s">
        <v>46</v>
      </c>
      <c r="J757" t="s">
        <v>92</v>
      </c>
      <c r="K757" t="s">
        <v>93</v>
      </c>
      <c r="L757" t="s">
        <v>59</v>
      </c>
      <c r="M757" t="s">
        <v>869</v>
      </c>
      <c r="N757">
        <v>0.8</v>
      </c>
      <c r="O757" t="s">
        <v>37</v>
      </c>
      <c r="P757" t="s">
        <v>38</v>
      </c>
      <c r="Q757" t="s">
        <v>310</v>
      </c>
      <c r="R757" t="s">
        <v>1796</v>
      </c>
      <c r="S757" t="s">
        <v>1797</v>
      </c>
      <c r="T757" s="1">
        <v>42093</v>
      </c>
      <c r="U757" s="1">
        <v>42095</v>
      </c>
      <c r="V757">
        <v>-275.25299999999999</v>
      </c>
      <c r="W757">
        <v>1</v>
      </c>
      <c r="X757">
        <v>47.38</v>
      </c>
      <c r="Y757">
        <v>87602</v>
      </c>
      <c r="Z757">
        <v>2015</v>
      </c>
      <c r="AA757" t="s">
        <v>126</v>
      </c>
      <c r="AB757">
        <v>-5.8094765723934145</v>
      </c>
      <c r="AC757">
        <v>2</v>
      </c>
      <c r="AD757" t="s">
        <v>4021</v>
      </c>
    </row>
    <row r="758" spans="1:30" x14ac:dyDescent="0.3">
      <c r="A758">
        <v>21791</v>
      </c>
      <c r="B758" t="s">
        <v>128</v>
      </c>
      <c r="C758">
        <v>0.05</v>
      </c>
      <c r="D758">
        <v>80.98</v>
      </c>
      <c r="E758">
        <v>35</v>
      </c>
      <c r="F758">
        <v>1316</v>
      </c>
      <c r="G758" t="s">
        <v>1795</v>
      </c>
      <c r="H758" t="s">
        <v>57</v>
      </c>
      <c r="I758" t="s">
        <v>46</v>
      </c>
      <c r="J758" t="s">
        <v>33</v>
      </c>
      <c r="K758" t="s">
        <v>169</v>
      </c>
      <c r="L758" t="s">
        <v>288</v>
      </c>
      <c r="M758" t="s">
        <v>1734</v>
      </c>
      <c r="N758">
        <v>0.81</v>
      </c>
      <c r="O758" t="s">
        <v>37</v>
      </c>
      <c r="P758" t="s">
        <v>38</v>
      </c>
      <c r="Q758" t="s">
        <v>310</v>
      </c>
      <c r="R758" t="s">
        <v>1796</v>
      </c>
      <c r="S758" t="s">
        <v>1797</v>
      </c>
      <c r="T758" s="1">
        <v>42009</v>
      </c>
      <c r="U758" s="1">
        <v>42013</v>
      </c>
      <c r="V758">
        <v>-746.44</v>
      </c>
      <c r="W758">
        <v>8</v>
      </c>
      <c r="X758">
        <v>637.76</v>
      </c>
      <c r="Y758">
        <v>87603</v>
      </c>
      <c r="Z758">
        <v>2015</v>
      </c>
      <c r="AA758" t="s">
        <v>42</v>
      </c>
      <c r="AB758">
        <v>-1.1704089312594079</v>
      </c>
      <c r="AC758">
        <v>4</v>
      </c>
      <c r="AD758" t="s">
        <v>4021</v>
      </c>
    </row>
    <row r="759" spans="1:30" x14ac:dyDescent="0.3">
      <c r="A759">
        <v>21792</v>
      </c>
      <c r="B759" t="s">
        <v>128</v>
      </c>
      <c r="C759">
        <v>0.05</v>
      </c>
      <c r="D759">
        <v>279.48</v>
      </c>
      <c r="E759">
        <v>35</v>
      </c>
      <c r="F759">
        <v>1316</v>
      </c>
      <c r="G759" t="s">
        <v>1795</v>
      </c>
      <c r="H759" t="s">
        <v>57</v>
      </c>
      <c r="I759" t="s">
        <v>46</v>
      </c>
      <c r="J759" t="s">
        <v>33</v>
      </c>
      <c r="K759" t="s">
        <v>169</v>
      </c>
      <c r="L759" t="s">
        <v>288</v>
      </c>
      <c r="M759" t="s">
        <v>1027</v>
      </c>
      <c r="N759">
        <v>0.8</v>
      </c>
      <c r="O759" t="s">
        <v>37</v>
      </c>
      <c r="P759" t="s">
        <v>38</v>
      </c>
      <c r="Q759" t="s">
        <v>310</v>
      </c>
      <c r="R759" t="s">
        <v>1796</v>
      </c>
      <c r="S759" t="s">
        <v>1797</v>
      </c>
      <c r="T759" s="1">
        <v>42009</v>
      </c>
      <c r="U759" s="1">
        <v>42009</v>
      </c>
      <c r="V759">
        <v>-274.95</v>
      </c>
      <c r="W759">
        <v>8</v>
      </c>
      <c r="X759">
        <v>2156.06</v>
      </c>
      <c r="Y759">
        <v>87603</v>
      </c>
      <c r="Z759">
        <v>2015</v>
      </c>
      <c r="AA759" t="s">
        <v>42</v>
      </c>
      <c r="AB759">
        <v>-0.1275242804003599</v>
      </c>
      <c r="AC759">
        <v>0</v>
      </c>
      <c r="AD759" t="s">
        <v>4021</v>
      </c>
    </row>
    <row r="760" spans="1:30" x14ac:dyDescent="0.3">
      <c r="A760">
        <v>21006</v>
      </c>
      <c r="B760" t="s">
        <v>128</v>
      </c>
      <c r="C760">
        <v>0.02</v>
      </c>
      <c r="D760">
        <v>55.99</v>
      </c>
      <c r="E760">
        <v>3.3</v>
      </c>
      <c r="F760">
        <v>1338</v>
      </c>
      <c r="G760" t="s">
        <v>1798</v>
      </c>
      <c r="H760" t="s">
        <v>57</v>
      </c>
      <c r="I760" t="s">
        <v>46</v>
      </c>
      <c r="J760" t="s">
        <v>92</v>
      </c>
      <c r="K760" t="s">
        <v>93</v>
      </c>
      <c r="L760" t="s">
        <v>59</v>
      </c>
      <c r="M760" t="s">
        <v>1799</v>
      </c>
      <c r="N760">
        <v>0.59</v>
      </c>
      <c r="O760" t="s">
        <v>37</v>
      </c>
      <c r="P760" t="s">
        <v>71</v>
      </c>
      <c r="Q760" t="s">
        <v>214</v>
      </c>
      <c r="R760" t="s">
        <v>215</v>
      </c>
      <c r="S760" t="s">
        <v>1800</v>
      </c>
      <c r="T760" s="1">
        <v>42045</v>
      </c>
      <c r="U760" s="1">
        <v>42045</v>
      </c>
      <c r="V760">
        <v>525.20039999999995</v>
      </c>
      <c r="W760">
        <v>16</v>
      </c>
      <c r="X760">
        <v>761.16</v>
      </c>
      <c r="Y760">
        <v>91244</v>
      </c>
      <c r="Z760">
        <v>2015</v>
      </c>
      <c r="AA760" t="s">
        <v>65</v>
      </c>
      <c r="AB760">
        <v>0.69</v>
      </c>
      <c r="AC760">
        <v>0</v>
      </c>
      <c r="AD760" t="s">
        <v>4021</v>
      </c>
    </row>
    <row r="761" spans="1:30" x14ac:dyDescent="0.3">
      <c r="A761">
        <v>21005</v>
      </c>
      <c r="B761" t="s">
        <v>128</v>
      </c>
      <c r="C761">
        <v>7.0000000000000007E-2</v>
      </c>
      <c r="D761">
        <v>5.98</v>
      </c>
      <c r="E761">
        <v>4.6900000000000004</v>
      </c>
      <c r="F761">
        <v>1341</v>
      </c>
      <c r="G761" t="s">
        <v>1805</v>
      </c>
      <c r="H761" t="s">
        <v>57</v>
      </c>
      <c r="I761" t="s">
        <v>46</v>
      </c>
      <c r="J761" t="s">
        <v>33</v>
      </c>
      <c r="K761" t="s">
        <v>169</v>
      </c>
      <c r="L761" t="s">
        <v>69</v>
      </c>
      <c r="M761" t="s">
        <v>1803</v>
      </c>
      <c r="N761">
        <v>0.68</v>
      </c>
      <c r="O761" t="s">
        <v>37</v>
      </c>
      <c r="P761" t="s">
        <v>61</v>
      </c>
      <c r="Q761" t="s">
        <v>285</v>
      </c>
      <c r="R761" t="s">
        <v>1806</v>
      </c>
      <c r="S761" t="s">
        <v>1807</v>
      </c>
      <c r="T761" s="1">
        <v>42045</v>
      </c>
      <c r="U761" s="1">
        <v>42050</v>
      </c>
      <c r="V761">
        <v>-12.708800000000002</v>
      </c>
      <c r="W761">
        <v>3</v>
      </c>
      <c r="X761">
        <v>20.03</v>
      </c>
      <c r="Y761">
        <v>91244</v>
      </c>
      <c r="Z761">
        <v>2015</v>
      </c>
      <c r="AA761" t="s">
        <v>65</v>
      </c>
      <c r="AB761">
        <v>-0.63448826759860211</v>
      </c>
      <c r="AC761">
        <v>5</v>
      </c>
      <c r="AD761" t="s">
        <v>4021</v>
      </c>
    </row>
    <row r="762" spans="1:30" x14ac:dyDescent="0.3">
      <c r="A762">
        <v>3004</v>
      </c>
      <c r="B762" t="s">
        <v>128</v>
      </c>
      <c r="C762">
        <v>0</v>
      </c>
      <c r="D762">
        <v>22.38</v>
      </c>
      <c r="E762">
        <v>15.1</v>
      </c>
      <c r="F762">
        <v>1340</v>
      </c>
      <c r="G762" t="s">
        <v>1801</v>
      </c>
      <c r="H762" t="s">
        <v>31</v>
      </c>
      <c r="I762" t="s">
        <v>46</v>
      </c>
      <c r="J762" t="s">
        <v>33</v>
      </c>
      <c r="K762" t="s">
        <v>131</v>
      </c>
      <c r="L762" t="s">
        <v>69</v>
      </c>
      <c r="M762" t="s">
        <v>1494</v>
      </c>
      <c r="N762">
        <v>0.38</v>
      </c>
      <c r="O762" t="s">
        <v>37</v>
      </c>
      <c r="P762" t="s">
        <v>61</v>
      </c>
      <c r="Q762" t="s">
        <v>83</v>
      </c>
      <c r="R762" t="s">
        <v>107</v>
      </c>
      <c r="S762" t="s">
        <v>1802</v>
      </c>
      <c r="T762" s="1">
        <v>42045</v>
      </c>
      <c r="U762" s="1">
        <v>42052</v>
      </c>
      <c r="V762">
        <v>-52.646999999999998</v>
      </c>
      <c r="W762">
        <v>29</v>
      </c>
      <c r="X762">
        <v>682.68</v>
      </c>
      <c r="Y762">
        <v>21636</v>
      </c>
      <c r="Z762">
        <v>2015</v>
      </c>
      <c r="AA762" t="s">
        <v>65</v>
      </c>
      <c r="AB762">
        <v>-7.7118122692916152E-2</v>
      </c>
      <c r="AC762">
        <v>7</v>
      </c>
      <c r="AD762" t="s">
        <v>4021</v>
      </c>
    </row>
    <row r="763" spans="1:30" x14ac:dyDescent="0.3">
      <c r="A763">
        <v>3005</v>
      </c>
      <c r="B763" t="s">
        <v>128</v>
      </c>
      <c r="C763">
        <v>7.0000000000000007E-2</v>
      </c>
      <c r="D763">
        <v>5.98</v>
      </c>
      <c r="E763">
        <v>4.6900000000000004</v>
      </c>
      <c r="F763">
        <v>1340</v>
      </c>
      <c r="G763" t="s">
        <v>1801</v>
      </c>
      <c r="H763" t="s">
        <v>57</v>
      </c>
      <c r="I763" t="s">
        <v>46</v>
      </c>
      <c r="J763" t="s">
        <v>33</v>
      </c>
      <c r="K763" t="s">
        <v>169</v>
      </c>
      <c r="L763" t="s">
        <v>69</v>
      </c>
      <c r="M763" t="s">
        <v>1803</v>
      </c>
      <c r="N763">
        <v>0.68</v>
      </c>
      <c r="O763" t="s">
        <v>37</v>
      </c>
      <c r="P763" t="s">
        <v>61</v>
      </c>
      <c r="Q763" t="s">
        <v>83</v>
      </c>
      <c r="R763" t="s">
        <v>107</v>
      </c>
      <c r="S763" t="s">
        <v>1802</v>
      </c>
      <c r="T763" s="1">
        <v>42045</v>
      </c>
      <c r="U763" s="1">
        <v>42050</v>
      </c>
      <c r="V763">
        <v>-24.44</v>
      </c>
      <c r="W763">
        <v>11</v>
      </c>
      <c r="X763">
        <v>73.44</v>
      </c>
      <c r="Y763">
        <v>21636</v>
      </c>
      <c r="Z763">
        <v>2015</v>
      </c>
      <c r="AA763" t="s">
        <v>65</v>
      </c>
      <c r="AB763">
        <v>-0.33278867102396514</v>
      </c>
      <c r="AC763">
        <v>5</v>
      </c>
      <c r="AD763" t="s">
        <v>4021</v>
      </c>
    </row>
    <row r="764" spans="1:30" x14ac:dyDescent="0.3">
      <c r="A764">
        <v>3006</v>
      </c>
      <c r="B764" t="s">
        <v>128</v>
      </c>
      <c r="C764">
        <v>0.02</v>
      </c>
      <c r="D764">
        <v>55.99</v>
      </c>
      <c r="E764">
        <v>3.3</v>
      </c>
      <c r="F764">
        <v>1340</v>
      </c>
      <c r="G764" t="s">
        <v>1801</v>
      </c>
      <c r="H764" t="s">
        <v>57</v>
      </c>
      <c r="I764" t="s">
        <v>46</v>
      </c>
      <c r="J764" t="s">
        <v>92</v>
      </c>
      <c r="K764" t="s">
        <v>93</v>
      </c>
      <c r="L764" t="s">
        <v>59</v>
      </c>
      <c r="M764" t="s">
        <v>1799</v>
      </c>
      <c r="N764">
        <v>0.59</v>
      </c>
      <c r="O764" t="s">
        <v>37</v>
      </c>
      <c r="P764" t="s">
        <v>61</v>
      </c>
      <c r="Q764" t="s">
        <v>83</v>
      </c>
      <c r="R764" t="s">
        <v>107</v>
      </c>
      <c r="S764" t="s">
        <v>1802</v>
      </c>
      <c r="T764" s="1">
        <v>42045</v>
      </c>
      <c r="U764" s="1">
        <v>42045</v>
      </c>
      <c r="V764">
        <v>366.50700000000001</v>
      </c>
      <c r="W764">
        <v>63</v>
      </c>
      <c r="X764">
        <v>2997.07</v>
      </c>
      <c r="Y764">
        <v>21636</v>
      </c>
      <c r="Z764">
        <v>2015</v>
      </c>
      <c r="AA764" t="s">
        <v>65</v>
      </c>
      <c r="AB764">
        <v>0.12228843503822066</v>
      </c>
      <c r="AC764">
        <v>0</v>
      </c>
      <c r="AD764" t="s">
        <v>4021</v>
      </c>
    </row>
    <row r="765" spans="1:30" x14ac:dyDescent="0.3">
      <c r="A765">
        <v>3431</v>
      </c>
      <c r="B765" t="s">
        <v>43</v>
      </c>
      <c r="C765">
        <v>7.0000000000000007E-2</v>
      </c>
      <c r="D765">
        <v>3.98</v>
      </c>
      <c r="E765">
        <v>0.83</v>
      </c>
      <c r="F765">
        <v>1340</v>
      </c>
      <c r="G765" t="s">
        <v>1801</v>
      </c>
      <c r="H765" t="s">
        <v>57</v>
      </c>
      <c r="I765" t="s">
        <v>46</v>
      </c>
      <c r="J765" t="s">
        <v>33</v>
      </c>
      <c r="K765" t="s">
        <v>34</v>
      </c>
      <c r="L765" t="s">
        <v>35</v>
      </c>
      <c r="M765" t="s">
        <v>1804</v>
      </c>
      <c r="N765">
        <v>0.51</v>
      </c>
      <c r="O765" t="s">
        <v>37</v>
      </c>
      <c r="P765" t="s">
        <v>61</v>
      </c>
      <c r="Q765" t="s">
        <v>83</v>
      </c>
      <c r="R765" t="s">
        <v>107</v>
      </c>
      <c r="S765" t="s">
        <v>1802</v>
      </c>
      <c r="T765" s="1">
        <v>42161</v>
      </c>
      <c r="U765" s="1">
        <v>42164</v>
      </c>
      <c r="V765">
        <v>27.38</v>
      </c>
      <c r="W765">
        <v>76</v>
      </c>
      <c r="X765">
        <v>282.85000000000002</v>
      </c>
      <c r="Y765">
        <v>24455</v>
      </c>
      <c r="Z765">
        <v>2015</v>
      </c>
      <c r="AA765" t="s">
        <v>54</v>
      </c>
      <c r="AB765">
        <v>9.6800424253137687E-2</v>
      </c>
      <c r="AC765">
        <v>3</v>
      </c>
      <c r="AD765" t="s">
        <v>4021</v>
      </c>
    </row>
    <row r="766" spans="1:30" x14ac:dyDescent="0.3">
      <c r="A766">
        <v>21430</v>
      </c>
      <c r="B766" t="s">
        <v>43</v>
      </c>
      <c r="C766">
        <v>0</v>
      </c>
      <c r="D766">
        <v>20.89</v>
      </c>
      <c r="E766">
        <v>1.99</v>
      </c>
      <c r="F766">
        <v>1341</v>
      </c>
      <c r="G766" t="s">
        <v>1805</v>
      </c>
      <c r="H766" t="s">
        <v>57</v>
      </c>
      <c r="I766" t="s">
        <v>46</v>
      </c>
      <c r="J766" t="s">
        <v>92</v>
      </c>
      <c r="K766" t="s">
        <v>217</v>
      </c>
      <c r="L766" t="s">
        <v>59</v>
      </c>
      <c r="M766" t="s">
        <v>1808</v>
      </c>
      <c r="N766">
        <v>0.48</v>
      </c>
      <c r="O766" t="s">
        <v>37</v>
      </c>
      <c r="P766" t="s">
        <v>61</v>
      </c>
      <c r="Q766" t="s">
        <v>285</v>
      </c>
      <c r="R766" t="s">
        <v>1806</v>
      </c>
      <c r="S766" t="s">
        <v>1807</v>
      </c>
      <c r="T766" s="1">
        <v>42161</v>
      </c>
      <c r="U766" s="1">
        <v>42163</v>
      </c>
      <c r="V766">
        <v>-5.2949999999999999</v>
      </c>
      <c r="W766">
        <v>4</v>
      </c>
      <c r="X766">
        <v>84.56</v>
      </c>
      <c r="Y766">
        <v>91245</v>
      </c>
      <c r="Z766">
        <v>2015</v>
      </c>
      <c r="AA766" t="s">
        <v>54</v>
      </c>
      <c r="AB766">
        <v>-6.2618259224219486E-2</v>
      </c>
      <c r="AC766">
        <v>2</v>
      </c>
      <c r="AD766" t="s">
        <v>4021</v>
      </c>
    </row>
    <row r="767" spans="1:30" x14ac:dyDescent="0.3">
      <c r="A767">
        <v>21431</v>
      </c>
      <c r="B767" t="s">
        <v>43</v>
      </c>
      <c r="C767">
        <v>7.0000000000000007E-2</v>
      </c>
      <c r="D767">
        <v>3.98</v>
      </c>
      <c r="E767">
        <v>0.83</v>
      </c>
      <c r="F767">
        <v>1341</v>
      </c>
      <c r="G767" t="s">
        <v>1805</v>
      </c>
      <c r="H767" t="s">
        <v>57</v>
      </c>
      <c r="I767" t="s">
        <v>46</v>
      </c>
      <c r="J767" t="s">
        <v>33</v>
      </c>
      <c r="K767" t="s">
        <v>34</v>
      </c>
      <c r="L767" t="s">
        <v>35</v>
      </c>
      <c r="M767" t="s">
        <v>1804</v>
      </c>
      <c r="N767">
        <v>0.51</v>
      </c>
      <c r="O767" t="s">
        <v>37</v>
      </c>
      <c r="P767" t="s">
        <v>61</v>
      </c>
      <c r="Q767" t="s">
        <v>285</v>
      </c>
      <c r="R767" t="s">
        <v>1806</v>
      </c>
      <c r="S767" t="s">
        <v>1807</v>
      </c>
      <c r="T767" s="1">
        <v>42161</v>
      </c>
      <c r="U767" s="1">
        <v>42164</v>
      </c>
      <c r="V767">
        <v>41.07</v>
      </c>
      <c r="W767">
        <v>19</v>
      </c>
      <c r="X767">
        <v>70.709999999999994</v>
      </c>
      <c r="Y767">
        <v>91245</v>
      </c>
      <c r="Z767">
        <v>2015</v>
      </c>
      <c r="AA767" t="s">
        <v>54</v>
      </c>
      <c r="AB767">
        <v>0.58082308018667805</v>
      </c>
      <c r="AC767">
        <v>3</v>
      </c>
      <c r="AD767" t="s">
        <v>4021</v>
      </c>
    </row>
    <row r="768" spans="1:30" x14ac:dyDescent="0.3">
      <c r="A768">
        <v>20804</v>
      </c>
      <c r="B768" t="s">
        <v>128</v>
      </c>
      <c r="C768">
        <v>0.1</v>
      </c>
      <c r="D768">
        <v>2.62</v>
      </c>
      <c r="E768">
        <v>0.8</v>
      </c>
      <c r="F768">
        <v>1347</v>
      </c>
      <c r="G768" t="s">
        <v>1809</v>
      </c>
      <c r="H768" t="s">
        <v>57</v>
      </c>
      <c r="I768" t="s">
        <v>46</v>
      </c>
      <c r="J768" t="s">
        <v>33</v>
      </c>
      <c r="K768" t="s">
        <v>78</v>
      </c>
      <c r="L768" t="s">
        <v>35</v>
      </c>
      <c r="M768" t="s">
        <v>1810</v>
      </c>
      <c r="N768">
        <v>0.39</v>
      </c>
      <c r="O768" t="s">
        <v>37</v>
      </c>
      <c r="P768" t="s">
        <v>163</v>
      </c>
      <c r="Q768" t="s">
        <v>444</v>
      </c>
      <c r="R768" t="s">
        <v>1811</v>
      </c>
      <c r="S768" t="s">
        <v>1812</v>
      </c>
      <c r="T768" s="1">
        <v>42124</v>
      </c>
      <c r="U768" s="1">
        <v>42130</v>
      </c>
      <c r="V768">
        <v>-94.490899999999996</v>
      </c>
      <c r="W768">
        <v>21</v>
      </c>
      <c r="X768">
        <v>51.86</v>
      </c>
      <c r="Y768">
        <v>89686</v>
      </c>
      <c r="Z768">
        <v>2015</v>
      </c>
      <c r="AA768" t="s">
        <v>86</v>
      </c>
      <c r="AB768">
        <v>-1.8220381797146161</v>
      </c>
      <c r="AC768">
        <v>6</v>
      </c>
      <c r="AD768" t="s">
        <v>4021</v>
      </c>
    </row>
    <row r="769" spans="1:30" x14ac:dyDescent="0.3">
      <c r="A769">
        <v>22414</v>
      </c>
      <c r="B769" t="s">
        <v>29</v>
      </c>
      <c r="C769">
        <v>0</v>
      </c>
      <c r="D769">
        <v>12.2</v>
      </c>
      <c r="E769">
        <v>6.02</v>
      </c>
      <c r="F769">
        <v>1350</v>
      </c>
      <c r="G769" t="s">
        <v>1813</v>
      </c>
      <c r="H769" t="s">
        <v>31</v>
      </c>
      <c r="I769" t="s">
        <v>46</v>
      </c>
      <c r="J769" t="s">
        <v>47</v>
      </c>
      <c r="K769" t="s">
        <v>58</v>
      </c>
      <c r="L769" t="s">
        <v>59</v>
      </c>
      <c r="M769" t="s">
        <v>1814</v>
      </c>
      <c r="N769">
        <v>0.43</v>
      </c>
      <c r="O769" t="s">
        <v>37</v>
      </c>
      <c r="P769" t="s">
        <v>163</v>
      </c>
      <c r="Q769" t="s">
        <v>444</v>
      </c>
      <c r="R769" t="s">
        <v>1815</v>
      </c>
      <c r="S769" t="s">
        <v>1816</v>
      </c>
      <c r="T769" s="1">
        <v>42111</v>
      </c>
      <c r="U769" s="1">
        <v>42112</v>
      </c>
      <c r="V769">
        <v>-172.298</v>
      </c>
      <c r="W769">
        <v>4</v>
      </c>
      <c r="X769">
        <v>56.24</v>
      </c>
      <c r="Y769">
        <v>88233</v>
      </c>
      <c r="Z769">
        <v>2015</v>
      </c>
      <c r="AA769" t="s">
        <v>86</v>
      </c>
      <c r="AB769">
        <v>-3.0636201991465151</v>
      </c>
      <c r="AC769">
        <v>1</v>
      </c>
      <c r="AD769" t="s">
        <v>4021</v>
      </c>
    </row>
    <row r="770" spans="1:30" x14ac:dyDescent="0.3">
      <c r="A770">
        <v>18499</v>
      </c>
      <c r="B770" t="s">
        <v>43</v>
      </c>
      <c r="C770">
        <v>0.1</v>
      </c>
      <c r="D770">
        <v>110.99</v>
      </c>
      <c r="E770">
        <v>8.99</v>
      </c>
      <c r="F770">
        <v>1351</v>
      </c>
      <c r="G770" t="s">
        <v>1817</v>
      </c>
      <c r="H770" t="s">
        <v>31</v>
      </c>
      <c r="I770" t="s">
        <v>46</v>
      </c>
      <c r="J770" t="s">
        <v>92</v>
      </c>
      <c r="K770" t="s">
        <v>93</v>
      </c>
      <c r="L770" t="s">
        <v>69</v>
      </c>
      <c r="M770" t="s">
        <v>1818</v>
      </c>
      <c r="N770">
        <v>0.56999999999999995</v>
      </c>
      <c r="O770" t="s">
        <v>37</v>
      </c>
      <c r="P770" t="s">
        <v>163</v>
      </c>
      <c r="Q770" t="s">
        <v>444</v>
      </c>
      <c r="R770" t="s">
        <v>1819</v>
      </c>
      <c r="S770" t="s">
        <v>1820</v>
      </c>
      <c r="T770" s="1">
        <v>42031</v>
      </c>
      <c r="U770" s="1">
        <v>42033</v>
      </c>
      <c r="V770">
        <v>3285.48</v>
      </c>
      <c r="W770">
        <v>7</v>
      </c>
      <c r="X770">
        <v>627.78</v>
      </c>
      <c r="Y770">
        <v>88232</v>
      </c>
      <c r="Z770">
        <v>2015</v>
      </c>
      <c r="AA770" t="s">
        <v>42</v>
      </c>
      <c r="AB770">
        <v>5.2334894389754378</v>
      </c>
      <c r="AC770">
        <v>2</v>
      </c>
      <c r="AD770" t="s">
        <v>4021</v>
      </c>
    </row>
    <row r="771" spans="1:30" x14ac:dyDescent="0.3">
      <c r="A771">
        <v>24232</v>
      </c>
      <c r="B771" t="s">
        <v>29</v>
      </c>
      <c r="C771">
        <v>0.05</v>
      </c>
      <c r="D771">
        <v>17.670000000000002</v>
      </c>
      <c r="E771">
        <v>8.99</v>
      </c>
      <c r="F771">
        <v>1352</v>
      </c>
      <c r="G771" t="s">
        <v>1821</v>
      </c>
      <c r="H771" t="s">
        <v>57</v>
      </c>
      <c r="I771" t="s">
        <v>46</v>
      </c>
      <c r="J771" t="s">
        <v>47</v>
      </c>
      <c r="K771" t="s">
        <v>58</v>
      </c>
      <c r="L771" t="s">
        <v>59</v>
      </c>
      <c r="M771" t="s">
        <v>1023</v>
      </c>
      <c r="N771">
        <v>0.47</v>
      </c>
      <c r="O771" t="s">
        <v>37</v>
      </c>
      <c r="P771" t="s">
        <v>61</v>
      </c>
      <c r="Q771" t="s">
        <v>512</v>
      </c>
      <c r="R771" t="s">
        <v>1822</v>
      </c>
      <c r="S771" t="s">
        <v>1823</v>
      </c>
      <c r="T771" s="1">
        <v>42124</v>
      </c>
      <c r="U771" s="1">
        <v>42125</v>
      </c>
      <c r="V771">
        <v>46.036799999999999</v>
      </c>
      <c r="W771">
        <v>16</v>
      </c>
      <c r="X771">
        <v>283.44</v>
      </c>
      <c r="Y771">
        <v>88234</v>
      </c>
      <c r="Z771">
        <v>2015</v>
      </c>
      <c r="AA771" t="s">
        <v>86</v>
      </c>
      <c r="AB771">
        <v>0.1624216765453006</v>
      </c>
      <c r="AC771">
        <v>1</v>
      </c>
      <c r="AD771" t="s">
        <v>4021</v>
      </c>
    </row>
    <row r="772" spans="1:30" x14ac:dyDescent="0.3">
      <c r="A772">
        <v>20870</v>
      </c>
      <c r="B772" t="s">
        <v>29</v>
      </c>
      <c r="C772">
        <v>0.1</v>
      </c>
      <c r="D772">
        <v>4.13</v>
      </c>
      <c r="E772">
        <v>0.99</v>
      </c>
      <c r="F772">
        <v>1354</v>
      </c>
      <c r="G772" t="s">
        <v>1824</v>
      </c>
      <c r="H772" t="s">
        <v>57</v>
      </c>
      <c r="I772" t="s">
        <v>137</v>
      </c>
      <c r="J772" t="s">
        <v>33</v>
      </c>
      <c r="K772" t="s">
        <v>161</v>
      </c>
      <c r="L772" t="s">
        <v>69</v>
      </c>
      <c r="M772" t="s">
        <v>1825</v>
      </c>
      <c r="N772">
        <v>0.39</v>
      </c>
      <c r="O772" t="s">
        <v>37</v>
      </c>
      <c r="P772" t="s">
        <v>71</v>
      </c>
      <c r="Q772" t="s">
        <v>156</v>
      </c>
      <c r="R772" t="s">
        <v>1826</v>
      </c>
      <c r="S772" t="s">
        <v>1827</v>
      </c>
      <c r="T772" s="1">
        <v>42046</v>
      </c>
      <c r="U772" s="1">
        <v>42046</v>
      </c>
      <c r="V772">
        <v>-1.0712000000000002</v>
      </c>
      <c r="W772">
        <v>2</v>
      </c>
      <c r="X772">
        <v>8.3000000000000007</v>
      </c>
      <c r="Y772">
        <v>91209</v>
      </c>
      <c r="Z772">
        <v>2015</v>
      </c>
      <c r="AA772" t="s">
        <v>65</v>
      </c>
      <c r="AB772">
        <v>-0.12906024096385543</v>
      </c>
      <c r="AC772">
        <v>0</v>
      </c>
      <c r="AD772" t="s">
        <v>4021</v>
      </c>
    </row>
    <row r="773" spans="1:30" x14ac:dyDescent="0.3">
      <c r="A773">
        <v>20871</v>
      </c>
      <c r="B773" t="s">
        <v>29</v>
      </c>
      <c r="C773">
        <v>0.04</v>
      </c>
      <c r="D773">
        <v>4.9800000000000004</v>
      </c>
      <c r="E773">
        <v>0.49</v>
      </c>
      <c r="F773">
        <v>1354</v>
      </c>
      <c r="G773" t="s">
        <v>1824</v>
      </c>
      <c r="H773" t="s">
        <v>57</v>
      </c>
      <c r="I773" t="s">
        <v>137</v>
      </c>
      <c r="J773" t="s">
        <v>33</v>
      </c>
      <c r="K773" t="s">
        <v>161</v>
      </c>
      <c r="L773" t="s">
        <v>69</v>
      </c>
      <c r="M773" t="s">
        <v>1828</v>
      </c>
      <c r="N773">
        <v>0.39</v>
      </c>
      <c r="O773" t="s">
        <v>37</v>
      </c>
      <c r="P773" t="s">
        <v>71</v>
      </c>
      <c r="Q773" t="s">
        <v>156</v>
      </c>
      <c r="R773" t="s">
        <v>1826</v>
      </c>
      <c r="S773" t="s">
        <v>1827</v>
      </c>
      <c r="T773" s="1">
        <v>42046</v>
      </c>
      <c r="U773" s="1">
        <v>42048</v>
      </c>
      <c r="V773">
        <v>4.4104000000000001</v>
      </c>
      <c r="W773">
        <v>2</v>
      </c>
      <c r="X773">
        <v>10.039999999999999</v>
      </c>
      <c r="Y773">
        <v>91209</v>
      </c>
      <c r="Z773">
        <v>2015</v>
      </c>
      <c r="AA773" t="s">
        <v>65</v>
      </c>
      <c r="AB773">
        <v>0.43928286852589649</v>
      </c>
      <c r="AC773">
        <v>2</v>
      </c>
      <c r="AD773" t="s">
        <v>4021</v>
      </c>
    </row>
    <row r="774" spans="1:30" x14ac:dyDescent="0.3">
      <c r="A774">
        <v>18733</v>
      </c>
      <c r="B774" t="s">
        <v>66</v>
      </c>
      <c r="C774">
        <v>0.03</v>
      </c>
      <c r="D774">
        <v>125.99</v>
      </c>
      <c r="E774">
        <v>7.69</v>
      </c>
      <c r="F774">
        <v>1357</v>
      </c>
      <c r="G774" t="s">
        <v>1829</v>
      </c>
      <c r="H774" t="s">
        <v>57</v>
      </c>
      <c r="I774" t="s">
        <v>46</v>
      </c>
      <c r="J774" t="s">
        <v>92</v>
      </c>
      <c r="K774" t="s">
        <v>93</v>
      </c>
      <c r="L774" t="s">
        <v>69</v>
      </c>
      <c r="M774" t="s">
        <v>1562</v>
      </c>
      <c r="N774">
        <v>0.57999999999999996</v>
      </c>
      <c r="O774" t="s">
        <v>37</v>
      </c>
      <c r="P774" t="s">
        <v>71</v>
      </c>
      <c r="Q774" t="s">
        <v>156</v>
      </c>
      <c r="R774" t="s">
        <v>1830</v>
      </c>
      <c r="S774" t="s">
        <v>1831</v>
      </c>
      <c r="T774" s="1">
        <v>42158</v>
      </c>
      <c r="U774" s="1">
        <v>42160</v>
      </c>
      <c r="V774">
        <v>500.95799999999997</v>
      </c>
      <c r="W774">
        <v>9</v>
      </c>
      <c r="X774">
        <v>981.65</v>
      </c>
      <c r="Y774">
        <v>88184</v>
      </c>
      <c r="Z774">
        <v>2015</v>
      </c>
      <c r="AA774" t="s">
        <v>54</v>
      </c>
      <c r="AB774">
        <v>0.51032241633983599</v>
      </c>
      <c r="AC774">
        <v>2</v>
      </c>
      <c r="AD774" t="s">
        <v>4021</v>
      </c>
    </row>
    <row r="775" spans="1:30" x14ac:dyDescent="0.3">
      <c r="A775">
        <v>18645</v>
      </c>
      <c r="B775" t="s">
        <v>29</v>
      </c>
      <c r="C775">
        <v>7.0000000000000007E-2</v>
      </c>
      <c r="D775">
        <v>119.99</v>
      </c>
      <c r="E775">
        <v>16.8</v>
      </c>
      <c r="F775">
        <v>1357</v>
      </c>
      <c r="G775" t="s">
        <v>1829</v>
      </c>
      <c r="H775" t="s">
        <v>45</v>
      </c>
      <c r="I775" t="s">
        <v>46</v>
      </c>
      <c r="J775" t="s">
        <v>92</v>
      </c>
      <c r="K775" t="s">
        <v>101</v>
      </c>
      <c r="L775" t="s">
        <v>146</v>
      </c>
      <c r="M775" t="s">
        <v>1832</v>
      </c>
      <c r="N775">
        <v>0.35</v>
      </c>
      <c r="O775" t="s">
        <v>37</v>
      </c>
      <c r="P775" t="s">
        <v>71</v>
      </c>
      <c r="Q775" t="s">
        <v>156</v>
      </c>
      <c r="R775" t="s">
        <v>1830</v>
      </c>
      <c r="S775" t="s">
        <v>1831</v>
      </c>
      <c r="T775" s="1">
        <v>42183</v>
      </c>
      <c r="U775" s="1">
        <v>42185</v>
      </c>
      <c r="V775">
        <v>1206.5961</v>
      </c>
      <c r="W775">
        <v>15</v>
      </c>
      <c r="X775">
        <v>1748.69</v>
      </c>
      <c r="Y775">
        <v>88185</v>
      </c>
      <c r="Z775">
        <v>2015</v>
      </c>
      <c r="AA775" t="s">
        <v>54</v>
      </c>
      <c r="AB775">
        <v>0.69</v>
      </c>
      <c r="AC775">
        <v>2</v>
      </c>
      <c r="AD775" t="s">
        <v>4021</v>
      </c>
    </row>
    <row r="776" spans="1:30" x14ac:dyDescent="0.3">
      <c r="A776">
        <v>20830</v>
      </c>
      <c r="B776" t="s">
        <v>29</v>
      </c>
      <c r="C776">
        <v>0.03</v>
      </c>
      <c r="D776">
        <v>14.34</v>
      </c>
      <c r="E776">
        <v>5</v>
      </c>
      <c r="F776">
        <v>1360</v>
      </c>
      <c r="G776" t="s">
        <v>1833</v>
      </c>
      <c r="H776" t="s">
        <v>57</v>
      </c>
      <c r="I776" t="s">
        <v>137</v>
      </c>
      <c r="J776" t="s">
        <v>47</v>
      </c>
      <c r="K776" t="s">
        <v>58</v>
      </c>
      <c r="L776" t="s">
        <v>59</v>
      </c>
      <c r="M776" t="s">
        <v>1834</v>
      </c>
      <c r="N776">
        <v>0.49</v>
      </c>
      <c r="O776" t="s">
        <v>37</v>
      </c>
      <c r="P776" t="s">
        <v>71</v>
      </c>
      <c r="Q776" t="s">
        <v>404</v>
      </c>
      <c r="R776" t="s">
        <v>1835</v>
      </c>
      <c r="S776" t="s">
        <v>1836</v>
      </c>
      <c r="T776" s="1">
        <v>42030</v>
      </c>
      <c r="U776" s="1">
        <v>42031</v>
      </c>
      <c r="V776">
        <v>82.310099999999991</v>
      </c>
      <c r="W776">
        <v>8</v>
      </c>
      <c r="X776">
        <v>119.29</v>
      </c>
      <c r="Y776">
        <v>89595</v>
      </c>
      <c r="Z776">
        <v>2015</v>
      </c>
      <c r="AA776" t="s">
        <v>42</v>
      </c>
      <c r="AB776">
        <v>0.69</v>
      </c>
      <c r="AC776">
        <v>1</v>
      </c>
      <c r="AD776" t="s">
        <v>4021</v>
      </c>
    </row>
    <row r="777" spans="1:30" x14ac:dyDescent="0.3">
      <c r="A777">
        <v>20829</v>
      </c>
      <c r="B777" t="s">
        <v>29</v>
      </c>
      <c r="C777">
        <v>0.01</v>
      </c>
      <c r="D777">
        <v>2.89</v>
      </c>
      <c r="E777">
        <v>0.5</v>
      </c>
      <c r="F777">
        <v>1361</v>
      </c>
      <c r="G777" t="s">
        <v>1837</v>
      </c>
      <c r="H777" t="s">
        <v>57</v>
      </c>
      <c r="I777" t="s">
        <v>137</v>
      </c>
      <c r="J777" t="s">
        <v>33</v>
      </c>
      <c r="K777" t="s">
        <v>161</v>
      </c>
      <c r="L777" t="s">
        <v>69</v>
      </c>
      <c r="M777" t="s">
        <v>1000</v>
      </c>
      <c r="N777">
        <v>0.38</v>
      </c>
      <c r="O777" t="s">
        <v>37</v>
      </c>
      <c r="P777" t="s">
        <v>71</v>
      </c>
      <c r="Q777" t="s">
        <v>367</v>
      </c>
      <c r="R777" t="s">
        <v>1838</v>
      </c>
      <c r="S777" t="s">
        <v>1839</v>
      </c>
      <c r="T777" s="1">
        <v>42030</v>
      </c>
      <c r="U777" s="1">
        <v>42032</v>
      </c>
      <c r="V777">
        <v>1.2236</v>
      </c>
      <c r="W777">
        <v>1</v>
      </c>
      <c r="X777">
        <v>3.08</v>
      </c>
      <c r="Y777">
        <v>89595</v>
      </c>
      <c r="Z777">
        <v>2015</v>
      </c>
      <c r="AA777" t="s">
        <v>42</v>
      </c>
      <c r="AB777">
        <v>0.39727272727272728</v>
      </c>
      <c r="AC777">
        <v>2</v>
      </c>
      <c r="AD777" t="s">
        <v>4021</v>
      </c>
    </row>
    <row r="778" spans="1:30" x14ac:dyDescent="0.3">
      <c r="A778">
        <v>24432</v>
      </c>
      <c r="B778" t="s">
        <v>55</v>
      </c>
      <c r="C778">
        <v>0.01</v>
      </c>
      <c r="D778">
        <v>6.48</v>
      </c>
      <c r="E778">
        <v>6.22</v>
      </c>
      <c r="F778">
        <v>1361</v>
      </c>
      <c r="G778" t="s">
        <v>1837</v>
      </c>
      <c r="H778" t="s">
        <v>31</v>
      </c>
      <c r="I778" t="s">
        <v>137</v>
      </c>
      <c r="J778" t="s">
        <v>33</v>
      </c>
      <c r="K778" t="s">
        <v>111</v>
      </c>
      <c r="L778" t="s">
        <v>69</v>
      </c>
      <c r="M778" t="s">
        <v>1840</v>
      </c>
      <c r="N778">
        <v>0.37</v>
      </c>
      <c r="O778" t="s">
        <v>37</v>
      </c>
      <c r="P778" t="s">
        <v>71</v>
      </c>
      <c r="Q778" t="s">
        <v>367</v>
      </c>
      <c r="R778" t="s">
        <v>1838</v>
      </c>
      <c r="S778" t="s">
        <v>1839</v>
      </c>
      <c r="T778" s="1">
        <v>42045</v>
      </c>
      <c r="U778" s="1">
        <v>42046</v>
      </c>
      <c r="V778">
        <v>-15.6312</v>
      </c>
      <c r="W778">
        <v>9</v>
      </c>
      <c r="X778">
        <v>69.459999999999994</v>
      </c>
      <c r="Y778">
        <v>89596</v>
      </c>
      <c r="Z778">
        <v>2015</v>
      </c>
      <c r="AA778" t="s">
        <v>65</v>
      </c>
      <c r="AB778">
        <v>-0.22503887129283043</v>
      </c>
      <c r="AC778">
        <v>1</v>
      </c>
      <c r="AD778" t="s">
        <v>4021</v>
      </c>
    </row>
    <row r="779" spans="1:30" x14ac:dyDescent="0.3">
      <c r="A779">
        <v>24433</v>
      </c>
      <c r="B779" t="s">
        <v>55</v>
      </c>
      <c r="C779">
        <v>0.03</v>
      </c>
      <c r="D779">
        <v>85.99</v>
      </c>
      <c r="E779">
        <v>3.3</v>
      </c>
      <c r="F779">
        <v>1361</v>
      </c>
      <c r="G779" t="s">
        <v>1837</v>
      </c>
      <c r="H779" t="s">
        <v>57</v>
      </c>
      <c r="I779" t="s">
        <v>137</v>
      </c>
      <c r="J779" t="s">
        <v>92</v>
      </c>
      <c r="K779" t="s">
        <v>93</v>
      </c>
      <c r="L779" t="s">
        <v>59</v>
      </c>
      <c r="M779" t="s">
        <v>671</v>
      </c>
      <c r="N779">
        <v>0.37</v>
      </c>
      <c r="O779" t="s">
        <v>37</v>
      </c>
      <c r="P779" t="s">
        <v>71</v>
      </c>
      <c r="Q779" t="s">
        <v>367</v>
      </c>
      <c r="R779" t="s">
        <v>1838</v>
      </c>
      <c r="S779" t="s">
        <v>1839</v>
      </c>
      <c r="T779" s="1">
        <v>42045</v>
      </c>
      <c r="U779" s="1">
        <v>42047</v>
      </c>
      <c r="V779">
        <v>790.54679999999996</v>
      </c>
      <c r="W779">
        <v>16</v>
      </c>
      <c r="X779">
        <v>1145.72</v>
      </c>
      <c r="Y779">
        <v>89596</v>
      </c>
      <c r="Z779">
        <v>2015</v>
      </c>
      <c r="AA779" t="s">
        <v>65</v>
      </c>
      <c r="AB779">
        <v>0.69</v>
      </c>
      <c r="AC779">
        <v>2</v>
      </c>
      <c r="AD779" t="s">
        <v>4021</v>
      </c>
    </row>
    <row r="780" spans="1:30" x14ac:dyDescent="0.3">
      <c r="A780">
        <v>23011</v>
      </c>
      <c r="B780" t="s">
        <v>66</v>
      </c>
      <c r="C780">
        <v>0.05</v>
      </c>
      <c r="D780">
        <v>12.97</v>
      </c>
      <c r="E780">
        <v>1.49</v>
      </c>
      <c r="F780">
        <v>1363</v>
      </c>
      <c r="G780" t="s">
        <v>1841</v>
      </c>
      <c r="H780" t="s">
        <v>57</v>
      </c>
      <c r="I780" t="s">
        <v>137</v>
      </c>
      <c r="J780" t="s">
        <v>33</v>
      </c>
      <c r="K780" t="s">
        <v>131</v>
      </c>
      <c r="L780" t="s">
        <v>69</v>
      </c>
      <c r="M780" t="s">
        <v>1842</v>
      </c>
      <c r="N780">
        <v>0.35</v>
      </c>
      <c r="O780" t="s">
        <v>37</v>
      </c>
      <c r="P780" t="s">
        <v>163</v>
      </c>
      <c r="Q780" t="s">
        <v>444</v>
      </c>
      <c r="R780" t="s">
        <v>1843</v>
      </c>
      <c r="S780" t="s">
        <v>1844</v>
      </c>
      <c r="T780" s="1">
        <v>42039</v>
      </c>
      <c r="U780" s="1">
        <v>42041</v>
      </c>
      <c r="V780">
        <v>5.4659999999999993</v>
      </c>
      <c r="W780">
        <v>2</v>
      </c>
      <c r="X780">
        <v>26.37</v>
      </c>
      <c r="Y780">
        <v>89993</v>
      </c>
      <c r="Z780">
        <v>2015</v>
      </c>
      <c r="AA780" t="s">
        <v>65</v>
      </c>
      <c r="AB780">
        <v>0.20728100113765641</v>
      </c>
      <c r="AC780">
        <v>2</v>
      </c>
      <c r="AD780" t="s">
        <v>4021</v>
      </c>
    </row>
    <row r="781" spans="1:30" x14ac:dyDescent="0.3">
      <c r="A781">
        <v>23012</v>
      </c>
      <c r="B781" t="s">
        <v>66</v>
      </c>
      <c r="C781">
        <v>0.06</v>
      </c>
      <c r="D781">
        <v>5.81</v>
      </c>
      <c r="E781">
        <v>3.37</v>
      </c>
      <c r="F781">
        <v>1363</v>
      </c>
      <c r="G781" t="s">
        <v>1841</v>
      </c>
      <c r="H781" t="s">
        <v>57</v>
      </c>
      <c r="I781" t="s">
        <v>137</v>
      </c>
      <c r="J781" t="s">
        <v>33</v>
      </c>
      <c r="K781" t="s">
        <v>78</v>
      </c>
      <c r="L781" t="s">
        <v>35</v>
      </c>
      <c r="M781" t="s">
        <v>1845</v>
      </c>
      <c r="N781">
        <v>0.54</v>
      </c>
      <c r="O781" t="s">
        <v>37</v>
      </c>
      <c r="P781" t="s">
        <v>163</v>
      </c>
      <c r="Q781" t="s">
        <v>444</v>
      </c>
      <c r="R781" t="s">
        <v>1843</v>
      </c>
      <c r="S781" t="s">
        <v>1844</v>
      </c>
      <c r="T781" s="1">
        <v>42039</v>
      </c>
      <c r="U781" s="1">
        <v>42041</v>
      </c>
      <c r="V781">
        <v>-149.1182</v>
      </c>
      <c r="W781">
        <v>9</v>
      </c>
      <c r="X781">
        <v>53.44</v>
      </c>
      <c r="Y781">
        <v>89993</v>
      </c>
      <c r="Z781">
        <v>2015</v>
      </c>
      <c r="AA781" t="s">
        <v>65</v>
      </c>
      <c r="AB781">
        <v>-2.7903854790419165</v>
      </c>
      <c r="AC781">
        <v>2</v>
      </c>
      <c r="AD781" t="s">
        <v>4021</v>
      </c>
    </row>
    <row r="782" spans="1:30" x14ac:dyDescent="0.3">
      <c r="A782">
        <v>19333</v>
      </c>
      <c r="B782" t="s">
        <v>43</v>
      </c>
      <c r="C782">
        <v>0.1</v>
      </c>
      <c r="D782">
        <v>5.98</v>
      </c>
      <c r="E782">
        <v>5.35</v>
      </c>
      <c r="F782">
        <v>1364</v>
      </c>
      <c r="G782" t="s">
        <v>1846</v>
      </c>
      <c r="H782" t="s">
        <v>57</v>
      </c>
      <c r="I782" t="s">
        <v>46</v>
      </c>
      <c r="J782" t="s">
        <v>33</v>
      </c>
      <c r="K782" t="s">
        <v>111</v>
      </c>
      <c r="L782" t="s">
        <v>69</v>
      </c>
      <c r="M782" t="s">
        <v>1847</v>
      </c>
      <c r="N782">
        <v>0.4</v>
      </c>
      <c r="O782" t="s">
        <v>37</v>
      </c>
      <c r="P782" t="s">
        <v>61</v>
      </c>
      <c r="Q782" t="s">
        <v>512</v>
      </c>
      <c r="R782" t="s">
        <v>1822</v>
      </c>
      <c r="S782" t="s">
        <v>1823</v>
      </c>
      <c r="T782" s="1">
        <v>42080</v>
      </c>
      <c r="U782" s="1">
        <v>42080</v>
      </c>
      <c r="V782">
        <v>-90.26</v>
      </c>
      <c r="W782">
        <v>10</v>
      </c>
      <c r="X782">
        <v>57.34</v>
      </c>
      <c r="Y782">
        <v>89994</v>
      </c>
      <c r="Z782">
        <v>2015</v>
      </c>
      <c r="AA782" t="s">
        <v>126</v>
      </c>
      <c r="AB782">
        <v>-1.5741192884548307</v>
      </c>
      <c r="AC782">
        <v>0</v>
      </c>
      <c r="AD782" t="s">
        <v>4021</v>
      </c>
    </row>
    <row r="783" spans="1:30" x14ac:dyDescent="0.3">
      <c r="A783">
        <v>20539</v>
      </c>
      <c r="B783" t="s">
        <v>66</v>
      </c>
      <c r="C783">
        <v>0.03</v>
      </c>
      <c r="D783">
        <v>73.98</v>
      </c>
      <c r="E783">
        <v>14.52</v>
      </c>
      <c r="F783">
        <v>1367</v>
      </c>
      <c r="G783" t="s">
        <v>1848</v>
      </c>
      <c r="H783" t="s">
        <v>57</v>
      </c>
      <c r="I783" t="s">
        <v>137</v>
      </c>
      <c r="J783" t="s">
        <v>92</v>
      </c>
      <c r="K783" t="s">
        <v>217</v>
      </c>
      <c r="L783" t="s">
        <v>69</v>
      </c>
      <c r="M783" t="s">
        <v>1448</v>
      </c>
      <c r="N783">
        <v>0.65</v>
      </c>
      <c r="O783" t="s">
        <v>37</v>
      </c>
      <c r="P783" t="s">
        <v>71</v>
      </c>
      <c r="Q783" t="s">
        <v>156</v>
      </c>
      <c r="R783" t="s">
        <v>1849</v>
      </c>
      <c r="S783" t="s">
        <v>1850</v>
      </c>
      <c r="T783" s="1">
        <v>42011</v>
      </c>
      <c r="U783" s="1">
        <v>42014</v>
      </c>
      <c r="V783">
        <v>-326.23159999999996</v>
      </c>
      <c r="W783">
        <v>1</v>
      </c>
      <c r="X783">
        <v>79.02</v>
      </c>
      <c r="Y783">
        <v>90513</v>
      </c>
      <c r="Z783">
        <v>2015</v>
      </c>
      <c r="AA783" t="s">
        <v>42</v>
      </c>
      <c r="AB783">
        <v>-4.1284687420906092</v>
      </c>
      <c r="AC783">
        <v>3</v>
      </c>
      <c r="AD783" t="s">
        <v>4021</v>
      </c>
    </row>
    <row r="784" spans="1:30" x14ac:dyDescent="0.3">
      <c r="A784">
        <v>26034</v>
      </c>
      <c r="B784" t="s">
        <v>66</v>
      </c>
      <c r="C784">
        <v>0.09</v>
      </c>
      <c r="D784">
        <v>4.55</v>
      </c>
      <c r="E784">
        <v>1.49</v>
      </c>
      <c r="F784">
        <v>1368</v>
      </c>
      <c r="G784" t="s">
        <v>1851</v>
      </c>
      <c r="H784" t="s">
        <v>57</v>
      </c>
      <c r="I784" t="s">
        <v>137</v>
      </c>
      <c r="J784" t="s">
        <v>33</v>
      </c>
      <c r="K784" t="s">
        <v>131</v>
      </c>
      <c r="L784" t="s">
        <v>69</v>
      </c>
      <c r="M784" t="s">
        <v>1852</v>
      </c>
      <c r="N784">
        <v>0.35</v>
      </c>
      <c r="O784" t="s">
        <v>37</v>
      </c>
      <c r="P784" t="s">
        <v>71</v>
      </c>
      <c r="Q784" t="s">
        <v>156</v>
      </c>
      <c r="R784" t="s">
        <v>1853</v>
      </c>
      <c r="S784" t="s">
        <v>1854</v>
      </c>
      <c r="T784" s="1">
        <v>42086</v>
      </c>
      <c r="U784" s="1">
        <v>42088</v>
      </c>
      <c r="V784">
        <v>16.898</v>
      </c>
      <c r="W784">
        <v>6</v>
      </c>
      <c r="X784">
        <v>25.45</v>
      </c>
      <c r="Y784">
        <v>90514</v>
      </c>
      <c r="Z784">
        <v>2015</v>
      </c>
      <c r="AA784" t="s">
        <v>126</v>
      </c>
      <c r="AB784">
        <v>0.66396856581532415</v>
      </c>
      <c r="AC784">
        <v>2</v>
      </c>
      <c r="AD784" t="s">
        <v>4021</v>
      </c>
    </row>
    <row r="785" spans="1:30" x14ac:dyDescent="0.3">
      <c r="A785">
        <v>26035</v>
      </c>
      <c r="B785" t="s">
        <v>66</v>
      </c>
      <c r="C785">
        <v>7.0000000000000007E-2</v>
      </c>
      <c r="D785">
        <v>9.7799999999999994</v>
      </c>
      <c r="E785">
        <v>5.76</v>
      </c>
      <c r="F785">
        <v>1369</v>
      </c>
      <c r="G785" t="s">
        <v>1855</v>
      </c>
      <c r="H785" t="s">
        <v>31</v>
      </c>
      <c r="I785" t="s">
        <v>137</v>
      </c>
      <c r="J785" t="s">
        <v>33</v>
      </c>
      <c r="K785" t="s">
        <v>81</v>
      </c>
      <c r="L785" t="s">
        <v>69</v>
      </c>
      <c r="M785" t="s">
        <v>1617</v>
      </c>
      <c r="N785">
        <v>0.35</v>
      </c>
      <c r="O785" t="s">
        <v>37</v>
      </c>
      <c r="P785" t="s">
        <v>71</v>
      </c>
      <c r="Q785" t="s">
        <v>156</v>
      </c>
      <c r="R785" t="s">
        <v>1856</v>
      </c>
      <c r="S785" t="s">
        <v>1857</v>
      </c>
      <c r="T785" s="1">
        <v>42086</v>
      </c>
      <c r="U785" s="1">
        <v>42088</v>
      </c>
      <c r="V785">
        <v>20.14</v>
      </c>
      <c r="W785">
        <v>11</v>
      </c>
      <c r="X785">
        <v>110.72</v>
      </c>
      <c r="Y785">
        <v>90514</v>
      </c>
      <c r="Z785">
        <v>2015</v>
      </c>
      <c r="AA785" t="s">
        <v>126</v>
      </c>
      <c r="AB785">
        <v>0.18190028901734104</v>
      </c>
      <c r="AC785">
        <v>2</v>
      </c>
      <c r="AD785" t="s">
        <v>4021</v>
      </c>
    </row>
    <row r="786" spans="1:30" x14ac:dyDescent="0.3">
      <c r="A786">
        <v>24534</v>
      </c>
      <c r="B786" t="s">
        <v>55</v>
      </c>
      <c r="C786">
        <v>0.06</v>
      </c>
      <c r="D786">
        <v>44.01</v>
      </c>
      <c r="E786">
        <v>3.5</v>
      </c>
      <c r="F786">
        <v>1374</v>
      </c>
      <c r="G786" t="s">
        <v>1858</v>
      </c>
      <c r="H786" t="s">
        <v>57</v>
      </c>
      <c r="I786" t="s">
        <v>46</v>
      </c>
      <c r="J786" t="s">
        <v>33</v>
      </c>
      <c r="K786" t="s">
        <v>313</v>
      </c>
      <c r="L786" t="s">
        <v>69</v>
      </c>
      <c r="M786" t="s">
        <v>1859</v>
      </c>
      <c r="N786">
        <v>0.59</v>
      </c>
      <c r="O786" t="s">
        <v>37</v>
      </c>
      <c r="P786" t="s">
        <v>38</v>
      </c>
      <c r="Q786" t="s">
        <v>51</v>
      </c>
      <c r="R786" t="s">
        <v>1860</v>
      </c>
      <c r="S786" t="s">
        <v>1861</v>
      </c>
      <c r="T786" s="1">
        <v>42162</v>
      </c>
      <c r="U786" s="1">
        <v>42163</v>
      </c>
      <c r="V786">
        <v>-21.231999999999999</v>
      </c>
      <c r="W786">
        <v>1</v>
      </c>
      <c r="X786">
        <v>46.94</v>
      </c>
      <c r="Y786">
        <v>88212</v>
      </c>
      <c r="Z786">
        <v>2015</v>
      </c>
      <c r="AA786" t="s">
        <v>54</v>
      </c>
      <c r="AB786">
        <v>-0.45232211333617384</v>
      </c>
      <c r="AC786">
        <v>1</v>
      </c>
      <c r="AD786" t="s">
        <v>4021</v>
      </c>
    </row>
    <row r="787" spans="1:30" x14ac:dyDescent="0.3">
      <c r="A787">
        <v>19932</v>
      </c>
      <c r="B787" t="s">
        <v>128</v>
      </c>
      <c r="C787">
        <v>0.05</v>
      </c>
      <c r="D787">
        <v>2.89</v>
      </c>
      <c r="E787">
        <v>0.5</v>
      </c>
      <c r="F787">
        <v>1380</v>
      </c>
      <c r="G787" t="s">
        <v>1862</v>
      </c>
      <c r="H787" t="s">
        <v>57</v>
      </c>
      <c r="I787" t="s">
        <v>46</v>
      </c>
      <c r="J787" t="s">
        <v>33</v>
      </c>
      <c r="K787" t="s">
        <v>161</v>
      </c>
      <c r="L787" t="s">
        <v>69</v>
      </c>
      <c r="M787" t="s">
        <v>1000</v>
      </c>
      <c r="N787">
        <v>0.38</v>
      </c>
      <c r="O787" t="s">
        <v>37</v>
      </c>
      <c r="P787" t="s">
        <v>61</v>
      </c>
      <c r="Q787" t="s">
        <v>237</v>
      </c>
      <c r="R787" t="s">
        <v>1863</v>
      </c>
      <c r="S787" t="s">
        <v>1864</v>
      </c>
      <c r="T787" s="1">
        <v>42182</v>
      </c>
      <c r="U787" s="1">
        <v>42188</v>
      </c>
      <c r="V787">
        <v>18.0642</v>
      </c>
      <c r="W787">
        <v>9</v>
      </c>
      <c r="X787">
        <v>26.18</v>
      </c>
      <c r="Y787">
        <v>88213</v>
      </c>
      <c r="Z787">
        <v>2015</v>
      </c>
      <c r="AA787" t="s">
        <v>54</v>
      </c>
      <c r="AB787">
        <v>0.69</v>
      </c>
      <c r="AC787">
        <v>6</v>
      </c>
      <c r="AD787" t="s">
        <v>4021</v>
      </c>
    </row>
    <row r="788" spans="1:30" x14ac:dyDescent="0.3">
      <c r="A788">
        <v>19018</v>
      </c>
      <c r="B788" t="s">
        <v>66</v>
      </c>
      <c r="C788">
        <v>0.03</v>
      </c>
      <c r="D788">
        <v>2.23</v>
      </c>
      <c r="E788">
        <v>4.57</v>
      </c>
      <c r="F788">
        <v>1383</v>
      </c>
      <c r="G788" t="s">
        <v>1865</v>
      </c>
      <c r="H788" t="s">
        <v>57</v>
      </c>
      <c r="I788" t="s">
        <v>137</v>
      </c>
      <c r="J788" t="s">
        <v>47</v>
      </c>
      <c r="K788" t="s">
        <v>58</v>
      </c>
      <c r="L788" t="s">
        <v>59</v>
      </c>
      <c r="M788" t="s">
        <v>1866</v>
      </c>
      <c r="N788">
        <v>0.41</v>
      </c>
      <c r="O788" t="s">
        <v>37</v>
      </c>
      <c r="P788" t="s">
        <v>38</v>
      </c>
      <c r="Q788" t="s">
        <v>257</v>
      </c>
      <c r="R788" t="s">
        <v>1784</v>
      </c>
      <c r="S788" t="s">
        <v>1785</v>
      </c>
      <c r="T788" s="1">
        <v>42125</v>
      </c>
      <c r="U788" s="1">
        <v>42126</v>
      </c>
      <c r="V788">
        <v>-93.25</v>
      </c>
      <c r="W788">
        <v>12</v>
      </c>
      <c r="X788">
        <v>28.66</v>
      </c>
      <c r="Y788">
        <v>89406</v>
      </c>
      <c r="Z788">
        <v>2015</v>
      </c>
      <c r="AA788" t="s">
        <v>75</v>
      </c>
      <c r="AB788">
        <v>-3.2536636427076062</v>
      </c>
      <c r="AC788">
        <v>1</v>
      </c>
      <c r="AD788" t="s">
        <v>4021</v>
      </c>
    </row>
    <row r="789" spans="1:30" x14ac:dyDescent="0.3">
      <c r="A789">
        <v>25790</v>
      </c>
      <c r="B789" t="s">
        <v>43</v>
      </c>
      <c r="C789">
        <v>7.0000000000000007E-2</v>
      </c>
      <c r="D789">
        <v>11.29</v>
      </c>
      <c r="E789">
        <v>5.03</v>
      </c>
      <c r="F789">
        <v>1384</v>
      </c>
      <c r="G789" t="s">
        <v>1867</v>
      </c>
      <c r="H789" t="s">
        <v>57</v>
      </c>
      <c r="I789" t="s">
        <v>137</v>
      </c>
      <c r="J789" t="s">
        <v>33</v>
      </c>
      <c r="K789" t="s">
        <v>169</v>
      </c>
      <c r="L789" t="s">
        <v>69</v>
      </c>
      <c r="M789" t="s">
        <v>1868</v>
      </c>
      <c r="N789">
        <v>0.59</v>
      </c>
      <c r="O789" t="s">
        <v>37</v>
      </c>
      <c r="P789" t="s">
        <v>163</v>
      </c>
      <c r="Q789" t="s">
        <v>164</v>
      </c>
      <c r="R789" t="s">
        <v>1869</v>
      </c>
      <c r="S789" t="s">
        <v>1870</v>
      </c>
      <c r="T789" s="1">
        <v>42185</v>
      </c>
      <c r="U789" s="1">
        <v>42187</v>
      </c>
      <c r="V789">
        <v>-163.03</v>
      </c>
      <c r="W789">
        <v>11</v>
      </c>
      <c r="X789">
        <v>123.18</v>
      </c>
      <c r="Y789">
        <v>89407</v>
      </c>
      <c r="Z789">
        <v>2015</v>
      </c>
      <c r="AA789" t="s">
        <v>54</v>
      </c>
      <c r="AB789">
        <v>-1.3235103101152783</v>
      </c>
      <c r="AC789">
        <v>2</v>
      </c>
      <c r="AD789" t="s">
        <v>4021</v>
      </c>
    </row>
    <row r="790" spans="1:30" x14ac:dyDescent="0.3">
      <c r="A790">
        <v>22984</v>
      </c>
      <c r="B790" t="s">
        <v>128</v>
      </c>
      <c r="C790">
        <v>0.02</v>
      </c>
      <c r="D790">
        <v>70.97</v>
      </c>
      <c r="E790">
        <v>3.5</v>
      </c>
      <c r="F790">
        <v>1384</v>
      </c>
      <c r="G790" t="s">
        <v>1867</v>
      </c>
      <c r="H790" t="s">
        <v>57</v>
      </c>
      <c r="I790" t="s">
        <v>137</v>
      </c>
      <c r="J790" t="s">
        <v>33</v>
      </c>
      <c r="K790" t="s">
        <v>313</v>
      </c>
      <c r="L790" t="s">
        <v>69</v>
      </c>
      <c r="M790" t="s">
        <v>847</v>
      </c>
      <c r="N790">
        <v>0.59</v>
      </c>
      <c r="O790" t="s">
        <v>37</v>
      </c>
      <c r="P790" t="s">
        <v>163</v>
      </c>
      <c r="Q790" t="s">
        <v>164</v>
      </c>
      <c r="R790" t="s">
        <v>1869</v>
      </c>
      <c r="S790" t="s">
        <v>1870</v>
      </c>
      <c r="T790" s="1">
        <v>42162</v>
      </c>
      <c r="U790" s="1">
        <v>42169</v>
      </c>
      <c r="V790">
        <v>23.61599999999995</v>
      </c>
      <c r="W790">
        <v>21</v>
      </c>
      <c r="X790">
        <v>1533.59</v>
      </c>
      <c r="Y790">
        <v>89408</v>
      </c>
      <c r="Z790">
        <v>2015</v>
      </c>
      <c r="AA790" t="s">
        <v>54</v>
      </c>
      <c r="AB790">
        <v>1.5399161444714657E-2</v>
      </c>
      <c r="AC790">
        <v>7</v>
      </c>
      <c r="AD790" t="s">
        <v>4021</v>
      </c>
    </row>
    <row r="791" spans="1:30" x14ac:dyDescent="0.3">
      <c r="A791">
        <v>18970</v>
      </c>
      <c r="B791" t="s">
        <v>55</v>
      </c>
      <c r="C791">
        <v>0.06</v>
      </c>
      <c r="D791">
        <v>1.74</v>
      </c>
      <c r="E791">
        <v>4.08</v>
      </c>
      <c r="F791">
        <v>1389</v>
      </c>
      <c r="G791" t="s">
        <v>1871</v>
      </c>
      <c r="H791" t="s">
        <v>57</v>
      </c>
      <c r="I791" t="s">
        <v>32</v>
      </c>
      <c r="J791" t="s">
        <v>47</v>
      </c>
      <c r="K791" t="s">
        <v>58</v>
      </c>
      <c r="L791" t="s">
        <v>59</v>
      </c>
      <c r="M791" t="s">
        <v>266</v>
      </c>
      <c r="N791">
        <v>0.53</v>
      </c>
      <c r="O791" t="s">
        <v>37</v>
      </c>
      <c r="P791" t="s">
        <v>38</v>
      </c>
      <c r="Q791" t="s">
        <v>51</v>
      </c>
      <c r="R791" t="s">
        <v>1872</v>
      </c>
      <c r="S791" t="s">
        <v>1873</v>
      </c>
      <c r="T791" s="1">
        <v>42029</v>
      </c>
      <c r="U791" s="1">
        <v>42030</v>
      </c>
      <c r="V791">
        <v>-11.0732</v>
      </c>
      <c r="W791">
        <v>1</v>
      </c>
      <c r="X791">
        <v>2.77</v>
      </c>
      <c r="Y791">
        <v>88726</v>
      </c>
      <c r="Z791">
        <v>2015</v>
      </c>
      <c r="AA791" t="s">
        <v>42</v>
      </c>
      <c r="AB791">
        <v>-3.9975451263537907</v>
      </c>
      <c r="AC791">
        <v>1</v>
      </c>
      <c r="AD791" t="s">
        <v>4021</v>
      </c>
    </row>
    <row r="792" spans="1:30" x14ac:dyDescent="0.3">
      <c r="A792">
        <v>19852</v>
      </c>
      <c r="B792" t="s">
        <v>29</v>
      </c>
      <c r="C792">
        <v>0.08</v>
      </c>
      <c r="D792">
        <v>2.62</v>
      </c>
      <c r="E792">
        <v>0.8</v>
      </c>
      <c r="F792">
        <v>1389</v>
      </c>
      <c r="G792" t="s">
        <v>1871</v>
      </c>
      <c r="H792" t="s">
        <v>31</v>
      </c>
      <c r="I792" t="s">
        <v>68</v>
      </c>
      <c r="J792" t="s">
        <v>33</v>
      </c>
      <c r="K792" t="s">
        <v>78</v>
      </c>
      <c r="L792" t="s">
        <v>35</v>
      </c>
      <c r="M792" t="s">
        <v>1810</v>
      </c>
      <c r="N792">
        <v>0.39</v>
      </c>
      <c r="O792" t="s">
        <v>37</v>
      </c>
      <c r="P792" t="s">
        <v>38</v>
      </c>
      <c r="Q792" t="s">
        <v>51</v>
      </c>
      <c r="R792" t="s">
        <v>1872</v>
      </c>
      <c r="S792" t="s">
        <v>1873</v>
      </c>
      <c r="T792" s="1">
        <v>42137</v>
      </c>
      <c r="U792" s="1">
        <v>42139</v>
      </c>
      <c r="V792">
        <v>21.769499999999997</v>
      </c>
      <c r="W792">
        <v>12</v>
      </c>
      <c r="X792">
        <v>31.55</v>
      </c>
      <c r="Y792">
        <v>88728</v>
      </c>
      <c r="Z792">
        <v>2015</v>
      </c>
      <c r="AA792" t="s">
        <v>75</v>
      </c>
      <c r="AB792">
        <v>0.69</v>
      </c>
      <c r="AC792">
        <v>2</v>
      </c>
      <c r="AD792" t="s">
        <v>4021</v>
      </c>
    </row>
    <row r="793" spans="1:30" x14ac:dyDescent="0.3">
      <c r="A793">
        <v>19111</v>
      </c>
      <c r="B793" t="s">
        <v>29</v>
      </c>
      <c r="C793">
        <v>0.09</v>
      </c>
      <c r="D793">
        <v>2.61</v>
      </c>
      <c r="E793">
        <v>0.5</v>
      </c>
      <c r="F793">
        <v>1389</v>
      </c>
      <c r="G793" t="s">
        <v>1871</v>
      </c>
      <c r="H793" t="s">
        <v>57</v>
      </c>
      <c r="I793" t="s">
        <v>137</v>
      </c>
      <c r="J793" t="s">
        <v>33</v>
      </c>
      <c r="K793" t="s">
        <v>161</v>
      </c>
      <c r="L793" t="s">
        <v>69</v>
      </c>
      <c r="M793" t="s">
        <v>1446</v>
      </c>
      <c r="N793">
        <v>0.39</v>
      </c>
      <c r="O793" t="s">
        <v>37</v>
      </c>
      <c r="P793" t="s">
        <v>38</v>
      </c>
      <c r="Q793" t="s">
        <v>51</v>
      </c>
      <c r="R793" t="s">
        <v>1872</v>
      </c>
      <c r="S793" t="s">
        <v>1873</v>
      </c>
      <c r="T793" s="1">
        <v>42158</v>
      </c>
      <c r="U793" s="1">
        <v>42160</v>
      </c>
      <c r="V793">
        <v>29.380199999999995</v>
      </c>
      <c r="W793">
        <v>17</v>
      </c>
      <c r="X793">
        <v>42.58</v>
      </c>
      <c r="Y793">
        <v>88729</v>
      </c>
      <c r="Z793">
        <v>2015</v>
      </c>
      <c r="AA793" t="s">
        <v>54</v>
      </c>
      <c r="AB793">
        <v>0.69</v>
      </c>
      <c r="AC793">
        <v>2</v>
      </c>
      <c r="AD793" t="s">
        <v>4021</v>
      </c>
    </row>
    <row r="794" spans="1:30" x14ac:dyDescent="0.3">
      <c r="A794">
        <v>18702</v>
      </c>
      <c r="B794" t="s">
        <v>55</v>
      </c>
      <c r="C794">
        <v>0.1</v>
      </c>
      <c r="D794">
        <v>8.17</v>
      </c>
      <c r="E794">
        <v>1.69</v>
      </c>
      <c r="F794">
        <v>1390</v>
      </c>
      <c r="G794" t="s">
        <v>1874</v>
      </c>
      <c r="H794" t="s">
        <v>57</v>
      </c>
      <c r="I794" t="s">
        <v>32</v>
      </c>
      <c r="J794" t="s">
        <v>33</v>
      </c>
      <c r="K794" t="s">
        <v>111</v>
      </c>
      <c r="L794" t="s">
        <v>35</v>
      </c>
      <c r="M794" t="s">
        <v>1875</v>
      </c>
      <c r="N794">
        <v>0.38</v>
      </c>
      <c r="O794" t="s">
        <v>37</v>
      </c>
      <c r="P794" t="s">
        <v>38</v>
      </c>
      <c r="Q794" t="s">
        <v>51</v>
      </c>
      <c r="R794" t="s">
        <v>1860</v>
      </c>
      <c r="S794" t="s">
        <v>1861</v>
      </c>
      <c r="T794" s="1">
        <v>42140</v>
      </c>
      <c r="U794" s="1">
        <v>42140</v>
      </c>
      <c r="V794">
        <v>100.2984</v>
      </c>
      <c r="W794">
        <v>19</v>
      </c>
      <c r="X794">
        <v>145.36000000000001</v>
      </c>
      <c r="Y794">
        <v>88731</v>
      </c>
      <c r="Z794">
        <v>2015</v>
      </c>
      <c r="AA794" t="s">
        <v>75</v>
      </c>
      <c r="AB794">
        <v>0.69</v>
      </c>
      <c r="AC794">
        <v>0</v>
      </c>
      <c r="AD794" t="s">
        <v>4021</v>
      </c>
    </row>
    <row r="795" spans="1:30" x14ac:dyDescent="0.3">
      <c r="A795">
        <v>18703</v>
      </c>
      <c r="B795" t="s">
        <v>55</v>
      </c>
      <c r="C795">
        <v>0.03</v>
      </c>
      <c r="D795">
        <v>110.99</v>
      </c>
      <c r="E795">
        <v>2.5</v>
      </c>
      <c r="F795">
        <v>1390</v>
      </c>
      <c r="G795" t="s">
        <v>1874</v>
      </c>
      <c r="H795" t="s">
        <v>57</v>
      </c>
      <c r="I795" t="s">
        <v>32</v>
      </c>
      <c r="J795" t="s">
        <v>92</v>
      </c>
      <c r="K795" t="s">
        <v>93</v>
      </c>
      <c r="L795" t="s">
        <v>69</v>
      </c>
      <c r="M795" t="s">
        <v>627</v>
      </c>
      <c r="N795">
        <v>0.56999999999999995</v>
      </c>
      <c r="O795" t="s">
        <v>37</v>
      </c>
      <c r="P795" t="s">
        <v>38</v>
      </c>
      <c r="Q795" t="s">
        <v>51</v>
      </c>
      <c r="R795" t="s">
        <v>1860</v>
      </c>
      <c r="S795" t="s">
        <v>1861</v>
      </c>
      <c r="T795" s="1">
        <v>42140</v>
      </c>
      <c r="U795" s="1">
        <v>42142</v>
      </c>
      <c r="V795">
        <v>2495.3987999999999</v>
      </c>
      <c r="W795">
        <v>38</v>
      </c>
      <c r="X795">
        <v>3616.52</v>
      </c>
      <c r="Y795">
        <v>88731</v>
      </c>
      <c r="Z795">
        <v>2015</v>
      </c>
      <c r="AA795" t="s">
        <v>75</v>
      </c>
      <c r="AB795">
        <v>0.69</v>
      </c>
      <c r="AC795">
        <v>2</v>
      </c>
      <c r="AD795" t="s">
        <v>4021</v>
      </c>
    </row>
    <row r="796" spans="1:30" x14ac:dyDescent="0.3">
      <c r="A796">
        <v>20523</v>
      </c>
      <c r="B796" t="s">
        <v>43</v>
      </c>
      <c r="C796">
        <v>0</v>
      </c>
      <c r="D796">
        <v>2.88</v>
      </c>
      <c r="E796">
        <v>0.7</v>
      </c>
      <c r="F796">
        <v>1391</v>
      </c>
      <c r="G796" t="s">
        <v>1876</v>
      </c>
      <c r="H796" t="s">
        <v>31</v>
      </c>
      <c r="I796" t="s">
        <v>137</v>
      </c>
      <c r="J796" t="s">
        <v>33</v>
      </c>
      <c r="K796" t="s">
        <v>34</v>
      </c>
      <c r="L796" t="s">
        <v>35</v>
      </c>
      <c r="M796" t="s">
        <v>448</v>
      </c>
      <c r="N796">
        <v>0.56000000000000005</v>
      </c>
      <c r="O796" t="s">
        <v>37</v>
      </c>
      <c r="P796" t="s">
        <v>38</v>
      </c>
      <c r="Q796" t="s">
        <v>51</v>
      </c>
      <c r="R796" t="s">
        <v>1877</v>
      </c>
      <c r="S796" t="s">
        <v>1878</v>
      </c>
      <c r="T796" s="1">
        <v>42118</v>
      </c>
      <c r="U796" s="1">
        <v>42118</v>
      </c>
      <c r="V796">
        <v>-0.10999999999999943</v>
      </c>
      <c r="W796">
        <v>1</v>
      </c>
      <c r="X796">
        <v>7.96</v>
      </c>
      <c r="Y796">
        <v>88727</v>
      </c>
      <c r="Z796">
        <v>2015</v>
      </c>
      <c r="AA796" t="s">
        <v>86</v>
      </c>
      <c r="AB796">
        <v>-1.3819095477386863E-2</v>
      </c>
      <c r="AC796">
        <v>0</v>
      </c>
      <c r="AD796" t="s">
        <v>4021</v>
      </c>
    </row>
    <row r="797" spans="1:30" x14ac:dyDescent="0.3">
      <c r="A797">
        <v>20163</v>
      </c>
      <c r="B797" t="s">
        <v>128</v>
      </c>
      <c r="C797">
        <v>7.0000000000000007E-2</v>
      </c>
      <c r="D797">
        <v>12.28</v>
      </c>
      <c r="E797">
        <v>6.13</v>
      </c>
      <c r="F797">
        <v>1391</v>
      </c>
      <c r="G797" t="s">
        <v>1876</v>
      </c>
      <c r="H797" t="s">
        <v>57</v>
      </c>
      <c r="I797" t="s">
        <v>68</v>
      </c>
      <c r="J797" t="s">
        <v>33</v>
      </c>
      <c r="K797" t="s">
        <v>169</v>
      </c>
      <c r="L797" t="s">
        <v>69</v>
      </c>
      <c r="M797" t="s">
        <v>1879</v>
      </c>
      <c r="N797">
        <v>0.56999999999999995</v>
      </c>
      <c r="O797" t="s">
        <v>37</v>
      </c>
      <c r="P797" t="s">
        <v>38</v>
      </c>
      <c r="Q797" t="s">
        <v>51</v>
      </c>
      <c r="R797" t="s">
        <v>1877</v>
      </c>
      <c r="S797" t="s">
        <v>1878</v>
      </c>
      <c r="T797" s="1">
        <v>42127</v>
      </c>
      <c r="U797" s="1">
        <v>42134</v>
      </c>
      <c r="V797">
        <v>15.236000000000018</v>
      </c>
      <c r="W797">
        <v>33</v>
      </c>
      <c r="X797">
        <v>389.59</v>
      </c>
      <c r="Y797">
        <v>88730</v>
      </c>
      <c r="Z797">
        <v>2015</v>
      </c>
      <c r="AA797" t="s">
        <v>75</v>
      </c>
      <c r="AB797">
        <v>3.9107779973818681E-2</v>
      </c>
      <c r="AC797">
        <v>7</v>
      </c>
      <c r="AD797" t="s">
        <v>4021</v>
      </c>
    </row>
    <row r="798" spans="1:30" x14ac:dyDescent="0.3">
      <c r="A798">
        <v>5297</v>
      </c>
      <c r="B798" t="s">
        <v>43</v>
      </c>
      <c r="C798">
        <v>0</v>
      </c>
      <c r="D798">
        <v>8.6</v>
      </c>
      <c r="E798">
        <v>6.19</v>
      </c>
      <c r="F798">
        <v>1402</v>
      </c>
      <c r="G798" t="s">
        <v>1880</v>
      </c>
      <c r="H798" t="s">
        <v>57</v>
      </c>
      <c r="I798" t="s">
        <v>32</v>
      </c>
      <c r="J798" t="s">
        <v>33</v>
      </c>
      <c r="K798" t="s">
        <v>131</v>
      </c>
      <c r="L798" t="s">
        <v>69</v>
      </c>
      <c r="M798" t="s">
        <v>1175</v>
      </c>
      <c r="N798">
        <v>0.38</v>
      </c>
      <c r="O798" t="s">
        <v>37</v>
      </c>
      <c r="P798" t="s">
        <v>71</v>
      </c>
      <c r="Q798" t="s">
        <v>214</v>
      </c>
      <c r="R798" t="s">
        <v>215</v>
      </c>
      <c r="S798" t="s">
        <v>1881</v>
      </c>
      <c r="T798" s="1">
        <v>42019</v>
      </c>
      <c r="U798" s="1">
        <v>42019</v>
      </c>
      <c r="V798">
        <v>-42.8536</v>
      </c>
      <c r="W798">
        <v>48</v>
      </c>
      <c r="X798">
        <v>447.89</v>
      </c>
      <c r="Y798">
        <v>37729</v>
      </c>
      <c r="Z798">
        <v>2015</v>
      </c>
      <c r="AA798" t="s">
        <v>42</v>
      </c>
      <c r="AB798">
        <v>-9.5678849717564587E-2</v>
      </c>
      <c r="AC798">
        <v>0</v>
      </c>
      <c r="AD798" t="s">
        <v>4021</v>
      </c>
    </row>
    <row r="799" spans="1:30" x14ac:dyDescent="0.3">
      <c r="A799">
        <v>6080</v>
      </c>
      <c r="B799" t="s">
        <v>66</v>
      </c>
      <c r="C799">
        <v>0.04</v>
      </c>
      <c r="D799">
        <v>30.73</v>
      </c>
      <c r="E799">
        <v>4</v>
      </c>
      <c r="F799">
        <v>1402</v>
      </c>
      <c r="G799" t="s">
        <v>1880</v>
      </c>
      <c r="H799" t="s">
        <v>57</v>
      </c>
      <c r="I799" t="s">
        <v>46</v>
      </c>
      <c r="J799" t="s">
        <v>92</v>
      </c>
      <c r="K799" t="s">
        <v>217</v>
      </c>
      <c r="L799" t="s">
        <v>69</v>
      </c>
      <c r="M799" t="s">
        <v>353</v>
      </c>
      <c r="N799">
        <v>0.75</v>
      </c>
      <c r="O799" t="s">
        <v>37</v>
      </c>
      <c r="P799" t="s">
        <v>71</v>
      </c>
      <c r="Q799" t="s">
        <v>214</v>
      </c>
      <c r="R799" t="s">
        <v>215</v>
      </c>
      <c r="S799" t="s">
        <v>1881</v>
      </c>
      <c r="T799" s="1">
        <v>42025</v>
      </c>
      <c r="U799" s="1">
        <v>42026</v>
      </c>
      <c r="V799">
        <v>-20.79</v>
      </c>
      <c r="W799">
        <v>48</v>
      </c>
      <c r="X799">
        <v>1420.84</v>
      </c>
      <c r="Y799">
        <v>43079</v>
      </c>
      <c r="Z799">
        <v>2015</v>
      </c>
      <c r="AA799" t="s">
        <v>42</v>
      </c>
      <c r="AB799">
        <v>-1.4632189409081951E-2</v>
      </c>
      <c r="AC799">
        <v>1</v>
      </c>
      <c r="AD799" t="s">
        <v>4021</v>
      </c>
    </row>
    <row r="800" spans="1:30" x14ac:dyDescent="0.3">
      <c r="A800">
        <v>23297</v>
      </c>
      <c r="B800" t="s">
        <v>43</v>
      </c>
      <c r="C800">
        <v>0</v>
      </c>
      <c r="D800">
        <v>8.6</v>
      </c>
      <c r="E800">
        <v>6.19</v>
      </c>
      <c r="F800">
        <v>1405</v>
      </c>
      <c r="G800" t="s">
        <v>1882</v>
      </c>
      <c r="H800" t="s">
        <v>57</v>
      </c>
      <c r="I800" t="s">
        <v>32</v>
      </c>
      <c r="J800" t="s">
        <v>33</v>
      </c>
      <c r="K800" t="s">
        <v>131</v>
      </c>
      <c r="L800" t="s">
        <v>69</v>
      </c>
      <c r="M800" t="s">
        <v>1175</v>
      </c>
      <c r="N800">
        <v>0.38</v>
      </c>
      <c r="O800" t="s">
        <v>37</v>
      </c>
      <c r="P800" t="s">
        <v>71</v>
      </c>
      <c r="Q800" t="s">
        <v>367</v>
      </c>
      <c r="R800" t="s">
        <v>1883</v>
      </c>
      <c r="S800" t="s">
        <v>1884</v>
      </c>
      <c r="T800" s="1">
        <v>42019</v>
      </c>
      <c r="U800" s="1">
        <v>42019</v>
      </c>
      <c r="V800">
        <v>-33.211539999999999</v>
      </c>
      <c r="W800">
        <v>12</v>
      </c>
      <c r="X800">
        <v>111.97</v>
      </c>
      <c r="Y800">
        <v>86144</v>
      </c>
      <c r="Z800">
        <v>2015</v>
      </c>
      <c r="AA800" t="s">
        <v>42</v>
      </c>
      <c r="AB800">
        <v>-0.29661105653299991</v>
      </c>
      <c r="AC800">
        <v>0</v>
      </c>
      <c r="AD800" t="s">
        <v>4021</v>
      </c>
    </row>
    <row r="801" spans="1:30" x14ac:dyDescent="0.3">
      <c r="A801">
        <v>24080</v>
      </c>
      <c r="B801" t="s">
        <v>66</v>
      </c>
      <c r="C801">
        <v>0.04</v>
      </c>
      <c r="D801">
        <v>30.73</v>
      </c>
      <c r="E801">
        <v>4</v>
      </c>
      <c r="F801">
        <v>1405</v>
      </c>
      <c r="G801" t="s">
        <v>1882</v>
      </c>
      <c r="H801" t="s">
        <v>57</v>
      </c>
      <c r="I801" t="s">
        <v>46</v>
      </c>
      <c r="J801" t="s">
        <v>92</v>
      </c>
      <c r="K801" t="s">
        <v>217</v>
      </c>
      <c r="L801" t="s">
        <v>69</v>
      </c>
      <c r="M801" t="s">
        <v>353</v>
      </c>
      <c r="N801">
        <v>0.75</v>
      </c>
      <c r="O801" t="s">
        <v>37</v>
      </c>
      <c r="P801" t="s">
        <v>71</v>
      </c>
      <c r="Q801" t="s">
        <v>367</v>
      </c>
      <c r="R801" t="s">
        <v>1883</v>
      </c>
      <c r="S801" t="s">
        <v>1884</v>
      </c>
      <c r="T801" s="1">
        <v>42025</v>
      </c>
      <c r="U801" s="1">
        <v>42026</v>
      </c>
      <c r="V801">
        <v>-20.79</v>
      </c>
      <c r="W801">
        <v>12</v>
      </c>
      <c r="X801">
        <v>355.21</v>
      </c>
      <c r="Y801">
        <v>86145</v>
      </c>
      <c r="Z801">
        <v>2015</v>
      </c>
      <c r="AA801" t="s">
        <v>42</v>
      </c>
      <c r="AB801">
        <v>-5.8528757636327804E-2</v>
      </c>
      <c r="AC801">
        <v>1</v>
      </c>
      <c r="AD801" t="s">
        <v>4021</v>
      </c>
    </row>
    <row r="802" spans="1:30" x14ac:dyDescent="0.3">
      <c r="A802">
        <v>19417</v>
      </c>
      <c r="B802" t="s">
        <v>66</v>
      </c>
      <c r="C802">
        <v>0</v>
      </c>
      <c r="D802">
        <v>65.989999999999995</v>
      </c>
      <c r="E802">
        <v>5.26</v>
      </c>
      <c r="F802">
        <v>1410</v>
      </c>
      <c r="G802" t="s">
        <v>1885</v>
      </c>
      <c r="H802" t="s">
        <v>57</v>
      </c>
      <c r="I802" t="s">
        <v>32</v>
      </c>
      <c r="J802" t="s">
        <v>92</v>
      </c>
      <c r="K802" t="s">
        <v>93</v>
      </c>
      <c r="L802" t="s">
        <v>69</v>
      </c>
      <c r="M802" t="s">
        <v>1886</v>
      </c>
      <c r="N802">
        <v>0.59</v>
      </c>
      <c r="O802" t="s">
        <v>37</v>
      </c>
      <c r="P802" t="s">
        <v>38</v>
      </c>
      <c r="Q802" t="s">
        <v>51</v>
      </c>
      <c r="R802" t="s">
        <v>1887</v>
      </c>
      <c r="S802" t="s">
        <v>1888</v>
      </c>
      <c r="T802" s="1">
        <v>42101</v>
      </c>
      <c r="U802" s="1">
        <v>42102</v>
      </c>
      <c r="V802">
        <v>369.99869999999999</v>
      </c>
      <c r="W802">
        <v>9</v>
      </c>
      <c r="X802">
        <v>536.23</v>
      </c>
      <c r="Y802">
        <v>87086</v>
      </c>
      <c r="Z802">
        <v>2015</v>
      </c>
      <c r="AA802" t="s">
        <v>86</v>
      </c>
      <c r="AB802">
        <v>0.69</v>
      </c>
      <c r="AC802">
        <v>1</v>
      </c>
      <c r="AD802" t="s">
        <v>4021</v>
      </c>
    </row>
    <row r="803" spans="1:30" x14ac:dyDescent="0.3">
      <c r="A803">
        <v>24407</v>
      </c>
      <c r="B803" t="s">
        <v>43</v>
      </c>
      <c r="C803">
        <v>0.08</v>
      </c>
      <c r="D803">
        <v>3.38</v>
      </c>
      <c r="E803">
        <v>0.85</v>
      </c>
      <c r="F803">
        <v>1412</v>
      </c>
      <c r="G803" t="s">
        <v>1889</v>
      </c>
      <c r="H803" t="s">
        <v>57</v>
      </c>
      <c r="I803" t="s">
        <v>32</v>
      </c>
      <c r="J803" t="s">
        <v>33</v>
      </c>
      <c r="K803" t="s">
        <v>34</v>
      </c>
      <c r="L803" t="s">
        <v>35</v>
      </c>
      <c r="M803" t="s">
        <v>1890</v>
      </c>
      <c r="N803">
        <v>0.48</v>
      </c>
      <c r="O803" t="s">
        <v>37</v>
      </c>
      <c r="P803" t="s">
        <v>38</v>
      </c>
      <c r="Q803" t="s">
        <v>51</v>
      </c>
      <c r="R803" t="s">
        <v>1891</v>
      </c>
      <c r="S803" t="s">
        <v>1892</v>
      </c>
      <c r="T803" s="1">
        <v>42037</v>
      </c>
      <c r="U803" s="1">
        <v>42039</v>
      </c>
      <c r="V803">
        <v>20.453600000000002</v>
      </c>
      <c r="W803">
        <v>12</v>
      </c>
      <c r="X803">
        <v>38.81</v>
      </c>
      <c r="Y803">
        <v>87087</v>
      </c>
      <c r="Z803">
        <v>2015</v>
      </c>
      <c r="AA803" t="s">
        <v>65</v>
      </c>
      <c r="AB803">
        <v>0.52701880958515845</v>
      </c>
      <c r="AC803">
        <v>2</v>
      </c>
      <c r="AD803" t="s">
        <v>4021</v>
      </c>
    </row>
    <row r="804" spans="1:30" x14ac:dyDescent="0.3">
      <c r="A804">
        <v>1417</v>
      </c>
      <c r="B804" t="s">
        <v>66</v>
      </c>
      <c r="C804">
        <v>0</v>
      </c>
      <c r="D804">
        <v>65.989999999999995</v>
      </c>
      <c r="E804">
        <v>5.26</v>
      </c>
      <c r="F804">
        <v>1413</v>
      </c>
      <c r="G804" t="s">
        <v>1893</v>
      </c>
      <c r="H804" t="s">
        <v>57</v>
      </c>
      <c r="I804" t="s">
        <v>32</v>
      </c>
      <c r="J804" t="s">
        <v>92</v>
      </c>
      <c r="K804" t="s">
        <v>93</v>
      </c>
      <c r="L804" t="s">
        <v>69</v>
      </c>
      <c r="M804" t="s">
        <v>1886</v>
      </c>
      <c r="N804">
        <v>0.59</v>
      </c>
      <c r="O804" t="s">
        <v>37</v>
      </c>
      <c r="P804" t="s">
        <v>61</v>
      </c>
      <c r="Q804" t="s">
        <v>232</v>
      </c>
      <c r="R804" t="s">
        <v>233</v>
      </c>
      <c r="S804" t="s">
        <v>1894</v>
      </c>
      <c r="T804" s="1">
        <v>42101</v>
      </c>
      <c r="U804" s="1">
        <v>42102</v>
      </c>
      <c r="V804">
        <v>542.25</v>
      </c>
      <c r="W804">
        <v>36</v>
      </c>
      <c r="X804">
        <v>2144.92</v>
      </c>
      <c r="Y804">
        <v>10277</v>
      </c>
      <c r="Z804">
        <v>2015</v>
      </c>
      <c r="AA804" t="s">
        <v>86</v>
      </c>
      <c r="AB804">
        <v>0.25280663148275928</v>
      </c>
      <c r="AC804">
        <v>1</v>
      </c>
      <c r="AD804" t="s">
        <v>4021</v>
      </c>
    </row>
    <row r="805" spans="1:30" x14ac:dyDescent="0.3">
      <c r="A805">
        <v>6406</v>
      </c>
      <c r="B805" t="s">
        <v>43</v>
      </c>
      <c r="C805">
        <v>0.02</v>
      </c>
      <c r="D805">
        <v>16.48</v>
      </c>
      <c r="E805">
        <v>1.99</v>
      </c>
      <c r="F805">
        <v>1413</v>
      </c>
      <c r="G805" t="s">
        <v>1893</v>
      </c>
      <c r="H805" t="s">
        <v>31</v>
      </c>
      <c r="I805" t="s">
        <v>32</v>
      </c>
      <c r="J805" t="s">
        <v>92</v>
      </c>
      <c r="K805" t="s">
        <v>217</v>
      </c>
      <c r="L805" t="s">
        <v>59</v>
      </c>
      <c r="M805" t="s">
        <v>1895</v>
      </c>
      <c r="N805">
        <v>0.42</v>
      </c>
      <c r="O805" t="s">
        <v>37</v>
      </c>
      <c r="P805" t="s">
        <v>61</v>
      </c>
      <c r="Q805" t="s">
        <v>232</v>
      </c>
      <c r="R805" t="s">
        <v>233</v>
      </c>
      <c r="S805" t="s">
        <v>1894</v>
      </c>
      <c r="T805" s="1">
        <v>42037</v>
      </c>
      <c r="U805" s="1">
        <v>42039</v>
      </c>
      <c r="V805">
        <v>69.61</v>
      </c>
      <c r="W805">
        <v>27</v>
      </c>
      <c r="X805">
        <v>484.56</v>
      </c>
      <c r="Y805">
        <v>45539</v>
      </c>
      <c r="Z805">
        <v>2015</v>
      </c>
      <c r="AA805" t="s">
        <v>65</v>
      </c>
      <c r="AB805">
        <v>0.14365610037972593</v>
      </c>
      <c r="AC805">
        <v>2</v>
      </c>
      <c r="AD805" t="s">
        <v>4021</v>
      </c>
    </row>
    <row r="806" spans="1:30" x14ac:dyDescent="0.3">
      <c r="A806">
        <v>25129</v>
      </c>
      <c r="B806" t="s">
        <v>55</v>
      </c>
      <c r="C806">
        <v>0.02</v>
      </c>
      <c r="D806">
        <v>417.4</v>
      </c>
      <c r="E806">
        <v>75.23</v>
      </c>
      <c r="F806">
        <v>1416</v>
      </c>
      <c r="G806" t="s">
        <v>1896</v>
      </c>
      <c r="H806" t="s">
        <v>45</v>
      </c>
      <c r="I806" t="s">
        <v>68</v>
      </c>
      <c r="J806" t="s">
        <v>47</v>
      </c>
      <c r="K806" t="s">
        <v>183</v>
      </c>
      <c r="L806" t="s">
        <v>146</v>
      </c>
      <c r="M806" t="s">
        <v>897</v>
      </c>
      <c r="N806">
        <v>0.79</v>
      </c>
      <c r="O806" t="s">
        <v>37</v>
      </c>
      <c r="P806" t="s">
        <v>71</v>
      </c>
      <c r="Q806" t="s">
        <v>888</v>
      </c>
      <c r="R806" t="s">
        <v>1897</v>
      </c>
      <c r="S806" t="s">
        <v>1898</v>
      </c>
      <c r="T806" s="1">
        <v>42130</v>
      </c>
      <c r="U806" s="1">
        <v>42131</v>
      </c>
      <c r="V806">
        <v>-634.86540000000002</v>
      </c>
      <c r="W806">
        <v>1</v>
      </c>
      <c r="X806">
        <v>471.21</v>
      </c>
      <c r="Y806">
        <v>90538</v>
      </c>
      <c r="Z806">
        <v>2015</v>
      </c>
      <c r="AA806" t="s">
        <v>75</v>
      </c>
      <c r="AB806">
        <v>-1.3473088431909341</v>
      </c>
      <c r="AC806">
        <v>1</v>
      </c>
      <c r="AD806" t="s">
        <v>4021</v>
      </c>
    </row>
    <row r="807" spans="1:30" x14ac:dyDescent="0.3">
      <c r="A807">
        <v>24722</v>
      </c>
      <c r="B807" t="s">
        <v>29</v>
      </c>
      <c r="C807">
        <v>0.04</v>
      </c>
      <c r="D807">
        <v>46.89</v>
      </c>
      <c r="E807">
        <v>5.0999999999999996</v>
      </c>
      <c r="F807">
        <v>1416</v>
      </c>
      <c r="G807" t="s">
        <v>1896</v>
      </c>
      <c r="H807" t="s">
        <v>57</v>
      </c>
      <c r="I807" t="s">
        <v>68</v>
      </c>
      <c r="J807" t="s">
        <v>33</v>
      </c>
      <c r="K807" t="s">
        <v>313</v>
      </c>
      <c r="L807" t="s">
        <v>102</v>
      </c>
      <c r="M807" t="s">
        <v>1725</v>
      </c>
      <c r="N807">
        <v>0.46</v>
      </c>
      <c r="O807" t="s">
        <v>37</v>
      </c>
      <c r="P807" t="s">
        <v>71</v>
      </c>
      <c r="Q807" t="s">
        <v>888</v>
      </c>
      <c r="R807" t="s">
        <v>1897</v>
      </c>
      <c r="S807" t="s">
        <v>1898</v>
      </c>
      <c r="T807" s="1">
        <v>42180</v>
      </c>
      <c r="U807" s="1">
        <v>42182</v>
      </c>
      <c r="V807">
        <v>87.12</v>
      </c>
      <c r="W807">
        <v>4</v>
      </c>
      <c r="X807">
        <v>182.61</v>
      </c>
      <c r="Y807">
        <v>90540</v>
      </c>
      <c r="Z807">
        <v>2015</v>
      </c>
      <c r="AA807" t="s">
        <v>54</v>
      </c>
      <c r="AB807">
        <v>0.47708230655495315</v>
      </c>
      <c r="AC807">
        <v>2</v>
      </c>
      <c r="AD807" t="s">
        <v>4021</v>
      </c>
    </row>
    <row r="808" spans="1:30" x14ac:dyDescent="0.3">
      <c r="A808">
        <v>24295</v>
      </c>
      <c r="B808" t="s">
        <v>43</v>
      </c>
      <c r="C808">
        <v>0.01</v>
      </c>
      <c r="D808">
        <v>124.49</v>
      </c>
      <c r="E808">
        <v>51.94</v>
      </c>
      <c r="F808">
        <v>1419</v>
      </c>
      <c r="G808" t="s">
        <v>1903</v>
      </c>
      <c r="H808" t="s">
        <v>45</v>
      </c>
      <c r="I808" t="s">
        <v>68</v>
      </c>
      <c r="J808" t="s">
        <v>47</v>
      </c>
      <c r="K808" t="s">
        <v>183</v>
      </c>
      <c r="L808" t="s">
        <v>146</v>
      </c>
      <c r="M808" t="s">
        <v>576</v>
      </c>
      <c r="N808">
        <v>0.63</v>
      </c>
      <c r="O808" t="s">
        <v>37</v>
      </c>
      <c r="P808" t="s">
        <v>71</v>
      </c>
      <c r="Q808" t="s">
        <v>888</v>
      </c>
      <c r="R808" t="s">
        <v>1904</v>
      </c>
      <c r="S808" t="s">
        <v>1905</v>
      </c>
      <c r="T808" s="1">
        <v>42180</v>
      </c>
      <c r="U808" s="1">
        <v>42181</v>
      </c>
      <c r="V808">
        <v>-94.674644999999998</v>
      </c>
      <c r="W808">
        <v>18</v>
      </c>
      <c r="X808">
        <v>2376.12</v>
      </c>
      <c r="Y808">
        <v>90540</v>
      </c>
      <c r="Z808">
        <v>2015</v>
      </c>
      <c r="AA808" t="s">
        <v>54</v>
      </c>
      <c r="AB808">
        <v>-3.9844218726326958E-2</v>
      </c>
      <c r="AC808">
        <v>1</v>
      </c>
      <c r="AD808" t="s">
        <v>4021</v>
      </c>
    </row>
    <row r="809" spans="1:30" x14ac:dyDescent="0.3">
      <c r="A809">
        <v>22823</v>
      </c>
      <c r="B809" t="s">
        <v>128</v>
      </c>
      <c r="C809">
        <v>7.0000000000000007E-2</v>
      </c>
      <c r="D809">
        <v>4.84</v>
      </c>
      <c r="E809">
        <v>0.71</v>
      </c>
      <c r="F809">
        <v>1418</v>
      </c>
      <c r="G809" t="s">
        <v>1899</v>
      </c>
      <c r="H809" t="s">
        <v>57</v>
      </c>
      <c r="I809" t="s">
        <v>68</v>
      </c>
      <c r="J809" t="s">
        <v>33</v>
      </c>
      <c r="K809" t="s">
        <v>34</v>
      </c>
      <c r="L809" t="s">
        <v>35</v>
      </c>
      <c r="M809" t="s">
        <v>1900</v>
      </c>
      <c r="N809">
        <v>0.52</v>
      </c>
      <c r="O809" t="s">
        <v>37</v>
      </c>
      <c r="P809" t="s">
        <v>71</v>
      </c>
      <c r="Q809" t="s">
        <v>888</v>
      </c>
      <c r="R809" t="s">
        <v>1901</v>
      </c>
      <c r="S809" t="s">
        <v>1902</v>
      </c>
      <c r="T809" s="1">
        <v>42005</v>
      </c>
      <c r="U809" s="1">
        <v>42007</v>
      </c>
      <c r="V809">
        <v>25.240199999999998</v>
      </c>
      <c r="W809">
        <v>8</v>
      </c>
      <c r="X809">
        <v>36.58</v>
      </c>
      <c r="Y809">
        <v>90539</v>
      </c>
      <c r="Z809">
        <v>2015</v>
      </c>
      <c r="AA809" t="s">
        <v>42</v>
      </c>
      <c r="AB809">
        <v>0.69</v>
      </c>
      <c r="AC809">
        <v>2</v>
      </c>
      <c r="AD809" t="s">
        <v>4021</v>
      </c>
    </row>
    <row r="810" spans="1:30" x14ac:dyDescent="0.3">
      <c r="A810">
        <v>19024</v>
      </c>
      <c r="B810" t="s">
        <v>128</v>
      </c>
      <c r="C810">
        <v>0.05</v>
      </c>
      <c r="D810">
        <v>350.99</v>
      </c>
      <c r="E810">
        <v>39</v>
      </c>
      <c r="F810">
        <v>1424</v>
      </c>
      <c r="G810" t="s">
        <v>1906</v>
      </c>
      <c r="H810" t="s">
        <v>45</v>
      </c>
      <c r="I810" t="s">
        <v>46</v>
      </c>
      <c r="J810" t="s">
        <v>47</v>
      </c>
      <c r="K810" t="s">
        <v>48</v>
      </c>
      <c r="L810" t="s">
        <v>49</v>
      </c>
      <c r="M810" t="s">
        <v>1623</v>
      </c>
      <c r="N810">
        <v>0.55000000000000004</v>
      </c>
      <c r="O810" t="s">
        <v>37</v>
      </c>
      <c r="P810" t="s">
        <v>38</v>
      </c>
      <c r="Q810" t="s">
        <v>310</v>
      </c>
      <c r="R810" t="s">
        <v>1907</v>
      </c>
      <c r="S810" t="s">
        <v>1908</v>
      </c>
      <c r="T810" s="1">
        <v>42016</v>
      </c>
      <c r="U810" s="1">
        <v>42018</v>
      </c>
      <c r="V810">
        <v>451.28039999999999</v>
      </c>
      <c r="W810">
        <v>3</v>
      </c>
      <c r="X810">
        <v>1020.08</v>
      </c>
      <c r="Y810">
        <v>89448</v>
      </c>
      <c r="Z810">
        <v>2015</v>
      </c>
      <c r="AA810" t="s">
        <v>42</v>
      </c>
      <c r="AB810">
        <v>0.44239706689671393</v>
      </c>
      <c r="AC810">
        <v>2</v>
      </c>
      <c r="AD810" t="s">
        <v>4021</v>
      </c>
    </row>
    <row r="811" spans="1:30" x14ac:dyDescent="0.3">
      <c r="A811">
        <v>19025</v>
      </c>
      <c r="B811" t="s">
        <v>128</v>
      </c>
      <c r="C811">
        <v>0</v>
      </c>
      <c r="D811">
        <v>8.74</v>
      </c>
      <c r="E811">
        <v>1.39</v>
      </c>
      <c r="F811">
        <v>1424</v>
      </c>
      <c r="G811" t="s">
        <v>1906</v>
      </c>
      <c r="H811" t="s">
        <v>57</v>
      </c>
      <c r="I811" t="s">
        <v>46</v>
      </c>
      <c r="J811" t="s">
        <v>33</v>
      </c>
      <c r="K811" t="s">
        <v>81</v>
      </c>
      <c r="L811" t="s">
        <v>69</v>
      </c>
      <c r="M811" t="s">
        <v>1909</v>
      </c>
      <c r="N811">
        <v>0.38</v>
      </c>
      <c r="O811" t="s">
        <v>37</v>
      </c>
      <c r="P811" t="s">
        <v>38</v>
      </c>
      <c r="Q811" t="s">
        <v>310</v>
      </c>
      <c r="R811" t="s">
        <v>1907</v>
      </c>
      <c r="S811" t="s">
        <v>1908</v>
      </c>
      <c r="T811" s="1">
        <v>42016</v>
      </c>
      <c r="U811" s="1">
        <v>42020</v>
      </c>
      <c r="V811">
        <v>44.988</v>
      </c>
      <c r="W811">
        <v>7</v>
      </c>
      <c r="X811">
        <v>65.2</v>
      </c>
      <c r="Y811">
        <v>89448</v>
      </c>
      <c r="Z811">
        <v>2015</v>
      </c>
      <c r="AA811" t="s">
        <v>42</v>
      </c>
      <c r="AB811">
        <v>0.69</v>
      </c>
      <c r="AC811">
        <v>4</v>
      </c>
      <c r="AD811" t="s">
        <v>4021</v>
      </c>
    </row>
    <row r="812" spans="1:30" x14ac:dyDescent="0.3">
      <c r="A812">
        <v>19026</v>
      </c>
      <c r="B812" t="s">
        <v>128</v>
      </c>
      <c r="C812">
        <v>0.02</v>
      </c>
      <c r="D812">
        <v>1.98</v>
      </c>
      <c r="E812">
        <v>0.7</v>
      </c>
      <c r="F812">
        <v>1424</v>
      </c>
      <c r="G812" t="s">
        <v>1906</v>
      </c>
      <c r="H812" t="s">
        <v>57</v>
      </c>
      <c r="I812" t="s">
        <v>46</v>
      </c>
      <c r="J812" t="s">
        <v>33</v>
      </c>
      <c r="K812" t="s">
        <v>78</v>
      </c>
      <c r="L812" t="s">
        <v>35</v>
      </c>
      <c r="M812" t="s">
        <v>486</v>
      </c>
      <c r="N812">
        <v>0.83</v>
      </c>
      <c r="O812" t="s">
        <v>37</v>
      </c>
      <c r="P812" t="s">
        <v>38</v>
      </c>
      <c r="Q812" t="s">
        <v>310</v>
      </c>
      <c r="R812" t="s">
        <v>1907</v>
      </c>
      <c r="S812" t="s">
        <v>1908</v>
      </c>
      <c r="T812" s="1">
        <v>42016</v>
      </c>
      <c r="U812" s="1">
        <v>42020</v>
      </c>
      <c r="V812">
        <v>-20.732799999999997</v>
      </c>
      <c r="W812">
        <v>11</v>
      </c>
      <c r="X812">
        <v>22.59</v>
      </c>
      <c r="Y812">
        <v>89448</v>
      </c>
      <c r="Z812">
        <v>2015</v>
      </c>
      <c r="AA812" t="s">
        <v>42</v>
      </c>
      <c r="AB812">
        <v>-0.9177866312527666</v>
      </c>
      <c r="AC812">
        <v>4</v>
      </c>
      <c r="AD812" t="s">
        <v>4021</v>
      </c>
    </row>
    <row r="813" spans="1:30" x14ac:dyDescent="0.3">
      <c r="A813">
        <v>23620</v>
      </c>
      <c r="B813" t="s">
        <v>43</v>
      </c>
      <c r="C813">
        <v>0.05</v>
      </c>
      <c r="D813">
        <v>8.0399999999999991</v>
      </c>
      <c r="E813">
        <v>8.94</v>
      </c>
      <c r="F813">
        <v>1424</v>
      </c>
      <c r="G813" t="s">
        <v>1906</v>
      </c>
      <c r="H813" t="s">
        <v>57</v>
      </c>
      <c r="I813" t="s">
        <v>46</v>
      </c>
      <c r="J813" t="s">
        <v>33</v>
      </c>
      <c r="K813" t="s">
        <v>131</v>
      </c>
      <c r="L813" t="s">
        <v>69</v>
      </c>
      <c r="M813" t="s">
        <v>1323</v>
      </c>
      <c r="N813">
        <v>0.4</v>
      </c>
      <c r="O813" t="s">
        <v>37</v>
      </c>
      <c r="P813" t="s">
        <v>38</v>
      </c>
      <c r="Q813" t="s">
        <v>310</v>
      </c>
      <c r="R813" t="s">
        <v>1907</v>
      </c>
      <c r="S813" t="s">
        <v>1908</v>
      </c>
      <c r="T813" s="1">
        <v>42175</v>
      </c>
      <c r="U813" s="1">
        <v>42177</v>
      </c>
      <c r="V813">
        <v>-164.39479999999998</v>
      </c>
      <c r="W813">
        <v>15</v>
      </c>
      <c r="X813">
        <v>121.36</v>
      </c>
      <c r="Y813">
        <v>89449</v>
      </c>
      <c r="Z813">
        <v>2015</v>
      </c>
      <c r="AA813" t="s">
        <v>54</v>
      </c>
      <c r="AB813">
        <v>-1.3546044825313115</v>
      </c>
      <c r="AC813">
        <v>2</v>
      </c>
      <c r="AD813" t="s">
        <v>4021</v>
      </c>
    </row>
    <row r="814" spans="1:30" x14ac:dyDescent="0.3">
      <c r="A814">
        <v>22824</v>
      </c>
      <c r="B814" t="s">
        <v>128</v>
      </c>
      <c r="C814">
        <v>0.04</v>
      </c>
      <c r="D814">
        <v>2036.48</v>
      </c>
      <c r="E814">
        <v>14.7</v>
      </c>
      <c r="F814">
        <v>1425</v>
      </c>
      <c r="G814" t="s">
        <v>1910</v>
      </c>
      <c r="H814" t="s">
        <v>45</v>
      </c>
      <c r="I814" t="s">
        <v>68</v>
      </c>
      <c r="J814" t="s">
        <v>92</v>
      </c>
      <c r="K814" t="s">
        <v>101</v>
      </c>
      <c r="L814" t="s">
        <v>49</v>
      </c>
      <c r="M814" t="s">
        <v>797</v>
      </c>
      <c r="N814">
        <v>0.55000000000000004</v>
      </c>
      <c r="O814" t="s">
        <v>37</v>
      </c>
      <c r="P814" t="s">
        <v>38</v>
      </c>
      <c r="Q814" t="s">
        <v>310</v>
      </c>
      <c r="R814" t="s">
        <v>311</v>
      </c>
      <c r="S814" t="s">
        <v>312</v>
      </c>
      <c r="T814" s="1">
        <v>42005</v>
      </c>
      <c r="U814" s="1">
        <v>42010</v>
      </c>
      <c r="V814">
        <v>-4793.0039999999999</v>
      </c>
      <c r="W814">
        <v>1</v>
      </c>
      <c r="X814">
        <v>2013.67</v>
      </c>
      <c r="Y814">
        <v>89450</v>
      </c>
      <c r="Z814">
        <v>2015</v>
      </c>
      <c r="AA814" t="s">
        <v>42</v>
      </c>
      <c r="AB814">
        <v>-2.3802331067155986</v>
      </c>
      <c r="AC814">
        <v>5</v>
      </c>
      <c r="AD814" t="s">
        <v>4021</v>
      </c>
    </row>
    <row r="815" spans="1:30" x14ac:dyDescent="0.3">
      <c r="A815">
        <v>22407</v>
      </c>
      <c r="B815" t="s">
        <v>128</v>
      </c>
      <c r="C815">
        <v>0.09</v>
      </c>
      <c r="D815">
        <v>125.99</v>
      </c>
      <c r="E815">
        <v>2.5</v>
      </c>
      <c r="F815">
        <v>1427</v>
      </c>
      <c r="G815" t="s">
        <v>1911</v>
      </c>
      <c r="H815" t="s">
        <v>57</v>
      </c>
      <c r="I815" t="s">
        <v>46</v>
      </c>
      <c r="J815" t="s">
        <v>92</v>
      </c>
      <c r="K815" t="s">
        <v>93</v>
      </c>
      <c r="L815" t="s">
        <v>69</v>
      </c>
      <c r="M815" t="s">
        <v>1458</v>
      </c>
      <c r="N815">
        <v>0.6</v>
      </c>
      <c r="O815" t="s">
        <v>37</v>
      </c>
      <c r="P815" t="s">
        <v>71</v>
      </c>
      <c r="Q815" t="s">
        <v>367</v>
      </c>
      <c r="R815" t="s">
        <v>1912</v>
      </c>
      <c r="S815" t="s">
        <v>1913</v>
      </c>
      <c r="T815" s="1">
        <v>42040</v>
      </c>
      <c r="U815" s="1">
        <v>42044</v>
      </c>
      <c r="V815">
        <v>1258.7876999999999</v>
      </c>
      <c r="W815">
        <v>18</v>
      </c>
      <c r="X815">
        <v>1824.33</v>
      </c>
      <c r="Y815">
        <v>90905</v>
      </c>
      <c r="Z815">
        <v>2015</v>
      </c>
      <c r="AA815" t="s">
        <v>65</v>
      </c>
      <c r="AB815">
        <v>0.69</v>
      </c>
      <c r="AC815">
        <v>4</v>
      </c>
      <c r="AD815" t="s">
        <v>4021</v>
      </c>
    </row>
    <row r="816" spans="1:30" x14ac:dyDescent="0.3">
      <c r="A816">
        <v>19810</v>
      </c>
      <c r="B816" t="s">
        <v>43</v>
      </c>
      <c r="C816">
        <v>0.05</v>
      </c>
      <c r="D816">
        <v>9.7799999999999994</v>
      </c>
      <c r="E816">
        <v>1.39</v>
      </c>
      <c r="F816">
        <v>1432</v>
      </c>
      <c r="G816" t="s">
        <v>1914</v>
      </c>
      <c r="H816" t="s">
        <v>57</v>
      </c>
      <c r="I816" t="s">
        <v>32</v>
      </c>
      <c r="J816" t="s">
        <v>33</v>
      </c>
      <c r="K816" t="s">
        <v>81</v>
      </c>
      <c r="L816" t="s">
        <v>69</v>
      </c>
      <c r="M816" t="s">
        <v>1617</v>
      </c>
      <c r="N816">
        <v>0.39</v>
      </c>
      <c r="O816" t="s">
        <v>37</v>
      </c>
      <c r="P816" t="s">
        <v>71</v>
      </c>
      <c r="Q816" t="s">
        <v>888</v>
      </c>
      <c r="R816" t="s">
        <v>1897</v>
      </c>
      <c r="S816" t="s">
        <v>1898</v>
      </c>
      <c r="T816" s="1">
        <v>42068</v>
      </c>
      <c r="U816" s="1">
        <v>42069</v>
      </c>
      <c r="V816">
        <v>74.278499999999994</v>
      </c>
      <c r="W816">
        <v>11</v>
      </c>
      <c r="X816">
        <v>107.65</v>
      </c>
      <c r="Y816">
        <v>86826</v>
      </c>
      <c r="Z816">
        <v>2015</v>
      </c>
      <c r="AA816" t="s">
        <v>126</v>
      </c>
      <c r="AB816">
        <v>0.69</v>
      </c>
      <c r="AC816">
        <v>1</v>
      </c>
      <c r="AD816" t="s">
        <v>4021</v>
      </c>
    </row>
    <row r="817" spans="1:30" x14ac:dyDescent="0.3">
      <c r="A817">
        <v>19811</v>
      </c>
      <c r="B817" t="s">
        <v>43</v>
      </c>
      <c r="C817">
        <v>0.02</v>
      </c>
      <c r="D817">
        <v>3.28</v>
      </c>
      <c r="E817">
        <v>3.97</v>
      </c>
      <c r="F817">
        <v>1433</v>
      </c>
      <c r="G817" t="s">
        <v>1915</v>
      </c>
      <c r="H817" t="s">
        <v>31</v>
      </c>
      <c r="I817" t="s">
        <v>32</v>
      </c>
      <c r="J817" t="s">
        <v>33</v>
      </c>
      <c r="K817" t="s">
        <v>34</v>
      </c>
      <c r="L817" t="s">
        <v>35</v>
      </c>
      <c r="M817" t="s">
        <v>1282</v>
      </c>
      <c r="N817">
        <v>0.56000000000000005</v>
      </c>
      <c r="O817" t="s">
        <v>37</v>
      </c>
      <c r="P817" t="s">
        <v>71</v>
      </c>
      <c r="Q817" t="s">
        <v>888</v>
      </c>
      <c r="R817" t="s">
        <v>1916</v>
      </c>
      <c r="S817" t="s">
        <v>1917</v>
      </c>
      <c r="T817" s="1">
        <v>42068</v>
      </c>
      <c r="U817" s="1">
        <v>42069</v>
      </c>
      <c r="V817">
        <v>-66.349999999999994</v>
      </c>
      <c r="W817">
        <v>7</v>
      </c>
      <c r="X817">
        <v>25.15</v>
      </c>
      <c r="Y817">
        <v>86826</v>
      </c>
      <c r="Z817">
        <v>2015</v>
      </c>
      <c r="AA817" t="s">
        <v>126</v>
      </c>
      <c r="AB817">
        <v>-2.6381709741550696</v>
      </c>
      <c r="AC817">
        <v>1</v>
      </c>
      <c r="AD817" t="s">
        <v>4021</v>
      </c>
    </row>
    <row r="818" spans="1:30" x14ac:dyDescent="0.3">
      <c r="A818">
        <v>18762</v>
      </c>
      <c r="B818" t="s">
        <v>128</v>
      </c>
      <c r="C818">
        <v>7.0000000000000007E-2</v>
      </c>
      <c r="D818">
        <v>10.98</v>
      </c>
      <c r="E818">
        <v>4.8</v>
      </c>
      <c r="F818">
        <v>1432</v>
      </c>
      <c r="G818" t="s">
        <v>1914</v>
      </c>
      <c r="H818" t="s">
        <v>57</v>
      </c>
      <c r="I818" t="s">
        <v>32</v>
      </c>
      <c r="J818" t="s">
        <v>33</v>
      </c>
      <c r="K818" t="s">
        <v>81</v>
      </c>
      <c r="L818" t="s">
        <v>69</v>
      </c>
      <c r="M818" t="s">
        <v>672</v>
      </c>
      <c r="N818">
        <v>0.36</v>
      </c>
      <c r="O818" t="s">
        <v>37</v>
      </c>
      <c r="P818" t="s">
        <v>71</v>
      </c>
      <c r="Q818" t="s">
        <v>888</v>
      </c>
      <c r="R818" t="s">
        <v>1897</v>
      </c>
      <c r="S818" t="s">
        <v>1898</v>
      </c>
      <c r="T818" s="1">
        <v>42175</v>
      </c>
      <c r="U818" s="1">
        <v>42182</v>
      </c>
      <c r="V818">
        <v>52.92</v>
      </c>
      <c r="W818">
        <v>16</v>
      </c>
      <c r="X818">
        <v>165.21</v>
      </c>
      <c r="Y818">
        <v>86827</v>
      </c>
      <c r="Z818">
        <v>2015</v>
      </c>
      <c r="AA818" t="s">
        <v>54</v>
      </c>
      <c r="AB818">
        <v>0.32031959324496095</v>
      </c>
      <c r="AC818">
        <v>7</v>
      </c>
      <c r="AD818" t="s">
        <v>4021</v>
      </c>
    </row>
    <row r="819" spans="1:30" x14ac:dyDescent="0.3">
      <c r="A819">
        <v>20124</v>
      </c>
      <c r="B819" t="s">
        <v>29</v>
      </c>
      <c r="C819">
        <v>7.0000000000000007E-2</v>
      </c>
      <c r="D819">
        <v>300.98</v>
      </c>
      <c r="E819">
        <v>64.73</v>
      </c>
      <c r="F819">
        <v>1433</v>
      </c>
      <c r="G819" t="s">
        <v>1915</v>
      </c>
      <c r="H819" t="s">
        <v>45</v>
      </c>
      <c r="I819" t="s">
        <v>32</v>
      </c>
      <c r="J819" t="s">
        <v>47</v>
      </c>
      <c r="K819" t="s">
        <v>48</v>
      </c>
      <c r="L819" t="s">
        <v>49</v>
      </c>
      <c r="M819" t="s">
        <v>1918</v>
      </c>
      <c r="N819">
        <v>0.56000000000000005</v>
      </c>
      <c r="O819" t="s">
        <v>37</v>
      </c>
      <c r="P819" t="s">
        <v>71</v>
      </c>
      <c r="Q819" t="s">
        <v>888</v>
      </c>
      <c r="R819" t="s">
        <v>1916</v>
      </c>
      <c r="S819" t="s">
        <v>1917</v>
      </c>
      <c r="T819" s="1">
        <v>42143</v>
      </c>
      <c r="U819" s="1">
        <v>42145</v>
      </c>
      <c r="V819">
        <v>1399.6400000000003</v>
      </c>
      <c r="W819">
        <v>14</v>
      </c>
      <c r="X819">
        <v>4285.5600000000004</v>
      </c>
      <c r="Y819">
        <v>86828</v>
      </c>
      <c r="Z819">
        <v>2015</v>
      </c>
      <c r="AA819" t="s">
        <v>75</v>
      </c>
      <c r="AB819">
        <v>0.32659442406593309</v>
      </c>
      <c r="AC819">
        <v>2</v>
      </c>
      <c r="AD819" t="s">
        <v>4021</v>
      </c>
    </row>
    <row r="820" spans="1:30" x14ac:dyDescent="0.3">
      <c r="A820">
        <v>20125</v>
      </c>
      <c r="B820" t="s">
        <v>29</v>
      </c>
      <c r="C820">
        <v>0.01</v>
      </c>
      <c r="D820">
        <v>20.98</v>
      </c>
      <c r="E820">
        <v>45</v>
      </c>
      <c r="F820">
        <v>1433</v>
      </c>
      <c r="G820" t="s">
        <v>1915</v>
      </c>
      <c r="H820" t="s">
        <v>45</v>
      </c>
      <c r="I820" t="s">
        <v>32</v>
      </c>
      <c r="J820" t="s">
        <v>33</v>
      </c>
      <c r="K820" t="s">
        <v>169</v>
      </c>
      <c r="L820" t="s">
        <v>49</v>
      </c>
      <c r="M820" t="s">
        <v>1919</v>
      </c>
      <c r="N820">
        <v>0.61</v>
      </c>
      <c r="O820" t="s">
        <v>37</v>
      </c>
      <c r="P820" t="s">
        <v>71</v>
      </c>
      <c r="Q820" t="s">
        <v>888</v>
      </c>
      <c r="R820" t="s">
        <v>1916</v>
      </c>
      <c r="S820" t="s">
        <v>1917</v>
      </c>
      <c r="T820" s="1">
        <v>42143</v>
      </c>
      <c r="U820" s="1">
        <v>42143</v>
      </c>
      <c r="V820">
        <v>232.64200000000028</v>
      </c>
      <c r="W820">
        <v>28</v>
      </c>
      <c r="X820">
        <v>631.37</v>
      </c>
      <c r="Y820">
        <v>86828</v>
      </c>
      <c r="Z820">
        <v>2015</v>
      </c>
      <c r="AA820" t="s">
        <v>75</v>
      </c>
      <c r="AB820">
        <v>0.36847173606601563</v>
      </c>
      <c r="AC820">
        <v>0</v>
      </c>
      <c r="AD820" t="s">
        <v>4021</v>
      </c>
    </row>
    <row r="821" spans="1:30" x14ac:dyDescent="0.3">
      <c r="A821">
        <v>21955</v>
      </c>
      <c r="B821" t="s">
        <v>55</v>
      </c>
      <c r="C821">
        <v>0.01</v>
      </c>
      <c r="D821">
        <v>80.98</v>
      </c>
      <c r="E821">
        <v>35</v>
      </c>
      <c r="F821">
        <v>1438</v>
      </c>
      <c r="G821" t="s">
        <v>1920</v>
      </c>
      <c r="H821" t="s">
        <v>57</v>
      </c>
      <c r="I821" t="s">
        <v>32</v>
      </c>
      <c r="J821" t="s">
        <v>33</v>
      </c>
      <c r="K821" t="s">
        <v>169</v>
      </c>
      <c r="L821" t="s">
        <v>288</v>
      </c>
      <c r="M821" t="s">
        <v>1255</v>
      </c>
      <c r="N821">
        <v>0.83</v>
      </c>
      <c r="O821" t="s">
        <v>37</v>
      </c>
      <c r="P821" t="s">
        <v>61</v>
      </c>
      <c r="Q821" t="s">
        <v>185</v>
      </c>
      <c r="R821" t="s">
        <v>1921</v>
      </c>
      <c r="S821" t="s">
        <v>1922</v>
      </c>
      <c r="T821" s="1">
        <v>42026</v>
      </c>
      <c r="U821" s="1">
        <v>42028</v>
      </c>
      <c r="V821">
        <v>-409.37360000000001</v>
      </c>
      <c r="W821">
        <v>3</v>
      </c>
      <c r="X821">
        <v>267.83</v>
      </c>
      <c r="Y821">
        <v>90120</v>
      </c>
      <c r="Z821">
        <v>2015</v>
      </c>
      <c r="AA821" t="s">
        <v>42</v>
      </c>
      <c r="AB821">
        <v>-1.528482992943285</v>
      </c>
      <c r="AC821">
        <v>2</v>
      </c>
      <c r="AD821" t="s">
        <v>4021</v>
      </c>
    </row>
    <row r="822" spans="1:30" x14ac:dyDescent="0.3">
      <c r="A822">
        <v>23415</v>
      </c>
      <c r="B822" t="s">
        <v>55</v>
      </c>
      <c r="C822">
        <v>0.05</v>
      </c>
      <c r="D822">
        <v>6.48</v>
      </c>
      <c r="E822">
        <v>6.22</v>
      </c>
      <c r="F822">
        <v>1439</v>
      </c>
      <c r="G822" t="s">
        <v>1923</v>
      </c>
      <c r="H822" t="s">
        <v>57</v>
      </c>
      <c r="I822" t="s">
        <v>32</v>
      </c>
      <c r="J822" t="s">
        <v>33</v>
      </c>
      <c r="K822" t="s">
        <v>111</v>
      </c>
      <c r="L822" t="s">
        <v>69</v>
      </c>
      <c r="M822" t="s">
        <v>1840</v>
      </c>
      <c r="N822">
        <v>0.37</v>
      </c>
      <c r="O822" t="s">
        <v>37</v>
      </c>
      <c r="P822" t="s">
        <v>61</v>
      </c>
      <c r="Q822" t="s">
        <v>185</v>
      </c>
      <c r="R822" t="s">
        <v>1924</v>
      </c>
      <c r="S822" t="s">
        <v>1925</v>
      </c>
      <c r="T822" s="1">
        <v>42122</v>
      </c>
      <c r="U822" s="1">
        <v>42123</v>
      </c>
      <c r="V822">
        <v>-29.07</v>
      </c>
      <c r="W822">
        <v>3</v>
      </c>
      <c r="X822">
        <v>21.46</v>
      </c>
      <c r="Y822">
        <v>90121</v>
      </c>
      <c r="Z822">
        <v>2015</v>
      </c>
      <c r="AA822" t="s">
        <v>86</v>
      </c>
      <c r="AB822">
        <v>-1.3546132339235788</v>
      </c>
      <c r="AC822">
        <v>1</v>
      </c>
      <c r="AD822" t="s">
        <v>4021</v>
      </c>
    </row>
    <row r="823" spans="1:30" x14ac:dyDescent="0.3">
      <c r="A823">
        <v>22672</v>
      </c>
      <c r="B823" t="s">
        <v>43</v>
      </c>
      <c r="C823">
        <v>0.04</v>
      </c>
      <c r="D823">
        <v>177.98</v>
      </c>
      <c r="E823">
        <v>0.99</v>
      </c>
      <c r="F823">
        <v>1442</v>
      </c>
      <c r="G823" t="s">
        <v>1926</v>
      </c>
      <c r="H823" t="s">
        <v>57</v>
      </c>
      <c r="I823" t="s">
        <v>32</v>
      </c>
      <c r="J823" t="s">
        <v>33</v>
      </c>
      <c r="K823" t="s">
        <v>313</v>
      </c>
      <c r="L823" t="s">
        <v>69</v>
      </c>
      <c r="M823" t="s">
        <v>1927</v>
      </c>
      <c r="N823">
        <v>0.56000000000000005</v>
      </c>
      <c r="O823" t="s">
        <v>37</v>
      </c>
      <c r="P823" t="s">
        <v>71</v>
      </c>
      <c r="Q823" t="s">
        <v>633</v>
      </c>
      <c r="R823" t="s">
        <v>1518</v>
      </c>
      <c r="S823" t="s">
        <v>1928</v>
      </c>
      <c r="T823" s="1">
        <v>42180</v>
      </c>
      <c r="U823" s="1">
        <v>42182</v>
      </c>
      <c r="V823">
        <v>1909.8854999999996</v>
      </c>
      <c r="W823">
        <v>15</v>
      </c>
      <c r="X823">
        <v>2767.95</v>
      </c>
      <c r="Y823">
        <v>89076</v>
      </c>
      <c r="Z823">
        <v>2015</v>
      </c>
      <c r="AA823" t="s">
        <v>54</v>
      </c>
      <c r="AB823">
        <v>0.69</v>
      </c>
      <c r="AC823">
        <v>2</v>
      </c>
      <c r="AD823" t="s">
        <v>4021</v>
      </c>
    </row>
    <row r="824" spans="1:30" x14ac:dyDescent="0.3">
      <c r="A824">
        <v>21945</v>
      </c>
      <c r="B824" t="s">
        <v>128</v>
      </c>
      <c r="C824">
        <v>0.02</v>
      </c>
      <c r="D824">
        <v>15.99</v>
      </c>
      <c r="E824">
        <v>13.18</v>
      </c>
      <c r="F824">
        <v>1442</v>
      </c>
      <c r="G824" t="s">
        <v>1926</v>
      </c>
      <c r="H824" t="s">
        <v>31</v>
      </c>
      <c r="I824" t="s">
        <v>32</v>
      </c>
      <c r="J824" t="s">
        <v>33</v>
      </c>
      <c r="K824" t="s">
        <v>131</v>
      </c>
      <c r="L824" t="s">
        <v>69</v>
      </c>
      <c r="M824" t="s">
        <v>803</v>
      </c>
      <c r="N824">
        <v>0.37</v>
      </c>
      <c r="O824" t="s">
        <v>37</v>
      </c>
      <c r="P824" t="s">
        <v>71</v>
      </c>
      <c r="Q824" t="s">
        <v>633</v>
      </c>
      <c r="R824" t="s">
        <v>1518</v>
      </c>
      <c r="S824" t="s">
        <v>1928</v>
      </c>
      <c r="T824" s="1">
        <v>42034</v>
      </c>
      <c r="U824" s="1">
        <v>42038</v>
      </c>
      <c r="V824">
        <v>-76.992500000000007</v>
      </c>
      <c r="W824">
        <v>7</v>
      </c>
      <c r="X824">
        <v>123.03</v>
      </c>
      <c r="Y824">
        <v>89077</v>
      </c>
      <c r="Z824">
        <v>2015</v>
      </c>
      <c r="AA824" t="s">
        <v>42</v>
      </c>
      <c r="AB824">
        <v>-0.62580264976022115</v>
      </c>
      <c r="AC824">
        <v>4</v>
      </c>
      <c r="AD824" t="s">
        <v>4021</v>
      </c>
    </row>
    <row r="825" spans="1:30" x14ac:dyDescent="0.3">
      <c r="A825">
        <v>21946</v>
      </c>
      <c r="B825" t="s">
        <v>128</v>
      </c>
      <c r="C825">
        <v>0.09</v>
      </c>
      <c r="D825">
        <v>46.94</v>
      </c>
      <c r="E825">
        <v>6.77</v>
      </c>
      <c r="F825">
        <v>1442</v>
      </c>
      <c r="G825" t="s">
        <v>1926</v>
      </c>
      <c r="H825" t="s">
        <v>31</v>
      </c>
      <c r="I825" t="s">
        <v>32</v>
      </c>
      <c r="J825" t="s">
        <v>47</v>
      </c>
      <c r="K825" t="s">
        <v>58</v>
      </c>
      <c r="L825" t="s">
        <v>69</v>
      </c>
      <c r="M825" t="s">
        <v>1929</v>
      </c>
      <c r="N825">
        <v>0.44</v>
      </c>
      <c r="O825" t="s">
        <v>37</v>
      </c>
      <c r="P825" t="s">
        <v>71</v>
      </c>
      <c r="Q825" t="s">
        <v>633</v>
      </c>
      <c r="R825" t="s">
        <v>1518</v>
      </c>
      <c r="S825" t="s">
        <v>1928</v>
      </c>
      <c r="T825" s="1">
        <v>42034</v>
      </c>
      <c r="U825" s="1">
        <v>42034</v>
      </c>
      <c r="V825">
        <v>297.96959999999996</v>
      </c>
      <c r="W825">
        <v>10</v>
      </c>
      <c r="X825">
        <v>431.84</v>
      </c>
      <c r="Y825">
        <v>89077</v>
      </c>
      <c r="Z825">
        <v>2015</v>
      </c>
      <c r="AA825" t="s">
        <v>42</v>
      </c>
      <c r="AB825">
        <v>0.69</v>
      </c>
      <c r="AC825">
        <v>0</v>
      </c>
      <c r="AD825" t="s">
        <v>4021</v>
      </c>
    </row>
    <row r="826" spans="1:30" x14ac:dyDescent="0.3">
      <c r="A826">
        <v>23793</v>
      </c>
      <c r="B826" t="s">
        <v>66</v>
      </c>
      <c r="C826">
        <v>0.1</v>
      </c>
      <c r="D826">
        <v>218.08</v>
      </c>
      <c r="E826">
        <v>18.059999999999999</v>
      </c>
      <c r="F826">
        <v>1450</v>
      </c>
      <c r="G826" t="s">
        <v>1930</v>
      </c>
      <c r="H826" t="s">
        <v>31</v>
      </c>
      <c r="I826" t="s">
        <v>137</v>
      </c>
      <c r="J826" t="s">
        <v>47</v>
      </c>
      <c r="K826" t="s">
        <v>48</v>
      </c>
      <c r="L826" t="s">
        <v>288</v>
      </c>
      <c r="M826" t="s">
        <v>1931</v>
      </c>
      <c r="N826">
        <v>0.56999999999999995</v>
      </c>
      <c r="O826" t="s">
        <v>37</v>
      </c>
      <c r="P826" t="s">
        <v>38</v>
      </c>
      <c r="Q826" t="s">
        <v>51</v>
      </c>
      <c r="R826" t="s">
        <v>1932</v>
      </c>
      <c r="S826" t="s">
        <v>1933</v>
      </c>
      <c r="T826" s="1">
        <v>42148</v>
      </c>
      <c r="U826" s="1">
        <v>42149</v>
      </c>
      <c r="V826">
        <v>1318.83</v>
      </c>
      <c r="W826">
        <v>12</v>
      </c>
      <c r="X826">
        <v>2366.5100000000002</v>
      </c>
      <c r="Y826">
        <v>86735</v>
      </c>
      <c r="Z826">
        <v>2015</v>
      </c>
      <c r="AA826" t="s">
        <v>75</v>
      </c>
      <c r="AB826">
        <v>0.55728900363826894</v>
      </c>
      <c r="AC826">
        <v>1</v>
      </c>
      <c r="AD826" t="s">
        <v>4021</v>
      </c>
    </row>
    <row r="827" spans="1:30" x14ac:dyDescent="0.3">
      <c r="A827">
        <v>25006</v>
      </c>
      <c r="B827" t="s">
        <v>29</v>
      </c>
      <c r="C827">
        <v>0.05</v>
      </c>
      <c r="D827">
        <v>85.99</v>
      </c>
      <c r="E827">
        <v>0.99</v>
      </c>
      <c r="F827">
        <v>1459</v>
      </c>
      <c r="G827" t="s">
        <v>1934</v>
      </c>
      <c r="H827" t="s">
        <v>57</v>
      </c>
      <c r="I827" t="s">
        <v>137</v>
      </c>
      <c r="J827" t="s">
        <v>92</v>
      </c>
      <c r="K827" t="s">
        <v>93</v>
      </c>
      <c r="L827" t="s">
        <v>35</v>
      </c>
      <c r="M827" t="s">
        <v>515</v>
      </c>
      <c r="N827">
        <v>0.55000000000000004</v>
      </c>
      <c r="O827" t="s">
        <v>37</v>
      </c>
      <c r="P827" t="s">
        <v>163</v>
      </c>
      <c r="Q827" t="s">
        <v>1184</v>
      </c>
      <c r="R827" t="s">
        <v>1935</v>
      </c>
      <c r="S827" t="s">
        <v>1936</v>
      </c>
      <c r="T827" s="1">
        <v>42099</v>
      </c>
      <c r="U827" s="1">
        <v>42101</v>
      </c>
      <c r="V827">
        <v>36.215999999999994</v>
      </c>
      <c r="W827">
        <v>4</v>
      </c>
      <c r="X827">
        <v>291.64</v>
      </c>
      <c r="Y827">
        <v>86734</v>
      </c>
      <c r="Z827">
        <v>2015</v>
      </c>
      <c r="AA827" t="s">
        <v>86</v>
      </c>
      <c r="AB827">
        <v>0.12418049650253736</v>
      </c>
      <c r="AC827">
        <v>2</v>
      </c>
      <c r="AD827" t="s">
        <v>4021</v>
      </c>
    </row>
    <row r="828" spans="1:30" x14ac:dyDescent="0.3">
      <c r="A828">
        <v>18105</v>
      </c>
      <c r="B828" t="s">
        <v>29</v>
      </c>
      <c r="C828">
        <v>0.05</v>
      </c>
      <c r="D828">
        <v>12.95</v>
      </c>
      <c r="E828">
        <v>4.9800000000000004</v>
      </c>
      <c r="F828">
        <v>1461</v>
      </c>
      <c r="G828" t="s">
        <v>1937</v>
      </c>
      <c r="H828" t="s">
        <v>57</v>
      </c>
      <c r="I828" t="s">
        <v>137</v>
      </c>
      <c r="J828" t="s">
        <v>33</v>
      </c>
      <c r="K828" t="s">
        <v>131</v>
      </c>
      <c r="L828" t="s">
        <v>69</v>
      </c>
      <c r="M828" t="s">
        <v>1938</v>
      </c>
      <c r="N828">
        <v>0.4</v>
      </c>
      <c r="O828" t="s">
        <v>37</v>
      </c>
      <c r="P828" t="s">
        <v>71</v>
      </c>
      <c r="Q828" t="s">
        <v>888</v>
      </c>
      <c r="R828" t="s">
        <v>1904</v>
      </c>
      <c r="S828" t="s">
        <v>1905</v>
      </c>
      <c r="T828" s="1">
        <v>42157</v>
      </c>
      <c r="U828" s="1">
        <v>42159</v>
      </c>
      <c r="V828">
        <v>134.16825</v>
      </c>
      <c r="W828">
        <v>19</v>
      </c>
      <c r="X828">
        <v>252.36</v>
      </c>
      <c r="Y828">
        <v>86397</v>
      </c>
      <c r="Z828">
        <v>2015</v>
      </c>
      <c r="AA828" t="s">
        <v>54</v>
      </c>
      <c r="AB828">
        <v>0.53165418449833568</v>
      </c>
      <c r="AC828">
        <v>2</v>
      </c>
      <c r="AD828" t="s">
        <v>4021</v>
      </c>
    </row>
    <row r="829" spans="1:30" x14ac:dyDescent="0.3">
      <c r="A829">
        <v>23735</v>
      </c>
      <c r="B829" t="s">
        <v>29</v>
      </c>
      <c r="C829">
        <v>0</v>
      </c>
      <c r="D829">
        <v>65.989999999999995</v>
      </c>
      <c r="E829">
        <v>8.99</v>
      </c>
      <c r="F829">
        <v>1466</v>
      </c>
      <c r="G829" t="s">
        <v>1939</v>
      </c>
      <c r="H829" t="s">
        <v>57</v>
      </c>
      <c r="I829" t="s">
        <v>68</v>
      </c>
      <c r="J829" t="s">
        <v>92</v>
      </c>
      <c r="K829" t="s">
        <v>93</v>
      </c>
      <c r="L829" t="s">
        <v>69</v>
      </c>
      <c r="M829" t="s">
        <v>1325</v>
      </c>
      <c r="N829">
        <v>0.56000000000000005</v>
      </c>
      <c r="O829" t="s">
        <v>37</v>
      </c>
      <c r="P829" t="s">
        <v>71</v>
      </c>
      <c r="Q829" t="s">
        <v>620</v>
      </c>
      <c r="R829" t="s">
        <v>550</v>
      </c>
      <c r="S829" t="s">
        <v>1940</v>
      </c>
      <c r="T829" s="1">
        <v>42166</v>
      </c>
      <c r="U829" s="1">
        <v>42168</v>
      </c>
      <c r="V829">
        <v>253.30319999999998</v>
      </c>
      <c r="W829">
        <v>10</v>
      </c>
      <c r="X829">
        <v>575.07000000000005</v>
      </c>
      <c r="Y829">
        <v>91115</v>
      </c>
      <c r="Z829">
        <v>2015</v>
      </c>
      <c r="AA829" t="s">
        <v>54</v>
      </c>
      <c r="AB829">
        <v>0.44047368146486504</v>
      </c>
      <c r="AC829">
        <v>2</v>
      </c>
      <c r="AD829" t="s">
        <v>4021</v>
      </c>
    </row>
    <row r="830" spans="1:30" x14ac:dyDescent="0.3">
      <c r="A830">
        <v>25917</v>
      </c>
      <c r="B830" t="s">
        <v>128</v>
      </c>
      <c r="C830">
        <v>0.04</v>
      </c>
      <c r="D830">
        <v>130.97999999999999</v>
      </c>
      <c r="E830">
        <v>54.74</v>
      </c>
      <c r="F830">
        <v>1466</v>
      </c>
      <c r="G830" t="s">
        <v>1939</v>
      </c>
      <c r="H830" t="s">
        <v>45</v>
      </c>
      <c r="I830" t="s">
        <v>68</v>
      </c>
      <c r="J830" t="s">
        <v>47</v>
      </c>
      <c r="K830" t="s">
        <v>230</v>
      </c>
      <c r="L830" t="s">
        <v>146</v>
      </c>
      <c r="M830" t="s">
        <v>500</v>
      </c>
      <c r="N830">
        <v>0.69</v>
      </c>
      <c r="O830" t="s">
        <v>37</v>
      </c>
      <c r="P830" t="s">
        <v>71</v>
      </c>
      <c r="Q830" t="s">
        <v>620</v>
      </c>
      <c r="R830" t="s">
        <v>550</v>
      </c>
      <c r="S830" t="s">
        <v>1940</v>
      </c>
      <c r="T830" s="1">
        <v>42167</v>
      </c>
      <c r="U830" s="1">
        <v>42167</v>
      </c>
      <c r="V830">
        <v>-723.78399999999999</v>
      </c>
      <c r="W830">
        <v>14</v>
      </c>
      <c r="X830">
        <v>1781.66</v>
      </c>
      <c r="Y830">
        <v>91116</v>
      </c>
      <c r="Z830">
        <v>2015</v>
      </c>
      <c r="AA830" t="s">
        <v>54</v>
      </c>
      <c r="AB830">
        <v>-0.4062413704073729</v>
      </c>
      <c r="AC830">
        <v>0</v>
      </c>
      <c r="AD830" t="s">
        <v>4021</v>
      </c>
    </row>
    <row r="831" spans="1:30" x14ac:dyDescent="0.3">
      <c r="A831">
        <v>25915</v>
      </c>
      <c r="B831" t="s">
        <v>128</v>
      </c>
      <c r="C831">
        <v>0.04</v>
      </c>
      <c r="D831">
        <v>105.29</v>
      </c>
      <c r="E831">
        <v>10.119999999999999</v>
      </c>
      <c r="F831">
        <v>1469</v>
      </c>
      <c r="G831" t="s">
        <v>1941</v>
      </c>
      <c r="H831" t="s">
        <v>57</v>
      </c>
      <c r="I831" t="s">
        <v>68</v>
      </c>
      <c r="J831" t="s">
        <v>47</v>
      </c>
      <c r="K831" t="s">
        <v>58</v>
      </c>
      <c r="L831" t="s">
        <v>288</v>
      </c>
      <c r="M831" t="s">
        <v>1942</v>
      </c>
      <c r="N831">
        <v>0.79</v>
      </c>
      <c r="O831" t="s">
        <v>37</v>
      </c>
      <c r="P831" t="s">
        <v>38</v>
      </c>
      <c r="Q831" t="s">
        <v>257</v>
      </c>
      <c r="R831" t="s">
        <v>1943</v>
      </c>
      <c r="S831" t="s">
        <v>1944</v>
      </c>
      <c r="T831" s="1">
        <v>42167</v>
      </c>
      <c r="U831" s="1">
        <v>42171</v>
      </c>
      <c r="V831">
        <v>589.18799999999999</v>
      </c>
      <c r="W831">
        <v>9</v>
      </c>
      <c r="X831">
        <v>940.64</v>
      </c>
      <c r="Y831">
        <v>91116</v>
      </c>
      <c r="Z831">
        <v>2015</v>
      </c>
      <c r="AA831" t="s">
        <v>54</v>
      </c>
      <c r="AB831">
        <v>0.62636928048987928</v>
      </c>
      <c r="AC831">
        <v>4</v>
      </c>
      <c r="AD831" t="s">
        <v>4021</v>
      </c>
    </row>
    <row r="832" spans="1:30" x14ac:dyDescent="0.3">
      <c r="A832">
        <v>25916</v>
      </c>
      <c r="B832" t="s">
        <v>128</v>
      </c>
      <c r="C832">
        <v>7.0000000000000007E-2</v>
      </c>
      <c r="D832">
        <v>31.76</v>
      </c>
      <c r="E832">
        <v>45.51</v>
      </c>
      <c r="F832">
        <v>1469</v>
      </c>
      <c r="G832" t="s">
        <v>1941</v>
      </c>
      <c r="H832" t="s">
        <v>45</v>
      </c>
      <c r="I832" t="s">
        <v>68</v>
      </c>
      <c r="J832" t="s">
        <v>47</v>
      </c>
      <c r="K832" t="s">
        <v>183</v>
      </c>
      <c r="L832" t="s">
        <v>146</v>
      </c>
      <c r="M832" t="s">
        <v>453</v>
      </c>
      <c r="N832">
        <v>0.65</v>
      </c>
      <c r="O832" t="s">
        <v>37</v>
      </c>
      <c r="P832" t="s">
        <v>38</v>
      </c>
      <c r="Q832" t="s">
        <v>257</v>
      </c>
      <c r="R832" t="s">
        <v>1943</v>
      </c>
      <c r="S832" t="s">
        <v>1944</v>
      </c>
      <c r="T832" s="1">
        <v>42167</v>
      </c>
      <c r="U832" s="1">
        <v>42169</v>
      </c>
      <c r="V832">
        <v>-1314.992</v>
      </c>
      <c r="W832">
        <v>18</v>
      </c>
      <c r="X832">
        <v>439.27</v>
      </c>
      <c r="Y832">
        <v>91116</v>
      </c>
      <c r="Z832">
        <v>2015</v>
      </c>
      <c r="AA832" t="s">
        <v>54</v>
      </c>
      <c r="AB832">
        <v>-2.9935848111639767</v>
      </c>
      <c r="AC832">
        <v>2</v>
      </c>
      <c r="AD832" t="s">
        <v>4021</v>
      </c>
    </row>
    <row r="833" spans="1:30" x14ac:dyDescent="0.3">
      <c r="A833">
        <v>21710</v>
      </c>
      <c r="B833" t="s">
        <v>29</v>
      </c>
      <c r="C833">
        <v>0.03</v>
      </c>
      <c r="D833">
        <v>420.98</v>
      </c>
      <c r="E833">
        <v>19.989999999999998</v>
      </c>
      <c r="F833">
        <v>1471</v>
      </c>
      <c r="G833" t="s">
        <v>1945</v>
      </c>
      <c r="H833" t="s">
        <v>57</v>
      </c>
      <c r="I833" t="s">
        <v>46</v>
      </c>
      <c r="J833" t="s">
        <v>33</v>
      </c>
      <c r="K833" t="s">
        <v>131</v>
      </c>
      <c r="L833" t="s">
        <v>69</v>
      </c>
      <c r="M833" t="s">
        <v>1946</v>
      </c>
      <c r="N833">
        <v>0.35</v>
      </c>
      <c r="O833" t="s">
        <v>37</v>
      </c>
      <c r="P833" t="s">
        <v>61</v>
      </c>
      <c r="Q833" t="s">
        <v>185</v>
      </c>
      <c r="R833" t="s">
        <v>1947</v>
      </c>
      <c r="S833" t="s">
        <v>1948</v>
      </c>
      <c r="T833" s="1">
        <v>42084</v>
      </c>
      <c r="U833" s="1">
        <v>42085</v>
      </c>
      <c r="V833">
        <v>3043.0310999999997</v>
      </c>
      <c r="W833">
        <v>10</v>
      </c>
      <c r="X833">
        <v>4410.1899999999996</v>
      </c>
      <c r="Y833">
        <v>87077</v>
      </c>
      <c r="Z833">
        <v>2015</v>
      </c>
      <c r="AA833" t="s">
        <v>126</v>
      </c>
      <c r="AB833">
        <v>0.69</v>
      </c>
      <c r="AC833">
        <v>1</v>
      </c>
      <c r="AD833" t="s">
        <v>4021</v>
      </c>
    </row>
    <row r="834" spans="1:30" x14ac:dyDescent="0.3">
      <c r="A834">
        <v>23958</v>
      </c>
      <c r="B834" t="s">
        <v>43</v>
      </c>
      <c r="C834">
        <v>0.02</v>
      </c>
      <c r="D834">
        <v>30.98</v>
      </c>
      <c r="E834">
        <v>6.5</v>
      </c>
      <c r="F834">
        <v>1472</v>
      </c>
      <c r="G834" t="s">
        <v>1949</v>
      </c>
      <c r="H834" t="s">
        <v>31</v>
      </c>
      <c r="I834" t="s">
        <v>46</v>
      </c>
      <c r="J834" t="s">
        <v>92</v>
      </c>
      <c r="K834" t="s">
        <v>217</v>
      </c>
      <c r="L834" t="s">
        <v>69</v>
      </c>
      <c r="M834" t="s">
        <v>1582</v>
      </c>
      <c r="N834">
        <v>0.79</v>
      </c>
      <c r="O834" t="s">
        <v>37</v>
      </c>
      <c r="P834" t="s">
        <v>61</v>
      </c>
      <c r="Q834" t="s">
        <v>185</v>
      </c>
      <c r="R834" t="s">
        <v>1950</v>
      </c>
      <c r="S834" t="s">
        <v>1951</v>
      </c>
      <c r="T834" s="1">
        <v>42185</v>
      </c>
      <c r="U834" s="1">
        <v>42186</v>
      </c>
      <c r="V834">
        <v>-44.624000000000002</v>
      </c>
      <c r="W834">
        <v>17</v>
      </c>
      <c r="X834">
        <v>552.89</v>
      </c>
      <c r="Y834">
        <v>87078</v>
      </c>
      <c r="Z834">
        <v>2015</v>
      </c>
      <c r="AA834" t="s">
        <v>54</v>
      </c>
      <c r="AB834">
        <v>-8.0710448733021037E-2</v>
      </c>
      <c r="AC834">
        <v>1</v>
      </c>
      <c r="AD834" t="s">
        <v>4021</v>
      </c>
    </row>
    <row r="835" spans="1:30" x14ac:dyDescent="0.3">
      <c r="A835">
        <v>22313</v>
      </c>
      <c r="B835" t="s">
        <v>66</v>
      </c>
      <c r="C835">
        <v>0.05</v>
      </c>
      <c r="D835">
        <v>20.27</v>
      </c>
      <c r="E835">
        <v>3.99</v>
      </c>
      <c r="F835">
        <v>1472</v>
      </c>
      <c r="G835" t="s">
        <v>1949</v>
      </c>
      <c r="H835" t="s">
        <v>57</v>
      </c>
      <c r="I835" t="s">
        <v>46</v>
      </c>
      <c r="J835" t="s">
        <v>33</v>
      </c>
      <c r="K835" t="s">
        <v>313</v>
      </c>
      <c r="L835" t="s">
        <v>69</v>
      </c>
      <c r="M835" t="s">
        <v>1952</v>
      </c>
      <c r="N835">
        <v>0.56999999999999995</v>
      </c>
      <c r="O835" t="s">
        <v>37</v>
      </c>
      <c r="P835" t="s">
        <v>61</v>
      </c>
      <c r="Q835" t="s">
        <v>185</v>
      </c>
      <c r="R835" t="s">
        <v>1950</v>
      </c>
      <c r="S835" t="s">
        <v>1951</v>
      </c>
      <c r="T835" s="1">
        <v>42149</v>
      </c>
      <c r="U835" s="1">
        <v>42150</v>
      </c>
      <c r="V835">
        <v>309.25400000000002</v>
      </c>
      <c r="W835">
        <v>30</v>
      </c>
      <c r="X835">
        <v>621.55999999999995</v>
      </c>
      <c r="Y835">
        <v>87079</v>
      </c>
      <c r="Z835">
        <v>2015</v>
      </c>
      <c r="AA835" t="s">
        <v>75</v>
      </c>
      <c r="AB835">
        <v>0.49754488705836936</v>
      </c>
      <c r="AC835">
        <v>1</v>
      </c>
      <c r="AD835" t="s">
        <v>4021</v>
      </c>
    </row>
    <row r="836" spans="1:30" x14ac:dyDescent="0.3">
      <c r="A836">
        <v>24937</v>
      </c>
      <c r="B836" t="s">
        <v>55</v>
      </c>
      <c r="C836">
        <v>0.04</v>
      </c>
      <c r="D836">
        <v>9.7799999999999994</v>
      </c>
      <c r="E836">
        <v>1.99</v>
      </c>
      <c r="F836">
        <v>1473</v>
      </c>
      <c r="G836" t="s">
        <v>1953</v>
      </c>
      <c r="H836" t="s">
        <v>31</v>
      </c>
      <c r="I836" t="s">
        <v>46</v>
      </c>
      <c r="J836" t="s">
        <v>92</v>
      </c>
      <c r="K836" t="s">
        <v>217</v>
      </c>
      <c r="L836" t="s">
        <v>59</v>
      </c>
      <c r="M836" t="s">
        <v>1954</v>
      </c>
      <c r="N836">
        <v>0.43</v>
      </c>
      <c r="O836" t="s">
        <v>37</v>
      </c>
      <c r="P836" t="s">
        <v>61</v>
      </c>
      <c r="Q836" t="s">
        <v>185</v>
      </c>
      <c r="R836" t="s">
        <v>1955</v>
      </c>
      <c r="S836" t="s">
        <v>1956</v>
      </c>
      <c r="T836" s="1">
        <v>42025</v>
      </c>
      <c r="U836" s="1">
        <v>42026</v>
      </c>
      <c r="V836">
        <v>61.292699999999996</v>
      </c>
      <c r="W836">
        <v>9</v>
      </c>
      <c r="X836">
        <v>88.83</v>
      </c>
      <c r="Y836">
        <v>87076</v>
      </c>
      <c r="Z836">
        <v>2015</v>
      </c>
      <c r="AA836" t="s">
        <v>42</v>
      </c>
      <c r="AB836">
        <v>0.69</v>
      </c>
      <c r="AC836">
        <v>1</v>
      </c>
      <c r="AD836" t="s">
        <v>4021</v>
      </c>
    </row>
    <row r="837" spans="1:30" x14ac:dyDescent="0.3">
      <c r="A837">
        <v>7544</v>
      </c>
      <c r="B837" t="s">
        <v>43</v>
      </c>
      <c r="C837">
        <v>7.0000000000000007E-2</v>
      </c>
      <c r="D837">
        <v>8.9499999999999993</v>
      </c>
      <c r="E837">
        <v>2.0099999999999998</v>
      </c>
      <c r="F837">
        <v>1481</v>
      </c>
      <c r="G837" t="s">
        <v>1957</v>
      </c>
      <c r="H837" t="s">
        <v>57</v>
      </c>
      <c r="I837" t="s">
        <v>32</v>
      </c>
      <c r="J837" t="s">
        <v>33</v>
      </c>
      <c r="K837" t="s">
        <v>111</v>
      </c>
      <c r="L837" t="s">
        <v>35</v>
      </c>
      <c r="M837" t="s">
        <v>1958</v>
      </c>
      <c r="N837">
        <v>0.39</v>
      </c>
      <c r="O837" t="s">
        <v>37</v>
      </c>
      <c r="P837" t="s">
        <v>38</v>
      </c>
      <c r="Q837" t="s">
        <v>51</v>
      </c>
      <c r="R837" t="s">
        <v>834</v>
      </c>
      <c r="S837" t="s">
        <v>1355</v>
      </c>
      <c r="T837" s="1">
        <v>42090</v>
      </c>
      <c r="U837" s="1">
        <v>42091</v>
      </c>
      <c r="V837">
        <v>91.73</v>
      </c>
      <c r="W837">
        <v>36</v>
      </c>
      <c r="X837">
        <v>307.64999999999998</v>
      </c>
      <c r="Y837">
        <v>53953</v>
      </c>
      <c r="Z837">
        <v>2015</v>
      </c>
      <c r="AA837" t="s">
        <v>126</v>
      </c>
      <c r="AB837">
        <v>0.29816349748090365</v>
      </c>
      <c r="AC837">
        <v>1</v>
      </c>
      <c r="AD837" t="s">
        <v>4021</v>
      </c>
    </row>
    <row r="838" spans="1:30" x14ac:dyDescent="0.3">
      <c r="A838">
        <v>25544</v>
      </c>
      <c r="B838" t="s">
        <v>43</v>
      </c>
      <c r="C838">
        <v>7.0000000000000007E-2</v>
      </c>
      <c r="D838">
        <v>8.9499999999999993</v>
      </c>
      <c r="E838">
        <v>2.0099999999999998</v>
      </c>
      <c r="F838">
        <v>1482</v>
      </c>
      <c r="G838" t="s">
        <v>1959</v>
      </c>
      <c r="H838" t="s">
        <v>57</v>
      </c>
      <c r="I838" t="s">
        <v>32</v>
      </c>
      <c r="J838" t="s">
        <v>33</v>
      </c>
      <c r="K838" t="s">
        <v>111</v>
      </c>
      <c r="L838" t="s">
        <v>35</v>
      </c>
      <c r="M838" t="s">
        <v>1958</v>
      </c>
      <c r="N838">
        <v>0.39</v>
      </c>
      <c r="O838" t="s">
        <v>37</v>
      </c>
      <c r="P838" t="s">
        <v>71</v>
      </c>
      <c r="Q838" t="s">
        <v>367</v>
      </c>
      <c r="R838" t="s">
        <v>1912</v>
      </c>
      <c r="S838" t="s">
        <v>1913</v>
      </c>
      <c r="T838" s="1">
        <v>42090</v>
      </c>
      <c r="U838" s="1">
        <v>42091</v>
      </c>
      <c r="V838">
        <v>53.067899999999995</v>
      </c>
      <c r="W838">
        <v>9</v>
      </c>
      <c r="X838">
        <v>76.91</v>
      </c>
      <c r="Y838">
        <v>91362</v>
      </c>
      <c r="Z838">
        <v>2015</v>
      </c>
      <c r="AA838" t="s">
        <v>126</v>
      </c>
      <c r="AB838">
        <v>0.69</v>
      </c>
      <c r="AC838">
        <v>1</v>
      </c>
      <c r="AD838" t="s">
        <v>4021</v>
      </c>
    </row>
    <row r="839" spans="1:30" x14ac:dyDescent="0.3">
      <c r="A839">
        <v>22745</v>
      </c>
      <c r="B839" t="s">
        <v>43</v>
      </c>
      <c r="C839">
        <v>0.05</v>
      </c>
      <c r="D839">
        <v>9.65</v>
      </c>
      <c r="E839">
        <v>6.22</v>
      </c>
      <c r="F839">
        <v>1482</v>
      </c>
      <c r="G839" t="s">
        <v>1959</v>
      </c>
      <c r="H839" t="s">
        <v>57</v>
      </c>
      <c r="I839" t="s">
        <v>32</v>
      </c>
      <c r="J839" t="s">
        <v>47</v>
      </c>
      <c r="K839" t="s">
        <v>58</v>
      </c>
      <c r="L839" t="s">
        <v>69</v>
      </c>
      <c r="M839" t="s">
        <v>401</v>
      </c>
      <c r="N839">
        <v>0.55000000000000004</v>
      </c>
      <c r="O839" t="s">
        <v>37</v>
      </c>
      <c r="P839" t="s">
        <v>71</v>
      </c>
      <c r="Q839" t="s">
        <v>367</v>
      </c>
      <c r="R839" t="s">
        <v>1912</v>
      </c>
      <c r="S839" t="s">
        <v>1913</v>
      </c>
      <c r="T839" s="1">
        <v>42063</v>
      </c>
      <c r="U839" s="1">
        <v>42063</v>
      </c>
      <c r="V839">
        <v>-14.6432</v>
      </c>
      <c r="W839">
        <v>15</v>
      </c>
      <c r="X839">
        <v>151.34</v>
      </c>
      <c r="Y839">
        <v>91363</v>
      </c>
      <c r="Z839">
        <v>2015</v>
      </c>
      <c r="AA839" t="s">
        <v>65</v>
      </c>
      <c r="AB839">
        <v>-9.6756971058543681E-2</v>
      </c>
      <c r="AC839">
        <v>0</v>
      </c>
      <c r="AD839" t="s">
        <v>4021</v>
      </c>
    </row>
    <row r="840" spans="1:30" x14ac:dyDescent="0.3">
      <c r="A840">
        <v>21806</v>
      </c>
      <c r="B840" t="s">
        <v>29</v>
      </c>
      <c r="C840">
        <v>0.06</v>
      </c>
      <c r="D840">
        <v>99.99</v>
      </c>
      <c r="E840">
        <v>19.989999999999998</v>
      </c>
      <c r="F840">
        <v>1484</v>
      </c>
      <c r="G840" t="s">
        <v>1960</v>
      </c>
      <c r="H840" t="s">
        <v>57</v>
      </c>
      <c r="I840" t="s">
        <v>46</v>
      </c>
      <c r="J840" t="s">
        <v>92</v>
      </c>
      <c r="K840" t="s">
        <v>217</v>
      </c>
      <c r="L840" t="s">
        <v>69</v>
      </c>
      <c r="M840" t="s">
        <v>1462</v>
      </c>
      <c r="N840">
        <v>0.52</v>
      </c>
      <c r="O840" t="s">
        <v>37</v>
      </c>
      <c r="P840" t="s">
        <v>71</v>
      </c>
      <c r="Q840" t="s">
        <v>214</v>
      </c>
      <c r="R840" t="s">
        <v>1961</v>
      </c>
      <c r="S840" t="s">
        <v>1962</v>
      </c>
      <c r="T840" s="1">
        <v>42074</v>
      </c>
      <c r="U840" s="1">
        <v>42077</v>
      </c>
      <c r="V840">
        <v>-127.56</v>
      </c>
      <c r="W840">
        <v>3</v>
      </c>
      <c r="X840">
        <v>290.24</v>
      </c>
      <c r="Y840">
        <v>91235</v>
      </c>
      <c r="Z840">
        <v>2015</v>
      </c>
      <c r="AA840" t="s">
        <v>126</v>
      </c>
      <c r="AB840">
        <v>-0.43949834619625139</v>
      </c>
      <c r="AC840">
        <v>3</v>
      </c>
      <c r="AD840" t="s">
        <v>4021</v>
      </c>
    </row>
    <row r="841" spans="1:30" x14ac:dyDescent="0.3">
      <c r="A841">
        <v>21807</v>
      </c>
      <c r="B841" t="s">
        <v>29</v>
      </c>
      <c r="C841">
        <v>0</v>
      </c>
      <c r="D841">
        <v>193.17</v>
      </c>
      <c r="E841">
        <v>19.989999999999998</v>
      </c>
      <c r="F841">
        <v>1484</v>
      </c>
      <c r="G841" t="s">
        <v>1960</v>
      </c>
      <c r="H841" t="s">
        <v>57</v>
      </c>
      <c r="I841" t="s">
        <v>46</v>
      </c>
      <c r="J841" t="s">
        <v>33</v>
      </c>
      <c r="K841" t="s">
        <v>169</v>
      </c>
      <c r="L841" t="s">
        <v>69</v>
      </c>
      <c r="M841" t="s">
        <v>1963</v>
      </c>
      <c r="N841">
        <v>0.71</v>
      </c>
      <c r="O841" t="s">
        <v>37</v>
      </c>
      <c r="P841" t="s">
        <v>71</v>
      </c>
      <c r="Q841" t="s">
        <v>214</v>
      </c>
      <c r="R841" t="s">
        <v>1961</v>
      </c>
      <c r="S841" t="s">
        <v>1962</v>
      </c>
      <c r="T841" s="1">
        <v>42074</v>
      </c>
      <c r="U841" s="1">
        <v>42075</v>
      </c>
      <c r="V841">
        <v>282.18</v>
      </c>
      <c r="W841">
        <v>5</v>
      </c>
      <c r="X841">
        <v>971.4</v>
      </c>
      <c r="Y841">
        <v>91235</v>
      </c>
      <c r="Z841">
        <v>2015</v>
      </c>
      <c r="AA841" t="s">
        <v>126</v>
      </c>
      <c r="AB841">
        <v>0.2904879555281038</v>
      </c>
      <c r="AC841">
        <v>1</v>
      </c>
      <c r="AD841" t="s">
        <v>4021</v>
      </c>
    </row>
    <row r="842" spans="1:30" x14ac:dyDescent="0.3">
      <c r="A842">
        <v>21808</v>
      </c>
      <c r="B842" t="s">
        <v>29</v>
      </c>
      <c r="C842">
        <v>0.08</v>
      </c>
      <c r="D842">
        <v>20.99</v>
      </c>
      <c r="E842">
        <v>3.3</v>
      </c>
      <c r="F842">
        <v>1484</v>
      </c>
      <c r="G842" t="s">
        <v>1960</v>
      </c>
      <c r="H842" t="s">
        <v>31</v>
      </c>
      <c r="I842" t="s">
        <v>46</v>
      </c>
      <c r="J842" t="s">
        <v>92</v>
      </c>
      <c r="K842" t="s">
        <v>93</v>
      </c>
      <c r="L842" t="s">
        <v>59</v>
      </c>
      <c r="M842" t="s">
        <v>1137</v>
      </c>
      <c r="N842">
        <v>0.81</v>
      </c>
      <c r="O842" t="s">
        <v>37</v>
      </c>
      <c r="P842" t="s">
        <v>71</v>
      </c>
      <c r="Q842" t="s">
        <v>214</v>
      </c>
      <c r="R842" t="s">
        <v>1961</v>
      </c>
      <c r="S842" t="s">
        <v>1962</v>
      </c>
      <c r="T842" s="1">
        <v>42074</v>
      </c>
      <c r="U842" s="1">
        <v>42074</v>
      </c>
      <c r="V842">
        <v>-96.337999999999994</v>
      </c>
      <c r="W842">
        <v>11</v>
      </c>
      <c r="X842">
        <v>193.51</v>
      </c>
      <c r="Y842">
        <v>91235</v>
      </c>
      <c r="Z842">
        <v>2015</v>
      </c>
      <c r="AA842" t="s">
        <v>126</v>
      </c>
      <c r="AB842">
        <v>-0.49784507260606686</v>
      </c>
      <c r="AC842">
        <v>0</v>
      </c>
      <c r="AD842" t="s">
        <v>4021</v>
      </c>
    </row>
    <row r="843" spans="1:30" x14ac:dyDescent="0.3">
      <c r="A843">
        <v>22763</v>
      </c>
      <c r="B843" t="s">
        <v>43</v>
      </c>
      <c r="C843">
        <v>0.04</v>
      </c>
      <c r="D843">
        <v>11.5</v>
      </c>
      <c r="E843">
        <v>7.19</v>
      </c>
      <c r="F843">
        <v>1485</v>
      </c>
      <c r="G843" t="s">
        <v>1964</v>
      </c>
      <c r="H843" t="s">
        <v>57</v>
      </c>
      <c r="I843" t="s">
        <v>46</v>
      </c>
      <c r="J843" t="s">
        <v>33</v>
      </c>
      <c r="K843" t="s">
        <v>131</v>
      </c>
      <c r="L843" t="s">
        <v>69</v>
      </c>
      <c r="M843" t="s">
        <v>1965</v>
      </c>
      <c r="N843">
        <v>0.4</v>
      </c>
      <c r="O843" t="s">
        <v>37</v>
      </c>
      <c r="P843" t="s">
        <v>71</v>
      </c>
      <c r="Q843" t="s">
        <v>214</v>
      </c>
      <c r="R843" t="s">
        <v>1966</v>
      </c>
      <c r="S843" t="s">
        <v>1967</v>
      </c>
      <c r="T843" s="1">
        <v>42055</v>
      </c>
      <c r="U843" s="1">
        <v>42058</v>
      </c>
      <c r="V843">
        <v>-23.357880000000002</v>
      </c>
      <c r="W843">
        <v>14</v>
      </c>
      <c r="X843">
        <v>157.81</v>
      </c>
      <c r="Y843">
        <v>91236</v>
      </c>
      <c r="Z843">
        <v>2015</v>
      </c>
      <c r="AA843" t="s">
        <v>65</v>
      </c>
      <c r="AB843">
        <v>-0.14801267346809455</v>
      </c>
      <c r="AC843">
        <v>3</v>
      </c>
      <c r="AD843" t="s">
        <v>4021</v>
      </c>
    </row>
    <row r="844" spans="1:30" x14ac:dyDescent="0.3">
      <c r="A844">
        <v>22764</v>
      </c>
      <c r="B844" t="s">
        <v>43</v>
      </c>
      <c r="C844">
        <v>0.02</v>
      </c>
      <c r="D844">
        <v>15.7</v>
      </c>
      <c r="E844">
        <v>11.25</v>
      </c>
      <c r="F844">
        <v>1485</v>
      </c>
      <c r="G844" t="s">
        <v>1964</v>
      </c>
      <c r="H844" t="s">
        <v>57</v>
      </c>
      <c r="I844" t="s">
        <v>46</v>
      </c>
      <c r="J844" t="s">
        <v>33</v>
      </c>
      <c r="K844" t="s">
        <v>169</v>
      </c>
      <c r="L844" t="s">
        <v>69</v>
      </c>
      <c r="M844" t="s">
        <v>1968</v>
      </c>
      <c r="N844">
        <v>0.6</v>
      </c>
      <c r="O844" t="s">
        <v>37</v>
      </c>
      <c r="P844" t="s">
        <v>71</v>
      </c>
      <c r="Q844" t="s">
        <v>214</v>
      </c>
      <c r="R844" t="s">
        <v>1966</v>
      </c>
      <c r="S844" t="s">
        <v>1967</v>
      </c>
      <c r="T844" s="1">
        <v>42055</v>
      </c>
      <c r="U844" s="1">
        <v>42056</v>
      </c>
      <c r="V844">
        <v>-18.241599999999998</v>
      </c>
      <c r="W844">
        <v>1</v>
      </c>
      <c r="X844">
        <v>19.440000000000001</v>
      </c>
      <c r="Y844">
        <v>91236</v>
      </c>
      <c r="Z844">
        <v>2015</v>
      </c>
      <c r="AA844" t="s">
        <v>65</v>
      </c>
      <c r="AB844">
        <v>-0.9383539094650204</v>
      </c>
      <c r="AC844">
        <v>1</v>
      </c>
      <c r="AD844" t="s">
        <v>4021</v>
      </c>
    </row>
    <row r="845" spans="1:30" x14ac:dyDescent="0.3">
      <c r="A845">
        <v>22765</v>
      </c>
      <c r="B845" t="s">
        <v>43</v>
      </c>
      <c r="C845">
        <v>0.05</v>
      </c>
      <c r="D845">
        <v>225.02</v>
      </c>
      <c r="E845">
        <v>28.66</v>
      </c>
      <c r="F845">
        <v>1485</v>
      </c>
      <c r="G845" t="s">
        <v>1964</v>
      </c>
      <c r="H845" t="s">
        <v>45</v>
      </c>
      <c r="I845" t="s">
        <v>46</v>
      </c>
      <c r="J845" t="s">
        <v>33</v>
      </c>
      <c r="K845" t="s">
        <v>169</v>
      </c>
      <c r="L845" t="s">
        <v>49</v>
      </c>
      <c r="M845" t="s">
        <v>1969</v>
      </c>
      <c r="N845">
        <v>0.72</v>
      </c>
      <c r="O845" t="s">
        <v>37</v>
      </c>
      <c r="P845" t="s">
        <v>71</v>
      </c>
      <c r="Q845" t="s">
        <v>214</v>
      </c>
      <c r="R845" t="s">
        <v>1966</v>
      </c>
      <c r="S845" t="s">
        <v>1967</v>
      </c>
      <c r="T845" s="1">
        <v>42055</v>
      </c>
      <c r="U845" s="1">
        <v>42057</v>
      </c>
      <c r="V845">
        <v>1428.9104</v>
      </c>
      <c r="W845">
        <v>21</v>
      </c>
      <c r="X845">
        <v>4636.63</v>
      </c>
      <c r="Y845">
        <v>91236</v>
      </c>
      <c r="Z845">
        <v>2015</v>
      </c>
      <c r="AA845" t="s">
        <v>65</v>
      </c>
      <c r="AB845">
        <v>0.30817865561841251</v>
      </c>
      <c r="AC845">
        <v>2</v>
      </c>
      <c r="AD845" t="s">
        <v>4021</v>
      </c>
    </row>
    <row r="846" spans="1:30" x14ac:dyDescent="0.3">
      <c r="A846">
        <v>18460</v>
      </c>
      <c r="B846" t="s">
        <v>29</v>
      </c>
      <c r="C846">
        <v>0.04</v>
      </c>
      <c r="D846">
        <v>119.99</v>
      </c>
      <c r="E846">
        <v>14</v>
      </c>
      <c r="F846">
        <v>1492</v>
      </c>
      <c r="G846" t="s">
        <v>1970</v>
      </c>
      <c r="H846" t="s">
        <v>45</v>
      </c>
      <c r="I846" t="s">
        <v>32</v>
      </c>
      <c r="J846" t="s">
        <v>92</v>
      </c>
      <c r="K846" t="s">
        <v>101</v>
      </c>
      <c r="L846" t="s">
        <v>49</v>
      </c>
      <c r="M846" t="s">
        <v>1131</v>
      </c>
      <c r="N846">
        <v>0.36</v>
      </c>
      <c r="O846" t="s">
        <v>37</v>
      </c>
      <c r="P846" t="s">
        <v>71</v>
      </c>
      <c r="Q846" t="s">
        <v>633</v>
      </c>
      <c r="R846" t="s">
        <v>1971</v>
      </c>
      <c r="S846" t="s">
        <v>1972</v>
      </c>
      <c r="T846" s="1">
        <v>42171</v>
      </c>
      <c r="U846" s="1">
        <v>42173</v>
      </c>
      <c r="V846">
        <v>509.95830000000001</v>
      </c>
      <c r="W846">
        <v>6</v>
      </c>
      <c r="X846">
        <v>739.07</v>
      </c>
      <c r="Y846">
        <v>88004</v>
      </c>
      <c r="Z846">
        <v>2015</v>
      </c>
      <c r="AA846" t="s">
        <v>54</v>
      </c>
      <c r="AB846">
        <v>0.69</v>
      </c>
      <c r="AC846">
        <v>2</v>
      </c>
      <c r="AD846" t="s">
        <v>4021</v>
      </c>
    </row>
    <row r="847" spans="1:30" x14ac:dyDescent="0.3">
      <c r="A847">
        <v>19472</v>
      </c>
      <c r="B847" t="s">
        <v>55</v>
      </c>
      <c r="C847">
        <v>0.06</v>
      </c>
      <c r="D847">
        <v>8.3699999999999992</v>
      </c>
      <c r="E847">
        <v>10.16</v>
      </c>
      <c r="F847">
        <v>1494</v>
      </c>
      <c r="G847" t="s">
        <v>1973</v>
      </c>
      <c r="H847" t="s">
        <v>57</v>
      </c>
      <c r="I847" t="s">
        <v>32</v>
      </c>
      <c r="J847" t="s">
        <v>47</v>
      </c>
      <c r="K847" t="s">
        <v>58</v>
      </c>
      <c r="L847" t="s">
        <v>288</v>
      </c>
      <c r="M847" t="s">
        <v>1545</v>
      </c>
      <c r="N847">
        <v>0.59</v>
      </c>
      <c r="O847" t="s">
        <v>37</v>
      </c>
      <c r="P847" t="s">
        <v>61</v>
      </c>
      <c r="Q847" t="s">
        <v>512</v>
      </c>
      <c r="R847" t="s">
        <v>1974</v>
      </c>
      <c r="S847" t="s">
        <v>1975</v>
      </c>
      <c r="T847" s="1">
        <v>42074</v>
      </c>
      <c r="U847" s="1">
        <v>42076</v>
      </c>
      <c r="V847">
        <v>-255.65</v>
      </c>
      <c r="W847">
        <v>18</v>
      </c>
      <c r="X847">
        <v>157.63999999999999</v>
      </c>
      <c r="Y847">
        <v>85880</v>
      </c>
      <c r="Z847">
        <v>2015</v>
      </c>
      <c r="AA847" t="s">
        <v>126</v>
      </c>
      <c r="AB847">
        <v>-1.6217330626744484</v>
      </c>
      <c r="AC847">
        <v>2</v>
      </c>
      <c r="AD847" t="s">
        <v>4021</v>
      </c>
    </row>
    <row r="848" spans="1:30" x14ac:dyDescent="0.3">
      <c r="A848">
        <v>19473</v>
      </c>
      <c r="B848" t="s">
        <v>55</v>
      </c>
      <c r="C848">
        <v>0.09</v>
      </c>
      <c r="D848">
        <v>6.48</v>
      </c>
      <c r="E848">
        <v>9.17</v>
      </c>
      <c r="F848">
        <v>1494</v>
      </c>
      <c r="G848" t="s">
        <v>1973</v>
      </c>
      <c r="H848" t="s">
        <v>31</v>
      </c>
      <c r="I848" t="s">
        <v>32</v>
      </c>
      <c r="J848" t="s">
        <v>33</v>
      </c>
      <c r="K848" t="s">
        <v>111</v>
      </c>
      <c r="L848" t="s">
        <v>69</v>
      </c>
      <c r="M848" t="s">
        <v>359</v>
      </c>
      <c r="N848">
        <v>0.37</v>
      </c>
      <c r="O848" t="s">
        <v>37</v>
      </c>
      <c r="P848" t="s">
        <v>61</v>
      </c>
      <c r="Q848" t="s">
        <v>512</v>
      </c>
      <c r="R848" t="s">
        <v>1974</v>
      </c>
      <c r="S848" t="s">
        <v>1975</v>
      </c>
      <c r="T848" s="1">
        <v>42074</v>
      </c>
      <c r="U848" s="1">
        <v>42076</v>
      </c>
      <c r="V848">
        <v>-76.540000000000006</v>
      </c>
      <c r="W848">
        <v>6</v>
      </c>
      <c r="X848">
        <v>42.16</v>
      </c>
      <c r="Y848">
        <v>85880</v>
      </c>
      <c r="Z848">
        <v>2015</v>
      </c>
      <c r="AA848" t="s">
        <v>126</v>
      </c>
      <c r="AB848">
        <v>-1.8154648956356738</v>
      </c>
      <c r="AC848">
        <v>2</v>
      </c>
      <c r="AD848" t="s">
        <v>4021</v>
      </c>
    </row>
    <row r="849" spans="1:30" x14ac:dyDescent="0.3">
      <c r="A849">
        <v>24286</v>
      </c>
      <c r="B849" t="s">
        <v>55</v>
      </c>
      <c r="C849">
        <v>0.09</v>
      </c>
      <c r="D849">
        <v>6.28</v>
      </c>
      <c r="E849">
        <v>5.29</v>
      </c>
      <c r="F849">
        <v>1497</v>
      </c>
      <c r="G849" t="s">
        <v>1976</v>
      </c>
      <c r="H849" t="s">
        <v>57</v>
      </c>
      <c r="I849" t="s">
        <v>32</v>
      </c>
      <c r="J849" t="s">
        <v>47</v>
      </c>
      <c r="K849" t="s">
        <v>58</v>
      </c>
      <c r="L849" t="s">
        <v>69</v>
      </c>
      <c r="M849" t="s">
        <v>547</v>
      </c>
      <c r="N849">
        <v>0.43</v>
      </c>
      <c r="O849" t="s">
        <v>37</v>
      </c>
      <c r="P849" t="s">
        <v>61</v>
      </c>
      <c r="Q849" t="s">
        <v>83</v>
      </c>
      <c r="R849" t="s">
        <v>1977</v>
      </c>
      <c r="S849" t="s">
        <v>1978</v>
      </c>
      <c r="T849" s="1">
        <v>42074</v>
      </c>
      <c r="U849" s="1">
        <v>42075</v>
      </c>
      <c r="V849">
        <v>-10.09</v>
      </c>
      <c r="W849">
        <v>2</v>
      </c>
      <c r="X849">
        <v>14.08</v>
      </c>
      <c r="Y849">
        <v>85880</v>
      </c>
      <c r="Z849">
        <v>2015</v>
      </c>
      <c r="AA849" t="s">
        <v>126</v>
      </c>
      <c r="AB849">
        <v>-0.71661931818181812</v>
      </c>
      <c r="AC849">
        <v>1</v>
      </c>
      <c r="AD849" t="s">
        <v>4021</v>
      </c>
    </row>
    <row r="850" spans="1:30" x14ac:dyDescent="0.3">
      <c r="A850">
        <v>24287</v>
      </c>
      <c r="B850" t="s">
        <v>55</v>
      </c>
      <c r="C850">
        <v>0.03</v>
      </c>
      <c r="D850">
        <v>15.14</v>
      </c>
      <c r="E850">
        <v>4.53</v>
      </c>
      <c r="F850">
        <v>1497</v>
      </c>
      <c r="G850" t="s">
        <v>1976</v>
      </c>
      <c r="H850" t="s">
        <v>57</v>
      </c>
      <c r="I850" t="s">
        <v>32</v>
      </c>
      <c r="J850" t="s">
        <v>33</v>
      </c>
      <c r="K850" t="s">
        <v>169</v>
      </c>
      <c r="L850" t="s">
        <v>69</v>
      </c>
      <c r="M850" t="s">
        <v>1529</v>
      </c>
      <c r="N850">
        <v>0.81</v>
      </c>
      <c r="O850" t="s">
        <v>37</v>
      </c>
      <c r="P850" t="s">
        <v>61</v>
      </c>
      <c r="Q850" t="s">
        <v>83</v>
      </c>
      <c r="R850" t="s">
        <v>1977</v>
      </c>
      <c r="S850" t="s">
        <v>1978</v>
      </c>
      <c r="T850" s="1">
        <v>42074</v>
      </c>
      <c r="U850" s="1">
        <v>42076</v>
      </c>
      <c r="V850">
        <v>-92.87</v>
      </c>
      <c r="W850">
        <v>17</v>
      </c>
      <c r="X850">
        <v>256.73</v>
      </c>
      <c r="Y850">
        <v>85880</v>
      </c>
      <c r="Z850">
        <v>2015</v>
      </c>
      <c r="AA850" t="s">
        <v>126</v>
      </c>
      <c r="AB850">
        <v>-0.36174190784092236</v>
      </c>
      <c r="AC850">
        <v>2</v>
      </c>
      <c r="AD850" t="s">
        <v>4021</v>
      </c>
    </row>
    <row r="851" spans="1:30" x14ac:dyDescent="0.3">
      <c r="A851">
        <v>20016</v>
      </c>
      <c r="B851" t="s">
        <v>66</v>
      </c>
      <c r="C851">
        <v>0.05</v>
      </c>
      <c r="D851">
        <v>2.16</v>
      </c>
      <c r="E851">
        <v>6.05</v>
      </c>
      <c r="F851">
        <v>1499</v>
      </c>
      <c r="G851" t="s">
        <v>1979</v>
      </c>
      <c r="H851" t="s">
        <v>57</v>
      </c>
      <c r="I851" t="s">
        <v>46</v>
      </c>
      <c r="J851" t="s">
        <v>33</v>
      </c>
      <c r="K851" t="s">
        <v>131</v>
      </c>
      <c r="L851" t="s">
        <v>69</v>
      </c>
      <c r="M851" t="s">
        <v>1980</v>
      </c>
      <c r="N851">
        <v>0.37</v>
      </c>
      <c r="O851" t="s">
        <v>37</v>
      </c>
      <c r="P851" t="s">
        <v>163</v>
      </c>
      <c r="Q851" t="s">
        <v>444</v>
      </c>
      <c r="R851" t="s">
        <v>1981</v>
      </c>
      <c r="S851" t="s">
        <v>1982</v>
      </c>
      <c r="T851" s="1">
        <v>42039</v>
      </c>
      <c r="U851" s="1">
        <v>42040</v>
      </c>
      <c r="V851">
        <v>-298.88600000000002</v>
      </c>
      <c r="W851">
        <v>8</v>
      </c>
      <c r="X851">
        <v>18.59</v>
      </c>
      <c r="Y851">
        <v>90731</v>
      </c>
      <c r="Z851">
        <v>2015</v>
      </c>
      <c r="AA851" t="s">
        <v>65</v>
      </c>
      <c r="AB851">
        <v>-16.077783754706832</v>
      </c>
      <c r="AC851">
        <v>1</v>
      </c>
      <c r="AD851" t="s">
        <v>4021</v>
      </c>
    </row>
    <row r="852" spans="1:30" x14ac:dyDescent="0.3">
      <c r="A852">
        <v>20017</v>
      </c>
      <c r="B852" t="s">
        <v>66</v>
      </c>
      <c r="C852">
        <v>0.03</v>
      </c>
      <c r="D852">
        <v>6.48</v>
      </c>
      <c r="E852">
        <v>6.6</v>
      </c>
      <c r="F852">
        <v>1499</v>
      </c>
      <c r="G852" t="s">
        <v>1979</v>
      </c>
      <c r="H852" t="s">
        <v>57</v>
      </c>
      <c r="I852" t="s">
        <v>46</v>
      </c>
      <c r="J852" t="s">
        <v>33</v>
      </c>
      <c r="K852" t="s">
        <v>111</v>
      </c>
      <c r="L852" t="s">
        <v>69</v>
      </c>
      <c r="M852" t="s">
        <v>760</v>
      </c>
      <c r="N852">
        <v>0.37</v>
      </c>
      <c r="O852" t="s">
        <v>37</v>
      </c>
      <c r="P852" t="s">
        <v>163</v>
      </c>
      <c r="Q852" t="s">
        <v>444</v>
      </c>
      <c r="R852" t="s">
        <v>1981</v>
      </c>
      <c r="S852" t="s">
        <v>1982</v>
      </c>
      <c r="T852" s="1">
        <v>42039</v>
      </c>
      <c r="U852" s="1">
        <v>42040</v>
      </c>
      <c r="V852">
        <v>-145.852</v>
      </c>
      <c r="W852">
        <v>9</v>
      </c>
      <c r="X852">
        <v>58.83</v>
      </c>
      <c r="Y852">
        <v>90731</v>
      </c>
      <c r="Z852">
        <v>2015</v>
      </c>
      <c r="AA852" t="s">
        <v>65</v>
      </c>
      <c r="AB852">
        <v>-2.4792112867584568</v>
      </c>
      <c r="AC852">
        <v>1</v>
      </c>
      <c r="AD852" t="s">
        <v>4021</v>
      </c>
    </row>
    <row r="853" spans="1:30" x14ac:dyDescent="0.3">
      <c r="A853">
        <v>20018</v>
      </c>
      <c r="B853" t="s">
        <v>66</v>
      </c>
      <c r="C853">
        <v>0.08</v>
      </c>
      <c r="D853">
        <v>146.05000000000001</v>
      </c>
      <c r="E853">
        <v>80.2</v>
      </c>
      <c r="F853">
        <v>1499</v>
      </c>
      <c r="G853" t="s">
        <v>1979</v>
      </c>
      <c r="H853" t="s">
        <v>45</v>
      </c>
      <c r="I853" t="s">
        <v>46</v>
      </c>
      <c r="J853" t="s">
        <v>47</v>
      </c>
      <c r="K853" t="s">
        <v>183</v>
      </c>
      <c r="L853" t="s">
        <v>146</v>
      </c>
      <c r="M853" t="s">
        <v>425</v>
      </c>
      <c r="N853">
        <v>0.71</v>
      </c>
      <c r="O853" t="s">
        <v>37</v>
      </c>
      <c r="P853" t="s">
        <v>163</v>
      </c>
      <c r="Q853" t="s">
        <v>444</v>
      </c>
      <c r="R853" t="s">
        <v>1981</v>
      </c>
      <c r="S853" t="s">
        <v>1982</v>
      </c>
      <c r="T853" s="1">
        <v>42039</v>
      </c>
      <c r="U853" s="1">
        <v>42040</v>
      </c>
      <c r="V853">
        <v>-27.951000000000001</v>
      </c>
      <c r="W853">
        <v>11</v>
      </c>
      <c r="X853">
        <v>1557.66</v>
      </c>
      <c r="Y853">
        <v>90731</v>
      </c>
      <c r="Z853">
        <v>2015</v>
      </c>
      <c r="AA853" t="s">
        <v>65</v>
      </c>
      <c r="AB853">
        <v>-1.7944224028350216E-2</v>
      </c>
      <c r="AC853">
        <v>1</v>
      </c>
      <c r="AD853" t="s">
        <v>4021</v>
      </c>
    </row>
    <row r="854" spans="1:30" x14ac:dyDescent="0.3">
      <c r="A854">
        <v>21682</v>
      </c>
      <c r="B854" t="s">
        <v>55</v>
      </c>
      <c r="C854">
        <v>0.08</v>
      </c>
      <c r="D854">
        <v>3.69</v>
      </c>
      <c r="E854">
        <v>0.5</v>
      </c>
      <c r="F854">
        <v>1502</v>
      </c>
      <c r="G854" t="s">
        <v>1983</v>
      </c>
      <c r="H854" t="s">
        <v>57</v>
      </c>
      <c r="I854" t="s">
        <v>68</v>
      </c>
      <c r="J854" t="s">
        <v>33</v>
      </c>
      <c r="K854" t="s">
        <v>161</v>
      </c>
      <c r="L854" t="s">
        <v>69</v>
      </c>
      <c r="M854" t="s">
        <v>1984</v>
      </c>
      <c r="N854">
        <v>0.38</v>
      </c>
      <c r="O854" t="s">
        <v>37</v>
      </c>
      <c r="P854" t="s">
        <v>163</v>
      </c>
      <c r="Q854" t="s">
        <v>444</v>
      </c>
      <c r="R854" t="s">
        <v>1985</v>
      </c>
      <c r="S854" t="s">
        <v>1986</v>
      </c>
      <c r="T854" s="1">
        <v>42131</v>
      </c>
      <c r="U854" s="1">
        <v>42134</v>
      </c>
      <c r="V854">
        <v>-3.6547000000000001</v>
      </c>
      <c r="W854">
        <v>38</v>
      </c>
      <c r="X854">
        <v>129.43</v>
      </c>
      <c r="Y854">
        <v>89193</v>
      </c>
      <c r="Z854">
        <v>2015</v>
      </c>
      <c r="AA854" t="s">
        <v>75</v>
      </c>
      <c r="AB854">
        <v>-2.8236884802595997E-2</v>
      </c>
      <c r="AC854">
        <v>3</v>
      </c>
      <c r="AD854" t="s">
        <v>4021</v>
      </c>
    </row>
    <row r="855" spans="1:30" x14ac:dyDescent="0.3">
      <c r="A855">
        <v>18868</v>
      </c>
      <c r="B855" t="s">
        <v>128</v>
      </c>
      <c r="C855">
        <v>0.08</v>
      </c>
      <c r="D855">
        <v>5.84</v>
      </c>
      <c r="E855">
        <v>1</v>
      </c>
      <c r="F855">
        <v>1502</v>
      </c>
      <c r="G855" t="s">
        <v>1983</v>
      </c>
      <c r="H855" t="s">
        <v>31</v>
      </c>
      <c r="I855" t="s">
        <v>68</v>
      </c>
      <c r="J855" t="s">
        <v>33</v>
      </c>
      <c r="K855" t="s">
        <v>34</v>
      </c>
      <c r="L855" t="s">
        <v>35</v>
      </c>
      <c r="M855" t="s">
        <v>1987</v>
      </c>
      <c r="N855">
        <v>0.38</v>
      </c>
      <c r="O855" t="s">
        <v>37</v>
      </c>
      <c r="P855" t="s">
        <v>163</v>
      </c>
      <c r="Q855" t="s">
        <v>444</v>
      </c>
      <c r="R855" t="s">
        <v>1985</v>
      </c>
      <c r="S855" t="s">
        <v>1986</v>
      </c>
      <c r="T855" s="1">
        <v>42184</v>
      </c>
      <c r="U855" s="1">
        <v>42188</v>
      </c>
      <c r="V855">
        <v>731.92199999999991</v>
      </c>
      <c r="W855">
        <v>11</v>
      </c>
      <c r="X855">
        <v>61.39</v>
      </c>
      <c r="Y855">
        <v>89194</v>
      </c>
      <c r="Z855">
        <v>2015</v>
      </c>
      <c r="AA855" t="s">
        <v>54</v>
      </c>
      <c r="AB855">
        <v>11.922495520443068</v>
      </c>
      <c r="AC855">
        <v>4</v>
      </c>
      <c r="AD855" t="s">
        <v>4021</v>
      </c>
    </row>
    <row r="856" spans="1:30" x14ac:dyDescent="0.3">
      <c r="A856">
        <v>18869</v>
      </c>
      <c r="B856" t="s">
        <v>128</v>
      </c>
      <c r="C856">
        <v>0</v>
      </c>
      <c r="D856">
        <v>205.99</v>
      </c>
      <c r="E856">
        <v>8.99</v>
      </c>
      <c r="F856">
        <v>1502</v>
      </c>
      <c r="G856" t="s">
        <v>1983</v>
      </c>
      <c r="H856" t="s">
        <v>57</v>
      </c>
      <c r="I856" t="s">
        <v>68</v>
      </c>
      <c r="J856" t="s">
        <v>92</v>
      </c>
      <c r="K856" t="s">
        <v>93</v>
      </c>
      <c r="L856" t="s">
        <v>69</v>
      </c>
      <c r="M856" t="s">
        <v>1988</v>
      </c>
      <c r="N856">
        <v>0.6</v>
      </c>
      <c r="O856" t="s">
        <v>37</v>
      </c>
      <c r="P856" t="s">
        <v>163</v>
      </c>
      <c r="Q856" t="s">
        <v>444</v>
      </c>
      <c r="R856" t="s">
        <v>1985</v>
      </c>
      <c r="S856" t="s">
        <v>1986</v>
      </c>
      <c r="T856" s="1">
        <v>42184</v>
      </c>
      <c r="U856" s="1">
        <v>42187</v>
      </c>
      <c r="V856">
        <v>186.55799999999999</v>
      </c>
      <c r="W856">
        <v>13</v>
      </c>
      <c r="X856">
        <v>2435.52</v>
      </c>
      <c r="Y856">
        <v>89194</v>
      </c>
      <c r="Z856">
        <v>2015</v>
      </c>
      <c r="AA856" t="s">
        <v>54</v>
      </c>
      <c r="AB856">
        <v>7.6598837209302328E-2</v>
      </c>
      <c r="AC856">
        <v>3</v>
      </c>
      <c r="AD856" t="s">
        <v>4021</v>
      </c>
    </row>
    <row r="857" spans="1:30" x14ac:dyDescent="0.3">
      <c r="A857">
        <v>18061</v>
      </c>
      <c r="B857" t="s">
        <v>128</v>
      </c>
      <c r="C857">
        <v>0</v>
      </c>
      <c r="D857">
        <v>85.99</v>
      </c>
      <c r="E857">
        <v>0.99</v>
      </c>
      <c r="F857">
        <v>1505</v>
      </c>
      <c r="G857" t="s">
        <v>1989</v>
      </c>
      <c r="H857" t="s">
        <v>57</v>
      </c>
      <c r="I857" t="s">
        <v>68</v>
      </c>
      <c r="J857" t="s">
        <v>92</v>
      </c>
      <c r="K857" t="s">
        <v>93</v>
      </c>
      <c r="L857" t="s">
        <v>35</v>
      </c>
      <c r="M857" t="s">
        <v>603</v>
      </c>
      <c r="N857">
        <v>0.85</v>
      </c>
      <c r="O857" t="s">
        <v>37</v>
      </c>
      <c r="P857" t="s">
        <v>71</v>
      </c>
      <c r="Q857" t="s">
        <v>156</v>
      </c>
      <c r="R857" t="s">
        <v>1990</v>
      </c>
      <c r="S857" t="s">
        <v>1991</v>
      </c>
      <c r="T857" s="1">
        <v>42168</v>
      </c>
      <c r="U857" s="1">
        <v>42173</v>
      </c>
      <c r="V857">
        <v>-138.03680000000003</v>
      </c>
      <c r="W857">
        <v>6</v>
      </c>
      <c r="X857">
        <v>464.86</v>
      </c>
      <c r="Y857">
        <v>86181</v>
      </c>
      <c r="Z857">
        <v>2015</v>
      </c>
      <c r="AA857" t="s">
        <v>54</v>
      </c>
      <c r="AB857">
        <v>-0.29694273544723149</v>
      </c>
      <c r="AC857">
        <v>5</v>
      </c>
      <c r="AD857" t="s">
        <v>4021</v>
      </c>
    </row>
    <row r="858" spans="1:30" x14ac:dyDescent="0.3">
      <c r="A858">
        <v>23329</v>
      </c>
      <c r="B858" t="s">
        <v>55</v>
      </c>
      <c r="C858">
        <v>0.09</v>
      </c>
      <c r="D858">
        <v>20.98</v>
      </c>
      <c r="E858">
        <v>1.49</v>
      </c>
      <c r="F858">
        <v>1511</v>
      </c>
      <c r="G858" t="s">
        <v>1992</v>
      </c>
      <c r="H858" t="s">
        <v>57</v>
      </c>
      <c r="I858" t="s">
        <v>32</v>
      </c>
      <c r="J858" t="s">
        <v>33</v>
      </c>
      <c r="K858" t="s">
        <v>131</v>
      </c>
      <c r="L858" t="s">
        <v>69</v>
      </c>
      <c r="M858" t="s">
        <v>1993</v>
      </c>
      <c r="N858">
        <v>0.35</v>
      </c>
      <c r="O858" t="s">
        <v>37</v>
      </c>
      <c r="P858" t="s">
        <v>71</v>
      </c>
      <c r="Q858" t="s">
        <v>888</v>
      </c>
      <c r="R858" t="s">
        <v>1994</v>
      </c>
      <c r="S858" t="s">
        <v>1995</v>
      </c>
      <c r="T858" s="1">
        <v>42177</v>
      </c>
      <c r="U858" s="1">
        <v>42179</v>
      </c>
      <c r="V858">
        <v>199.1823</v>
      </c>
      <c r="W858">
        <v>14</v>
      </c>
      <c r="X858">
        <v>288.67</v>
      </c>
      <c r="Y858">
        <v>90303</v>
      </c>
      <c r="Z858">
        <v>2015</v>
      </c>
      <c r="AA858" t="s">
        <v>54</v>
      </c>
      <c r="AB858">
        <v>0.69</v>
      </c>
      <c r="AC858">
        <v>2</v>
      </c>
      <c r="AD858" t="s">
        <v>4021</v>
      </c>
    </row>
    <row r="859" spans="1:30" x14ac:dyDescent="0.3">
      <c r="A859">
        <v>23470</v>
      </c>
      <c r="B859" t="s">
        <v>55</v>
      </c>
      <c r="C859">
        <v>0.06</v>
      </c>
      <c r="D859">
        <v>55.48</v>
      </c>
      <c r="E859">
        <v>4.8499999999999996</v>
      </c>
      <c r="F859">
        <v>1519</v>
      </c>
      <c r="G859" t="s">
        <v>1996</v>
      </c>
      <c r="H859" t="s">
        <v>57</v>
      </c>
      <c r="I859" t="s">
        <v>137</v>
      </c>
      <c r="J859" t="s">
        <v>33</v>
      </c>
      <c r="K859" t="s">
        <v>111</v>
      </c>
      <c r="L859" t="s">
        <v>69</v>
      </c>
      <c r="M859" t="s">
        <v>1997</v>
      </c>
      <c r="N859">
        <v>0.37</v>
      </c>
      <c r="O859" t="s">
        <v>37</v>
      </c>
      <c r="P859" t="s">
        <v>61</v>
      </c>
      <c r="Q859" t="s">
        <v>226</v>
      </c>
      <c r="R859" t="s">
        <v>639</v>
      </c>
      <c r="S859" t="s">
        <v>870</v>
      </c>
      <c r="T859" s="1">
        <v>42169</v>
      </c>
      <c r="U859" s="1">
        <v>42169</v>
      </c>
      <c r="V859">
        <v>711.05189999999993</v>
      </c>
      <c r="W859">
        <v>19</v>
      </c>
      <c r="X859">
        <v>1030.51</v>
      </c>
      <c r="Y859">
        <v>89957</v>
      </c>
      <c r="Z859">
        <v>2015</v>
      </c>
      <c r="AA859" t="s">
        <v>54</v>
      </c>
      <c r="AB859">
        <v>0.69</v>
      </c>
      <c r="AC859">
        <v>0</v>
      </c>
      <c r="AD859" t="s">
        <v>4021</v>
      </c>
    </row>
    <row r="860" spans="1:30" x14ac:dyDescent="0.3">
      <c r="A860">
        <v>23471</v>
      </c>
      <c r="B860" t="s">
        <v>55</v>
      </c>
      <c r="C860">
        <v>0.1</v>
      </c>
      <c r="D860">
        <v>122.99</v>
      </c>
      <c r="E860">
        <v>70.2</v>
      </c>
      <c r="F860">
        <v>1522</v>
      </c>
      <c r="G860" t="s">
        <v>1998</v>
      </c>
      <c r="H860" t="s">
        <v>45</v>
      </c>
      <c r="I860" t="s">
        <v>137</v>
      </c>
      <c r="J860" t="s">
        <v>47</v>
      </c>
      <c r="K860" t="s">
        <v>48</v>
      </c>
      <c r="L860" t="s">
        <v>49</v>
      </c>
      <c r="M860" t="s">
        <v>177</v>
      </c>
      <c r="N860">
        <v>0.74</v>
      </c>
      <c r="O860" t="s">
        <v>37</v>
      </c>
      <c r="P860" t="s">
        <v>71</v>
      </c>
      <c r="Q860" t="s">
        <v>72</v>
      </c>
      <c r="R860" t="s">
        <v>1999</v>
      </c>
      <c r="S860" t="s">
        <v>2000</v>
      </c>
      <c r="T860" s="1">
        <v>42169</v>
      </c>
      <c r="U860" s="1">
        <v>42170</v>
      </c>
      <c r="V860">
        <v>-899.67499999999995</v>
      </c>
      <c r="W860">
        <v>17</v>
      </c>
      <c r="X860">
        <v>2026.91</v>
      </c>
      <c r="Y860">
        <v>89957</v>
      </c>
      <c r="Z860">
        <v>2015</v>
      </c>
      <c r="AA860" t="s">
        <v>54</v>
      </c>
      <c r="AB860">
        <v>-0.44386529248955303</v>
      </c>
      <c r="AC860">
        <v>1</v>
      </c>
      <c r="AD860" t="s">
        <v>4021</v>
      </c>
    </row>
    <row r="861" spans="1:30" x14ac:dyDescent="0.3">
      <c r="A861">
        <v>19269</v>
      </c>
      <c r="B861" t="s">
        <v>29</v>
      </c>
      <c r="C861">
        <v>0.04</v>
      </c>
      <c r="D861">
        <v>11.34</v>
      </c>
      <c r="E861">
        <v>5.01</v>
      </c>
      <c r="F861">
        <v>1526</v>
      </c>
      <c r="G861" t="s">
        <v>2001</v>
      </c>
      <c r="H861" t="s">
        <v>57</v>
      </c>
      <c r="I861" t="s">
        <v>46</v>
      </c>
      <c r="J861" t="s">
        <v>33</v>
      </c>
      <c r="K861" t="s">
        <v>111</v>
      </c>
      <c r="L861" t="s">
        <v>69</v>
      </c>
      <c r="M861" t="s">
        <v>725</v>
      </c>
      <c r="N861">
        <v>0.36</v>
      </c>
      <c r="O861" t="s">
        <v>37</v>
      </c>
      <c r="P861" t="s">
        <v>163</v>
      </c>
      <c r="Q861" t="s">
        <v>1634</v>
      </c>
      <c r="R861" t="s">
        <v>2002</v>
      </c>
      <c r="S861" t="s">
        <v>2003</v>
      </c>
      <c r="T861" s="1">
        <v>42045</v>
      </c>
      <c r="U861" s="1">
        <v>42046</v>
      </c>
      <c r="V861">
        <v>-189.22399999999999</v>
      </c>
      <c r="W861">
        <v>10</v>
      </c>
      <c r="X861">
        <v>115.53</v>
      </c>
      <c r="Y861">
        <v>86812</v>
      </c>
      <c r="Z861">
        <v>2015</v>
      </c>
      <c r="AA861" t="s">
        <v>65</v>
      </c>
      <c r="AB861">
        <v>-1.637877607547823</v>
      </c>
      <c r="AC861">
        <v>1</v>
      </c>
      <c r="AD861" t="s">
        <v>4021</v>
      </c>
    </row>
    <row r="862" spans="1:30" x14ac:dyDescent="0.3">
      <c r="A862">
        <v>24974</v>
      </c>
      <c r="B862" t="s">
        <v>55</v>
      </c>
      <c r="C862">
        <v>0.03</v>
      </c>
      <c r="D862">
        <v>30.98</v>
      </c>
      <c r="E862">
        <v>8.99</v>
      </c>
      <c r="F862">
        <v>1527</v>
      </c>
      <c r="G862" t="s">
        <v>2004</v>
      </c>
      <c r="H862" t="s">
        <v>31</v>
      </c>
      <c r="I862" t="s">
        <v>68</v>
      </c>
      <c r="J862" t="s">
        <v>33</v>
      </c>
      <c r="K862" t="s">
        <v>34</v>
      </c>
      <c r="L862" t="s">
        <v>59</v>
      </c>
      <c r="M862" t="s">
        <v>2005</v>
      </c>
      <c r="N862">
        <v>0.57999999999999996</v>
      </c>
      <c r="O862" t="s">
        <v>37</v>
      </c>
      <c r="P862" t="s">
        <v>163</v>
      </c>
      <c r="Q862" t="s">
        <v>1634</v>
      </c>
      <c r="R862" t="s">
        <v>2006</v>
      </c>
      <c r="S862" t="s">
        <v>2007</v>
      </c>
      <c r="T862" s="1">
        <v>42013</v>
      </c>
      <c r="U862" s="1">
        <v>42015</v>
      </c>
      <c r="V862">
        <v>0.50999999999999868</v>
      </c>
      <c r="W862">
        <v>5</v>
      </c>
      <c r="X862">
        <v>162.38999999999999</v>
      </c>
      <c r="Y862">
        <v>86813</v>
      </c>
      <c r="Z862">
        <v>2015</v>
      </c>
      <c r="AA862" t="s">
        <v>42</v>
      </c>
      <c r="AB862">
        <v>3.1405874745981817E-3</v>
      </c>
      <c r="AC862">
        <v>2</v>
      </c>
      <c r="AD862" t="s">
        <v>4021</v>
      </c>
    </row>
    <row r="863" spans="1:30" x14ac:dyDescent="0.3">
      <c r="A863">
        <v>24975</v>
      </c>
      <c r="B863" t="s">
        <v>55</v>
      </c>
      <c r="C863">
        <v>0.01</v>
      </c>
      <c r="D863">
        <v>525.98</v>
      </c>
      <c r="E863">
        <v>19.989999999999998</v>
      </c>
      <c r="F863">
        <v>1528</v>
      </c>
      <c r="G863" t="s">
        <v>2008</v>
      </c>
      <c r="H863" t="s">
        <v>57</v>
      </c>
      <c r="I863" t="s">
        <v>68</v>
      </c>
      <c r="J863" t="s">
        <v>33</v>
      </c>
      <c r="K863" t="s">
        <v>131</v>
      </c>
      <c r="L863" t="s">
        <v>69</v>
      </c>
      <c r="M863" t="s">
        <v>2009</v>
      </c>
      <c r="N863">
        <v>0.37</v>
      </c>
      <c r="O863" t="s">
        <v>37</v>
      </c>
      <c r="P863" t="s">
        <v>163</v>
      </c>
      <c r="Q863" t="s">
        <v>394</v>
      </c>
      <c r="R863" t="s">
        <v>2010</v>
      </c>
      <c r="S863" t="s">
        <v>2011</v>
      </c>
      <c r="T863" s="1">
        <v>42013</v>
      </c>
      <c r="U863" s="1">
        <v>42015</v>
      </c>
      <c r="V863">
        <v>-161.92400000000001</v>
      </c>
      <c r="W863">
        <v>9</v>
      </c>
      <c r="X863">
        <v>4920.8100000000004</v>
      </c>
      <c r="Y863">
        <v>86813</v>
      </c>
      <c r="Z863">
        <v>2015</v>
      </c>
      <c r="AA863" t="s">
        <v>42</v>
      </c>
      <c r="AB863">
        <v>-3.2905964668418407E-2</v>
      </c>
      <c r="AC863">
        <v>2</v>
      </c>
      <c r="AD863" t="s">
        <v>4021</v>
      </c>
    </row>
    <row r="864" spans="1:30" x14ac:dyDescent="0.3">
      <c r="A864">
        <v>22253</v>
      </c>
      <c r="B864" t="s">
        <v>128</v>
      </c>
      <c r="C864">
        <v>0.03</v>
      </c>
      <c r="D864">
        <v>65.989999999999995</v>
      </c>
      <c r="E864">
        <v>5.26</v>
      </c>
      <c r="F864">
        <v>1527</v>
      </c>
      <c r="G864" t="s">
        <v>2004</v>
      </c>
      <c r="H864" t="s">
        <v>57</v>
      </c>
      <c r="I864" t="s">
        <v>46</v>
      </c>
      <c r="J864" t="s">
        <v>92</v>
      </c>
      <c r="K864" t="s">
        <v>93</v>
      </c>
      <c r="L864" t="s">
        <v>69</v>
      </c>
      <c r="M864" t="s">
        <v>617</v>
      </c>
      <c r="N864">
        <v>0.56000000000000005</v>
      </c>
      <c r="O864" t="s">
        <v>37</v>
      </c>
      <c r="P864" t="s">
        <v>163</v>
      </c>
      <c r="Q864" t="s">
        <v>1634</v>
      </c>
      <c r="R864" t="s">
        <v>2006</v>
      </c>
      <c r="S864" t="s">
        <v>2007</v>
      </c>
      <c r="T864" s="1">
        <v>42093</v>
      </c>
      <c r="U864" s="1">
        <v>42103</v>
      </c>
      <c r="V864">
        <v>-52.248000000000005</v>
      </c>
      <c r="W864">
        <v>23</v>
      </c>
      <c r="X864">
        <v>1316.03</v>
      </c>
      <c r="Y864">
        <v>86814</v>
      </c>
      <c r="Z864">
        <v>2015</v>
      </c>
      <c r="AA864" t="s">
        <v>126</v>
      </c>
      <c r="AB864">
        <v>-3.9701222616505709E-2</v>
      </c>
      <c r="AC864">
        <v>10</v>
      </c>
      <c r="AD864" t="s">
        <v>4021</v>
      </c>
    </row>
    <row r="865" spans="1:30" x14ac:dyDescent="0.3">
      <c r="A865">
        <v>21455</v>
      </c>
      <c r="B865" t="s">
        <v>128</v>
      </c>
      <c r="C865">
        <v>0.09</v>
      </c>
      <c r="D865">
        <v>50.98</v>
      </c>
      <c r="E865">
        <v>6.5</v>
      </c>
      <c r="F865">
        <v>1527</v>
      </c>
      <c r="G865" t="s">
        <v>2004</v>
      </c>
      <c r="H865" t="s">
        <v>57</v>
      </c>
      <c r="I865" t="s">
        <v>46</v>
      </c>
      <c r="J865" t="s">
        <v>92</v>
      </c>
      <c r="K865" t="s">
        <v>217</v>
      </c>
      <c r="L865" t="s">
        <v>69</v>
      </c>
      <c r="M865" t="s">
        <v>1190</v>
      </c>
      <c r="N865">
        <v>0.73</v>
      </c>
      <c r="O865" t="s">
        <v>37</v>
      </c>
      <c r="P865" t="s">
        <v>163</v>
      </c>
      <c r="Q865" t="s">
        <v>1634</v>
      </c>
      <c r="R865" t="s">
        <v>2006</v>
      </c>
      <c r="S865" t="s">
        <v>2007</v>
      </c>
      <c r="T865" s="1">
        <v>42145</v>
      </c>
      <c r="U865" s="1">
        <v>42152</v>
      </c>
      <c r="V865">
        <v>70.175999999999988</v>
      </c>
      <c r="W865">
        <v>28</v>
      </c>
      <c r="X865">
        <v>1395.41</v>
      </c>
      <c r="Y865">
        <v>86815</v>
      </c>
      <c r="Z865">
        <v>2015</v>
      </c>
      <c r="AA865" t="s">
        <v>75</v>
      </c>
      <c r="AB865">
        <v>5.0290595595559713E-2</v>
      </c>
      <c r="AC865">
        <v>7</v>
      </c>
      <c r="AD865" t="s">
        <v>4021</v>
      </c>
    </row>
    <row r="866" spans="1:30" x14ac:dyDescent="0.3">
      <c r="A866">
        <v>21199</v>
      </c>
      <c r="B866" t="s">
        <v>55</v>
      </c>
      <c r="C866">
        <v>7.0000000000000007E-2</v>
      </c>
      <c r="D866">
        <v>4.91</v>
      </c>
      <c r="E866">
        <v>0.5</v>
      </c>
      <c r="F866">
        <v>1531</v>
      </c>
      <c r="G866" t="s">
        <v>2012</v>
      </c>
      <c r="H866" t="s">
        <v>57</v>
      </c>
      <c r="I866" t="s">
        <v>137</v>
      </c>
      <c r="J866" t="s">
        <v>33</v>
      </c>
      <c r="K866" t="s">
        <v>161</v>
      </c>
      <c r="L866" t="s">
        <v>69</v>
      </c>
      <c r="M866" t="s">
        <v>2013</v>
      </c>
      <c r="N866">
        <v>0.36</v>
      </c>
      <c r="O866" t="s">
        <v>37</v>
      </c>
      <c r="P866" t="s">
        <v>163</v>
      </c>
      <c r="Q866" t="s">
        <v>444</v>
      </c>
      <c r="R866" t="s">
        <v>2014</v>
      </c>
      <c r="S866" t="s">
        <v>2015</v>
      </c>
      <c r="T866" s="1">
        <v>42021</v>
      </c>
      <c r="U866" s="1">
        <v>42022</v>
      </c>
      <c r="V866">
        <v>-157.696</v>
      </c>
      <c r="W866">
        <v>6</v>
      </c>
      <c r="X866">
        <v>28.22</v>
      </c>
      <c r="Y866">
        <v>88852</v>
      </c>
      <c r="Z866">
        <v>2015</v>
      </c>
      <c r="AA866" t="s">
        <v>42</v>
      </c>
      <c r="AB866">
        <v>-5.5880935506732818</v>
      </c>
      <c r="AC866">
        <v>1</v>
      </c>
      <c r="AD866" t="s">
        <v>4021</v>
      </c>
    </row>
    <row r="867" spans="1:30" x14ac:dyDescent="0.3">
      <c r="A867">
        <v>21596</v>
      </c>
      <c r="B867" t="s">
        <v>29</v>
      </c>
      <c r="C867">
        <v>0.02</v>
      </c>
      <c r="D867">
        <v>4.8899999999999997</v>
      </c>
      <c r="E867">
        <v>4.93</v>
      </c>
      <c r="F867">
        <v>1533</v>
      </c>
      <c r="G867" t="s">
        <v>2016</v>
      </c>
      <c r="H867" t="s">
        <v>57</v>
      </c>
      <c r="I867" t="s">
        <v>32</v>
      </c>
      <c r="J867" t="s">
        <v>92</v>
      </c>
      <c r="K867" t="s">
        <v>217</v>
      </c>
      <c r="L867" t="s">
        <v>59</v>
      </c>
      <c r="M867" t="s">
        <v>571</v>
      </c>
      <c r="N867">
        <v>0.66</v>
      </c>
      <c r="O867" t="s">
        <v>37</v>
      </c>
      <c r="P867" t="s">
        <v>71</v>
      </c>
      <c r="Q867" t="s">
        <v>633</v>
      </c>
      <c r="R867" t="s">
        <v>2017</v>
      </c>
      <c r="S867" t="s">
        <v>2018</v>
      </c>
      <c r="T867" s="1">
        <v>42041</v>
      </c>
      <c r="U867" s="1">
        <v>42042</v>
      </c>
      <c r="V867">
        <v>-56.445999999999998</v>
      </c>
      <c r="W867">
        <v>14</v>
      </c>
      <c r="X867">
        <v>74.010000000000005</v>
      </c>
      <c r="Y867">
        <v>91328</v>
      </c>
      <c r="Z867">
        <v>2015</v>
      </c>
      <c r="AA867" t="s">
        <v>65</v>
      </c>
      <c r="AB867">
        <v>-0.76268071882178079</v>
      </c>
      <c r="AC867">
        <v>1</v>
      </c>
      <c r="AD867" t="s">
        <v>4021</v>
      </c>
    </row>
    <row r="868" spans="1:30" x14ac:dyDescent="0.3">
      <c r="A868">
        <v>21597</v>
      </c>
      <c r="B868" t="s">
        <v>29</v>
      </c>
      <c r="C868">
        <v>7.0000000000000007E-2</v>
      </c>
      <c r="D868">
        <v>10.06</v>
      </c>
      <c r="E868">
        <v>2.06</v>
      </c>
      <c r="F868">
        <v>1533</v>
      </c>
      <c r="G868" t="s">
        <v>2016</v>
      </c>
      <c r="H868" t="s">
        <v>57</v>
      </c>
      <c r="I868" t="s">
        <v>32</v>
      </c>
      <c r="J868" t="s">
        <v>33</v>
      </c>
      <c r="K868" t="s">
        <v>111</v>
      </c>
      <c r="L868" t="s">
        <v>35</v>
      </c>
      <c r="M868" t="s">
        <v>342</v>
      </c>
      <c r="N868">
        <v>0.39</v>
      </c>
      <c r="O868" t="s">
        <v>37</v>
      </c>
      <c r="P868" t="s">
        <v>71</v>
      </c>
      <c r="Q868" t="s">
        <v>633</v>
      </c>
      <c r="R868" t="s">
        <v>2017</v>
      </c>
      <c r="S868" t="s">
        <v>2018</v>
      </c>
      <c r="T868" s="1">
        <v>42041</v>
      </c>
      <c r="U868" s="1">
        <v>42042</v>
      </c>
      <c r="V868">
        <v>33.189</v>
      </c>
      <c r="W868">
        <v>5</v>
      </c>
      <c r="X868">
        <v>48.1</v>
      </c>
      <c r="Y868">
        <v>91328</v>
      </c>
      <c r="Z868">
        <v>2015</v>
      </c>
      <c r="AA868" t="s">
        <v>65</v>
      </c>
      <c r="AB868">
        <v>0.69</v>
      </c>
      <c r="AC868">
        <v>1</v>
      </c>
      <c r="AD868" t="s">
        <v>4021</v>
      </c>
    </row>
    <row r="869" spans="1:30" x14ac:dyDescent="0.3">
      <c r="A869">
        <v>23147</v>
      </c>
      <c r="B869" t="s">
        <v>128</v>
      </c>
      <c r="C869">
        <v>0</v>
      </c>
      <c r="D869">
        <v>599.99</v>
      </c>
      <c r="E869">
        <v>24.49</v>
      </c>
      <c r="F869">
        <v>1548</v>
      </c>
      <c r="G869" t="s">
        <v>2019</v>
      </c>
      <c r="H869" t="s">
        <v>57</v>
      </c>
      <c r="I869" t="s">
        <v>32</v>
      </c>
      <c r="J869" t="s">
        <v>92</v>
      </c>
      <c r="K869" t="s">
        <v>740</v>
      </c>
      <c r="L869" t="s">
        <v>288</v>
      </c>
      <c r="M869" t="s">
        <v>2020</v>
      </c>
      <c r="N869">
        <v>0.44</v>
      </c>
      <c r="O869" t="s">
        <v>37</v>
      </c>
      <c r="P869" t="s">
        <v>71</v>
      </c>
      <c r="Q869" t="s">
        <v>888</v>
      </c>
      <c r="R869" t="s">
        <v>2021</v>
      </c>
      <c r="S869" t="s">
        <v>2022</v>
      </c>
      <c r="T869" s="1">
        <v>42178</v>
      </c>
      <c r="U869" s="1">
        <v>42180</v>
      </c>
      <c r="V869">
        <v>-367.16500000000002</v>
      </c>
      <c r="W869">
        <v>18</v>
      </c>
      <c r="X869">
        <v>11015.82</v>
      </c>
      <c r="Y869">
        <v>88487</v>
      </c>
      <c r="Z869">
        <v>2015</v>
      </c>
      <c r="AA869" t="s">
        <v>54</v>
      </c>
      <c r="AB869">
        <v>-3.3330700755822083E-2</v>
      </c>
      <c r="AC869">
        <v>2</v>
      </c>
      <c r="AD869" t="s">
        <v>4021</v>
      </c>
    </row>
    <row r="870" spans="1:30" x14ac:dyDescent="0.3">
      <c r="A870">
        <v>19627</v>
      </c>
      <c r="B870" t="s">
        <v>128</v>
      </c>
      <c r="C870">
        <v>7.0000000000000007E-2</v>
      </c>
      <c r="D870">
        <v>17.7</v>
      </c>
      <c r="E870">
        <v>9.4700000000000006</v>
      </c>
      <c r="F870">
        <v>1551</v>
      </c>
      <c r="G870" t="s">
        <v>2023</v>
      </c>
      <c r="H870" t="s">
        <v>57</v>
      </c>
      <c r="I870" t="s">
        <v>137</v>
      </c>
      <c r="J870" t="s">
        <v>33</v>
      </c>
      <c r="K870" t="s">
        <v>169</v>
      </c>
      <c r="L870" t="s">
        <v>69</v>
      </c>
      <c r="M870" t="s">
        <v>2024</v>
      </c>
      <c r="N870">
        <v>0.59</v>
      </c>
      <c r="O870" t="s">
        <v>37</v>
      </c>
      <c r="P870" t="s">
        <v>163</v>
      </c>
      <c r="Q870" t="s">
        <v>845</v>
      </c>
      <c r="R870" t="s">
        <v>2025</v>
      </c>
      <c r="S870" t="s">
        <v>2026</v>
      </c>
      <c r="T870" s="1">
        <v>42180</v>
      </c>
      <c r="U870" s="1">
        <v>42186</v>
      </c>
      <c r="V870">
        <v>-243.54400000000001</v>
      </c>
      <c r="W870">
        <v>18</v>
      </c>
      <c r="X870">
        <v>300.67</v>
      </c>
      <c r="Y870">
        <v>87488</v>
      </c>
      <c r="Z870">
        <v>2015</v>
      </c>
      <c r="AA870" t="s">
        <v>54</v>
      </c>
      <c r="AB870">
        <v>-0.81000432367712105</v>
      </c>
      <c r="AC870">
        <v>6</v>
      </c>
      <c r="AD870" t="s">
        <v>4021</v>
      </c>
    </row>
    <row r="871" spans="1:30" x14ac:dyDescent="0.3">
      <c r="A871">
        <v>20993</v>
      </c>
      <c r="B871" t="s">
        <v>55</v>
      </c>
      <c r="C871">
        <v>0.01</v>
      </c>
      <c r="D871">
        <v>348.21</v>
      </c>
      <c r="E871">
        <v>40.19</v>
      </c>
      <c r="F871">
        <v>1552</v>
      </c>
      <c r="G871" t="s">
        <v>2027</v>
      </c>
      <c r="H871" t="s">
        <v>45</v>
      </c>
      <c r="I871" t="s">
        <v>68</v>
      </c>
      <c r="J871" t="s">
        <v>47</v>
      </c>
      <c r="K871" t="s">
        <v>183</v>
      </c>
      <c r="L871" t="s">
        <v>146</v>
      </c>
      <c r="M871" t="s">
        <v>2028</v>
      </c>
      <c r="N871">
        <v>0.62</v>
      </c>
      <c r="O871" t="s">
        <v>37</v>
      </c>
      <c r="P871" t="s">
        <v>163</v>
      </c>
      <c r="Q871" t="s">
        <v>845</v>
      </c>
      <c r="R871" t="s">
        <v>2029</v>
      </c>
      <c r="S871" t="s">
        <v>2030</v>
      </c>
      <c r="T871" s="1">
        <v>42005</v>
      </c>
      <c r="U871" s="1">
        <v>42008</v>
      </c>
      <c r="V871">
        <v>-337.09199999999998</v>
      </c>
      <c r="W871">
        <v>2</v>
      </c>
      <c r="X871">
        <v>723.54</v>
      </c>
      <c r="Y871">
        <v>87486</v>
      </c>
      <c r="Z871">
        <v>2015</v>
      </c>
      <c r="AA871" t="s">
        <v>42</v>
      </c>
      <c r="AB871">
        <v>-0.46589269425325486</v>
      </c>
      <c r="AC871">
        <v>3</v>
      </c>
      <c r="AD871" t="s">
        <v>4021</v>
      </c>
    </row>
    <row r="872" spans="1:30" x14ac:dyDescent="0.3">
      <c r="A872">
        <v>24862</v>
      </c>
      <c r="B872" t="s">
        <v>43</v>
      </c>
      <c r="C872">
        <v>0.03</v>
      </c>
      <c r="D872">
        <v>12.28</v>
      </c>
      <c r="E872">
        <v>6.35</v>
      </c>
      <c r="F872">
        <v>1553</v>
      </c>
      <c r="G872" t="s">
        <v>2031</v>
      </c>
      <c r="H872" t="s">
        <v>57</v>
      </c>
      <c r="I872" t="s">
        <v>68</v>
      </c>
      <c r="J872" t="s">
        <v>33</v>
      </c>
      <c r="K872" t="s">
        <v>111</v>
      </c>
      <c r="L872" t="s">
        <v>69</v>
      </c>
      <c r="M872" t="s">
        <v>2032</v>
      </c>
      <c r="N872">
        <v>0.38</v>
      </c>
      <c r="O872" t="s">
        <v>37</v>
      </c>
      <c r="P872" t="s">
        <v>163</v>
      </c>
      <c r="Q872" t="s">
        <v>845</v>
      </c>
      <c r="R872" t="s">
        <v>2033</v>
      </c>
      <c r="S872" t="s">
        <v>2034</v>
      </c>
      <c r="T872" s="1">
        <v>42085</v>
      </c>
      <c r="U872" s="1">
        <v>42087</v>
      </c>
      <c r="V872">
        <v>68.675999999999988</v>
      </c>
      <c r="W872">
        <v>7</v>
      </c>
      <c r="X872">
        <v>87.53</v>
      </c>
      <c r="Y872">
        <v>87484</v>
      </c>
      <c r="Z872">
        <v>2015</v>
      </c>
      <c r="AA872" t="s">
        <v>126</v>
      </c>
      <c r="AB872">
        <v>0.78459956586313251</v>
      </c>
      <c r="AC872">
        <v>2</v>
      </c>
      <c r="AD872" t="s">
        <v>4021</v>
      </c>
    </row>
    <row r="873" spans="1:30" x14ac:dyDescent="0.3">
      <c r="A873">
        <v>26135</v>
      </c>
      <c r="B873" t="s">
        <v>29</v>
      </c>
      <c r="C873">
        <v>0.04</v>
      </c>
      <c r="D873">
        <v>10.98</v>
      </c>
      <c r="E873">
        <v>3.99</v>
      </c>
      <c r="F873">
        <v>1554</v>
      </c>
      <c r="G873" t="s">
        <v>2035</v>
      </c>
      <c r="H873" t="s">
        <v>57</v>
      </c>
      <c r="I873" t="s">
        <v>68</v>
      </c>
      <c r="J873" t="s">
        <v>33</v>
      </c>
      <c r="K873" t="s">
        <v>313</v>
      </c>
      <c r="L873" t="s">
        <v>69</v>
      </c>
      <c r="M873" t="s">
        <v>2036</v>
      </c>
      <c r="N873">
        <v>0.57999999999999996</v>
      </c>
      <c r="O873" t="s">
        <v>37</v>
      </c>
      <c r="P873" t="s">
        <v>163</v>
      </c>
      <c r="Q873" t="s">
        <v>845</v>
      </c>
      <c r="R873" t="s">
        <v>2037</v>
      </c>
      <c r="S873" t="s">
        <v>2038</v>
      </c>
      <c r="T873" s="1">
        <v>42142</v>
      </c>
      <c r="U873" s="1">
        <v>42142</v>
      </c>
      <c r="V873">
        <v>481.03199999999998</v>
      </c>
      <c r="W873">
        <v>15</v>
      </c>
      <c r="X873">
        <v>172.22</v>
      </c>
      <c r="Y873">
        <v>87485</v>
      </c>
      <c r="Z873">
        <v>2015</v>
      </c>
      <c r="AA873" t="s">
        <v>75</v>
      </c>
      <c r="AB873">
        <v>2.7931250725815815</v>
      </c>
      <c r="AC873">
        <v>0</v>
      </c>
      <c r="AD873" t="s">
        <v>4021</v>
      </c>
    </row>
    <row r="874" spans="1:30" x14ac:dyDescent="0.3">
      <c r="A874">
        <v>25409</v>
      </c>
      <c r="B874" t="s">
        <v>29</v>
      </c>
      <c r="C874">
        <v>0.03</v>
      </c>
      <c r="D874">
        <v>124.49</v>
      </c>
      <c r="E874">
        <v>51.94</v>
      </c>
      <c r="F874">
        <v>1554</v>
      </c>
      <c r="G874" t="s">
        <v>2035</v>
      </c>
      <c r="H874" t="s">
        <v>45</v>
      </c>
      <c r="I874" t="s">
        <v>137</v>
      </c>
      <c r="J874" t="s">
        <v>47</v>
      </c>
      <c r="K874" t="s">
        <v>183</v>
      </c>
      <c r="L874" t="s">
        <v>146</v>
      </c>
      <c r="M874" t="s">
        <v>576</v>
      </c>
      <c r="N874">
        <v>0.63</v>
      </c>
      <c r="O874" t="s">
        <v>37</v>
      </c>
      <c r="P874" t="s">
        <v>163</v>
      </c>
      <c r="Q874" t="s">
        <v>845</v>
      </c>
      <c r="R874" t="s">
        <v>2037</v>
      </c>
      <c r="S874" t="s">
        <v>2038</v>
      </c>
      <c r="T874" s="1">
        <v>42048</v>
      </c>
      <c r="U874" s="1">
        <v>42049</v>
      </c>
      <c r="V874">
        <v>-4.0180000000000007</v>
      </c>
      <c r="W874">
        <v>7</v>
      </c>
      <c r="X874">
        <v>894.88</v>
      </c>
      <c r="Y874">
        <v>87487</v>
      </c>
      <c r="Z874">
        <v>2015</v>
      </c>
      <c r="AA874" t="s">
        <v>65</v>
      </c>
      <c r="AB874">
        <v>-4.4899874843554455E-3</v>
      </c>
      <c r="AC874">
        <v>1</v>
      </c>
      <c r="AD874" t="s">
        <v>4021</v>
      </c>
    </row>
    <row r="875" spans="1:30" x14ac:dyDescent="0.3">
      <c r="A875">
        <v>18294</v>
      </c>
      <c r="B875" t="s">
        <v>43</v>
      </c>
      <c r="C875">
        <v>0.06</v>
      </c>
      <c r="D875">
        <v>2.89</v>
      </c>
      <c r="E875">
        <v>0.99</v>
      </c>
      <c r="F875">
        <v>1556</v>
      </c>
      <c r="G875" t="s">
        <v>2039</v>
      </c>
      <c r="H875" t="s">
        <v>57</v>
      </c>
      <c r="I875" t="s">
        <v>137</v>
      </c>
      <c r="J875" t="s">
        <v>33</v>
      </c>
      <c r="K875" t="s">
        <v>161</v>
      </c>
      <c r="L875" t="s">
        <v>69</v>
      </c>
      <c r="M875" t="s">
        <v>2040</v>
      </c>
      <c r="N875">
        <v>0.38</v>
      </c>
      <c r="O875" t="s">
        <v>37</v>
      </c>
      <c r="P875" t="s">
        <v>163</v>
      </c>
      <c r="Q875" t="s">
        <v>164</v>
      </c>
      <c r="R875" t="s">
        <v>1869</v>
      </c>
      <c r="S875" t="s">
        <v>1870</v>
      </c>
      <c r="T875" s="1">
        <v>42156</v>
      </c>
      <c r="U875" s="1">
        <v>42158</v>
      </c>
      <c r="V875">
        <v>-2.0097</v>
      </c>
      <c r="W875">
        <v>6</v>
      </c>
      <c r="X875">
        <v>16.670000000000002</v>
      </c>
      <c r="Y875">
        <v>87425</v>
      </c>
      <c r="Z875">
        <v>2015</v>
      </c>
      <c r="AA875" t="s">
        <v>54</v>
      </c>
      <c r="AB875">
        <v>-0.12055788842231553</v>
      </c>
      <c r="AC875">
        <v>2</v>
      </c>
      <c r="AD875" t="s">
        <v>4021</v>
      </c>
    </row>
    <row r="876" spans="1:30" x14ac:dyDescent="0.3">
      <c r="A876">
        <v>18295</v>
      </c>
      <c r="B876" t="s">
        <v>43</v>
      </c>
      <c r="C876">
        <v>0.08</v>
      </c>
      <c r="D876">
        <v>22.84</v>
      </c>
      <c r="E876">
        <v>11.54</v>
      </c>
      <c r="F876">
        <v>1556</v>
      </c>
      <c r="G876" t="s">
        <v>2039</v>
      </c>
      <c r="H876" t="s">
        <v>57</v>
      </c>
      <c r="I876" t="s">
        <v>137</v>
      </c>
      <c r="J876" t="s">
        <v>33</v>
      </c>
      <c r="K876" t="s">
        <v>111</v>
      </c>
      <c r="L876" t="s">
        <v>69</v>
      </c>
      <c r="M876" t="s">
        <v>276</v>
      </c>
      <c r="N876">
        <v>0.39</v>
      </c>
      <c r="O876" t="s">
        <v>37</v>
      </c>
      <c r="P876" t="s">
        <v>163</v>
      </c>
      <c r="Q876" t="s">
        <v>164</v>
      </c>
      <c r="R876" t="s">
        <v>1869</v>
      </c>
      <c r="S876" t="s">
        <v>1870</v>
      </c>
      <c r="T876" s="1">
        <v>42156</v>
      </c>
      <c r="U876" s="1">
        <v>42158</v>
      </c>
      <c r="V876">
        <v>-477.37200000000007</v>
      </c>
      <c r="W876">
        <v>9</v>
      </c>
      <c r="X876">
        <v>195.16</v>
      </c>
      <c r="Y876">
        <v>87425</v>
      </c>
      <c r="Z876">
        <v>2015</v>
      </c>
      <c r="AA876" t="s">
        <v>54</v>
      </c>
      <c r="AB876">
        <v>-2.4460545193687233</v>
      </c>
      <c r="AC876">
        <v>2</v>
      </c>
      <c r="AD876" t="s">
        <v>4021</v>
      </c>
    </row>
    <row r="877" spans="1:30" x14ac:dyDescent="0.3">
      <c r="A877">
        <v>18511</v>
      </c>
      <c r="B877" t="s">
        <v>128</v>
      </c>
      <c r="C877">
        <v>0.09</v>
      </c>
      <c r="D877">
        <v>60.98</v>
      </c>
      <c r="E877">
        <v>49</v>
      </c>
      <c r="F877">
        <v>1557</v>
      </c>
      <c r="G877" t="s">
        <v>2041</v>
      </c>
      <c r="H877" t="s">
        <v>57</v>
      </c>
      <c r="I877" t="s">
        <v>137</v>
      </c>
      <c r="J877" t="s">
        <v>33</v>
      </c>
      <c r="K877" t="s">
        <v>313</v>
      </c>
      <c r="L877" t="s">
        <v>288</v>
      </c>
      <c r="M877" t="s">
        <v>2042</v>
      </c>
      <c r="N877">
        <v>0.59</v>
      </c>
      <c r="O877" t="s">
        <v>37</v>
      </c>
      <c r="P877" t="s">
        <v>163</v>
      </c>
      <c r="Q877" t="s">
        <v>164</v>
      </c>
      <c r="R877" t="s">
        <v>2043</v>
      </c>
      <c r="S877" t="s">
        <v>2044</v>
      </c>
      <c r="T877" s="1">
        <v>42088</v>
      </c>
      <c r="U877" s="1">
        <v>42096</v>
      </c>
      <c r="V877">
        <v>-954.75800000000004</v>
      </c>
      <c r="W877">
        <v>15</v>
      </c>
      <c r="X877">
        <v>879.62</v>
      </c>
      <c r="Y877">
        <v>87426</v>
      </c>
      <c r="Z877">
        <v>2015</v>
      </c>
      <c r="AA877" t="s">
        <v>126</v>
      </c>
      <c r="AB877">
        <v>-1.0854209772401719</v>
      </c>
      <c r="AC877">
        <v>8</v>
      </c>
      <c r="AD877" t="s">
        <v>4021</v>
      </c>
    </row>
    <row r="878" spans="1:30" x14ac:dyDescent="0.3">
      <c r="A878">
        <v>18512</v>
      </c>
      <c r="B878" t="s">
        <v>128</v>
      </c>
      <c r="C878">
        <v>0.05</v>
      </c>
      <c r="D878">
        <v>29.89</v>
      </c>
      <c r="E878">
        <v>1.99</v>
      </c>
      <c r="F878">
        <v>1557</v>
      </c>
      <c r="G878" t="s">
        <v>2041</v>
      </c>
      <c r="H878" t="s">
        <v>57</v>
      </c>
      <c r="I878" t="s">
        <v>137</v>
      </c>
      <c r="J878" t="s">
        <v>92</v>
      </c>
      <c r="K878" t="s">
        <v>217</v>
      </c>
      <c r="L878" t="s">
        <v>59</v>
      </c>
      <c r="M878" t="s">
        <v>1679</v>
      </c>
      <c r="N878">
        <v>0.5</v>
      </c>
      <c r="O878" t="s">
        <v>37</v>
      </c>
      <c r="P878" t="s">
        <v>163</v>
      </c>
      <c r="Q878" t="s">
        <v>164</v>
      </c>
      <c r="R878" t="s">
        <v>2043</v>
      </c>
      <c r="S878" t="s">
        <v>2044</v>
      </c>
      <c r="T878" s="1">
        <v>42088</v>
      </c>
      <c r="U878" s="1">
        <v>42090</v>
      </c>
      <c r="V878">
        <v>219.4734</v>
      </c>
      <c r="W878">
        <v>12</v>
      </c>
      <c r="X878">
        <v>361.19</v>
      </c>
      <c r="Y878">
        <v>87426</v>
      </c>
      <c r="Z878">
        <v>2015</v>
      </c>
      <c r="AA878" t="s">
        <v>126</v>
      </c>
      <c r="AB878">
        <v>0.60763974639386475</v>
      </c>
      <c r="AC878">
        <v>2</v>
      </c>
      <c r="AD878" t="s">
        <v>4021</v>
      </c>
    </row>
    <row r="879" spans="1:30" x14ac:dyDescent="0.3">
      <c r="A879">
        <v>26229</v>
      </c>
      <c r="B879" t="s">
        <v>55</v>
      </c>
      <c r="C879">
        <v>0.1</v>
      </c>
      <c r="D879">
        <v>226.67</v>
      </c>
      <c r="E879">
        <v>28.16</v>
      </c>
      <c r="F879">
        <v>1559</v>
      </c>
      <c r="G879" t="s">
        <v>2045</v>
      </c>
      <c r="H879" t="s">
        <v>45</v>
      </c>
      <c r="I879" t="s">
        <v>137</v>
      </c>
      <c r="J879" t="s">
        <v>47</v>
      </c>
      <c r="K879" t="s">
        <v>48</v>
      </c>
      <c r="L879" t="s">
        <v>49</v>
      </c>
      <c r="M879" t="s">
        <v>2046</v>
      </c>
      <c r="N879">
        <v>0.59</v>
      </c>
      <c r="O879" t="s">
        <v>37</v>
      </c>
      <c r="P879" t="s">
        <v>163</v>
      </c>
      <c r="Q879" t="s">
        <v>164</v>
      </c>
      <c r="R879" t="s">
        <v>2047</v>
      </c>
      <c r="S879" t="s">
        <v>2048</v>
      </c>
      <c r="T879" s="1">
        <v>42109</v>
      </c>
      <c r="U879" s="1">
        <v>42111</v>
      </c>
      <c r="V879">
        <v>-390.76800000000003</v>
      </c>
      <c r="W879">
        <v>5</v>
      </c>
      <c r="X879">
        <v>1088.26</v>
      </c>
      <c r="Y879">
        <v>87424</v>
      </c>
      <c r="Z879">
        <v>2015</v>
      </c>
      <c r="AA879" t="s">
        <v>86</v>
      </c>
      <c r="AB879">
        <v>-0.3590759561134288</v>
      </c>
      <c r="AC879">
        <v>2</v>
      </c>
      <c r="AD879" t="s">
        <v>4021</v>
      </c>
    </row>
    <row r="880" spans="1:30" x14ac:dyDescent="0.3">
      <c r="A880">
        <v>19130</v>
      </c>
      <c r="B880" t="s">
        <v>29</v>
      </c>
      <c r="C880">
        <v>0.02</v>
      </c>
      <c r="D880">
        <v>11.34</v>
      </c>
      <c r="E880">
        <v>11.25</v>
      </c>
      <c r="F880">
        <v>1561</v>
      </c>
      <c r="G880" t="s">
        <v>2049</v>
      </c>
      <c r="H880" t="s">
        <v>57</v>
      </c>
      <c r="I880" t="s">
        <v>32</v>
      </c>
      <c r="J880" t="s">
        <v>33</v>
      </c>
      <c r="K880" t="s">
        <v>111</v>
      </c>
      <c r="L880" t="s">
        <v>69</v>
      </c>
      <c r="M880" t="s">
        <v>2050</v>
      </c>
      <c r="N880">
        <v>0.36</v>
      </c>
      <c r="O880" t="s">
        <v>37</v>
      </c>
      <c r="P880" t="s">
        <v>71</v>
      </c>
      <c r="Q880" t="s">
        <v>156</v>
      </c>
      <c r="R880" t="s">
        <v>1856</v>
      </c>
      <c r="S880" t="s">
        <v>1857</v>
      </c>
      <c r="T880" s="1">
        <v>42064</v>
      </c>
      <c r="U880" s="1">
        <v>42065</v>
      </c>
      <c r="V880">
        <v>-155.21</v>
      </c>
      <c r="W880">
        <v>9</v>
      </c>
      <c r="X880">
        <v>105.75</v>
      </c>
      <c r="Y880">
        <v>88093</v>
      </c>
      <c r="Z880">
        <v>2015</v>
      </c>
      <c r="AA880" t="s">
        <v>126</v>
      </c>
      <c r="AB880">
        <v>-1.4677068557919621</v>
      </c>
      <c r="AC880">
        <v>1</v>
      </c>
      <c r="AD880" t="s">
        <v>4021</v>
      </c>
    </row>
    <row r="881" spans="1:30" x14ac:dyDescent="0.3">
      <c r="A881">
        <v>19208</v>
      </c>
      <c r="B881" t="s">
        <v>55</v>
      </c>
      <c r="C881">
        <v>0.05</v>
      </c>
      <c r="D881">
        <v>12.2</v>
      </c>
      <c r="E881">
        <v>6.02</v>
      </c>
      <c r="F881">
        <v>1561</v>
      </c>
      <c r="G881" t="s">
        <v>2049</v>
      </c>
      <c r="H881" t="s">
        <v>57</v>
      </c>
      <c r="I881" t="s">
        <v>32</v>
      </c>
      <c r="J881" t="s">
        <v>47</v>
      </c>
      <c r="K881" t="s">
        <v>58</v>
      </c>
      <c r="L881" t="s">
        <v>59</v>
      </c>
      <c r="M881" t="s">
        <v>1814</v>
      </c>
      <c r="N881">
        <v>0.43</v>
      </c>
      <c r="O881" t="s">
        <v>37</v>
      </c>
      <c r="P881" t="s">
        <v>71</v>
      </c>
      <c r="Q881" t="s">
        <v>156</v>
      </c>
      <c r="R881" t="s">
        <v>1856</v>
      </c>
      <c r="S881" t="s">
        <v>1857</v>
      </c>
      <c r="T881" s="1">
        <v>42107</v>
      </c>
      <c r="U881" s="1">
        <v>42108</v>
      </c>
      <c r="V881">
        <v>-6.6420000000000003</v>
      </c>
      <c r="W881">
        <v>5</v>
      </c>
      <c r="X881">
        <v>63.93</v>
      </c>
      <c r="Y881">
        <v>88094</v>
      </c>
      <c r="Z881">
        <v>2015</v>
      </c>
      <c r="AA881" t="s">
        <v>86</v>
      </c>
      <c r="AB881">
        <v>-0.10389488503050212</v>
      </c>
      <c r="AC881">
        <v>1</v>
      </c>
      <c r="AD881" t="s">
        <v>4021</v>
      </c>
    </row>
    <row r="882" spans="1:30" x14ac:dyDescent="0.3">
      <c r="A882">
        <v>20464</v>
      </c>
      <c r="B882" t="s">
        <v>66</v>
      </c>
      <c r="C882">
        <v>7.0000000000000007E-2</v>
      </c>
      <c r="D882">
        <v>20.95</v>
      </c>
      <c r="E882">
        <v>5.99</v>
      </c>
      <c r="F882">
        <v>1574</v>
      </c>
      <c r="G882" t="s">
        <v>2051</v>
      </c>
      <c r="H882" t="s">
        <v>57</v>
      </c>
      <c r="I882" t="s">
        <v>137</v>
      </c>
      <c r="J882" t="s">
        <v>92</v>
      </c>
      <c r="K882" t="s">
        <v>217</v>
      </c>
      <c r="L882" t="s">
        <v>69</v>
      </c>
      <c r="M882" t="s">
        <v>2052</v>
      </c>
      <c r="N882">
        <v>0.65</v>
      </c>
      <c r="O882" t="s">
        <v>37</v>
      </c>
      <c r="P882" t="s">
        <v>163</v>
      </c>
      <c r="Q882" t="s">
        <v>394</v>
      </c>
      <c r="R882" t="s">
        <v>2053</v>
      </c>
      <c r="S882" t="s">
        <v>2054</v>
      </c>
      <c r="T882" s="1">
        <v>42044</v>
      </c>
      <c r="U882" s="1">
        <v>42045</v>
      </c>
      <c r="V882">
        <v>27.233999999999998</v>
      </c>
      <c r="W882">
        <v>19</v>
      </c>
      <c r="X882">
        <v>391.4</v>
      </c>
      <c r="Y882">
        <v>86966</v>
      </c>
      <c r="Z882">
        <v>2015</v>
      </c>
      <c r="AA882" t="s">
        <v>65</v>
      </c>
      <c r="AB882">
        <v>6.9580991313234544E-2</v>
      </c>
      <c r="AC882">
        <v>1</v>
      </c>
      <c r="AD882" t="s">
        <v>4021</v>
      </c>
    </row>
    <row r="883" spans="1:30" x14ac:dyDescent="0.3">
      <c r="A883">
        <v>22127</v>
      </c>
      <c r="B883" t="s">
        <v>128</v>
      </c>
      <c r="C883">
        <v>0.1</v>
      </c>
      <c r="D883">
        <v>11.58</v>
      </c>
      <c r="E883">
        <v>6.97</v>
      </c>
      <c r="F883">
        <v>1580</v>
      </c>
      <c r="G883" t="s">
        <v>2055</v>
      </c>
      <c r="H883" t="s">
        <v>57</v>
      </c>
      <c r="I883" t="s">
        <v>32</v>
      </c>
      <c r="J883" t="s">
        <v>33</v>
      </c>
      <c r="K883" t="s">
        <v>81</v>
      </c>
      <c r="L883" t="s">
        <v>69</v>
      </c>
      <c r="M883" t="s">
        <v>865</v>
      </c>
      <c r="N883">
        <v>0.35</v>
      </c>
      <c r="O883" t="s">
        <v>37</v>
      </c>
      <c r="P883" t="s">
        <v>61</v>
      </c>
      <c r="Q883" t="s">
        <v>226</v>
      </c>
      <c r="R883" t="s">
        <v>2056</v>
      </c>
      <c r="S883" t="s">
        <v>2057</v>
      </c>
      <c r="T883" s="1">
        <v>42051</v>
      </c>
      <c r="U883" s="1">
        <v>42055</v>
      </c>
      <c r="V883">
        <v>-8.3979999999999997</v>
      </c>
      <c r="W883">
        <v>1</v>
      </c>
      <c r="X883">
        <v>14.53</v>
      </c>
      <c r="Y883">
        <v>90934</v>
      </c>
      <c r="Z883">
        <v>2015</v>
      </c>
      <c r="AA883" t="s">
        <v>65</v>
      </c>
      <c r="AB883">
        <v>-0.57797660013764629</v>
      </c>
      <c r="AC883">
        <v>4</v>
      </c>
      <c r="AD883" t="s">
        <v>4021</v>
      </c>
    </row>
    <row r="884" spans="1:30" x14ac:dyDescent="0.3">
      <c r="A884">
        <v>25013</v>
      </c>
      <c r="B884" t="s">
        <v>66</v>
      </c>
      <c r="C884">
        <v>0.03</v>
      </c>
      <c r="D884">
        <v>19.04</v>
      </c>
      <c r="E884">
        <v>6.38</v>
      </c>
      <c r="F884">
        <v>1590</v>
      </c>
      <c r="G884" t="s">
        <v>2058</v>
      </c>
      <c r="H884" t="s">
        <v>31</v>
      </c>
      <c r="I884" t="s">
        <v>32</v>
      </c>
      <c r="J884" t="s">
        <v>47</v>
      </c>
      <c r="K884" t="s">
        <v>58</v>
      </c>
      <c r="L884" t="s">
        <v>69</v>
      </c>
      <c r="M884" t="s">
        <v>2059</v>
      </c>
      <c r="N884">
        <v>0.56000000000000005</v>
      </c>
      <c r="O884" t="s">
        <v>37</v>
      </c>
      <c r="P884" t="s">
        <v>61</v>
      </c>
      <c r="Q884" t="s">
        <v>185</v>
      </c>
      <c r="R884" t="s">
        <v>2060</v>
      </c>
      <c r="S884" t="s">
        <v>2061</v>
      </c>
      <c r="T884" s="1">
        <v>42098</v>
      </c>
      <c r="U884" s="1">
        <v>42098</v>
      </c>
      <c r="V884">
        <v>83.793599999999998</v>
      </c>
      <c r="W884">
        <v>7</v>
      </c>
      <c r="X884">
        <v>144.03</v>
      </c>
      <c r="Y884">
        <v>86668</v>
      </c>
      <c r="Z884">
        <v>2015</v>
      </c>
      <c r="AA884" t="s">
        <v>86</v>
      </c>
      <c r="AB884">
        <v>0.58177879608414906</v>
      </c>
      <c r="AC884">
        <v>0</v>
      </c>
      <c r="AD884" t="s">
        <v>4021</v>
      </c>
    </row>
    <row r="885" spans="1:30" x14ac:dyDescent="0.3">
      <c r="A885">
        <v>25011</v>
      </c>
      <c r="B885" t="s">
        <v>66</v>
      </c>
      <c r="C885">
        <v>0.02</v>
      </c>
      <c r="D885">
        <v>5.53</v>
      </c>
      <c r="E885">
        <v>6.98</v>
      </c>
      <c r="F885">
        <v>1593</v>
      </c>
      <c r="G885" t="s">
        <v>2062</v>
      </c>
      <c r="H885" t="s">
        <v>57</v>
      </c>
      <c r="I885" t="s">
        <v>32</v>
      </c>
      <c r="J885" t="s">
        <v>33</v>
      </c>
      <c r="K885" t="s">
        <v>131</v>
      </c>
      <c r="L885" t="s">
        <v>69</v>
      </c>
      <c r="M885" t="s">
        <v>2063</v>
      </c>
      <c r="N885">
        <v>0.39</v>
      </c>
      <c r="O885" t="s">
        <v>37</v>
      </c>
      <c r="P885" t="s">
        <v>71</v>
      </c>
      <c r="Q885" t="s">
        <v>372</v>
      </c>
      <c r="R885" t="s">
        <v>373</v>
      </c>
      <c r="S885" t="s">
        <v>374</v>
      </c>
      <c r="T885" s="1">
        <v>42098</v>
      </c>
      <c r="U885" s="1">
        <v>42100</v>
      </c>
      <c r="V885">
        <v>-77.823719999999994</v>
      </c>
      <c r="W885">
        <v>8</v>
      </c>
      <c r="X885">
        <v>48.81</v>
      </c>
      <c r="Y885">
        <v>86668</v>
      </c>
      <c r="Z885">
        <v>2015</v>
      </c>
      <c r="AA885" t="s">
        <v>86</v>
      </c>
      <c r="AB885">
        <v>-1.5944216349108786</v>
      </c>
      <c r="AC885">
        <v>2</v>
      </c>
      <c r="AD885" t="s">
        <v>4021</v>
      </c>
    </row>
    <row r="886" spans="1:30" x14ac:dyDescent="0.3">
      <c r="A886">
        <v>21059</v>
      </c>
      <c r="B886" t="s">
        <v>29</v>
      </c>
      <c r="C886">
        <v>0.01</v>
      </c>
      <c r="D886">
        <v>500.98</v>
      </c>
      <c r="E886">
        <v>26</v>
      </c>
      <c r="F886">
        <v>1595</v>
      </c>
      <c r="G886" t="s">
        <v>2064</v>
      </c>
      <c r="H886" t="s">
        <v>45</v>
      </c>
      <c r="I886" t="s">
        <v>32</v>
      </c>
      <c r="J886" t="s">
        <v>47</v>
      </c>
      <c r="K886" t="s">
        <v>48</v>
      </c>
      <c r="L886" t="s">
        <v>49</v>
      </c>
      <c r="M886" t="s">
        <v>50</v>
      </c>
      <c r="N886">
        <v>0.6</v>
      </c>
      <c r="O886" t="s">
        <v>37</v>
      </c>
      <c r="P886" t="s">
        <v>61</v>
      </c>
      <c r="Q886" t="s">
        <v>815</v>
      </c>
      <c r="R886" t="s">
        <v>2065</v>
      </c>
      <c r="S886" t="s">
        <v>2066</v>
      </c>
      <c r="T886" s="1">
        <v>42135</v>
      </c>
      <c r="U886" s="1">
        <v>42136</v>
      </c>
      <c r="V886">
        <v>5078.5379999999996</v>
      </c>
      <c r="W886">
        <v>14</v>
      </c>
      <c r="X886">
        <v>7360.2</v>
      </c>
      <c r="Y886">
        <v>90796</v>
      </c>
      <c r="Z886">
        <v>2015</v>
      </c>
      <c r="AA886" t="s">
        <v>75</v>
      </c>
      <c r="AB886">
        <v>0.69</v>
      </c>
      <c r="AC886">
        <v>1</v>
      </c>
      <c r="AD886" t="s">
        <v>4021</v>
      </c>
    </row>
    <row r="887" spans="1:30" x14ac:dyDescent="0.3">
      <c r="A887">
        <v>21060</v>
      </c>
      <c r="B887" t="s">
        <v>29</v>
      </c>
      <c r="C887">
        <v>0.08</v>
      </c>
      <c r="D887">
        <v>9.77</v>
      </c>
      <c r="E887">
        <v>6.02</v>
      </c>
      <c r="F887">
        <v>1595</v>
      </c>
      <c r="G887" t="s">
        <v>2064</v>
      </c>
      <c r="H887" t="s">
        <v>57</v>
      </c>
      <c r="I887" t="s">
        <v>32</v>
      </c>
      <c r="J887" t="s">
        <v>47</v>
      </c>
      <c r="K887" t="s">
        <v>58</v>
      </c>
      <c r="L887" t="s">
        <v>102</v>
      </c>
      <c r="M887" t="s">
        <v>2067</v>
      </c>
      <c r="N887">
        <v>0.48</v>
      </c>
      <c r="O887" t="s">
        <v>37</v>
      </c>
      <c r="P887" t="s">
        <v>61</v>
      </c>
      <c r="Q887" t="s">
        <v>815</v>
      </c>
      <c r="R887" t="s">
        <v>2065</v>
      </c>
      <c r="S887" t="s">
        <v>2066</v>
      </c>
      <c r="T887" s="1">
        <v>42135</v>
      </c>
      <c r="U887" s="1">
        <v>42136</v>
      </c>
      <c r="V887">
        <v>23.276000000000003</v>
      </c>
      <c r="W887">
        <v>9</v>
      </c>
      <c r="X887">
        <v>89.06</v>
      </c>
      <c r="Y887">
        <v>90796</v>
      </c>
      <c r="Z887">
        <v>2015</v>
      </c>
      <c r="AA887" t="s">
        <v>75</v>
      </c>
      <c r="AB887">
        <v>0.26135189759712557</v>
      </c>
      <c r="AC887">
        <v>1</v>
      </c>
      <c r="AD887" t="s">
        <v>4021</v>
      </c>
    </row>
    <row r="888" spans="1:30" x14ac:dyDescent="0.3">
      <c r="A888">
        <v>21061</v>
      </c>
      <c r="B888" t="s">
        <v>29</v>
      </c>
      <c r="C888">
        <v>0.09</v>
      </c>
      <c r="D888">
        <v>3.28</v>
      </c>
      <c r="E888">
        <v>0.98</v>
      </c>
      <c r="F888">
        <v>1595</v>
      </c>
      <c r="G888" t="s">
        <v>2064</v>
      </c>
      <c r="H888" t="s">
        <v>57</v>
      </c>
      <c r="I888" t="s">
        <v>32</v>
      </c>
      <c r="J888" t="s">
        <v>33</v>
      </c>
      <c r="K888" t="s">
        <v>34</v>
      </c>
      <c r="L888" t="s">
        <v>35</v>
      </c>
      <c r="M888" t="s">
        <v>2068</v>
      </c>
      <c r="N888">
        <v>0.59</v>
      </c>
      <c r="O888" t="s">
        <v>37</v>
      </c>
      <c r="P888" t="s">
        <v>61</v>
      </c>
      <c r="Q888" t="s">
        <v>815</v>
      </c>
      <c r="R888" t="s">
        <v>2065</v>
      </c>
      <c r="S888" t="s">
        <v>2066</v>
      </c>
      <c r="T888" s="1">
        <v>42135</v>
      </c>
      <c r="U888" s="1">
        <v>42137</v>
      </c>
      <c r="V888">
        <v>17.754000000000001</v>
      </c>
      <c r="W888">
        <v>42</v>
      </c>
      <c r="X888">
        <v>134.97</v>
      </c>
      <c r="Y888">
        <v>90796</v>
      </c>
      <c r="Z888">
        <v>2015</v>
      </c>
      <c r="AA888" t="s">
        <v>75</v>
      </c>
      <c r="AB888">
        <v>0.13154034229828851</v>
      </c>
      <c r="AC888">
        <v>2</v>
      </c>
      <c r="AD888" t="s">
        <v>4021</v>
      </c>
    </row>
    <row r="889" spans="1:30" x14ac:dyDescent="0.3">
      <c r="A889">
        <v>21928</v>
      </c>
      <c r="B889" t="s">
        <v>55</v>
      </c>
      <c r="C889">
        <v>0.1</v>
      </c>
      <c r="D889">
        <v>9.11</v>
      </c>
      <c r="E889">
        <v>2.15</v>
      </c>
      <c r="F889">
        <v>1602</v>
      </c>
      <c r="G889" t="s">
        <v>2069</v>
      </c>
      <c r="H889" t="s">
        <v>57</v>
      </c>
      <c r="I889" t="s">
        <v>46</v>
      </c>
      <c r="J889" t="s">
        <v>33</v>
      </c>
      <c r="K889" t="s">
        <v>111</v>
      </c>
      <c r="L889" t="s">
        <v>35</v>
      </c>
      <c r="M889" t="s">
        <v>1607</v>
      </c>
      <c r="N889">
        <v>0.4</v>
      </c>
      <c r="O889" t="s">
        <v>37</v>
      </c>
      <c r="P889" t="s">
        <v>61</v>
      </c>
      <c r="Q889" t="s">
        <v>512</v>
      </c>
      <c r="R889" t="s">
        <v>2070</v>
      </c>
      <c r="S889" t="s">
        <v>2071</v>
      </c>
      <c r="T889" s="1">
        <v>42104</v>
      </c>
      <c r="U889" s="1">
        <v>42106</v>
      </c>
      <c r="V889">
        <v>-3.9312</v>
      </c>
      <c r="W889">
        <v>2</v>
      </c>
      <c r="X889">
        <v>17.420000000000002</v>
      </c>
      <c r="Y889">
        <v>89680</v>
      </c>
      <c r="Z889">
        <v>2015</v>
      </c>
      <c r="AA889" t="s">
        <v>86</v>
      </c>
      <c r="AB889">
        <v>-0.22567164179104476</v>
      </c>
      <c r="AC889">
        <v>2</v>
      </c>
      <c r="AD889" t="s">
        <v>4021</v>
      </c>
    </row>
    <row r="890" spans="1:30" x14ac:dyDescent="0.3">
      <c r="A890">
        <v>23533</v>
      </c>
      <c r="B890" t="s">
        <v>55</v>
      </c>
      <c r="C890">
        <v>0.09</v>
      </c>
      <c r="D890">
        <v>2.1800000000000002</v>
      </c>
      <c r="E890">
        <v>0.78</v>
      </c>
      <c r="F890">
        <v>1603</v>
      </c>
      <c r="G890" t="s">
        <v>2072</v>
      </c>
      <c r="H890" t="s">
        <v>57</v>
      </c>
      <c r="I890" t="s">
        <v>68</v>
      </c>
      <c r="J890" t="s">
        <v>33</v>
      </c>
      <c r="K890" t="s">
        <v>78</v>
      </c>
      <c r="L890" t="s">
        <v>35</v>
      </c>
      <c r="M890" t="s">
        <v>2073</v>
      </c>
      <c r="N890">
        <v>0.52</v>
      </c>
      <c r="O890" t="s">
        <v>37</v>
      </c>
      <c r="P890" t="s">
        <v>61</v>
      </c>
      <c r="Q890" t="s">
        <v>83</v>
      </c>
      <c r="R890" t="s">
        <v>2074</v>
      </c>
      <c r="S890" t="s">
        <v>2075</v>
      </c>
      <c r="T890" s="1">
        <v>42020</v>
      </c>
      <c r="U890" s="1">
        <v>42022</v>
      </c>
      <c r="V890">
        <v>2.4548000000000001</v>
      </c>
      <c r="W890">
        <v>9</v>
      </c>
      <c r="X890">
        <v>19.12</v>
      </c>
      <c r="Y890">
        <v>89679</v>
      </c>
      <c r="Z890">
        <v>2015</v>
      </c>
      <c r="AA890" t="s">
        <v>42</v>
      </c>
      <c r="AB890">
        <v>0.12838912133891214</v>
      </c>
      <c r="AC890">
        <v>2</v>
      </c>
      <c r="AD890" t="s">
        <v>4021</v>
      </c>
    </row>
    <row r="891" spans="1:30" x14ac:dyDescent="0.3">
      <c r="A891">
        <v>23534</v>
      </c>
      <c r="B891" t="s">
        <v>55</v>
      </c>
      <c r="C891">
        <v>0.05</v>
      </c>
      <c r="D891">
        <v>179.29</v>
      </c>
      <c r="E891">
        <v>29.21</v>
      </c>
      <c r="F891">
        <v>1603</v>
      </c>
      <c r="G891" t="s">
        <v>2072</v>
      </c>
      <c r="H891" t="s">
        <v>45</v>
      </c>
      <c r="I891" t="s">
        <v>68</v>
      </c>
      <c r="J891" t="s">
        <v>47</v>
      </c>
      <c r="K891" t="s">
        <v>183</v>
      </c>
      <c r="L891" t="s">
        <v>146</v>
      </c>
      <c r="M891" t="s">
        <v>792</v>
      </c>
      <c r="N891">
        <v>0.76</v>
      </c>
      <c r="O891" t="s">
        <v>37</v>
      </c>
      <c r="P891" t="s">
        <v>61</v>
      </c>
      <c r="Q891" t="s">
        <v>83</v>
      </c>
      <c r="R891" t="s">
        <v>2074</v>
      </c>
      <c r="S891" t="s">
        <v>2075</v>
      </c>
      <c r="T891" s="1">
        <v>42020</v>
      </c>
      <c r="U891" s="1">
        <v>42022</v>
      </c>
      <c r="V891">
        <v>-537.27977732000011</v>
      </c>
      <c r="W891">
        <v>1</v>
      </c>
      <c r="X891">
        <v>186.64</v>
      </c>
      <c r="Y891">
        <v>89679</v>
      </c>
      <c r="Z891">
        <v>2015</v>
      </c>
      <c r="AA891" t="s">
        <v>42</v>
      </c>
      <c r="AB891">
        <v>-2.878695763609088</v>
      </c>
      <c r="AC891">
        <v>2</v>
      </c>
      <c r="AD891" t="s">
        <v>4021</v>
      </c>
    </row>
    <row r="892" spans="1:30" x14ac:dyDescent="0.3">
      <c r="A892">
        <v>18450</v>
      </c>
      <c r="B892" t="s">
        <v>66</v>
      </c>
      <c r="C892">
        <v>0.05</v>
      </c>
      <c r="D892">
        <v>1.98</v>
      </c>
      <c r="E892">
        <v>4.7699999999999996</v>
      </c>
      <c r="F892">
        <v>1606</v>
      </c>
      <c r="G892" t="s">
        <v>2076</v>
      </c>
      <c r="H892" t="s">
        <v>57</v>
      </c>
      <c r="I892" t="s">
        <v>46</v>
      </c>
      <c r="J892" t="s">
        <v>33</v>
      </c>
      <c r="K892" t="s">
        <v>131</v>
      </c>
      <c r="L892" t="s">
        <v>69</v>
      </c>
      <c r="M892" t="s">
        <v>2077</v>
      </c>
      <c r="N892">
        <v>0.4</v>
      </c>
      <c r="O892" t="s">
        <v>37</v>
      </c>
      <c r="P892" t="s">
        <v>61</v>
      </c>
      <c r="Q892" t="s">
        <v>83</v>
      </c>
      <c r="R892" t="s">
        <v>2078</v>
      </c>
      <c r="S892" t="s">
        <v>2079</v>
      </c>
      <c r="T892" s="1">
        <v>42011</v>
      </c>
      <c r="U892" s="1">
        <v>42012</v>
      </c>
      <c r="V892">
        <v>-14.359820000000001</v>
      </c>
      <c r="W892">
        <v>1</v>
      </c>
      <c r="X892">
        <v>3.53</v>
      </c>
      <c r="Y892">
        <v>87993</v>
      </c>
      <c r="Z892">
        <v>2015</v>
      </c>
      <c r="AA892" t="s">
        <v>42</v>
      </c>
      <c r="AB892">
        <v>-4.0679376770538251</v>
      </c>
      <c r="AC892">
        <v>1</v>
      </c>
      <c r="AD892" t="s">
        <v>4021</v>
      </c>
    </row>
    <row r="893" spans="1:30" x14ac:dyDescent="0.3">
      <c r="A893">
        <v>18451</v>
      </c>
      <c r="B893" t="s">
        <v>66</v>
      </c>
      <c r="C893">
        <v>7.0000000000000007E-2</v>
      </c>
      <c r="D893">
        <v>699.99</v>
      </c>
      <c r="E893">
        <v>24.49</v>
      </c>
      <c r="F893">
        <v>1606</v>
      </c>
      <c r="G893" t="s">
        <v>2076</v>
      </c>
      <c r="H893" t="s">
        <v>31</v>
      </c>
      <c r="I893" t="s">
        <v>46</v>
      </c>
      <c r="J893" t="s">
        <v>92</v>
      </c>
      <c r="K893" t="s">
        <v>740</v>
      </c>
      <c r="L893" t="s">
        <v>288</v>
      </c>
      <c r="M893" t="s">
        <v>741</v>
      </c>
      <c r="N893">
        <v>0.41</v>
      </c>
      <c r="O893" t="s">
        <v>37</v>
      </c>
      <c r="P893" t="s">
        <v>61</v>
      </c>
      <c r="Q893" t="s">
        <v>83</v>
      </c>
      <c r="R893" t="s">
        <v>2078</v>
      </c>
      <c r="S893" t="s">
        <v>2079</v>
      </c>
      <c r="T893" s="1">
        <v>42011</v>
      </c>
      <c r="U893" s="1">
        <v>42012</v>
      </c>
      <c r="V893">
        <v>-2870.2775999999994</v>
      </c>
      <c r="W893">
        <v>1</v>
      </c>
      <c r="X893">
        <v>706.56</v>
      </c>
      <c r="Y893">
        <v>87993</v>
      </c>
      <c r="Z893">
        <v>2015</v>
      </c>
      <c r="AA893" t="s">
        <v>42</v>
      </c>
      <c r="AB893">
        <v>-4.0623267663043476</v>
      </c>
      <c r="AC893">
        <v>1</v>
      </c>
      <c r="AD893" t="s">
        <v>4021</v>
      </c>
    </row>
    <row r="894" spans="1:30" x14ac:dyDescent="0.3">
      <c r="A894">
        <v>18452</v>
      </c>
      <c r="B894" t="s">
        <v>66</v>
      </c>
      <c r="C894">
        <v>7.0000000000000007E-2</v>
      </c>
      <c r="D894">
        <v>6783.02</v>
      </c>
      <c r="E894">
        <v>24.49</v>
      </c>
      <c r="F894">
        <v>1606</v>
      </c>
      <c r="G894" t="s">
        <v>2076</v>
      </c>
      <c r="H894" t="s">
        <v>57</v>
      </c>
      <c r="I894" t="s">
        <v>46</v>
      </c>
      <c r="J894" t="s">
        <v>92</v>
      </c>
      <c r="K894" t="s">
        <v>101</v>
      </c>
      <c r="L894" t="s">
        <v>288</v>
      </c>
      <c r="M894" t="s">
        <v>1633</v>
      </c>
      <c r="N894">
        <v>0.39</v>
      </c>
      <c r="O894" t="s">
        <v>37</v>
      </c>
      <c r="P894" t="s">
        <v>61</v>
      </c>
      <c r="Q894" t="s">
        <v>83</v>
      </c>
      <c r="R894" t="s">
        <v>2078</v>
      </c>
      <c r="S894" t="s">
        <v>2079</v>
      </c>
      <c r="T894" s="1">
        <v>42011</v>
      </c>
      <c r="U894" s="1">
        <v>42012</v>
      </c>
      <c r="V894">
        <v>77.983599999997679</v>
      </c>
      <c r="W894">
        <v>2</v>
      </c>
      <c r="X894">
        <v>13121.07</v>
      </c>
      <c r="Y894">
        <v>87993</v>
      </c>
      <c r="Z894">
        <v>2015</v>
      </c>
      <c r="AA894" t="s">
        <v>42</v>
      </c>
      <c r="AB894">
        <v>5.9433872389978619E-3</v>
      </c>
      <c r="AC894">
        <v>1</v>
      </c>
      <c r="AD894" t="s">
        <v>4021</v>
      </c>
    </row>
    <row r="895" spans="1:30" x14ac:dyDescent="0.3">
      <c r="A895">
        <v>22921</v>
      </c>
      <c r="B895" t="s">
        <v>43</v>
      </c>
      <c r="C895">
        <v>0.01</v>
      </c>
      <c r="D895">
        <v>15.16</v>
      </c>
      <c r="E895">
        <v>15.09</v>
      </c>
      <c r="F895">
        <v>1607</v>
      </c>
      <c r="G895" t="s">
        <v>2080</v>
      </c>
      <c r="H895" t="s">
        <v>57</v>
      </c>
      <c r="I895" t="s">
        <v>46</v>
      </c>
      <c r="J895" t="s">
        <v>33</v>
      </c>
      <c r="K895" t="s">
        <v>131</v>
      </c>
      <c r="L895" t="s">
        <v>69</v>
      </c>
      <c r="M895" t="s">
        <v>2081</v>
      </c>
      <c r="N895">
        <v>0.39</v>
      </c>
      <c r="O895" t="s">
        <v>37</v>
      </c>
      <c r="P895" t="s">
        <v>61</v>
      </c>
      <c r="Q895" t="s">
        <v>83</v>
      </c>
      <c r="R895" t="s">
        <v>2082</v>
      </c>
      <c r="S895" t="s">
        <v>2083</v>
      </c>
      <c r="T895" s="1">
        <v>42109</v>
      </c>
      <c r="U895" s="1">
        <v>42109</v>
      </c>
      <c r="V895">
        <v>-200.85899999999998</v>
      </c>
      <c r="W895">
        <v>7</v>
      </c>
      <c r="X895">
        <v>110.93</v>
      </c>
      <c r="Y895">
        <v>87994</v>
      </c>
      <c r="Z895">
        <v>2015</v>
      </c>
      <c r="AA895" t="s">
        <v>86</v>
      </c>
      <c r="AB895">
        <v>-1.810682412332101</v>
      </c>
      <c r="AC895">
        <v>0</v>
      </c>
      <c r="AD895" t="s">
        <v>4021</v>
      </c>
    </row>
    <row r="896" spans="1:30" x14ac:dyDescent="0.3">
      <c r="A896">
        <v>24951</v>
      </c>
      <c r="B896" t="s">
        <v>128</v>
      </c>
      <c r="C896">
        <v>0.1</v>
      </c>
      <c r="D896">
        <v>5.68</v>
      </c>
      <c r="E896">
        <v>3.6</v>
      </c>
      <c r="F896">
        <v>1607</v>
      </c>
      <c r="G896" t="s">
        <v>2080</v>
      </c>
      <c r="H896" t="s">
        <v>31</v>
      </c>
      <c r="I896" t="s">
        <v>46</v>
      </c>
      <c r="J896" t="s">
        <v>33</v>
      </c>
      <c r="K896" t="s">
        <v>210</v>
      </c>
      <c r="L896" t="s">
        <v>59</v>
      </c>
      <c r="M896" t="s">
        <v>2084</v>
      </c>
      <c r="N896">
        <v>0.56000000000000005</v>
      </c>
      <c r="O896" t="s">
        <v>37</v>
      </c>
      <c r="P896" t="s">
        <v>61</v>
      </c>
      <c r="Q896" t="s">
        <v>83</v>
      </c>
      <c r="R896" t="s">
        <v>2082</v>
      </c>
      <c r="S896" t="s">
        <v>2083</v>
      </c>
      <c r="T896" s="1">
        <v>42041</v>
      </c>
      <c r="U896" s="1">
        <v>42045</v>
      </c>
      <c r="V896">
        <v>-33.2956</v>
      </c>
      <c r="W896">
        <v>21</v>
      </c>
      <c r="X896">
        <v>118.35</v>
      </c>
      <c r="Y896">
        <v>87995</v>
      </c>
      <c r="Z896">
        <v>2015</v>
      </c>
      <c r="AA896" t="s">
        <v>65</v>
      </c>
      <c r="AB896">
        <v>-0.28133164343050276</v>
      </c>
      <c r="AC896">
        <v>4</v>
      </c>
      <c r="AD896" t="s">
        <v>4021</v>
      </c>
    </row>
    <row r="897" spans="1:30" x14ac:dyDescent="0.3">
      <c r="A897">
        <v>22682</v>
      </c>
      <c r="B897" t="s">
        <v>29</v>
      </c>
      <c r="C897">
        <v>0.03</v>
      </c>
      <c r="D897">
        <v>2.16</v>
      </c>
      <c r="E897">
        <v>6.05</v>
      </c>
      <c r="F897">
        <v>1609</v>
      </c>
      <c r="G897" t="s">
        <v>2085</v>
      </c>
      <c r="H897" t="s">
        <v>57</v>
      </c>
      <c r="I897" t="s">
        <v>137</v>
      </c>
      <c r="J897" t="s">
        <v>33</v>
      </c>
      <c r="K897" t="s">
        <v>131</v>
      </c>
      <c r="L897" t="s">
        <v>69</v>
      </c>
      <c r="M897" t="s">
        <v>1980</v>
      </c>
      <c r="N897">
        <v>0.37</v>
      </c>
      <c r="O897" t="s">
        <v>37</v>
      </c>
      <c r="P897" t="s">
        <v>38</v>
      </c>
      <c r="Q897" t="s">
        <v>51</v>
      </c>
      <c r="R897" t="s">
        <v>2086</v>
      </c>
      <c r="S897" t="s">
        <v>2087</v>
      </c>
      <c r="T897" s="1">
        <v>42135</v>
      </c>
      <c r="U897" s="1">
        <v>42136</v>
      </c>
      <c r="V897">
        <v>-90.585499999999996</v>
      </c>
      <c r="W897">
        <v>7</v>
      </c>
      <c r="X897">
        <v>17.309999999999999</v>
      </c>
      <c r="Y897">
        <v>87824</v>
      </c>
      <c r="Z897">
        <v>2015</v>
      </c>
      <c r="AA897" t="s">
        <v>75</v>
      </c>
      <c r="AB897">
        <v>-5.2331311380704797</v>
      </c>
      <c r="AC897">
        <v>1</v>
      </c>
      <c r="AD897" t="s">
        <v>4021</v>
      </c>
    </row>
    <row r="898" spans="1:30" x14ac:dyDescent="0.3">
      <c r="A898">
        <v>22683</v>
      </c>
      <c r="B898" t="s">
        <v>29</v>
      </c>
      <c r="C898">
        <v>0.03</v>
      </c>
      <c r="D898">
        <v>9.7100000000000009</v>
      </c>
      <c r="E898">
        <v>9.4499999999999993</v>
      </c>
      <c r="F898">
        <v>1609</v>
      </c>
      <c r="G898" t="s">
        <v>2085</v>
      </c>
      <c r="H898" t="s">
        <v>57</v>
      </c>
      <c r="I898" t="s">
        <v>137</v>
      </c>
      <c r="J898" t="s">
        <v>33</v>
      </c>
      <c r="K898" t="s">
        <v>169</v>
      </c>
      <c r="L898" t="s">
        <v>69</v>
      </c>
      <c r="M898" t="s">
        <v>638</v>
      </c>
      <c r="N898">
        <v>0.6</v>
      </c>
      <c r="O898" t="s">
        <v>37</v>
      </c>
      <c r="P898" t="s">
        <v>38</v>
      </c>
      <c r="Q898" t="s">
        <v>51</v>
      </c>
      <c r="R898" t="s">
        <v>2086</v>
      </c>
      <c r="S898" t="s">
        <v>2087</v>
      </c>
      <c r="T898" s="1">
        <v>42135</v>
      </c>
      <c r="U898" s="1">
        <v>42135</v>
      </c>
      <c r="V898">
        <v>-36.9</v>
      </c>
      <c r="W898">
        <v>2</v>
      </c>
      <c r="X898">
        <v>23.56</v>
      </c>
      <c r="Y898">
        <v>87824</v>
      </c>
      <c r="Z898">
        <v>2015</v>
      </c>
      <c r="AA898" t="s">
        <v>75</v>
      </c>
      <c r="AB898">
        <v>-1.5662139219015281</v>
      </c>
      <c r="AC898">
        <v>0</v>
      </c>
      <c r="AD898" t="s">
        <v>4021</v>
      </c>
    </row>
    <row r="899" spans="1:30" x14ac:dyDescent="0.3">
      <c r="A899">
        <v>18394</v>
      </c>
      <c r="B899" t="s">
        <v>128</v>
      </c>
      <c r="C899">
        <v>0.06</v>
      </c>
      <c r="D899">
        <v>40.97</v>
      </c>
      <c r="E899">
        <v>1.99</v>
      </c>
      <c r="F899">
        <v>1614</v>
      </c>
      <c r="G899" t="s">
        <v>2088</v>
      </c>
      <c r="H899" t="s">
        <v>57</v>
      </c>
      <c r="I899" t="s">
        <v>137</v>
      </c>
      <c r="J899" t="s">
        <v>92</v>
      </c>
      <c r="K899" t="s">
        <v>217</v>
      </c>
      <c r="L899" t="s">
        <v>59</v>
      </c>
      <c r="M899" t="s">
        <v>2089</v>
      </c>
      <c r="N899">
        <v>0.42</v>
      </c>
      <c r="O899" t="s">
        <v>37</v>
      </c>
      <c r="P899" t="s">
        <v>61</v>
      </c>
      <c r="Q899" t="s">
        <v>232</v>
      </c>
      <c r="R899" t="s">
        <v>2090</v>
      </c>
      <c r="S899" t="s">
        <v>2091</v>
      </c>
      <c r="T899" s="1">
        <v>42102</v>
      </c>
      <c r="U899" s="1">
        <v>42106</v>
      </c>
      <c r="V899">
        <v>341.19809999999995</v>
      </c>
      <c r="W899">
        <v>12</v>
      </c>
      <c r="X899">
        <v>494.49</v>
      </c>
      <c r="Y899">
        <v>87823</v>
      </c>
      <c r="Z899">
        <v>2015</v>
      </c>
      <c r="AA899" t="s">
        <v>86</v>
      </c>
      <c r="AB899">
        <v>0.69</v>
      </c>
      <c r="AC899">
        <v>4</v>
      </c>
      <c r="AD899" t="s">
        <v>4021</v>
      </c>
    </row>
    <row r="900" spans="1:30" x14ac:dyDescent="0.3">
      <c r="A900">
        <v>19501</v>
      </c>
      <c r="B900" t="s">
        <v>29</v>
      </c>
      <c r="C900">
        <v>0.09</v>
      </c>
      <c r="D900">
        <v>12.88</v>
      </c>
      <c r="E900">
        <v>4.59</v>
      </c>
      <c r="F900">
        <v>1618</v>
      </c>
      <c r="G900" t="s">
        <v>2092</v>
      </c>
      <c r="H900" t="s">
        <v>57</v>
      </c>
      <c r="I900" t="s">
        <v>137</v>
      </c>
      <c r="J900" t="s">
        <v>33</v>
      </c>
      <c r="K900" t="s">
        <v>210</v>
      </c>
      <c r="L900" t="s">
        <v>35</v>
      </c>
      <c r="M900" t="s">
        <v>2093</v>
      </c>
      <c r="N900">
        <v>0.82</v>
      </c>
      <c r="O900" t="s">
        <v>37</v>
      </c>
      <c r="P900" t="s">
        <v>71</v>
      </c>
      <c r="Q900" t="s">
        <v>888</v>
      </c>
      <c r="R900" t="s">
        <v>2094</v>
      </c>
      <c r="S900" t="s">
        <v>2095</v>
      </c>
      <c r="T900" s="1">
        <v>42100</v>
      </c>
      <c r="U900" s="1">
        <v>42100</v>
      </c>
      <c r="V900">
        <v>-175.13</v>
      </c>
      <c r="W900">
        <v>13</v>
      </c>
      <c r="X900">
        <v>158.13</v>
      </c>
      <c r="Y900">
        <v>90248</v>
      </c>
      <c r="Z900">
        <v>2015</v>
      </c>
      <c r="AA900" t="s">
        <v>86</v>
      </c>
      <c r="AB900">
        <v>-1.1075064820084741</v>
      </c>
      <c r="AC900">
        <v>0</v>
      </c>
      <c r="AD900" t="s">
        <v>4021</v>
      </c>
    </row>
    <row r="901" spans="1:30" x14ac:dyDescent="0.3">
      <c r="A901">
        <v>19502</v>
      </c>
      <c r="B901" t="s">
        <v>29</v>
      </c>
      <c r="C901">
        <v>0.02</v>
      </c>
      <c r="D901">
        <v>45.99</v>
      </c>
      <c r="E901">
        <v>4.99</v>
      </c>
      <c r="F901">
        <v>1620</v>
      </c>
      <c r="G901" t="s">
        <v>2096</v>
      </c>
      <c r="H901" t="s">
        <v>31</v>
      </c>
      <c r="I901" t="s">
        <v>137</v>
      </c>
      <c r="J901" t="s">
        <v>92</v>
      </c>
      <c r="K901" t="s">
        <v>93</v>
      </c>
      <c r="L901" t="s">
        <v>69</v>
      </c>
      <c r="M901" t="s">
        <v>2097</v>
      </c>
      <c r="N901">
        <v>0.56999999999999995</v>
      </c>
      <c r="O901" t="s">
        <v>37</v>
      </c>
      <c r="P901" t="s">
        <v>61</v>
      </c>
      <c r="Q901" t="s">
        <v>285</v>
      </c>
      <c r="R901" t="s">
        <v>1542</v>
      </c>
      <c r="S901" t="s">
        <v>2098</v>
      </c>
      <c r="T901" s="1">
        <v>42100</v>
      </c>
      <c r="U901" s="1">
        <v>42101</v>
      </c>
      <c r="V901">
        <v>3.96</v>
      </c>
      <c r="W901">
        <v>4</v>
      </c>
      <c r="X901">
        <v>163.01</v>
      </c>
      <c r="Y901">
        <v>90248</v>
      </c>
      <c r="Z901">
        <v>2015</v>
      </c>
      <c r="AA901" t="s">
        <v>86</v>
      </c>
      <c r="AB901">
        <v>2.4292988160235569E-2</v>
      </c>
      <c r="AC901">
        <v>1</v>
      </c>
      <c r="AD901" t="s">
        <v>4021</v>
      </c>
    </row>
    <row r="902" spans="1:30" x14ac:dyDescent="0.3">
      <c r="A902">
        <v>23750</v>
      </c>
      <c r="B902" t="s">
        <v>29</v>
      </c>
      <c r="C902">
        <v>0.06</v>
      </c>
      <c r="D902">
        <v>15.01</v>
      </c>
      <c r="E902">
        <v>8.4</v>
      </c>
      <c r="F902">
        <v>1623</v>
      </c>
      <c r="G902" t="s">
        <v>2099</v>
      </c>
      <c r="H902" t="s">
        <v>57</v>
      </c>
      <c r="I902" t="s">
        <v>68</v>
      </c>
      <c r="J902" t="s">
        <v>33</v>
      </c>
      <c r="K902" t="s">
        <v>131</v>
      </c>
      <c r="L902" t="s">
        <v>69</v>
      </c>
      <c r="M902" t="s">
        <v>2100</v>
      </c>
      <c r="N902">
        <v>0.39</v>
      </c>
      <c r="O902" t="s">
        <v>37</v>
      </c>
      <c r="P902" t="s">
        <v>71</v>
      </c>
      <c r="Q902" t="s">
        <v>888</v>
      </c>
      <c r="R902" t="s">
        <v>2101</v>
      </c>
      <c r="S902" t="s">
        <v>2102</v>
      </c>
      <c r="T902" s="1">
        <v>42148</v>
      </c>
      <c r="U902" s="1">
        <v>42150</v>
      </c>
      <c r="V902">
        <v>1.6169000000000011</v>
      </c>
      <c r="W902">
        <v>22</v>
      </c>
      <c r="X902">
        <v>333.04</v>
      </c>
      <c r="Y902">
        <v>87611</v>
      </c>
      <c r="Z902">
        <v>2015</v>
      </c>
      <c r="AA902" t="s">
        <v>75</v>
      </c>
      <c r="AB902">
        <v>4.8549723756906105E-3</v>
      </c>
      <c r="AC902">
        <v>2</v>
      </c>
      <c r="AD902" t="s">
        <v>4021</v>
      </c>
    </row>
    <row r="903" spans="1:30" x14ac:dyDescent="0.3">
      <c r="A903">
        <v>23751</v>
      </c>
      <c r="B903" t="s">
        <v>29</v>
      </c>
      <c r="C903">
        <v>0.09</v>
      </c>
      <c r="D903">
        <v>40.479999999999997</v>
      </c>
      <c r="E903">
        <v>19.989999999999998</v>
      </c>
      <c r="F903">
        <v>1623</v>
      </c>
      <c r="G903" t="s">
        <v>2099</v>
      </c>
      <c r="H903" t="s">
        <v>57</v>
      </c>
      <c r="I903" t="s">
        <v>68</v>
      </c>
      <c r="J903" t="s">
        <v>92</v>
      </c>
      <c r="K903" t="s">
        <v>217</v>
      </c>
      <c r="L903" t="s">
        <v>69</v>
      </c>
      <c r="M903" t="s">
        <v>1052</v>
      </c>
      <c r="N903">
        <v>0.77</v>
      </c>
      <c r="O903" t="s">
        <v>37</v>
      </c>
      <c r="P903" t="s">
        <v>71</v>
      </c>
      <c r="Q903" t="s">
        <v>888</v>
      </c>
      <c r="R903" t="s">
        <v>2101</v>
      </c>
      <c r="S903" t="s">
        <v>2102</v>
      </c>
      <c r="T903" s="1">
        <v>42148</v>
      </c>
      <c r="U903" s="1">
        <v>42150</v>
      </c>
      <c r="V903">
        <v>65.394000000000062</v>
      </c>
      <c r="W903">
        <v>12</v>
      </c>
      <c r="X903">
        <v>472.44</v>
      </c>
      <c r="Y903">
        <v>87611</v>
      </c>
      <c r="Z903">
        <v>2015</v>
      </c>
      <c r="AA903" t="s">
        <v>75</v>
      </c>
      <c r="AB903">
        <v>0.13841757683515379</v>
      </c>
      <c r="AC903">
        <v>2</v>
      </c>
      <c r="AD903" t="s">
        <v>4021</v>
      </c>
    </row>
    <row r="904" spans="1:30" x14ac:dyDescent="0.3">
      <c r="A904">
        <v>23752</v>
      </c>
      <c r="B904" t="s">
        <v>29</v>
      </c>
      <c r="C904">
        <v>0.05</v>
      </c>
      <c r="D904">
        <v>12.28</v>
      </c>
      <c r="E904">
        <v>6.13</v>
      </c>
      <c r="F904">
        <v>1623</v>
      </c>
      <c r="G904" t="s">
        <v>2099</v>
      </c>
      <c r="H904" t="s">
        <v>57</v>
      </c>
      <c r="I904" t="s">
        <v>68</v>
      </c>
      <c r="J904" t="s">
        <v>33</v>
      </c>
      <c r="K904" t="s">
        <v>169</v>
      </c>
      <c r="L904" t="s">
        <v>69</v>
      </c>
      <c r="M904" t="s">
        <v>1879</v>
      </c>
      <c r="N904">
        <v>0.56999999999999995</v>
      </c>
      <c r="O904" t="s">
        <v>37</v>
      </c>
      <c r="P904" t="s">
        <v>71</v>
      </c>
      <c r="Q904" t="s">
        <v>888</v>
      </c>
      <c r="R904" t="s">
        <v>2101</v>
      </c>
      <c r="S904" t="s">
        <v>2102</v>
      </c>
      <c r="T904" s="1">
        <v>42148</v>
      </c>
      <c r="U904" s="1">
        <v>42149</v>
      </c>
      <c r="V904">
        <v>1.3360000000000003</v>
      </c>
      <c r="W904">
        <v>1</v>
      </c>
      <c r="X904">
        <v>18.73</v>
      </c>
      <c r="Y904">
        <v>87611</v>
      </c>
      <c r="Z904">
        <v>2015</v>
      </c>
      <c r="AA904" t="s">
        <v>75</v>
      </c>
      <c r="AB904">
        <v>7.1329418045915652E-2</v>
      </c>
      <c r="AC904">
        <v>1</v>
      </c>
      <c r="AD904" t="s">
        <v>4021</v>
      </c>
    </row>
    <row r="905" spans="1:30" x14ac:dyDescent="0.3">
      <c r="A905">
        <v>21145</v>
      </c>
      <c r="B905" t="s">
        <v>66</v>
      </c>
      <c r="C905">
        <v>0.08</v>
      </c>
      <c r="D905">
        <v>213.45</v>
      </c>
      <c r="E905">
        <v>14.7</v>
      </c>
      <c r="F905">
        <v>1625</v>
      </c>
      <c r="G905" t="s">
        <v>2103</v>
      </c>
      <c r="H905" t="s">
        <v>45</v>
      </c>
      <c r="I905" t="s">
        <v>46</v>
      </c>
      <c r="J905" t="s">
        <v>92</v>
      </c>
      <c r="K905" t="s">
        <v>101</v>
      </c>
      <c r="L905" t="s">
        <v>49</v>
      </c>
      <c r="M905" t="s">
        <v>356</v>
      </c>
      <c r="N905">
        <v>0.59</v>
      </c>
      <c r="O905" t="s">
        <v>37</v>
      </c>
      <c r="P905" t="s">
        <v>61</v>
      </c>
      <c r="Q905" t="s">
        <v>83</v>
      </c>
      <c r="R905" t="s">
        <v>2104</v>
      </c>
      <c r="S905" t="s">
        <v>2105</v>
      </c>
      <c r="T905" s="1">
        <v>42090</v>
      </c>
      <c r="U905" s="1">
        <v>42092</v>
      </c>
      <c r="V905">
        <v>1674.7541999999999</v>
      </c>
      <c r="W905">
        <v>12</v>
      </c>
      <c r="X905">
        <v>2427.1799999999998</v>
      </c>
      <c r="Y905">
        <v>90600</v>
      </c>
      <c r="Z905">
        <v>2015</v>
      </c>
      <c r="AA905" t="s">
        <v>126</v>
      </c>
      <c r="AB905">
        <v>0.69</v>
      </c>
      <c r="AC905">
        <v>2</v>
      </c>
      <c r="AD905" t="s">
        <v>4021</v>
      </c>
    </row>
    <row r="906" spans="1:30" x14ac:dyDescent="0.3">
      <c r="A906">
        <v>21146</v>
      </c>
      <c r="B906" t="s">
        <v>66</v>
      </c>
      <c r="C906">
        <v>0.1</v>
      </c>
      <c r="D906">
        <v>55.98</v>
      </c>
      <c r="E906">
        <v>13.88</v>
      </c>
      <c r="F906">
        <v>1625</v>
      </c>
      <c r="G906" t="s">
        <v>2103</v>
      </c>
      <c r="H906" t="s">
        <v>57</v>
      </c>
      <c r="I906" t="s">
        <v>46</v>
      </c>
      <c r="J906" t="s">
        <v>33</v>
      </c>
      <c r="K906" t="s">
        <v>111</v>
      </c>
      <c r="L906" t="s">
        <v>69</v>
      </c>
      <c r="M906" t="s">
        <v>2106</v>
      </c>
      <c r="N906">
        <v>0.36</v>
      </c>
      <c r="O906" t="s">
        <v>37</v>
      </c>
      <c r="P906" t="s">
        <v>61</v>
      </c>
      <c r="Q906" t="s">
        <v>83</v>
      </c>
      <c r="R906" t="s">
        <v>2104</v>
      </c>
      <c r="S906" t="s">
        <v>2105</v>
      </c>
      <c r="T906" s="1">
        <v>42090</v>
      </c>
      <c r="U906" s="1">
        <v>42092</v>
      </c>
      <c r="V906">
        <v>300.04649999999998</v>
      </c>
      <c r="W906">
        <v>8</v>
      </c>
      <c r="X906">
        <v>434.85</v>
      </c>
      <c r="Y906">
        <v>90600</v>
      </c>
      <c r="Z906">
        <v>2015</v>
      </c>
      <c r="AA906" t="s">
        <v>126</v>
      </c>
      <c r="AB906">
        <v>0.69</v>
      </c>
      <c r="AC906">
        <v>2</v>
      </c>
      <c r="AD906" t="s">
        <v>4021</v>
      </c>
    </row>
    <row r="907" spans="1:30" x14ac:dyDescent="0.3">
      <c r="A907">
        <v>21147</v>
      </c>
      <c r="B907" t="s">
        <v>66</v>
      </c>
      <c r="C907">
        <v>0</v>
      </c>
      <c r="D907">
        <v>16.059999999999999</v>
      </c>
      <c r="E907">
        <v>8.34</v>
      </c>
      <c r="F907">
        <v>1625</v>
      </c>
      <c r="G907" t="s">
        <v>2103</v>
      </c>
      <c r="H907" t="s">
        <v>57</v>
      </c>
      <c r="I907" t="s">
        <v>46</v>
      </c>
      <c r="J907" t="s">
        <v>33</v>
      </c>
      <c r="K907" t="s">
        <v>169</v>
      </c>
      <c r="L907" t="s">
        <v>69</v>
      </c>
      <c r="M907" t="s">
        <v>2107</v>
      </c>
      <c r="N907">
        <v>0.59</v>
      </c>
      <c r="O907" t="s">
        <v>37</v>
      </c>
      <c r="P907" t="s">
        <v>61</v>
      </c>
      <c r="Q907" t="s">
        <v>83</v>
      </c>
      <c r="R907" t="s">
        <v>2104</v>
      </c>
      <c r="S907" t="s">
        <v>2105</v>
      </c>
      <c r="T907" s="1">
        <v>42090</v>
      </c>
      <c r="U907" s="1">
        <v>42091</v>
      </c>
      <c r="V907">
        <v>-28.09</v>
      </c>
      <c r="W907">
        <v>1</v>
      </c>
      <c r="X907">
        <v>19.16</v>
      </c>
      <c r="Y907">
        <v>90600</v>
      </c>
      <c r="Z907">
        <v>2015</v>
      </c>
      <c r="AA907" t="s">
        <v>126</v>
      </c>
      <c r="AB907">
        <v>-1.4660751565762005</v>
      </c>
      <c r="AC907">
        <v>1</v>
      </c>
      <c r="AD907" t="s">
        <v>4021</v>
      </c>
    </row>
    <row r="908" spans="1:30" x14ac:dyDescent="0.3">
      <c r="A908">
        <v>21270</v>
      </c>
      <c r="B908" t="s">
        <v>66</v>
      </c>
      <c r="C908">
        <v>0</v>
      </c>
      <c r="D908">
        <v>209.37</v>
      </c>
      <c r="E908">
        <v>69</v>
      </c>
      <c r="F908">
        <v>1625</v>
      </c>
      <c r="G908" t="s">
        <v>2103</v>
      </c>
      <c r="H908" t="s">
        <v>57</v>
      </c>
      <c r="I908" t="s">
        <v>46</v>
      </c>
      <c r="J908" t="s">
        <v>47</v>
      </c>
      <c r="K908" t="s">
        <v>183</v>
      </c>
      <c r="L908" t="s">
        <v>288</v>
      </c>
      <c r="M908" t="s">
        <v>2108</v>
      </c>
      <c r="N908">
        <v>0.79</v>
      </c>
      <c r="O908" t="s">
        <v>37</v>
      </c>
      <c r="P908" t="s">
        <v>61</v>
      </c>
      <c r="Q908" t="s">
        <v>83</v>
      </c>
      <c r="R908" t="s">
        <v>2104</v>
      </c>
      <c r="S908" t="s">
        <v>2105</v>
      </c>
      <c r="T908" s="1">
        <v>42051</v>
      </c>
      <c r="U908" s="1">
        <v>42053</v>
      </c>
      <c r="V908">
        <v>-263.1119290800001</v>
      </c>
      <c r="W908">
        <v>11</v>
      </c>
      <c r="X908">
        <v>1959.88</v>
      </c>
      <c r="Y908">
        <v>90601</v>
      </c>
      <c r="Z908">
        <v>2015</v>
      </c>
      <c r="AA908" t="s">
        <v>65</v>
      </c>
      <c r="AB908">
        <v>-0.13424899946935531</v>
      </c>
      <c r="AC908">
        <v>2</v>
      </c>
      <c r="AD908" t="s">
        <v>4021</v>
      </c>
    </row>
    <row r="909" spans="1:30" x14ac:dyDescent="0.3">
      <c r="A909">
        <v>23604</v>
      </c>
      <c r="B909" t="s">
        <v>29</v>
      </c>
      <c r="C909">
        <v>0.06</v>
      </c>
      <c r="D909">
        <v>43.57</v>
      </c>
      <c r="E909">
        <v>16.36</v>
      </c>
      <c r="F909">
        <v>1627</v>
      </c>
      <c r="G909" t="s">
        <v>2109</v>
      </c>
      <c r="H909" t="s">
        <v>57</v>
      </c>
      <c r="I909" t="s">
        <v>32</v>
      </c>
      <c r="J909" t="s">
        <v>33</v>
      </c>
      <c r="K909" t="s">
        <v>169</v>
      </c>
      <c r="L909" t="s">
        <v>69</v>
      </c>
      <c r="M909" t="s">
        <v>2110</v>
      </c>
      <c r="N909">
        <v>0.55000000000000004</v>
      </c>
      <c r="O909" t="s">
        <v>37</v>
      </c>
      <c r="P909" t="s">
        <v>163</v>
      </c>
      <c r="Q909" t="s">
        <v>297</v>
      </c>
      <c r="R909" t="s">
        <v>2111</v>
      </c>
      <c r="S909" t="s">
        <v>2112</v>
      </c>
      <c r="T909" s="1">
        <v>42152</v>
      </c>
      <c r="U909" s="1">
        <v>42154</v>
      </c>
      <c r="V909">
        <v>-38.808</v>
      </c>
      <c r="W909">
        <v>17</v>
      </c>
      <c r="X909">
        <v>710.16</v>
      </c>
      <c r="Y909">
        <v>90602</v>
      </c>
      <c r="Z909">
        <v>2015</v>
      </c>
      <c r="AA909" t="s">
        <v>75</v>
      </c>
      <c r="AB909">
        <v>-5.4646840148698889E-2</v>
      </c>
      <c r="AC909">
        <v>2</v>
      </c>
      <c r="AD909" t="s">
        <v>4021</v>
      </c>
    </row>
    <row r="910" spans="1:30" x14ac:dyDescent="0.3">
      <c r="A910">
        <v>19769</v>
      </c>
      <c r="B910" t="s">
        <v>29</v>
      </c>
      <c r="C910">
        <v>0.08</v>
      </c>
      <c r="D910">
        <v>8.09</v>
      </c>
      <c r="E910">
        <v>7.96</v>
      </c>
      <c r="F910">
        <v>1632</v>
      </c>
      <c r="G910" t="s">
        <v>2113</v>
      </c>
      <c r="H910" t="s">
        <v>31</v>
      </c>
      <c r="I910" t="s">
        <v>46</v>
      </c>
      <c r="J910" t="s">
        <v>47</v>
      </c>
      <c r="K910" t="s">
        <v>58</v>
      </c>
      <c r="L910" t="s">
        <v>69</v>
      </c>
      <c r="M910" t="s">
        <v>189</v>
      </c>
      <c r="N910">
        <v>0.49</v>
      </c>
      <c r="O910" t="s">
        <v>37</v>
      </c>
      <c r="P910" t="s">
        <v>163</v>
      </c>
      <c r="Q910" t="s">
        <v>845</v>
      </c>
      <c r="R910" t="s">
        <v>2114</v>
      </c>
      <c r="S910" t="s">
        <v>2115</v>
      </c>
      <c r="T910" s="1">
        <v>42019</v>
      </c>
      <c r="U910" s="1">
        <v>42020</v>
      </c>
      <c r="V910">
        <v>15.984</v>
      </c>
      <c r="W910">
        <v>6</v>
      </c>
      <c r="X910">
        <v>48.25</v>
      </c>
      <c r="Y910">
        <v>90530</v>
      </c>
      <c r="Z910">
        <v>2015</v>
      </c>
      <c r="AA910" t="s">
        <v>42</v>
      </c>
      <c r="AB910">
        <v>0.33127461139896375</v>
      </c>
      <c r="AC910">
        <v>1</v>
      </c>
      <c r="AD910" t="s">
        <v>4021</v>
      </c>
    </row>
    <row r="911" spans="1:30" x14ac:dyDescent="0.3">
      <c r="A911">
        <v>20359</v>
      </c>
      <c r="B911" t="s">
        <v>29</v>
      </c>
      <c r="C911">
        <v>0.02</v>
      </c>
      <c r="D911">
        <v>25.99</v>
      </c>
      <c r="E911">
        <v>5.37</v>
      </c>
      <c r="F911">
        <v>1632</v>
      </c>
      <c r="G911" t="s">
        <v>2113</v>
      </c>
      <c r="H911" t="s">
        <v>57</v>
      </c>
      <c r="I911" t="s">
        <v>46</v>
      </c>
      <c r="J911" t="s">
        <v>33</v>
      </c>
      <c r="K911" t="s">
        <v>34</v>
      </c>
      <c r="L911" t="s">
        <v>69</v>
      </c>
      <c r="M911" t="s">
        <v>2116</v>
      </c>
      <c r="N911">
        <v>0.56000000000000005</v>
      </c>
      <c r="O911" t="s">
        <v>37</v>
      </c>
      <c r="P911" t="s">
        <v>163</v>
      </c>
      <c r="Q911" t="s">
        <v>845</v>
      </c>
      <c r="R911" t="s">
        <v>2114</v>
      </c>
      <c r="S911" t="s">
        <v>2115</v>
      </c>
      <c r="T911" s="1">
        <v>42109</v>
      </c>
      <c r="U911" s="1">
        <v>42111</v>
      </c>
      <c r="V911">
        <v>-88.158000000000001</v>
      </c>
      <c r="W911">
        <v>9</v>
      </c>
      <c r="X911">
        <v>243.24</v>
      </c>
      <c r="Y911">
        <v>90533</v>
      </c>
      <c r="Z911">
        <v>2015</v>
      </c>
      <c r="AA911" t="s">
        <v>86</v>
      </c>
      <c r="AB911">
        <v>-0.36243216576221016</v>
      </c>
      <c r="AC911">
        <v>2</v>
      </c>
      <c r="AD911" t="s">
        <v>4021</v>
      </c>
    </row>
    <row r="912" spans="1:30" x14ac:dyDescent="0.3">
      <c r="A912">
        <v>24786</v>
      </c>
      <c r="B912" t="s">
        <v>43</v>
      </c>
      <c r="C912">
        <v>0.03</v>
      </c>
      <c r="D912">
        <v>5.98</v>
      </c>
      <c r="E912">
        <v>3.85</v>
      </c>
      <c r="F912">
        <v>1633</v>
      </c>
      <c r="G912" t="s">
        <v>2117</v>
      </c>
      <c r="H912" t="s">
        <v>57</v>
      </c>
      <c r="I912" t="s">
        <v>46</v>
      </c>
      <c r="J912" t="s">
        <v>92</v>
      </c>
      <c r="K912" t="s">
        <v>217</v>
      </c>
      <c r="L912" t="s">
        <v>59</v>
      </c>
      <c r="M912" t="s">
        <v>1445</v>
      </c>
      <c r="N912">
        <v>0.68</v>
      </c>
      <c r="O912" t="s">
        <v>37</v>
      </c>
      <c r="P912" t="s">
        <v>163</v>
      </c>
      <c r="Q912" t="s">
        <v>845</v>
      </c>
      <c r="R912" t="s">
        <v>2118</v>
      </c>
      <c r="S912" t="s">
        <v>2119</v>
      </c>
      <c r="T912" s="1">
        <v>42045</v>
      </c>
      <c r="U912" s="1">
        <v>42047</v>
      </c>
      <c r="V912">
        <v>-76.106800000000007</v>
      </c>
      <c r="W912">
        <v>6</v>
      </c>
      <c r="X912">
        <v>38.54</v>
      </c>
      <c r="Y912">
        <v>90531</v>
      </c>
      <c r="Z912">
        <v>2015</v>
      </c>
      <c r="AA912" t="s">
        <v>65</v>
      </c>
      <c r="AB912">
        <v>-1.9747483134405814</v>
      </c>
      <c r="AC912">
        <v>2</v>
      </c>
      <c r="AD912" t="s">
        <v>4021</v>
      </c>
    </row>
    <row r="913" spans="1:30" x14ac:dyDescent="0.3">
      <c r="A913">
        <v>26340</v>
      </c>
      <c r="B913" t="s">
        <v>43</v>
      </c>
      <c r="C913">
        <v>0.08</v>
      </c>
      <c r="D913">
        <v>100.97</v>
      </c>
      <c r="E913">
        <v>14</v>
      </c>
      <c r="F913">
        <v>1634</v>
      </c>
      <c r="G913" t="s">
        <v>2120</v>
      </c>
      <c r="H913" t="s">
        <v>45</v>
      </c>
      <c r="I913" t="s">
        <v>46</v>
      </c>
      <c r="J913" t="s">
        <v>92</v>
      </c>
      <c r="K913" t="s">
        <v>101</v>
      </c>
      <c r="L913" t="s">
        <v>49</v>
      </c>
      <c r="M913" t="s">
        <v>2121</v>
      </c>
      <c r="N913">
        <v>0.37</v>
      </c>
      <c r="O913" t="s">
        <v>37</v>
      </c>
      <c r="P913" t="s">
        <v>163</v>
      </c>
      <c r="Q913" t="s">
        <v>845</v>
      </c>
      <c r="R913" t="s">
        <v>2122</v>
      </c>
      <c r="S913" t="s">
        <v>2123</v>
      </c>
      <c r="T913" s="1">
        <v>42103</v>
      </c>
      <c r="U913" s="1">
        <v>42104</v>
      </c>
      <c r="V913">
        <v>-73.494119999999938</v>
      </c>
      <c r="W913">
        <v>15</v>
      </c>
      <c r="X913">
        <v>1483.16</v>
      </c>
      <c r="Y913">
        <v>90532</v>
      </c>
      <c r="Z913">
        <v>2015</v>
      </c>
      <c r="AA913" t="s">
        <v>86</v>
      </c>
      <c r="AB913">
        <v>-4.9552388144232538E-2</v>
      </c>
      <c r="AC913">
        <v>1</v>
      </c>
      <c r="AD913" t="s">
        <v>4021</v>
      </c>
    </row>
    <row r="914" spans="1:30" x14ac:dyDescent="0.3">
      <c r="A914">
        <v>19144</v>
      </c>
      <c r="B914" t="s">
        <v>55</v>
      </c>
      <c r="C914">
        <v>0.08</v>
      </c>
      <c r="D914">
        <v>115.99</v>
      </c>
      <c r="E914">
        <v>56.14</v>
      </c>
      <c r="F914">
        <v>1636</v>
      </c>
      <c r="G914" t="s">
        <v>2124</v>
      </c>
      <c r="H914" t="s">
        <v>45</v>
      </c>
      <c r="I914" t="s">
        <v>46</v>
      </c>
      <c r="J914" t="s">
        <v>92</v>
      </c>
      <c r="K914" t="s">
        <v>101</v>
      </c>
      <c r="L914" t="s">
        <v>49</v>
      </c>
      <c r="M914" t="s">
        <v>1737</v>
      </c>
      <c r="N914">
        <v>0.4</v>
      </c>
      <c r="O914" t="s">
        <v>37</v>
      </c>
      <c r="P914" t="s">
        <v>38</v>
      </c>
      <c r="Q914" t="s">
        <v>51</v>
      </c>
      <c r="R914" t="s">
        <v>2125</v>
      </c>
      <c r="S914" t="s">
        <v>2126</v>
      </c>
      <c r="T914" s="1">
        <v>42018</v>
      </c>
      <c r="U914" s="1">
        <v>42020</v>
      </c>
      <c r="V914">
        <v>-272.860884</v>
      </c>
      <c r="W914">
        <v>5</v>
      </c>
      <c r="X914">
        <v>562.92999999999995</v>
      </c>
      <c r="Y914">
        <v>89704</v>
      </c>
      <c r="Z914">
        <v>2015</v>
      </c>
      <c r="AA914" t="s">
        <v>42</v>
      </c>
      <c r="AB914">
        <v>-0.48471547794574815</v>
      </c>
      <c r="AC914">
        <v>2</v>
      </c>
      <c r="AD914" t="s">
        <v>4021</v>
      </c>
    </row>
    <row r="915" spans="1:30" x14ac:dyDescent="0.3">
      <c r="A915">
        <v>19145</v>
      </c>
      <c r="B915" t="s">
        <v>55</v>
      </c>
      <c r="C915">
        <v>0.08</v>
      </c>
      <c r="D915">
        <v>4.28</v>
      </c>
      <c r="E915">
        <v>0.94</v>
      </c>
      <c r="F915">
        <v>1636</v>
      </c>
      <c r="G915" t="s">
        <v>2124</v>
      </c>
      <c r="H915" t="s">
        <v>57</v>
      </c>
      <c r="I915" t="s">
        <v>46</v>
      </c>
      <c r="J915" t="s">
        <v>33</v>
      </c>
      <c r="K915" t="s">
        <v>34</v>
      </c>
      <c r="L915" t="s">
        <v>35</v>
      </c>
      <c r="M915" t="s">
        <v>2127</v>
      </c>
      <c r="N915">
        <v>0.56000000000000005</v>
      </c>
      <c r="O915" t="s">
        <v>37</v>
      </c>
      <c r="P915" t="s">
        <v>38</v>
      </c>
      <c r="Q915" t="s">
        <v>51</v>
      </c>
      <c r="R915" t="s">
        <v>2125</v>
      </c>
      <c r="S915" t="s">
        <v>2126</v>
      </c>
      <c r="T915" s="1">
        <v>42018</v>
      </c>
      <c r="U915" s="1">
        <v>42021</v>
      </c>
      <c r="V915">
        <v>10.5792</v>
      </c>
      <c r="W915">
        <v>7</v>
      </c>
      <c r="X915">
        <v>29.18</v>
      </c>
      <c r="Y915">
        <v>89704</v>
      </c>
      <c r="Z915">
        <v>2015</v>
      </c>
      <c r="AA915" t="s">
        <v>42</v>
      </c>
      <c r="AB915">
        <v>0.36254969156956823</v>
      </c>
      <c r="AC915">
        <v>3</v>
      </c>
      <c r="AD915" t="s">
        <v>4021</v>
      </c>
    </row>
    <row r="916" spans="1:30" x14ac:dyDescent="0.3">
      <c r="A916">
        <v>20869</v>
      </c>
      <c r="B916" t="s">
        <v>29</v>
      </c>
      <c r="C916">
        <v>0.04</v>
      </c>
      <c r="D916">
        <v>136.97999999999999</v>
      </c>
      <c r="E916">
        <v>24.49</v>
      </c>
      <c r="F916">
        <v>1636</v>
      </c>
      <c r="G916" t="s">
        <v>2124</v>
      </c>
      <c r="H916" t="s">
        <v>31</v>
      </c>
      <c r="I916" t="s">
        <v>46</v>
      </c>
      <c r="J916" t="s">
        <v>47</v>
      </c>
      <c r="K916" t="s">
        <v>58</v>
      </c>
      <c r="L916" t="s">
        <v>288</v>
      </c>
      <c r="M916" t="s">
        <v>2128</v>
      </c>
      <c r="N916">
        <v>0.59</v>
      </c>
      <c r="O916" t="s">
        <v>37</v>
      </c>
      <c r="P916" t="s">
        <v>38</v>
      </c>
      <c r="Q916" t="s">
        <v>51</v>
      </c>
      <c r="R916" t="s">
        <v>2125</v>
      </c>
      <c r="S916" t="s">
        <v>2126</v>
      </c>
      <c r="T916" s="1">
        <v>42016</v>
      </c>
      <c r="U916" s="1">
        <v>42018</v>
      </c>
      <c r="V916">
        <v>1127.5497</v>
      </c>
      <c r="W916">
        <v>12</v>
      </c>
      <c r="X916">
        <v>1634.13</v>
      </c>
      <c r="Y916">
        <v>89706</v>
      </c>
      <c r="Z916">
        <v>2015</v>
      </c>
      <c r="AA916" t="s">
        <v>42</v>
      </c>
      <c r="AB916">
        <v>0.69</v>
      </c>
      <c r="AC916">
        <v>2</v>
      </c>
      <c r="AD916" t="s">
        <v>4021</v>
      </c>
    </row>
    <row r="917" spans="1:30" x14ac:dyDescent="0.3">
      <c r="A917">
        <v>26109</v>
      </c>
      <c r="B917" t="s">
        <v>55</v>
      </c>
      <c r="C917">
        <v>0.08</v>
      </c>
      <c r="D917">
        <v>55.48</v>
      </c>
      <c r="E917">
        <v>6.79</v>
      </c>
      <c r="F917">
        <v>1639</v>
      </c>
      <c r="G917" t="s">
        <v>2129</v>
      </c>
      <c r="H917" t="s">
        <v>57</v>
      </c>
      <c r="I917" t="s">
        <v>46</v>
      </c>
      <c r="J917" t="s">
        <v>33</v>
      </c>
      <c r="K917" t="s">
        <v>111</v>
      </c>
      <c r="L917" t="s">
        <v>69</v>
      </c>
      <c r="M917" t="s">
        <v>2130</v>
      </c>
      <c r="N917">
        <v>0.37</v>
      </c>
      <c r="O917" t="s">
        <v>37</v>
      </c>
      <c r="P917" t="s">
        <v>61</v>
      </c>
      <c r="Q917" t="s">
        <v>277</v>
      </c>
      <c r="R917" t="s">
        <v>2131</v>
      </c>
      <c r="S917" t="s">
        <v>2132</v>
      </c>
      <c r="T917" s="1">
        <v>42061</v>
      </c>
      <c r="U917" s="1">
        <v>42063</v>
      </c>
      <c r="V917">
        <v>147.75659999999999</v>
      </c>
      <c r="W917">
        <v>4</v>
      </c>
      <c r="X917">
        <v>214.14</v>
      </c>
      <c r="Y917">
        <v>89705</v>
      </c>
      <c r="Z917">
        <v>2015</v>
      </c>
      <c r="AA917" t="s">
        <v>65</v>
      </c>
      <c r="AB917">
        <v>0.69000000000000006</v>
      </c>
      <c r="AC917">
        <v>2</v>
      </c>
      <c r="AD917" t="s">
        <v>4021</v>
      </c>
    </row>
    <row r="918" spans="1:30" x14ac:dyDescent="0.3">
      <c r="A918">
        <v>18274</v>
      </c>
      <c r="B918" t="s">
        <v>128</v>
      </c>
      <c r="C918">
        <v>0.09</v>
      </c>
      <c r="D918">
        <v>107.53</v>
      </c>
      <c r="E918">
        <v>5.81</v>
      </c>
      <c r="F918">
        <v>1644</v>
      </c>
      <c r="G918" t="s">
        <v>2133</v>
      </c>
      <c r="H918" t="s">
        <v>57</v>
      </c>
      <c r="I918" t="s">
        <v>68</v>
      </c>
      <c r="J918" t="s">
        <v>47</v>
      </c>
      <c r="K918" t="s">
        <v>58</v>
      </c>
      <c r="L918" t="s">
        <v>102</v>
      </c>
      <c r="M918" t="s">
        <v>2134</v>
      </c>
      <c r="N918">
        <v>0.65</v>
      </c>
      <c r="O918" t="s">
        <v>37</v>
      </c>
      <c r="P918" t="s">
        <v>71</v>
      </c>
      <c r="Q918" t="s">
        <v>156</v>
      </c>
      <c r="R918" t="s">
        <v>2135</v>
      </c>
      <c r="S918" t="s">
        <v>2136</v>
      </c>
      <c r="T918" s="1">
        <v>42169</v>
      </c>
      <c r="U918" s="1">
        <v>42171</v>
      </c>
      <c r="V918">
        <v>69.545100000000005</v>
      </c>
      <c r="W918">
        <v>1</v>
      </c>
      <c r="X918">
        <v>100.79</v>
      </c>
      <c r="Y918">
        <v>87342</v>
      </c>
      <c r="Z918">
        <v>2015</v>
      </c>
      <c r="AA918" t="s">
        <v>54</v>
      </c>
      <c r="AB918">
        <v>0.69000000000000006</v>
      </c>
      <c r="AC918">
        <v>2</v>
      </c>
      <c r="AD918" t="s">
        <v>4021</v>
      </c>
    </row>
    <row r="919" spans="1:30" x14ac:dyDescent="0.3">
      <c r="A919">
        <v>24265</v>
      </c>
      <c r="B919" t="s">
        <v>43</v>
      </c>
      <c r="C919">
        <v>0.06</v>
      </c>
      <c r="D919">
        <v>3.29</v>
      </c>
      <c r="E919">
        <v>1.35</v>
      </c>
      <c r="F919">
        <v>1646</v>
      </c>
      <c r="G919" t="s">
        <v>2137</v>
      </c>
      <c r="H919" t="s">
        <v>57</v>
      </c>
      <c r="I919" t="s">
        <v>68</v>
      </c>
      <c r="J919" t="s">
        <v>33</v>
      </c>
      <c r="K919" t="s">
        <v>78</v>
      </c>
      <c r="L919" t="s">
        <v>35</v>
      </c>
      <c r="M919" t="s">
        <v>362</v>
      </c>
      <c r="N919">
        <v>0.4</v>
      </c>
      <c r="O919" t="s">
        <v>37</v>
      </c>
      <c r="P919" t="s">
        <v>61</v>
      </c>
      <c r="Q919" t="s">
        <v>83</v>
      </c>
      <c r="R919" t="s">
        <v>2138</v>
      </c>
      <c r="S919" t="s">
        <v>2139</v>
      </c>
      <c r="T919" s="1">
        <v>42078</v>
      </c>
      <c r="U919" s="1">
        <v>42080</v>
      </c>
      <c r="V919">
        <v>8.5299999999999994</v>
      </c>
      <c r="W919">
        <v>11</v>
      </c>
      <c r="X919">
        <v>35.97</v>
      </c>
      <c r="Y919">
        <v>90932</v>
      </c>
      <c r="Z919">
        <v>2015</v>
      </c>
      <c r="AA919" t="s">
        <v>126</v>
      </c>
      <c r="AB919">
        <v>0.23714206283013622</v>
      </c>
      <c r="AC919">
        <v>2</v>
      </c>
      <c r="AD919" t="s">
        <v>4021</v>
      </c>
    </row>
    <row r="920" spans="1:30" x14ac:dyDescent="0.3">
      <c r="A920">
        <v>21947</v>
      </c>
      <c r="B920" t="s">
        <v>55</v>
      </c>
      <c r="C920">
        <v>0.08</v>
      </c>
      <c r="D920">
        <v>46.89</v>
      </c>
      <c r="E920">
        <v>5.0999999999999996</v>
      </c>
      <c r="F920">
        <v>1648</v>
      </c>
      <c r="G920" t="s">
        <v>2140</v>
      </c>
      <c r="H920" t="s">
        <v>57</v>
      </c>
      <c r="I920" t="s">
        <v>32</v>
      </c>
      <c r="J920" t="s">
        <v>33</v>
      </c>
      <c r="K920" t="s">
        <v>313</v>
      </c>
      <c r="L920" t="s">
        <v>102</v>
      </c>
      <c r="M920" t="s">
        <v>1725</v>
      </c>
      <c r="N920">
        <v>0.46</v>
      </c>
      <c r="O920" t="s">
        <v>37</v>
      </c>
      <c r="P920" t="s">
        <v>71</v>
      </c>
      <c r="Q920" t="s">
        <v>214</v>
      </c>
      <c r="R920" t="s">
        <v>2141</v>
      </c>
      <c r="S920" t="s">
        <v>2142</v>
      </c>
      <c r="T920" s="1">
        <v>42088</v>
      </c>
      <c r="U920" s="1">
        <v>42090</v>
      </c>
      <c r="V920">
        <v>507.63299999999998</v>
      </c>
      <c r="W920">
        <v>17</v>
      </c>
      <c r="X920">
        <v>735.7</v>
      </c>
      <c r="Y920">
        <v>91043</v>
      </c>
      <c r="Z920">
        <v>2015</v>
      </c>
      <c r="AA920" t="s">
        <v>126</v>
      </c>
      <c r="AB920">
        <v>0.69</v>
      </c>
      <c r="AC920">
        <v>2</v>
      </c>
      <c r="AD920" t="s">
        <v>4021</v>
      </c>
    </row>
    <row r="921" spans="1:30" x14ac:dyDescent="0.3">
      <c r="A921">
        <v>21948</v>
      </c>
      <c r="B921" t="s">
        <v>55</v>
      </c>
      <c r="C921">
        <v>0.05</v>
      </c>
      <c r="D921">
        <v>12.98</v>
      </c>
      <c r="E921">
        <v>3.14</v>
      </c>
      <c r="F921">
        <v>1648</v>
      </c>
      <c r="G921" t="s">
        <v>2140</v>
      </c>
      <c r="H921" t="s">
        <v>57</v>
      </c>
      <c r="I921" t="s">
        <v>32</v>
      </c>
      <c r="J921" t="s">
        <v>33</v>
      </c>
      <c r="K921" t="s">
        <v>210</v>
      </c>
      <c r="L921" t="s">
        <v>59</v>
      </c>
      <c r="M921" t="s">
        <v>211</v>
      </c>
      <c r="N921">
        <v>0.6</v>
      </c>
      <c r="O921" t="s">
        <v>37</v>
      </c>
      <c r="P921" t="s">
        <v>71</v>
      </c>
      <c r="Q921" t="s">
        <v>214</v>
      </c>
      <c r="R921" t="s">
        <v>2141</v>
      </c>
      <c r="S921" t="s">
        <v>2142</v>
      </c>
      <c r="T921" s="1">
        <v>42088</v>
      </c>
      <c r="U921" s="1">
        <v>42088</v>
      </c>
      <c r="V921">
        <v>38.229999999999997</v>
      </c>
      <c r="W921">
        <v>18</v>
      </c>
      <c r="X921">
        <v>225.59</v>
      </c>
      <c r="Y921">
        <v>91043</v>
      </c>
      <c r="Z921">
        <v>2015</v>
      </c>
      <c r="AA921" t="s">
        <v>126</v>
      </c>
      <c r="AB921">
        <v>0.16946673168136883</v>
      </c>
      <c r="AC921">
        <v>0</v>
      </c>
      <c r="AD921" t="s">
        <v>4021</v>
      </c>
    </row>
    <row r="922" spans="1:30" x14ac:dyDescent="0.3">
      <c r="A922">
        <v>20603</v>
      </c>
      <c r="B922" t="s">
        <v>55</v>
      </c>
      <c r="C922">
        <v>0.03</v>
      </c>
      <c r="D922">
        <v>48.58</v>
      </c>
      <c r="E922">
        <v>3.99</v>
      </c>
      <c r="F922">
        <v>1649</v>
      </c>
      <c r="G922" t="s">
        <v>2143</v>
      </c>
      <c r="H922" t="s">
        <v>31</v>
      </c>
      <c r="I922" t="s">
        <v>32</v>
      </c>
      <c r="J922" t="s">
        <v>33</v>
      </c>
      <c r="K922" t="s">
        <v>313</v>
      </c>
      <c r="L922" t="s">
        <v>69</v>
      </c>
      <c r="M922" t="s">
        <v>2144</v>
      </c>
      <c r="N922">
        <v>0.56000000000000005</v>
      </c>
      <c r="O922" t="s">
        <v>37</v>
      </c>
      <c r="P922" t="s">
        <v>61</v>
      </c>
      <c r="Q922" t="s">
        <v>83</v>
      </c>
      <c r="R922" t="s">
        <v>2074</v>
      </c>
      <c r="S922" t="s">
        <v>2075</v>
      </c>
      <c r="T922" s="1">
        <v>42059</v>
      </c>
      <c r="U922" s="1">
        <v>42061</v>
      </c>
      <c r="V922">
        <v>100.13279999999999</v>
      </c>
      <c r="W922">
        <v>3</v>
      </c>
      <c r="X922">
        <v>145.12</v>
      </c>
      <c r="Y922">
        <v>91041</v>
      </c>
      <c r="Z922">
        <v>2015</v>
      </c>
      <c r="AA922" t="s">
        <v>65</v>
      </c>
      <c r="AB922">
        <v>0.69</v>
      </c>
      <c r="AC922">
        <v>2</v>
      </c>
      <c r="AD922" t="s">
        <v>4021</v>
      </c>
    </row>
    <row r="923" spans="1:30" x14ac:dyDescent="0.3">
      <c r="A923">
        <v>24016</v>
      </c>
      <c r="B923" t="s">
        <v>29</v>
      </c>
      <c r="C923">
        <v>0.05</v>
      </c>
      <c r="D923">
        <v>6.48</v>
      </c>
      <c r="E923">
        <v>2.74</v>
      </c>
      <c r="F923">
        <v>1650</v>
      </c>
      <c r="G923" t="s">
        <v>2145</v>
      </c>
      <c r="H923" t="s">
        <v>57</v>
      </c>
      <c r="I923" t="s">
        <v>32</v>
      </c>
      <c r="J923" t="s">
        <v>92</v>
      </c>
      <c r="K923" t="s">
        <v>217</v>
      </c>
      <c r="L923" t="s">
        <v>59</v>
      </c>
      <c r="M923" t="s">
        <v>2146</v>
      </c>
      <c r="N923">
        <v>0.71</v>
      </c>
      <c r="O923" t="s">
        <v>37</v>
      </c>
      <c r="P923" t="s">
        <v>163</v>
      </c>
      <c r="Q923" t="s">
        <v>394</v>
      </c>
      <c r="R923" t="s">
        <v>2147</v>
      </c>
      <c r="S923" t="s">
        <v>2148</v>
      </c>
      <c r="T923" s="1">
        <v>42133</v>
      </c>
      <c r="U923" s="1">
        <v>42133</v>
      </c>
      <c r="V923">
        <v>15.096</v>
      </c>
      <c r="W923">
        <v>15</v>
      </c>
      <c r="X923">
        <v>94.27</v>
      </c>
      <c r="Y923">
        <v>91042</v>
      </c>
      <c r="Z923">
        <v>2015</v>
      </c>
      <c r="AA923" t="s">
        <v>75</v>
      </c>
      <c r="AB923">
        <v>0.16013578020579189</v>
      </c>
      <c r="AC923">
        <v>0</v>
      </c>
      <c r="AD923" t="s">
        <v>4021</v>
      </c>
    </row>
    <row r="924" spans="1:30" x14ac:dyDescent="0.3">
      <c r="A924">
        <v>24017</v>
      </c>
      <c r="B924" t="s">
        <v>29</v>
      </c>
      <c r="C924">
        <v>0.09</v>
      </c>
      <c r="D924">
        <v>12.53</v>
      </c>
      <c r="E924">
        <v>0.5</v>
      </c>
      <c r="F924">
        <v>1650</v>
      </c>
      <c r="G924" t="s">
        <v>2145</v>
      </c>
      <c r="H924" t="s">
        <v>57</v>
      </c>
      <c r="I924" t="s">
        <v>32</v>
      </c>
      <c r="J924" t="s">
        <v>33</v>
      </c>
      <c r="K924" t="s">
        <v>161</v>
      </c>
      <c r="L924" t="s">
        <v>69</v>
      </c>
      <c r="M924" t="s">
        <v>2149</v>
      </c>
      <c r="N924">
        <v>0.38</v>
      </c>
      <c r="O924" t="s">
        <v>37</v>
      </c>
      <c r="P924" t="s">
        <v>163</v>
      </c>
      <c r="Q924" t="s">
        <v>394</v>
      </c>
      <c r="R924" t="s">
        <v>2147</v>
      </c>
      <c r="S924" t="s">
        <v>2148</v>
      </c>
      <c r="T924" s="1">
        <v>42133</v>
      </c>
      <c r="U924" s="1">
        <v>42134</v>
      </c>
      <c r="V924">
        <v>14.912399999999998</v>
      </c>
      <c r="W924">
        <v>7</v>
      </c>
      <c r="X924">
        <v>82.21</v>
      </c>
      <c r="Y924">
        <v>91042</v>
      </c>
      <c r="Z924">
        <v>2015</v>
      </c>
      <c r="AA924" t="s">
        <v>75</v>
      </c>
      <c r="AB924">
        <v>0.18139399099866196</v>
      </c>
      <c r="AC924">
        <v>1</v>
      </c>
      <c r="AD924" t="s">
        <v>4021</v>
      </c>
    </row>
    <row r="925" spans="1:30" x14ac:dyDescent="0.3">
      <c r="A925">
        <v>24019</v>
      </c>
      <c r="B925" t="s">
        <v>29</v>
      </c>
      <c r="C925">
        <v>0.08</v>
      </c>
      <c r="D925">
        <v>65.989999999999995</v>
      </c>
      <c r="E925">
        <v>8.99</v>
      </c>
      <c r="F925">
        <v>1650</v>
      </c>
      <c r="G925" t="s">
        <v>2145</v>
      </c>
      <c r="H925" t="s">
        <v>31</v>
      </c>
      <c r="I925" t="s">
        <v>32</v>
      </c>
      <c r="J925" t="s">
        <v>92</v>
      </c>
      <c r="K925" t="s">
        <v>93</v>
      </c>
      <c r="L925" t="s">
        <v>69</v>
      </c>
      <c r="M925" t="s">
        <v>2150</v>
      </c>
      <c r="N925">
        <v>0.55000000000000004</v>
      </c>
      <c r="O925" t="s">
        <v>37</v>
      </c>
      <c r="P925" t="s">
        <v>163</v>
      </c>
      <c r="Q925" t="s">
        <v>394</v>
      </c>
      <c r="R925" t="s">
        <v>2147</v>
      </c>
      <c r="S925" t="s">
        <v>2148</v>
      </c>
      <c r="T925" s="1">
        <v>42133</v>
      </c>
      <c r="U925" s="1">
        <v>42135</v>
      </c>
      <c r="V925">
        <v>-135.226</v>
      </c>
      <c r="W925">
        <v>8</v>
      </c>
      <c r="X925">
        <v>417.47</v>
      </c>
      <c r="Y925">
        <v>91042</v>
      </c>
      <c r="Z925">
        <v>2015</v>
      </c>
      <c r="AA925" t="s">
        <v>75</v>
      </c>
      <c r="AB925">
        <v>-0.32391788631518431</v>
      </c>
      <c r="AC925">
        <v>2</v>
      </c>
      <c r="AD925" t="s">
        <v>4021</v>
      </c>
    </row>
    <row r="926" spans="1:30" x14ac:dyDescent="0.3">
      <c r="A926">
        <v>19251</v>
      </c>
      <c r="B926" t="s">
        <v>43</v>
      </c>
      <c r="C926">
        <v>0</v>
      </c>
      <c r="D926">
        <v>101.41</v>
      </c>
      <c r="E926">
        <v>35</v>
      </c>
      <c r="F926">
        <v>1653</v>
      </c>
      <c r="G926" t="s">
        <v>2151</v>
      </c>
      <c r="H926" t="s">
        <v>31</v>
      </c>
      <c r="I926" t="s">
        <v>32</v>
      </c>
      <c r="J926" t="s">
        <v>33</v>
      </c>
      <c r="K926" t="s">
        <v>169</v>
      </c>
      <c r="L926" t="s">
        <v>288</v>
      </c>
      <c r="M926" t="s">
        <v>1090</v>
      </c>
      <c r="N926">
        <v>0.82</v>
      </c>
      <c r="O926" t="s">
        <v>37</v>
      </c>
      <c r="P926" t="s">
        <v>38</v>
      </c>
      <c r="Q926" t="s">
        <v>51</v>
      </c>
      <c r="R926" t="s">
        <v>2152</v>
      </c>
      <c r="S926" t="s">
        <v>2153</v>
      </c>
      <c r="T926" s="1">
        <v>42028</v>
      </c>
      <c r="U926" s="1">
        <v>42029</v>
      </c>
      <c r="V926">
        <v>-457.73</v>
      </c>
      <c r="W926">
        <v>10</v>
      </c>
      <c r="X926">
        <v>1104.32</v>
      </c>
      <c r="Y926">
        <v>89885</v>
      </c>
      <c r="Z926">
        <v>2015</v>
      </c>
      <c r="AA926" t="s">
        <v>42</v>
      </c>
      <c r="AB926">
        <v>-0.4144903651115619</v>
      </c>
      <c r="AC926">
        <v>1</v>
      </c>
      <c r="AD926" t="s">
        <v>4021</v>
      </c>
    </row>
    <row r="927" spans="1:30" x14ac:dyDescent="0.3">
      <c r="A927">
        <v>19252</v>
      </c>
      <c r="B927" t="s">
        <v>43</v>
      </c>
      <c r="C927">
        <v>0.1</v>
      </c>
      <c r="D927">
        <v>95.99</v>
      </c>
      <c r="E927">
        <v>4.9000000000000004</v>
      </c>
      <c r="F927">
        <v>1653</v>
      </c>
      <c r="G927" t="s">
        <v>2151</v>
      </c>
      <c r="H927" t="s">
        <v>57</v>
      </c>
      <c r="I927" t="s">
        <v>32</v>
      </c>
      <c r="J927" t="s">
        <v>92</v>
      </c>
      <c r="K927" t="s">
        <v>93</v>
      </c>
      <c r="L927" t="s">
        <v>69</v>
      </c>
      <c r="M927" t="s">
        <v>309</v>
      </c>
      <c r="N927">
        <v>0.56000000000000005</v>
      </c>
      <c r="O927" t="s">
        <v>37</v>
      </c>
      <c r="P927" t="s">
        <v>38</v>
      </c>
      <c r="Q927" t="s">
        <v>51</v>
      </c>
      <c r="R927" t="s">
        <v>2152</v>
      </c>
      <c r="S927" t="s">
        <v>2153</v>
      </c>
      <c r="T927" s="1">
        <v>42028</v>
      </c>
      <c r="U927" s="1">
        <v>42029</v>
      </c>
      <c r="V927">
        <v>-268.66399999999999</v>
      </c>
      <c r="W927">
        <v>2</v>
      </c>
      <c r="X927">
        <v>149.80000000000001</v>
      </c>
      <c r="Y927">
        <v>89885</v>
      </c>
      <c r="Z927">
        <v>2015</v>
      </c>
      <c r="AA927" t="s">
        <v>42</v>
      </c>
      <c r="AB927">
        <v>-1.7934846461949263</v>
      </c>
      <c r="AC927">
        <v>1</v>
      </c>
      <c r="AD927" t="s">
        <v>4021</v>
      </c>
    </row>
    <row r="928" spans="1:30" x14ac:dyDescent="0.3">
      <c r="A928">
        <v>24187</v>
      </c>
      <c r="B928" t="s">
        <v>29</v>
      </c>
      <c r="C928">
        <v>0.1</v>
      </c>
      <c r="D928">
        <v>3.6</v>
      </c>
      <c r="E928">
        <v>2.2000000000000002</v>
      </c>
      <c r="F928">
        <v>1665</v>
      </c>
      <c r="G928" t="s">
        <v>2154</v>
      </c>
      <c r="H928" t="s">
        <v>57</v>
      </c>
      <c r="I928" t="s">
        <v>137</v>
      </c>
      <c r="J928" t="s">
        <v>33</v>
      </c>
      <c r="K928" t="s">
        <v>111</v>
      </c>
      <c r="L928" t="s">
        <v>35</v>
      </c>
      <c r="M928" t="s">
        <v>2155</v>
      </c>
      <c r="N928">
        <v>0.39</v>
      </c>
      <c r="O928" t="s">
        <v>37</v>
      </c>
      <c r="P928" t="s">
        <v>38</v>
      </c>
      <c r="Q928" t="s">
        <v>51</v>
      </c>
      <c r="R928" t="s">
        <v>2156</v>
      </c>
      <c r="S928" t="s">
        <v>2157</v>
      </c>
      <c r="T928" s="1">
        <v>42061</v>
      </c>
      <c r="U928" s="1">
        <v>42062</v>
      </c>
      <c r="V928">
        <v>-8.2799999999999994</v>
      </c>
      <c r="W928">
        <v>2</v>
      </c>
      <c r="X928">
        <v>6.97</v>
      </c>
      <c r="Y928">
        <v>90678</v>
      </c>
      <c r="Z928">
        <v>2015</v>
      </c>
      <c r="AA928" t="s">
        <v>65</v>
      </c>
      <c r="AB928">
        <v>-1.187948350071736</v>
      </c>
      <c r="AC928">
        <v>1</v>
      </c>
      <c r="AD928" t="s">
        <v>4021</v>
      </c>
    </row>
    <row r="929" spans="1:30" x14ac:dyDescent="0.3">
      <c r="A929">
        <v>21491</v>
      </c>
      <c r="B929" t="s">
        <v>128</v>
      </c>
      <c r="C929">
        <v>0.03</v>
      </c>
      <c r="D929">
        <v>35.409999999999997</v>
      </c>
      <c r="E929">
        <v>1.99</v>
      </c>
      <c r="F929">
        <v>1670</v>
      </c>
      <c r="G929" t="s">
        <v>2158</v>
      </c>
      <c r="H929" t="s">
        <v>57</v>
      </c>
      <c r="I929" t="s">
        <v>68</v>
      </c>
      <c r="J929" t="s">
        <v>92</v>
      </c>
      <c r="K929" t="s">
        <v>217</v>
      </c>
      <c r="L929" t="s">
        <v>59</v>
      </c>
      <c r="M929" t="s">
        <v>2159</v>
      </c>
      <c r="N929">
        <v>0.43</v>
      </c>
      <c r="O929" t="s">
        <v>37</v>
      </c>
      <c r="P929" t="s">
        <v>163</v>
      </c>
      <c r="Q929" t="s">
        <v>164</v>
      </c>
      <c r="R929" t="s">
        <v>2047</v>
      </c>
      <c r="S929" t="s">
        <v>2048</v>
      </c>
      <c r="T929" s="1">
        <v>42118</v>
      </c>
      <c r="U929" s="1">
        <v>42120</v>
      </c>
      <c r="V929">
        <v>1912.4219999999998</v>
      </c>
      <c r="W929">
        <v>10</v>
      </c>
      <c r="X929">
        <v>367.52</v>
      </c>
      <c r="Y929">
        <v>86722</v>
      </c>
      <c r="Z929">
        <v>2015</v>
      </c>
      <c r="AA929" t="s">
        <v>86</v>
      </c>
      <c r="AB929">
        <v>5.203586199390509</v>
      </c>
      <c r="AC929">
        <v>2</v>
      </c>
      <c r="AD929" t="s">
        <v>4021</v>
      </c>
    </row>
    <row r="930" spans="1:30" x14ac:dyDescent="0.3">
      <c r="A930">
        <v>21492</v>
      </c>
      <c r="B930" t="s">
        <v>128</v>
      </c>
      <c r="C930">
        <v>0</v>
      </c>
      <c r="D930">
        <v>142.86000000000001</v>
      </c>
      <c r="E930">
        <v>19.989999999999998</v>
      </c>
      <c r="F930">
        <v>1670</v>
      </c>
      <c r="G930" t="s">
        <v>2158</v>
      </c>
      <c r="H930" t="s">
        <v>57</v>
      </c>
      <c r="I930" t="s">
        <v>68</v>
      </c>
      <c r="J930" t="s">
        <v>33</v>
      </c>
      <c r="K930" t="s">
        <v>169</v>
      </c>
      <c r="L930" t="s">
        <v>69</v>
      </c>
      <c r="M930" t="s">
        <v>2160</v>
      </c>
      <c r="N930">
        <v>0.56000000000000005</v>
      </c>
      <c r="O930" t="s">
        <v>37</v>
      </c>
      <c r="P930" t="s">
        <v>163</v>
      </c>
      <c r="Q930" t="s">
        <v>164</v>
      </c>
      <c r="R930" t="s">
        <v>2047</v>
      </c>
      <c r="S930" t="s">
        <v>2048</v>
      </c>
      <c r="T930" s="1">
        <v>42118</v>
      </c>
      <c r="U930" s="1">
        <v>42127</v>
      </c>
      <c r="V930">
        <v>-739.32600000000002</v>
      </c>
      <c r="W930">
        <v>11</v>
      </c>
      <c r="X930">
        <v>1576.35</v>
      </c>
      <c r="Y930">
        <v>86722</v>
      </c>
      <c r="Z930">
        <v>2015</v>
      </c>
      <c r="AA930" t="s">
        <v>86</v>
      </c>
      <c r="AB930">
        <v>-0.46901132362736708</v>
      </c>
      <c r="AC930">
        <v>9</v>
      </c>
      <c r="AD930" t="s">
        <v>4021</v>
      </c>
    </row>
    <row r="931" spans="1:30" x14ac:dyDescent="0.3">
      <c r="A931">
        <v>23578</v>
      </c>
      <c r="B931" t="s">
        <v>128</v>
      </c>
      <c r="C931">
        <v>0.1</v>
      </c>
      <c r="D931">
        <v>4.13</v>
      </c>
      <c r="E931">
        <v>0.99</v>
      </c>
      <c r="F931">
        <v>1671</v>
      </c>
      <c r="G931" t="s">
        <v>2161</v>
      </c>
      <c r="H931" t="s">
        <v>57</v>
      </c>
      <c r="I931" t="s">
        <v>68</v>
      </c>
      <c r="J931" t="s">
        <v>33</v>
      </c>
      <c r="K931" t="s">
        <v>161</v>
      </c>
      <c r="L931" t="s">
        <v>69</v>
      </c>
      <c r="M931" t="s">
        <v>1825</v>
      </c>
      <c r="N931">
        <v>0.39</v>
      </c>
      <c r="O931" t="s">
        <v>37</v>
      </c>
      <c r="P931" t="s">
        <v>163</v>
      </c>
      <c r="Q931" t="s">
        <v>164</v>
      </c>
      <c r="R931" t="s">
        <v>2162</v>
      </c>
      <c r="S931" t="s">
        <v>2163</v>
      </c>
      <c r="T931" s="1">
        <v>42044</v>
      </c>
      <c r="U931" s="1">
        <v>42048</v>
      </c>
      <c r="V931">
        <v>-40.53</v>
      </c>
      <c r="W931">
        <v>13</v>
      </c>
      <c r="X931">
        <v>52.16</v>
      </c>
      <c r="Y931">
        <v>86724</v>
      </c>
      <c r="Z931">
        <v>2015</v>
      </c>
      <c r="AA931" t="s">
        <v>65</v>
      </c>
      <c r="AB931">
        <v>-0.77703220858895716</v>
      </c>
      <c r="AC931">
        <v>4</v>
      </c>
      <c r="AD931" t="s">
        <v>4021</v>
      </c>
    </row>
    <row r="932" spans="1:30" x14ac:dyDescent="0.3">
      <c r="A932">
        <v>22007</v>
      </c>
      <c r="B932" t="s">
        <v>55</v>
      </c>
      <c r="C932">
        <v>0.03</v>
      </c>
      <c r="D932">
        <v>223.98</v>
      </c>
      <c r="E932">
        <v>15.01</v>
      </c>
      <c r="F932">
        <v>1671</v>
      </c>
      <c r="G932" t="s">
        <v>2161</v>
      </c>
      <c r="H932" t="s">
        <v>57</v>
      </c>
      <c r="I932" t="s">
        <v>68</v>
      </c>
      <c r="J932" t="s">
        <v>33</v>
      </c>
      <c r="K932" t="s">
        <v>131</v>
      </c>
      <c r="L932" t="s">
        <v>69</v>
      </c>
      <c r="M932" t="s">
        <v>2164</v>
      </c>
      <c r="N932">
        <v>0.38</v>
      </c>
      <c r="O932" t="s">
        <v>37</v>
      </c>
      <c r="P932" t="s">
        <v>163</v>
      </c>
      <c r="Q932" t="s">
        <v>164</v>
      </c>
      <c r="R932" t="s">
        <v>2162</v>
      </c>
      <c r="S932" t="s">
        <v>2163</v>
      </c>
      <c r="T932" s="1">
        <v>42136</v>
      </c>
      <c r="U932" s="1">
        <v>42137</v>
      </c>
      <c r="V932">
        <v>0.69599999999999995</v>
      </c>
      <c r="W932">
        <v>21</v>
      </c>
      <c r="X932">
        <v>4881.84</v>
      </c>
      <c r="Y932">
        <v>86725</v>
      </c>
      <c r="Z932">
        <v>2015</v>
      </c>
      <c r="AA932" t="s">
        <v>75</v>
      </c>
      <c r="AB932">
        <v>1.4256919522147386E-4</v>
      </c>
      <c r="AC932">
        <v>1</v>
      </c>
      <c r="AD932" t="s">
        <v>4021</v>
      </c>
    </row>
    <row r="933" spans="1:30" x14ac:dyDescent="0.3">
      <c r="A933">
        <v>25066</v>
      </c>
      <c r="B933" t="s">
        <v>128</v>
      </c>
      <c r="C933">
        <v>0.02</v>
      </c>
      <c r="D933">
        <v>284.98</v>
      </c>
      <c r="E933">
        <v>69.55</v>
      </c>
      <c r="F933">
        <v>1672</v>
      </c>
      <c r="G933" t="s">
        <v>2165</v>
      </c>
      <c r="H933" t="s">
        <v>45</v>
      </c>
      <c r="I933" t="s">
        <v>68</v>
      </c>
      <c r="J933" t="s">
        <v>47</v>
      </c>
      <c r="K933" t="s">
        <v>48</v>
      </c>
      <c r="L933" t="s">
        <v>49</v>
      </c>
      <c r="M933" t="s">
        <v>1374</v>
      </c>
      <c r="N933">
        <v>0.6</v>
      </c>
      <c r="O933" t="s">
        <v>37</v>
      </c>
      <c r="P933" t="s">
        <v>163</v>
      </c>
      <c r="Q933" t="s">
        <v>164</v>
      </c>
      <c r="R933" t="s">
        <v>2166</v>
      </c>
      <c r="S933" t="s">
        <v>2167</v>
      </c>
      <c r="T933" s="1">
        <v>42162</v>
      </c>
      <c r="U933" s="1">
        <v>42167</v>
      </c>
      <c r="V933">
        <v>15.527999999999999</v>
      </c>
      <c r="W933">
        <v>3</v>
      </c>
      <c r="X933">
        <v>926.3</v>
      </c>
      <c r="Y933">
        <v>86723</v>
      </c>
      <c r="Z933">
        <v>2015</v>
      </c>
      <c r="AA933" t="s">
        <v>54</v>
      </c>
      <c r="AB933">
        <v>1.676346755910612E-2</v>
      </c>
      <c r="AC933">
        <v>5</v>
      </c>
      <c r="AD933" t="s">
        <v>4021</v>
      </c>
    </row>
    <row r="934" spans="1:30" x14ac:dyDescent="0.3">
      <c r="A934">
        <v>25067</v>
      </c>
      <c r="B934" t="s">
        <v>128</v>
      </c>
      <c r="C934">
        <v>0.08</v>
      </c>
      <c r="D934">
        <v>55.48</v>
      </c>
      <c r="E934">
        <v>14.3</v>
      </c>
      <c r="F934">
        <v>1672</v>
      </c>
      <c r="G934" t="s">
        <v>2165</v>
      </c>
      <c r="H934" t="s">
        <v>57</v>
      </c>
      <c r="I934" t="s">
        <v>68</v>
      </c>
      <c r="J934" t="s">
        <v>33</v>
      </c>
      <c r="K934" t="s">
        <v>111</v>
      </c>
      <c r="L934" t="s">
        <v>69</v>
      </c>
      <c r="M934" t="s">
        <v>112</v>
      </c>
      <c r="N934">
        <v>0.37</v>
      </c>
      <c r="O934" t="s">
        <v>37</v>
      </c>
      <c r="P934" t="s">
        <v>163</v>
      </c>
      <c r="Q934" t="s">
        <v>164</v>
      </c>
      <c r="R934" t="s">
        <v>2166</v>
      </c>
      <c r="S934" t="s">
        <v>2167</v>
      </c>
      <c r="T934" s="1">
        <v>42162</v>
      </c>
      <c r="U934" s="1">
        <v>42164</v>
      </c>
      <c r="V934">
        <v>-225.56379999999999</v>
      </c>
      <c r="W934">
        <v>17</v>
      </c>
      <c r="X934">
        <v>942.53</v>
      </c>
      <c r="Y934">
        <v>86723</v>
      </c>
      <c r="Z934">
        <v>2015</v>
      </c>
      <c r="AA934" t="s">
        <v>54</v>
      </c>
      <c r="AB934">
        <v>-0.23931736920840715</v>
      </c>
      <c r="AC934">
        <v>2</v>
      </c>
      <c r="AD934" t="s">
        <v>4021</v>
      </c>
    </row>
    <row r="935" spans="1:30" x14ac:dyDescent="0.3">
      <c r="A935">
        <v>18150</v>
      </c>
      <c r="B935" t="s">
        <v>66</v>
      </c>
      <c r="C935">
        <v>7.0000000000000007E-2</v>
      </c>
      <c r="D935">
        <v>13.73</v>
      </c>
      <c r="E935">
        <v>6.85</v>
      </c>
      <c r="F935">
        <v>1679</v>
      </c>
      <c r="G935" t="s">
        <v>2168</v>
      </c>
      <c r="H935" t="s">
        <v>57</v>
      </c>
      <c r="I935" t="s">
        <v>137</v>
      </c>
      <c r="J935" t="s">
        <v>47</v>
      </c>
      <c r="K935" t="s">
        <v>58</v>
      </c>
      <c r="L935" t="s">
        <v>35</v>
      </c>
      <c r="M935" t="s">
        <v>814</v>
      </c>
      <c r="N935">
        <v>0.54</v>
      </c>
      <c r="O935" t="s">
        <v>37</v>
      </c>
      <c r="P935" t="s">
        <v>61</v>
      </c>
      <c r="Q935" t="s">
        <v>185</v>
      </c>
      <c r="R935" t="s">
        <v>2169</v>
      </c>
      <c r="S935" t="s">
        <v>2170</v>
      </c>
      <c r="T935" s="1">
        <v>42083</v>
      </c>
      <c r="U935" s="1">
        <v>42084</v>
      </c>
      <c r="V935">
        <v>-22.72</v>
      </c>
      <c r="W935">
        <v>21</v>
      </c>
      <c r="X935">
        <v>276.64</v>
      </c>
      <c r="Y935">
        <v>86646</v>
      </c>
      <c r="Z935">
        <v>2015</v>
      </c>
      <c r="AA935" t="s">
        <v>126</v>
      </c>
      <c r="AB935">
        <v>-8.2128397917871604E-2</v>
      </c>
      <c r="AC935">
        <v>1</v>
      </c>
      <c r="AD935" t="s">
        <v>4021</v>
      </c>
    </row>
    <row r="936" spans="1:30" x14ac:dyDescent="0.3">
      <c r="A936">
        <v>23524</v>
      </c>
      <c r="B936" t="s">
        <v>128</v>
      </c>
      <c r="C936">
        <v>0.09</v>
      </c>
      <c r="D936">
        <v>30.98</v>
      </c>
      <c r="E936">
        <v>19.510000000000002</v>
      </c>
      <c r="F936">
        <v>1680</v>
      </c>
      <c r="G936" t="s">
        <v>2171</v>
      </c>
      <c r="H936" t="s">
        <v>57</v>
      </c>
      <c r="I936" t="s">
        <v>137</v>
      </c>
      <c r="J936" t="s">
        <v>33</v>
      </c>
      <c r="K936" t="s">
        <v>81</v>
      </c>
      <c r="L936" t="s">
        <v>69</v>
      </c>
      <c r="M936" t="s">
        <v>2172</v>
      </c>
      <c r="N936">
        <v>0.36</v>
      </c>
      <c r="O936" t="s">
        <v>37</v>
      </c>
      <c r="P936" t="s">
        <v>61</v>
      </c>
      <c r="Q936" t="s">
        <v>185</v>
      </c>
      <c r="R936" t="s">
        <v>483</v>
      </c>
      <c r="S936" t="s">
        <v>2173</v>
      </c>
      <c r="T936" s="1">
        <v>42127</v>
      </c>
      <c r="U936" s="1">
        <v>42129</v>
      </c>
      <c r="V936">
        <v>-163.53</v>
      </c>
      <c r="W936">
        <v>18</v>
      </c>
      <c r="X936">
        <v>514.62</v>
      </c>
      <c r="Y936">
        <v>86645</v>
      </c>
      <c r="Z936">
        <v>2015</v>
      </c>
      <c r="AA936" t="s">
        <v>75</v>
      </c>
      <c r="AB936">
        <v>-0.31776845050717034</v>
      </c>
      <c r="AC936">
        <v>2</v>
      </c>
      <c r="AD936" t="s">
        <v>4021</v>
      </c>
    </row>
    <row r="937" spans="1:30" x14ac:dyDescent="0.3">
      <c r="A937">
        <v>23525</v>
      </c>
      <c r="B937" t="s">
        <v>128</v>
      </c>
      <c r="C937">
        <v>0.03</v>
      </c>
      <c r="D937">
        <v>49.34</v>
      </c>
      <c r="E937">
        <v>10.25</v>
      </c>
      <c r="F937">
        <v>1680</v>
      </c>
      <c r="G937" t="s">
        <v>2171</v>
      </c>
      <c r="H937" t="s">
        <v>57</v>
      </c>
      <c r="I937" t="s">
        <v>137</v>
      </c>
      <c r="J937" t="s">
        <v>47</v>
      </c>
      <c r="K937" t="s">
        <v>58</v>
      </c>
      <c r="L937" t="s">
        <v>288</v>
      </c>
      <c r="M937" t="s">
        <v>2174</v>
      </c>
      <c r="N937">
        <v>0.56999999999999995</v>
      </c>
      <c r="O937" t="s">
        <v>37</v>
      </c>
      <c r="P937" t="s">
        <v>61</v>
      </c>
      <c r="Q937" t="s">
        <v>185</v>
      </c>
      <c r="R937" t="s">
        <v>483</v>
      </c>
      <c r="S937" t="s">
        <v>2173</v>
      </c>
      <c r="T937" s="1">
        <v>42127</v>
      </c>
      <c r="U937" s="1">
        <v>42129</v>
      </c>
      <c r="V937">
        <v>554.77</v>
      </c>
      <c r="W937">
        <v>17</v>
      </c>
      <c r="X937">
        <v>817.32</v>
      </c>
      <c r="Y937">
        <v>86645</v>
      </c>
      <c r="Z937">
        <v>2015</v>
      </c>
      <c r="AA937" t="s">
        <v>75</v>
      </c>
      <c r="AB937">
        <v>0.67876719032936905</v>
      </c>
      <c r="AC937">
        <v>2</v>
      </c>
      <c r="AD937" t="s">
        <v>4021</v>
      </c>
    </row>
    <row r="938" spans="1:30" x14ac:dyDescent="0.3">
      <c r="A938">
        <v>1976</v>
      </c>
      <c r="B938" t="s">
        <v>43</v>
      </c>
      <c r="C938">
        <v>0.04</v>
      </c>
      <c r="D938">
        <v>6.28</v>
      </c>
      <c r="E938">
        <v>5.41</v>
      </c>
      <c r="F938">
        <v>1682</v>
      </c>
      <c r="G938" t="s">
        <v>2175</v>
      </c>
      <c r="H938" t="s">
        <v>57</v>
      </c>
      <c r="I938" t="s">
        <v>137</v>
      </c>
      <c r="J938" t="s">
        <v>47</v>
      </c>
      <c r="K938" t="s">
        <v>58</v>
      </c>
      <c r="L938" t="s">
        <v>69</v>
      </c>
      <c r="M938" t="s">
        <v>2176</v>
      </c>
      <c r="N938">
        <v>0.53</v>
      </c>
      <c r="O938" t="s">
        <v>37</v>
      </c>
      <c r="P938" t="s">
        <v>71</v>
      </c>
      <c r="Q938" t="s">
        <v>214</v>
      </c>
      <c r="R938" t="s">
        <v>215</v>
      </c>
      <c r="S938" t="s">
        <v>2177</v>
      </c>
      <c r="T938" s="1">
        <v>42049</v>
      </c>
      <c r="U938" s="1">
        <v>42051</v>
      </c>
      <c r="V938">
        <v>-38.380000000000003</v>
      </c>
      <c r="W938">
        <v>43</v>
      </c>
      <c r="X938">
        <v>284.48</v>
      </c>
      <c r="Y938">
        <v>14115</v>
      </c>
      <c r="Z938">
        <v>2015</v>
      </c>
      <c r="AA938" t="s">
        <v>65</v>
      </c>
      <c r="AB938">
        <v>-0.13491282339707536</v>
      </c>
      <c r="AC938">
        <v>2</v>
      </c>
      <c r="AD938" t="s">
        <v>4021</v>
      </c>
    </row>
    <row r="939" spans="1:30" x14ac:dyDescent="0.3">
      <c r="A939">
        <v>5358</v>
      </c>
      <c r="B939" t="s">
        <v>43</v>
      </c>
      <c r="C939">
        <v>0.08</v>
      </c>
      <c r="D939">
        <v>4.9800000000000004</v>
      </c>
      <c r="E939">
        <v>4.7</v>
      </c>
      <c r="F939">
        <v>1682</v>
      </c>
      <c r="G939" t="s">
        <v>2175</v>
      </c>
      <c r="H939" t="s">
        <v>57</v>
      </c>
      <c r="I939" t="s">
        <v>137</v>
      </c>
      <c r="J939" t="s">
        <v>33</v>
      </c>
      <c r="K939" t="s">
        <v>111</v>
      </c>
      <c r="L939" t="s">
        <v>69</v>
      </c>
      <c r="M939" t="s">
        <v>2178</v>
      </c>
      <c r="N939">
        <v>0.38</v>
      </c>
      <c r="O939" t="s">
        <v>37</v>
      </c>
      <c r="P939" t="s">
        <v>71</v>
      </c>
      <c r="Q939" t="s">
        <v>214</v>
      </c>
      <c r="R939" t="s">
        <v>215</v>
      </c>
      <c r="S939" t="s">
        <v>2177</v>
      </c>
      <c r="T939" s="1">
        <v>42077</v>
      </c>
      <c r="U939" s="1">
        <v>42078</v>
      </c>
      <c r="V939">
        <v>-56.35</v>
      </c>
      <c r="W939">
        <v>47</v>
      </c>
      <c r="X939">
        <v>225.98</v>
      </c>
      <c r="Y939">
        <v>38080</v>
      </c>
      <c r="Z939">
        <v>2015</v>
      </c>
      <c r="AA939" t="s">
        <v>126</v>
      </c>
      <c r="AB939">
        <v>-0.24935835029648643</v>
      </c>
      <c r="AC939">
        <v>1</v>
      </c>
      <c r="AD939" t="s">
        <v>4021</v>
      </c>
    </row>
    <row r="940" spans="1:30" x14ac:dyDescent="0.3">
      <c r="A940">
        <v>19976</v>
      </c>
      <c r="B940" t="s">
        <v>43</v>
      </c>
      <c r="C940">
        <v>0.04</v>
      </c>
      <c r="D940">
        <v>6.28</v>
      </c>
      <c r="E940">
        <v>5.41</v>
      </c>
      <c r="F940">
        <v>1683</v>
      </c>
      <c r="G940" t="s">
        <v>2179</v>
      </c>
      <c r="H940" t="s">
        <v>57</v>
      </c>
      <c r="I940" t="s">
        <v>137</v>
      </c>
      <c r="J940" t="s">
        <v>47</v>
      </c>
      <c r="K940" t="s">
        <v>58</v>
      </c>
      <c r="L940" t="s">
        <v>69</v>
      </c>
      <c r="M940" t="s">
        <v>2176</v>
      </c>
      <c r="N940">
        <v>0.53</v>
      </c>
      <c r="O940" t="s">
        <v>37</v>
      </c>
      <c r="P940" t="s">
        <v>71</v>
      </c>
      <c r="Q940" t="s">
        <v>156</v>
      </c>
      <c r="R940" t="s">
        <v>2180</v>
      </c>
      <c r="S940" t="s">
        <v>2181</v>
      </c>
      <c r="T940" s="1">
        <v>42049</v>
      </c>
      <c r="U940" s="1">
        <v>42051</v>
      </c>
      <c r="V940">
        <v>-19.957600000000003</v>
      </c>
      <c r="W940">
        <v>11</v>
      </c>
      <c r="X940">
        <v>72.77</v>
      </c>
      <c r="Y940">
        <v>90612</v>
      </c>
      <c r="Z940">
        <v>2015</v>
      </c>
      <c r="AA940" t="s">
        <v>65</v>
      </c>
      <c r="AB940">
        <v>-0.27425587467362927</v>
      </c>
      <c r="AC940">
        <v>2</v>
      </c>
      <c r="AD940" t="s">
        <v>4021</v>
      </c>
    </row>
    <row r="941" spans="1:30" x14ac:dyDescent="0.3">
      <c r="A941">
        <v>23358</v>
      </c>
      <c r="B941" t="s">
        <v>43</v>
      </c>
      <c r="C941">
        <v>0.08</v>
      </c>
      <c r="D941">
        <v>4.9800000000000004</v>
      </c>
      <c r="E941">
        <v>4.7</v>
      </c>
      <c r="F941">
        <v>1683</v>
      </c>
      <c r="G941" t="s">
        <v>2179</v>
      </c>
      <c r="H941" t="s">
        <v>57</v>
      </c>
      <c r="I941" t="s">
        <v>137</v>
      </c>
      <c r="J941" t="s">
        <v>33</v>
      </c>
      <c r="K941" t="s">
        <v>111</v>
      </c>
      <c r="L941" t="s">
        <v>69</v>
      </c>
      <c r="M941" t="s">
        <v>2178</v>
      </c>
      <c r="N941">
        <v>0.38</v>
      </c>
      <c r="O941" t="s">
        <v>37</v>
      </c>
      <c r="P941" t="s">
        <v>71</v>
      </c>
      <c r="Q941" t="s">
        <v>156</v>
      </c>
      <c r="R941" t="s">
        <v>2180</v>
      </c>
      <c r="S941" t="s">
        <v>2181</v>
      </c>
      <c r="T941" s="1">
        <v>42077</v>
      </c>
      <c r="U941" s="1">
        <v>42078</v>
      </c>
      <c r="V941">
        <v>-56.35</v>
      </c>
      <c r="W941">
        <v>12</v>
      </c>
      <c r="X941">
        <v>57.7</v>
      </c>
      <c r="Y941">
        <v>90613</v>
      </c>
      <c r="Z941">
        <v>2015</v>
      </c>
      <c r="AA941" t="s">
        <v>126</v>
      </c>
      <c r="AB941">
        <v>-0.97660311958405543</v>
      </c>
      <c r="AC941">
        <v>1</v>
      </c>
      <c r="AD941" t="s">
        <v>4021</v>
      </c>
    </row>
    <row r="942" spans="1:30" x14ac:dyDescent="0.3">
      <c r="A942">
        <v>19751</v>
      </c>
      <c r="B942" t="s">
        <v>128</v>
      </c>
      <c r="C942">
        <v>0.08</v>
      </c>
      <c r="D942">
        <v>2.08</v>
      </c>
      <c r="E942">
        <v>5.33</v>
      </c>
      <c r="F942">
        <v>1686</v>
      </c>
      <c r="G942" t="s">
        <v>2182</v>
      </c>
      <c r="H942" t="s">
        <v>57</v>
      </c>
      <c r="I942" t="s">
        <v>32</v>
      </c>
      <c r="J942" t="s">
        <v>47</v>
      </c>
      <c r="K942" t="s">
        <v>58</v>
      </c>
      <c r="L942" t="s">
        <v>69</v>
      </c>
      <c r="M942" t="s">
        <v>941</v>
      </c>
      <c r="N942">
        <v>0.43</v>
      </c>
      <c r="O942" t="s">
        <v>37</v>
      </c>
      <c r="P942" t="s">
        <v>71</v>
      </c>
      <c r="Q942" t="s">
        <v>214</v>
      </c>
      <c r="R942" t="s">
        <v>2183</v>
      </c>
      <c r="S942" t="s">
        <v>2184</v>
      </c>
      <c r="T942" s="1">
        <v>42066</v>
      </c>
      <c r="U942" s="1">
        <v>42073</v>
      </c>
      <c r="V942">
        <v>-129.01</v>
      </c>
      <c r="W942">
        <v>9</v>
      </c>
      <c r="X942">
        <v>19.670000000000002</v>
      </c>
      <c r="Y942">
        <v>86973</v>
      </c>
      <c r="Z942">
        <v>2015</v>
      </c>
      <c r="AA942" t="s">
        <v>126</v>
      </c>
      <c r="AB942">
        <v>-6.5587188612099636</v>
      </c>
      <c r="AC942">
        <v>7</v>
      </c>
      <c r="AD942" t="s">
        <v>4021</v>
      </c>
    </row>
    <row r="943" spans="1:30" x14ac:dyDescent="0.3">
      <c r="A943">
        <v>25690</v>
      </c>
      <c r="B943" t="s">
        <v>29</v>
      </c>
      <c r="C943">
        <v>0</v>
      </c>
      <c r="D943">
        <v>48.91</v>
      </c>
      <c r="E943">
        <v>35</v>
      </c>
      <c r="F943">
        <v>1689</v>
      </c>
      <c r="G943" t="s">
        <v>2185</v>
      </c>
      <c r="H943" t="s">
        <v>57</v>
      </c>
      <c r="I943" t="s">
        <v>32</v>
      </c>
      <c r="J943" t="s">
        <v>33</v>
      </c>
      <c r="K943" t="s">
        <v>169</v>
      </c>
      <c r="L943" t="s">
        <v>288</v>
      </c>
      <c r="M943" t="s">
        <v>2186</v>
      </c>
      <c r="N943">
        <v>0.83</v>
      </c>
      <c r="O943" t="s">
        <v>37</v>
      </c>
      <c r="P943" t="s">
        <v>71</v>
      </c>
      <c r="Q943" t="s">
        <v>888</v>
      </c>
      <c r="R943" t="s">
        <v>2094</v>
      </c>
      <c r="S943" t="s">
        <v>2095</v>
      </c>
      <c r="T943" s="1">
        <v>42087</v>
      </c>
      <c r="U943" s="1">
        <v>42088</v>
      </c>
      <c r="V943">
        <v>-628.38</v>
      </c>
      <c r="W943">
        <v>10</v>
      </c>
      <c r="X943">
        <v>514.79</v>
      </c>
      <c r="Y943">
        <v>91077</v>
      </c>
      <c r="Z943">
        <v>2015</v>
      </c>
      <c r="AA943" t="s">
        <v>126</v>
      </c>
      <c r="AB943">
        <v>-1.2206530818391967</v>
      </c>
      <c r="AC943">
        <v>1</v>
      </c>
      <c r="AD943" t="s">
        <v>4021</v>
      </c>
    </row>
    <row r="944" spans="1:30" x14ac:dyDescent="0.3">
      <c r="A944">
        <v>22798</v>
      </c>
      <c r="B944" t="s">
        <v>128</v>
      </c>
      <c r="C944">
        <v>0.05</v>
      </c>
      <c r="D944">
        <v>115.99</v>
      </c>
      <c r="E944">
        <v>5.26</v>
      </c>
      <c r="F944">
        <v>1690</v>
      </c>
      <c r="G944" t="s">
        <v>2187</v>
      </c>
      <c r="H944" t="s">
        <v>57</v>
      </c>
      <c r="I944" t="s">
        <v>32</v>
      </c>
      <c r="J944" t="s">
        <v>92</v>
      </c>
      <c r="K944" t="s">
        <v>93</v>
      </c>
      <c r="L944" t="s">
        <v>69</v>
      </c>
      <c r="M944" t="s">
        <v>2188</v>
      </c>
      <c r="N944">
        <v>0.56999999999999995</v>
      </c>
      <c r="O944" t="s">
        <v>37</v>
      </c>
      <c r="P944" t="s">
        <v>61</v>
      </c>
      <c r="Q944" t="s">
        <v>285</v>
      </c>
      <c r="R944" t="s">
        <v>2189</v>
      </c>
      <c r="S944" t="s">
        <v>2190</v>
      </c>
      <c r="T944" s="1">
        <v>42028</v>
      </c>
      <c r="U944" s="1">
        <v>42032</v>
      </c>
      <c r="V944">
        <v>616.53569999999991</v>
      </c>
      <c r="W944">
        <v>9</v>
      </c>
      <c r="X944">
        <v>893.53</v>
      </c>
      <c r="Y944">
        <v>91076</v>
      </c>
      <c r="Z944">
        <v>2015</v>
      </c>
      <c r="AA944" t="s">
        <v>42</v>
      </c>
      <c r="AB944">
        <v>0.69</v>
      </c>
      <c r="AC944">
        <v>4</v>
      </c>
      <c r="AD944" t="s">
        <v>4021</v>
      </c>
    </row>
    <row r="945" spans="1:30" x14ac:dyDescent="0.3">
      <c r="A945">
        <v>23626</v>
      </c>
      <c r="B945" t="s">
        <v>43</v>
      </c>
      <c r="C945">
        <v>0.09</v>
      </c>
      <c r="D945">
        <v>95.43</v>
      </c>
      <c r="E945">
        <v>19.989999999999998</v>
      </c>
      <c r="F945">
        <v>1690</v>
      </c>
      <c r="G945" t="s">
        <v>2187</v>
      </c>
      <c r="H945" t="s">
        <v>57</v>
      </c>
      <c r="I945" t="s">
        <v>32</v>
      </c>
      <c r="J945" t="s">
        <v>33</v>
      </c>
      <c r="K945" t="s">
        <v>169</v>
      </c>
      <c r="L945" t="s">
        <v>69</v>
      </c>
      <c r="M945" t="s">
        <v>1077</v>
      </c>
      <c r="N945">
        <v>0.79</v>
      </c>
      <c r="O945" t="s">
        <v>37</v>
      </c>
      <c r="P945" t="s">
        <v>61</v>
      </c>
      <c r="Q945" t="s">
        <v>285</v>
      </c>
      <c r="R945" t="s">
        <v>2189</v>
      </c>
      <c r="S945" t="s">
        <v>2190</v>
      </c>
      <c r="T945" s="1">
        <v>42156</v>
      </c>
      <c r="U945" s="1">
        <v>42157</v>
      </c>
      <c r="V945">
        <v>-143.23500000000001</v>
      </c>
      <c r="W945">
        <v>22</v>
      </c>
      <c r="X945">
        <v>2053.6</v>
      </c>
      <c r="Y945">
        <v>91078</v>
      </c>
      <c r="Z945">
        <v>2015</v>
      </c>
      <c r="AA945" t="s">
        <v>54</v>
      </c>
      <c r="AB945">
        <v>-6.9748246980911574E-2</v>
      </c>
      <c r="AC945">
        <v>1</v>
      </c>
      <c r="AD945" t="s">
        <v>4021</v>
      </c>
    </row>
    <row r="946" spans="1:30" x14ac:dyDescent="0.3">
      <c r="A946">
        <v>19481</v>
      </c>
      <c r="B946" t="s">
        <v>43</v>
      </c>
      <c r="C946">
        <v>0</v>
      </c>
      <c r="D946">
        <v>6.84</v>
      </c>
      <c r="E946">
        <v>8.3699999999999992</v>
      </c>
      <c r="F946">
        <v>1692</v>
      </c>
      <c r="G946" t="s">
        <v>2191</v>
      </c>
      <c r="H946" t="s">
        <v>57</v>
      </c>
      <c r="I946" t="s">
        <v>137</v>
      </c>
      <c r="J946" t="s">
        <v>33</v>
      </c>
      <c r="K946" t="s">
        <v>210</v>
      </c>
      <c r="L946" t="s">
        <v>59</v>
      </c>
      <c r="M946" t="s">
        <v>2192</v>
      </c>
      <c r="N946">
        <v>0.57999999999999996</v>
      </c>
      <c r="O946" t="s">
        <v>37</v>
      </c>
      <c r="P946" t="s">
        <v>71</v>
      </c>
      <c r="Q946" t="s">
        <v>220</v>
      </c>
      <c r="R946" t="s">
        <v>405</v>
      </c>
      <c r="S946" t="s">
        <v>2193</v>
      </c>
      <c r="T946" s="1">
        <v>42027</v>
      </c>
      <c r="U946" s="1">
        <v>42028</v>
      </c>
      <c r="V946">
        <v>-123.1816</v>
      </c>
      <c r="W946">
        <v>5</v>
      </c>
      <c r="X946">
        <v>37.89</v>
      </c>
      <c r="Y946">
        <v>90189</v>
      </c>
      <c r="Z946">
        <v>2015</v>
      </c>
      <c r="AA946" t="s">
        <v>42</v>
      </c>
      <c r="AB946">
        <v>-3.2510319345473739</v>
      </c>
      <c r="AC946">
        <v>1</v>
      </c>
      <c r="AD946" t="s">
        <v>4021</v>
      </c>
    </row>
    <row r="947" spans="1:30" x14ac:dyDescent="0.3">
      <c r="A947">
        <v>19482</v>
      </c>
      <c r="B947" t="s">
        <v>43</v>
      </c>
      <c r="C947">
        <v>7.0000000000000007E-2</v>
      </c>
      <c r="D947">
        <v>30.98</v>
      </c>
      <c r="E947">
        <v>5.76</v>
      </c>
      <c r="F947">
        <v>1693</v>
      </c>
      <c r="G947" t="s">
        <v>2194</v>
      </c>
      <c r="H947" t="s">
        <v>57</v>
      </c>
      <c r="I947" t="s">
        <v>137</v>
      </c>
      <c r="J947" t="s">
        <v>33</v>
      </c>
      <c r="K947" t="s">
        <v>111</v>
      </c>
      <c r="L947" t="s">
        <v>69</v>
      </c>
      <c r="M947" t="s">
        <v>1723</v>
      </c>
      <c r="N947">
        <v>0.4</v>
      </c>
      <c r="O947" t="s">
        <v>37</v>
      </c>
      <c r="P947" t="s">
        <v>163</v>
      </c>
      <c r="Q947" t="s">
        <v>164</v>
      </c>
      <c r="R947" t="s">
        <v>2195</v>
      </c>
      <c r="S947" t="s">
        <v>2196</v>
      </c>
      <c r="T947" s="1">
        <v>42027</v>
      </c>
      <c r="U947" s="1">
        <v>42029</v>
      </c>
      <c r="V947">
        <v>-28.798000000000002</v>
      </c>
      <c r="W947">
        <v>11</v>
      </c>
      <c r="X947">
        <v>343.79</v>
      </c>
      <c r="Y947">
        <v>90189</v>
      </c>
      <c r="Z947">
        <v>2015</v>
      </c>
      <c r="AA947" t="s">
        <v>42</v>
      </c>
      <c r="AB947">
        <v>-8.3766252654236595E-2</v>
      </c>
      <c r="AC947">
        <v>2</v>
      </c>
      <c r="AD947" t="s">
        <v>4021</v>
      </c>
    </row>
    <row r="948" spans="1:30" x14ac:dyDescent="0.3">
      <c r="A948">
        <v>21262</v>
      </c>
      <c r="B948" t="s">
        <v>128</v>
      </c>
      <c r="C948">
        <v>0.01</v>
      </c>
      <c r="D948">
        <v>15.67</v>
      </c>
      <c r="E948">
        <v>1.39</v>
      </c>
      <c r="F948">
        <v>1693</v>
      </c>
      <c r="G948" t="s">
        <v>2194</v>
      </c>
      <c r="H948" t="s">
        <v>31</v>
      </c>
      <c r="I948" t="s">
        <v>137</v>
      </c>
      <c r="J948" t="s">
        <v>33</v>
      </c>
      <c r="K948" t="s">
        <v>81</v>
      </c>
      <c r="L948" t="s">
        <v>69</v>
      </c>
      <c r="M948" t="s">
        <v>2197</v>
      </c>
      <c r="N948">
        <v>0.38</v>
      </c>
      <c r="O948" t="s">
        <v>37</v>
      </c>
      <c r="P948" t="s">
        <v>163</v>
      </c>
      <c r="Q948" t="s">
        <v>164</v>
      </c>
      <c r="R948" t="s">
        <v>2195</v>
      </c>
      <c r="S948" t="s">
        <v>2196</v>
      </c>
      <c r="T948" s="1">
        <v>42135</v>
      </c>
      <c r="U948" s="1">
        <v>42135</v>
      </c>
      <c r="V948">
        <v>-273.98</v>
      </c>
      <c r="W948">
        <v>11</v>
      </c>
      <c r="X948">
        <v>188.09</v>
      </c>
      <c r="Y948">
        <v>90190</v>
      </c>
      <c r="Z948">
        <v>2015</v>
      </c>
      <c r="AA948" t="s">
        <v>75</v>
      </c>
      <c r="AB948">
        <v>-1.4566430963900261</v>
      </c>
      <c r="AC948">
        <v>0</v>
      </c>
      <c r="AD948" t="s">
        <v>4021</v>
      </c>
    </row>
    <row r="949" spans="1:30" x14ac:dyDescent="0.3">
      <c r="A949">
        <v>24941</v>
      </c>
      <c r="B949" t="s">
        <v>66</v>
      </c>
      <c r="C949">
        <v>0</v>
      </c>
      <c r="D949">
        <v>13.43</v>
      </c>
      <c r="E949">
        <v>5.5</v>
      </c>
      <c r="F949">
        <v>1697</v>
      </c>
      <c r="G949" t="s">
        <v>2198</v>
      </c>
      <c r="H949" t="s">
        <v>57</v>
      </c>
      <c r="I949" t="s">
        <v>46</v>
      </c>
      <c r="J949" t="s">
        <v>33</v>
      </c>
      <c r="K949" t="s">
        <v>169</v>
      </c>
      <c r="L949" t="s">
        <v>69</v>
      </c>
      <c r="M949" t="s">
        <v>2199</v>
      </c>
      <c r="N949">
        <v>0.56999999999999995</v>
      </c>
      <c r="O949" t="s">
        <v>37</v>
      </c>
      <c r="P949" t="s">
        <v>163</v>
      </c>
      <c r="Q949" t="s">
        <v>1217</v>
      </c>
      <c r="R949" t="s">
        <v>2200</v>
      </c>
      <c r="S949" t="s">
        <v>2201</v>
      </c>
      <c r="T949" s="1">
        <v>42020</v>
      </c>
      <c r="U949" s="1">
        <v>42021</v>
      </c>
      <c r="V949">
        <v>-253.77800000000002</v>
      </c>
      <c r="W949">
        <v>9</v>
      </c>
      <c r="X949">
        <v>129.54</v>
      </c>
      <c r="Y949">
        <v>86338</v>
      </c>
      <c r="Z949">
        <v>2015</v>
      </c>
      <c r="AA949" t="s">
        <v>42</v>
      </c>
      <c r="AB949">
        <v>-1.9590705573568012</v>
      </c>
      <c r="AC949">
        <v>1</v>
      </c>
      <c r="AD949" t="s">
        <v>4021</v>
      </c>
    </row>
    <row r="950" spans="1:30" x14ac:dyDescent="0.3">
      <c r="A950">
        <v>18275</v>
      </c>
      <c r="B950" t="s">
        <v>128</v>
      </c>
      <c r="C950">
        <v>0.05</v>
      </c>
      <c r="D950">
        <v>3.98</v>
      </c>
      <c r="E950">
        <v>5.26</v>
      </c>
      <c r="F950">
        <v>1699</v>
      </c>
      <c r="G950" t="s">
        <v>2202</v>
      </c>
      <c r="H950" t="s">
        <v>57</v>
      </c>
      <c r="I950" t="s">
        <v>68</v>
      </c>
      <c r="J950" t="s">
        <v>33</v>
      </c>
      <c r="K950" t="s">
        <v>131</v>
      </c>
      <c r="L950" t="s">
        <v>69</v>
      </c>
      <c r="M950" t="s">
        <v>2203</v>
      </c>
      <c r="N950">
        <v>0.38</v>
      </c>
      <c r="O950" t="s">
        <v>37</v>
      </c>
      <c r="P950" t="s">
        <v>61</v>
      </c>
      <c r="Q950" t="s">
        <v>285</v>
      </c>
      <c r="R950" t="s">
        <v>2204</v>
      </c>
      <c r="S950" t="s">
        <v>2205</v>
      </c>
      <c r="T950" s="1">
        <v>42088</v>
      </c>
      <c r="U950" s="1">
        <v>42092</v>
      </c>
      <c r="V950">
        <v>-152.52449999999999</v>
      </c>
      <c r="W950">
        <v>12</v>
      </c>
      <c r="X950">
        <v>49.44</v>
      </c>
      <c r="Y950">
        <v>87345</v>
      </c>
      <c r="Z950">
        <v>2015</v>
      </c>
      <c r="AA950" t="s">
        <v>126</v>
      </c>
      <c r="AB950">
        <v>-3.0850424757281552</v>
      </c>
      <c r="AC950">
        <v>4</v>
      </c>
      <c r="AD950" t="s">
        <v>4021</v>
      </c>
    </row>
    <row r="951" spans="1:30" x14ac:dyDescent="0.3">
      <c r="A951">
        <v>18276</v>
      </c>
      <c r="B951" t="s">
        <v>128</v>
      </c>
      <c r="C951">
        <v>0.01</v>
      </c>
      <c r="D951">
        <v>6.48</v>
      </c>
      <c r="E951">
        <v>5.4</v>
      </c>
      <c r="F951">
        <v>1699</v>
      </c>
      <c r="G951" t="s">
        <v>2202</v>
      </c>
      <c r="H951" t="s">
        <v>57</v>
      </c>
      <c r="I951" t="s">
        <v>68</v>
      </c>
      <c r="J951" t="s">
        <v>33</v>
      </c>
      <c r="K951" t="s">
        <v>111</v>
      </c>
      <c r="L951" t="s">
        <v>69</v>
      </c>
      <c r="M951" t="s">
        <v>2206</v>
      </c>
      <c r="N951">
        <v>0.37</v>
      </c>
      <c r="O951" t="s">
        <v>37</v>
      </c>
      <c r="P951" t="s">
        <v>61</v>
      </c>
      <c r="Q951" t="s">
        <v>285</v>
      </c>
      <c r="R951" t="s">
        <v>2204</v>
      </c>
      <c r="S951" t="s">
        <v>2205</v>
      </c>
      <c r="T951" s="1">
        <v>42088</v>
      </c>
      <c r="U951" s="1">
        <v>42088</v>
      </c>
      <c r="V951">
        <v>-18.850000000000001</v>
      </c>
      <c r="W951">
        <v>2</v>
      </c>
      <c r="X951">
        <v>14.29</v>
      </c>
      <c r="Y951">
        <v>87345</v>
      </c>
      <c r="Z951">
        <v>2015</v>
      </c>
      <c r="AA951" t="s">
        <v>126</v>
      </c>
      <c r="AB951">
        <v>-1.3191042687193844</v>
      </c>
      <c r="AC951">
        <v>0</v>
      </c>
      <c r="AD951" t="s">
        <v>4021</v>
      </c>
    </row>
    <row r="952" spans="1:30" x14ac:dyDescent="0.3">
      <c r="A952">
        <v>24158</v>
      </c>
      <c r="B952" t="s">
        <v>66</v>
      </c>
      <c r="C952">
        <v>0.05</v>
      </c>
      <c r="D952">
        <v>14.81</v>
      </c>
      <c r="E952">
        <v>13.32</v>
      </c>
      <c r="F952">
        <v>1702</v>
      </c>
      <c r="G952" t="s">
        <v>2207</v>
      </c>
      <c r="H952" t="s">
        <v>57</v>
      </c>
      <c r="I952" t="s">
        <v>46</v>
      </c>
      <c r="J952" t="s">
        <v>33</v>
      </c>
      <c r="K952" t="s">
        <v>313</v>
      </c>
      <c r="L952" t="s">
        <v>69</v>
      </c>
      <c r="M952" t="s">
        <v>1056</v>
      </c>
      <c r="N952">
        <v>0.43</v>
      </c>
      <c r="O952" t="s">
        <v>37</v>
      </c>
      <c r="P952" t="s">
        <v>163</v>
      </c>
      <c r="Q952" t="s">
        <v>845</v>
      </c>
      <c r="R952" t="s">
        <v>2208</v>
      </c>
      <c r="S952" t="s">
        <v>2209</v>
      </c>
      <c r="T952" s="1">
        <v>42021</v>
      </c>
      <c r="U952" s="1">
        <v>42024</v>
      </c>
      <c r="V952">
        <v>-220.05200000000002</v>
      </c>
      <c r="W952">
        <v>3</v>
      </c>
      <c r="X952">
        <v>45.28</v>
      </c>
      <c r="Y952">
        <v>90473</v>
      </c>
      <c r="Z952">
        <v>2015</v>
      </c>
      <c r="AA952" t="s">
        <v>42</v>
      </c>
      <c r="AB952">
        <v>-4.8598056537102474</v>
      </c>
      <c r="AC952">
        <v>3</v>
      </c>
      <c r="AD952" t="s">
        <v>4021</v>
      </c>
    </row>
    <row r="953" spans="1:30" x14ac:dyDescent="0.3">
      <c r="A953">
        <v>24159</v>
      </c>
      <c r="B953" t="s">
        <v>66</v>
      </c>
      <c r="C953">
        <v>0.05</v>
      </c>
      <c r="D953">
        <v>4.2</v>
      </c>
      <c r="E953">
        <v>2.2599999999999998</v>
      </c>
      <c r="F953">
        <v>1702</v>
      </c>
      <c r="G953" t="s">
        <v>2207</v>
      </c>
      <c r="H953" t="s">
        <v>31</v>
      </c>
      <c r="I953" t="s">
        <v>46</v>
      </c>
      <c r="J953" t="s">
        <v>33</v>
      </c>
      <c r="K953" t="s">
        <v>111</v>
      </c>
      <c r="L953" t="s">
        <v>35</v>
      </c>
      <c r="M953" t="s">
        <v>1574</v>
      </c>
      <c r="N953">
        <v>0.36</v>
      </c>
      <c r="O953" t="s">
        <v>37</v>
      </c>
      <c r="P953" t="s">
        <v>163</v>
      </c>
      <c r="Q953" t="s">
        <v>845</v>
      </c>
      <c r="R953" t="s">
        <v>2208</v>
      </c>
      <c r="S953" t="s">
        <v>2209</v>
      </c>
      <c r="T953" s="1">
        <v>42021</v>
      </c>
      <c r="U953" s="1">
        <v>42023</v>
      </c>
      <c r="V953">
        <v>20.393369999999997</v>
      </c>
      <c r="W953">
        <v>3</v>
      </c>
      <c r="X953">
        <v>13.57</v>
      </c>
      <c r="Y953">
        <v>90473</v>
      </c>
      <c r="Z953">
        <v>2015</v>
      </c>
      <c r="AA953" t="s">
        <v>42</v>
      </c>
      <c r="AB953">
        <v>1.502827560795873</v>
      </c>
      <c r="AC953">
        <v>2</v>
      </c>
      <c r="AD953" t="s">
        <v>4021</v>
      </c>
    </row>
    <row r="954" spans="1:30" x14ac:dyDescent="0.3">
      <c r="A954">
        <v>25761</v>
      </c>
      <c r="B954" t="s">
        <v>66</v>
      </c>
      <c r="C954">
        <v>0.05</v>
      </c>
      <c r="D954">
        <v>5.68</v>
      </c>
      <c r="E954">
        <v>1.39</v>
      </c>
      <c r="F954">
        <v>1708</v>
      </c>
      <c r="G954" t="s">
        <v>2210</v>
      </c>
      <c r="H954" t="s">
        <v>57</v>
      </c>
      <c r="I954" t="s">
        <v>68</v>
      </c>
      <c r="J954" t="s">
        <v>33</v>
      </c>
      <c r="K954" t="s">
        <v>81</v>
      </c>
      <c r="L954" t="s">
        <v>69</v>
      </c>
      <c r="M954" t="s">
        <v>1268</v>
      </c>
      <c r="N954">
        <v>0.38</v>
      </c>
      <c r="O954" t="s">
        <v>37</v>
      </c>
      <c r="P954" t="s">
        <v>61</v>
      </c>
      <c r="Q954" t="s">
        <v>185</v>
      </c>
      <c r="R954" t="s">
        <v>2211</v>
      </c>
      <c r="S954" t="s">
        <v>2212</v>
      </c>
      <c r="T954" s="1">
        <v>42021</v>
      </c>
      <c r="U954" s="1">
        <v>42022</v>
      </c>
      <c r="V954">
        <v>38.281199999999998</v>
      </c>
      <c r="W954">
        <v>10</v>
      </c>
      <c r="X954">
        <v>55.48</v>
      </c>
      <c r="Y954">
        <v>88781</v>
      </c>
      <c r="Z954">
        <v>2015</v>
      </c>
      <c r="AA954" t="s">
        <v>42</v>
      </c>
      <c r="AB954">
        <v>0.69000000000000006</v>
      </c>
      <c r="AC954">
        <v>1</v>
      </c>
      <c r="AD954" t="s">
        <v>4021</v>
      </c>
    </row>
    <row r="955" spans="1:30" x14ac:dyDescent="0.3">
      <c r="A955">
        <v>26037</v>
      </c>
      <c r="B955" t="s">
        <v>43</v>
      </c>
      <c r="C955">
        <v>0.03</v>
      </c>
      <c r="D955">
        <v>205.99</v>
      </c>
      <c r="E955">
        <v>3</v>
      </c>
      <c r="F955">
        <v>1708</v>
      </c>
      <c r="G955" t="s">
        <v>2210</v>
      </c>
      <c r="H955" t="s">
        <v>57</v>
      </c>
      <c r="I955" t="s">
        <v>68</v>
      </c>
      <c r="J955" t="s">
        <v>92</v>
      </c>
      <c r="K955" t="s">
        <v>93</v>
      </c>
      <c r="L955" t="s">
        <v>69</v>
      </c>
      <c r="M955" t="s">
        <v>260</v>
      </c>
      <c r="N955">
        <v>0.57999999999999996</v>
      </c>
      <c r="O955" t="s">
        <v>37</v>
      </c>
      <c r="P955" t="s">
        <v>61</v>
      </c>
      <c r="Q955" t="s">
        <v>185</v>
      </c>
      <c r="R955" t="s">
        <v>2211</v>
      </c>
      <c r="S955" t="s">
        <v>2212</v>
      </c>
      <c r="T955" s="1">
        <v>42144</v>
      </c>
      <c r="U955" s="1">
        <v>42145</v>
      </c>
      <c r="V955">
        <v>3670.3514999999998</v>
      </c>
      <c r="W955">
        <v>29</v>
      </c>
      <c r="X955">
        <v>5319.35</v>
      </c>
      <c r="Y955">
        <v>88784</v>
      </c>
      <c r="Z955">
        <v>2015</v>
      </c>
      <c r="AA955" t="s">
        <v>75</v>
      </c>
      <c r="AB955">
        <v>0.69</v>
      </c>
      <c r="AC955">
        <v>1</v>
      </c>
      <c r="AD955" t="s">
        <v>4021</v>
      </c>
    </row>
    <row r="956" spans="1:30" x14ac:dyDescent="0.3">
      <c r="A956">
        <v>23822</v>
      </c>
      <c r="B956" t="s">
        <v>43</v>
      </c>
      <c r="C956">
        <v>0.01</v>
      </c>
      <c r="D956">
        <v>14.28</v>
      </c>
      <c r="E956">
        <v>2.99</v>
      </c>
      <c r="F956">
        <v>1709</v>
      </c>
      <c r="G956" t="s">
        <v>2213</v>
      </c>
      <c r="H956" t="s">
        <v>57</v>
      </c>
      <c r="I956" t="s">
        <v>137</v>
      </c>
      <c r="J956" t="s">
        <v>33</v>
      </c>
      <c r="K956" t="s">
        <v>131</v>
      </c>
      <c r="L956" t="s">
        <v>69</v>
      </c>
      <c r="M956" t="s">
        <v>2214</v>
      </c>
      <c r="N956">
        <v>0.39</v>
      </c>
      <c r="O956" t="s">
        <v>37</v>
      </c>
      <c r="P956" t="s">
        <v>61</v>
      </c>
      <c r="Q956" t="s">
        <v>285</v>
      </c>
      <c r="R956" t="s">
        <v>2215</v>
      </c>
      <c r="S956" t="s">
        <v>2216</v>
      </c>
      <c r="T956" s="1">
        <v>42025</v>
      </c>
      <c r="U956" s="1">
        <v>42026</v>
      </c>
      <c r="V956">
        <v>21.003500000000003</v>
      </c>
      <c r="W956">
        <v>2</v>
      </c>
      <c r="X956">
        <v>30.44</v>
      </c>
      <c r="Y956">
        <v>88782</v>
      </c>
      <c r="Z956">
        <v>2015</v>
      </c>
      <c r="AA956" t="s">
        <v>42</v>
      </c>
      <c r="AB956">
        <v>0.68999671484888314</v>
      </c>
      <c r="AC956">
        <v>1</v>
      </c>
      <c r="AD956" t="s">
        <v>4021</v>
      </c>
    </row>
    <row r="957" spans="1:30" x14ac:dyDescent="0.3">
      <c r="A957">
        <v>24577</v>
      </c>
      <c r="B957" t="s">
        <v>66</v>
      </c>
      <c r="C957">
        <v>0.04</v>
      </c>
      <c r="D957">
        <v>95.43</v>
      </c>
      <c r="E957">
        <v>19.989999999999998</v>
      </c>
      <c r="F957">
        <v>1709</v>
      </c>
      <c r="G957" t="s">
        <v>2213</v>
      </c>
      <c r="H957" t="s">
        <v>57</v>
      </c>
      <c r="I957" t="s">
        <v>68</v>
      </c>
      <c r="J957" t="s">
        <v>33</v>
      </c>
      <c r="K957" t="s">
        <v>169</v>
      </c>
      <c r="L957" t="s">
        <v>69</v>
      </c>
      <c r="M957" t="s">
        <v>1077</v>
      </c>
      <c r="N957">
        <v>0.79</v>
      </c>
      <c r="O957" t="s">
        <v>37</v>
      </c>
      <c r="P957" t="s">
        <v>61</v>
      </c>
      <c r="Q957" t="s">
        <v>285</v>
      </c>
      <c r="R957" t="s">
        <v>2215</v>
      </c>
      <c r="S957" t="s">
        <v>2216</v>
      </c>
      <c r="T957" s="1">
        <v>42134</v>
      </c>
      <c r="U957" s="1">
        <v>42136</v>
      </c>
      <c r="V957">
        <v>13.536000000000016</v>
      </c>
      <c r="W957">
        <v>33</v>
      </c>
      <c r="X957">
        <v>3251.76</v>
      </c>
      <c r="Y957">
        <v>88783</v>
      </c>
      <c r="Z957">
        <v>2015</v>
      </c>
      <c r="AA957" t="s">
        <v>75</v>
      </c>
      <c r="AB957">
        <v>4.1626688316480963E-3</v>
      </c>
      <c r="AC957">
        <v>2</v>
      </c>
      <c r="AD957" t="s">
        <v>4021</v>
      </c>
    </row>
    <row r="958" spans="1:30" x14ac:dyDescent="0.3">
      <c r="A958">
        <v>19287</v>
      </c>
      <c r="B958" t="s">
        <v>43</v>
      </c>
      <c r="C958">
        <v>7.0000000000000007E-2</v>
      </c>
      <c r="D958">
        <v>7.59</v>
      </c>
      <c r="E958">
        <v>4</v>
      </c>
      <c r="F958">
        <v>1711</v>
      </c>
      <c r="G958" t="s">
        <v>2217</v>
      </c>
      <c r="H958" t="s">
        <v>57</v>
      </c>
      <c r="I958" t="s">
        <v>32</v>
      </c>
      <c r="J958" t="s">
        <v>47</v>
      </c>
      <c r="K958" t="s">
        <v>58</v>
      </c>
      <c r="L958" t="s">
        <v>35</v>
      </c>
      <c r="M958" t="s">
        <v>552</v>
      </c>
      <c r="N958">
        <v>0.42</v>
      </c>
      <c r="O958" t="s">
        <v>37</v>
      </c>
      <c r="P958" t="s">
        <v>163</v>
      </c>
      <c r="Q958" t="s">
        <v>475</v>
      </c>
      <c r="R958" t="s">
        <v>2218</v>
      </c>
      <c r="S958" t="s">
        <v>2219</v>
      </c>
      <c r="T958" s="1">
        <v>42079</v>
      </c>
      <c r="U958" s="1">
        <v>42081</v>
      </c>
      <c r="V958">
        <v>-167.048</v>
      </c>
      <c r="W958">
        <v>3</v>
      </c>
      <c r="X958">
        <v>22.48</v>
      </c>
      <c r="Y958">
        <v>87747</v>
      </c>
      <c r="Z958">
        <v>2015</v>
      </c>
      <c r="AA958" t="s">
        <v>126</v>
      </c>
      <c r="AB958">
        <v>-7.4309608540925263</v>
      </c>
      <c r="AC958">
        <v>2</v>
      </c>
      <c r="AD958" t="s">
        <v>4021</v>
      </c>
    </row>
    <row r="959" spans="1:30" x14ac:dyDescent="0.3">
      <c r="A959">
        <v>21655</v>
      </c>
      <c r="B959" t="s">
        <v>128</v>
      </c>
      <c r="C959">
        <v>0.03</v>
      </c>
      <c r="D959">
        <v>11.66</v>
      </c>
      <c r="E959">
        <v>7.95</v>
      </c>
      <c r="F959">
        <v>1712</v>
      </c>
      <c r="G959" t="s">
        <v>2220</v>
      </c>
      <c r="H959" t="s">
        <v>57</v>
      </c>
      <c r="I959" t="s">
        <v>32</v>
      </c>
      <c r="J959" t="s">
        <v>33</v>
      </c>
      <c r="K959" t="s">
        <v>34</v>
      </c>
      <c r="L959" t="s">
        <v>59</v>
      </c>
      <c r="M959" t="s">
        <v>2221</v>
      </c>
      <c r="N959">
        <v>0.57999999999999996</v>
      </c>
      <c r="O959" t="s">
        <v>37</v>
      </c>
      <c r="P959" t="s">
        <v>163</v>
      </c>
      <c r="Q959" t="s">
        <v>475</v>
      </c>
      <c r="R959" t="s">
        <v>2222</v>
      </c>
      <c r="S959" t="s">
        <v>2223</v>
      </c>
      <c r="T959" s="1">
        <v>42105</v>
      </c>
      <c r="U959" s="1">
        <v>42114</v>
      </c>
      <c r="V959">
        <v>-31.094000000000001</v>
      </c>
      <c r="W959">
        <v>22</v>
      </c>
      <c r="X959">
        <v>267.32</v>
      </c>
      <c r="Y959">
        <v>87749</v>
      </c>
      <c r="Z959">
        <v>2015</v>
      </c>
      <c r="AA959" t="s">
        <v>86</v>
      </c>
      <c r="AB959">
        <v>-0.11631752207092624</v>
      </c>
      <c r="AC959">
        <v>9</v>
      </c>
      <c r="AD959" t="s">
        <v>4021</v>
      </c>
    </row>
    <row r="960" spans="1:30" x14ac:dyDescent="0.3">
      <c r="A960">
        <v>25078</v>
      </c>
      <c r="B960" t="s">
        <v>29</v>
      </c>
      <c r="C960">
        <v>0.01</v>
      </c>
      <c r="D960">
        <v>23.99</v>
      </c>
      <c r="E960">
        <v>6.3</v>
      </c>
      <c r="F960">
        <v>1713</v>
      </c>
      <c r="G960" t="s">
        <v>2224</v>
      </c>
      <c r="H960" t="s">
        <v>57</v>
      </c>
      <c r="I960" t="s">
        <v>32</v>
      </c>
      <c r="J960" t="s">
        <v>92</v>
      </c>
      <c r="K960" t="s">
        <v>101</v>
      </c>
      <c r="L960" t="s">
        <v>102</v>
      </c>
      <c r="M960" t="s">
        <v>2225</v>
      </c>
      <c r="N960">
        <v>0.38</v>
      </c>
      <c r="O960" t="s">
        <v>37</v>
      </c>
      <c r="P960" t="s">
        <v>163</v>
      </c>
      <c r="Q960" t="s">
        <v>475</v>
      </c>
      <c r="R960" t="s">
        <v>2226</v>
      </c>
      <c r="S960" t="s">
        <v>2227</v>
      </c>
      <c r="T960" s="1">
        <v>42153</v>
      </c>
      <c r="U960" s="1">
        <v>42155</v>
      </c>
      <c r="V960">
        <v>-6.202</v>
      </c>
      <c r="W960">
        <v>11</v>
      </c>
      <c r="X960">
        <v>284.39</v>
      </c>
      <c r="Y960">
        <v>87748</v>
      </c>
      <c r="Z960">
        <v>2015</v>
      </c>
      <c r="AA960" t="s">
        <v>75</v>
      </c>
      <c r="AB960">
        <v>-2.1808080452899187E-2</v>
      </c>
      <c r="AC960">
        <v>2</v>
      </c>
      <c r="AD960" t="s">
        <v>4021</v>
      </c>
    </row>
    <row r="961" spans="1:30" x14ac:dyDescent="0.3">
      <c r="A961">
        <v>19884</v>
      </c>
      <c r="B961" t="s">
        <v>128</v>
      </c>
      <c r="C961">
        <v>0.01</v>
      </c>
      <c r="D961">
        <v>300.98</v>
      </c>
      <c r="E961">
        <v>64.73</v>
      </c>
      <c r="F961">
        <v>1718</v>
      </c>
      <c r="G961" t="s">
        <v>2228</v>
      </c>
      <c r="H961" t="s">
        <v>45</v>
      </c>
      <c r="I961" t="s">
        <v>137</v>
      </c>
      <c r="J961" t="s">
        <v>47</v>
      </c>
      <c r="K961" t="s">
        <v>48</v>
      </c>
      <c r="L961" t="s">
        <v>49</v>
      </c>
      <c r="M961" t="s">
        <v>1918</v>
      </c>
      <c r="N961">
        <v>0.56000000000000005</v>
      </c>
      <c r="O961" t="s">
        <v>37</v>
      </c>
      <c r="P961" t="s">
        <v>163</v>
      </c>
      <c r="Q961" t="s">
        <v>394</v>
      </c>
      <c r="R961" t="s">
        <v>2229</v>
      </c>
      <c r="S961" t="s">
        <v>2230</v>
      </c>
      <c r="T961" s="1">
        <v>42071</v>
      </c>
      <c r="U961" s="1">
        <v>42078</v>
      </c>
      <c r="V961">
        <v>-48.873999999999995</v>
      </c>
      <c r="W961">
        <v>3</v>
      </c>
      <c r="X961">
        <v>974.14</v>
      </c>
      <c r="Y961">
        <v>90621</v>
      </c>
      <c r="Z961">
        <v>2015</v>
      </c>
      <c r="AA961" t="s">
        <v>126</v>
      </c>
      <c r="AB961">
        <v>-5.0171433264212535E-2</v>
      </c>
      <c r="AC961">
        <v>7</v>
      </c>
      <c r="AD961" t="s">
        <v>4021</v>
      </c>
    </row>
    <row r="962" spans="1:30" x14ac:dyDescent="0.3">
      <c r="A962">
        <v>20619</v>
      </c>
      <c r="B962" t="s">
        <v>66</v>
      </c>
      <c r="C962">
        <v>0.06</v>
      </c>
      <c r="D962">
        <v>16.48</v>
      </c>
      <c r="E962">
        <v>1.99</v>
      </c>
      <c r="F962">
        <v>1719</v>
      </c>
      <c r="G962" t="s">
        <v>2231</v>
      </c>
      <c r="H962" t="s">
        <v>57</v>
      </c>
      <c r="I962" t="s">
        <v>32</v>
      </c>
      <c r="J962" t="s">
        <v>92</v>
      </c>
      <c r="K962" t="s">
        <v>217</v>
      </c>
      <c r="L962" t="s">
        <v>59</v>
      </c>
      <c r="M962" t="s">
        <v>1895</v>
      </c>
      <c r="N962">
        <v>0.42</v>
      </c>
      <c r="O962" t="s">
        <v>37</v>
      </c>
      <c r="P962" t="s">
        <v>163</v>
      </c>
      <c r="Q962" t="s">
        <v>1634</v>
      </c>
      <c r="R962" t="s">
        <v>2232</v>
      </c>
      <c r="S962" t="s">
        <v>2233</v>
      </c>
      <c r="T962" s="1">
        <v>42021</v>
      </c>
      <c r="U962" s="1">
        <v>42023</v>
      </c>
      <c r="V962">
        <v>-144.59200000000001</v>
      </c>
      <c r="W962">
        <v>8</v>
      </c>
      <c r="X962">
        <v>128.13</v>
      </c>
      <c r="Y962">
        <v>90786</v>
      </c>
      <c r="Z962">
        <v>2015</v>
      </c>
      <c r="AA962" t="s">
        <v>42</v>
      </c>
      <c r="AB962">
        <v>-1.1284788886287367</v>
      </c>
      <c r="AC962">
        <v>2</v>
      </c>
      <c r="AD962" t="s">
        <v>4021</v>
      </c>
    </row>
    <row r="963" spans="1:30" x14ac:dyDescent="0.3">
      <c r="A963">
        <v>22596</v>
      </c>
      <c r="B963" t="s">
        <v>29</v>
      </c>
      <c r="C963">
        <v>0.04</v>
      </c>
      <c r="D963">
        <v>12.44</v>
      </c>
      <c r="E963">
        <v>6.27</v>
      </c>
      <c r="F963">
        <v>1721</v>
      </c>
      <c r="G963" t="s">
        <v>2234</v>
      </c>
      <c r="H963" t="s">
        <v>57</v>
      </c>
      <c r="I963" t="s">
        <v>32</v>
      </c>
      <c r="J963" t="s">
        <v>33</v>
      </c>
      <c r="K963" t="s">
        <v>169</v>
      </c>
      <c r="L963" t="s">
        <v>102</v>
      </c>
      <c r="M963" t="s">
        <v>2235</v>
      </c>
      <c r="N963">
        <v>0.56999999999999995</v>
      </c>
      <c r="O963" t="s">
        <v>37</v>
      </c>
      <c r="P963" t="s">
        <v>163</v>
      </c>
      <c r="Q963" t="s">
        <v>1217</v>
      </c>
      <c r="R963" t="s">
        <v>2236</v>
      </c>
      <c r="S963" t="s">
        <v>2237</v>
      </c>
      <c r="T963" s="1">
        <v>42140</v>
      </c>
      <c r="U963" s="1">
        <v>42141</v>
      </c>
      <c r="V963">
        <v>-258.56600000000003</v>
      </c>
      <c r="W963">
        <v>37</v>
      </c>
      <c r="X963">
        <v>464.94</v>
      </c>
      <c r="Y963">
        <v>90787</v>
      </c>
      <c r="Z963">
        <v>2015</v>
      </c>
      <c r="AA963" t="s">
        <v>75</v>
      </c>
      <c r="AB963">
        <v>-0.556127672387835</v>
      </c>
      <c r="AC963">
        <v>1</v>
      </c>
      <c r="AD963" t="s">
        <v>4021</v>
      </c>
    </row>
    <row r="964" spans="1:30" x14ac:dyDescent="0.3">
      <c r="A964">
        <v>5670</v>
      </c>
      <c r="B964" t="s">
        <v>128</v>
      </c>
      <c r="C964">
        <v>0.1</v>
      </c>
      <c r="D964">
        <v>49.99</v>
      </c>
      <c r="E964">
        <v>19.989999999999998</v>
      </c>
      <c r="F964">
        <v>1723</v>
      </c>
      <c r="G964" t="s">
        <v>2238</v>
      </c>
      <c r="H964" t="s">
        <v>31</v>
      </c>
      <c r="I964" t="s">
        <v>32</v>
      </c>
      <c r="J964" t="s">
        <v>92</v>
      </c>
      <c r="K964" t="s">
        <v>217</v>
      </c>
      <c r="L964" t="s">
        <v>69</v>
      </c>
      <c r="M964" t="s">
        <v>2239</v>
      </c>
      <c r="N964">
        <v>0.45</v>
      </c>
      <c r="O964" t="s">
        <v>37</v>
      </c>
      <c r="P964" t="s">
        <v>38</v>
      </c>
      <c r="Q964" t="s">
        <v>51</v>
      </c>
      <c r="R964" t="s">
        <v>2240</v>
      </c>
      <c r="S964" t="s">
        <v>2241</v>
      </c>
      <c r="T964" s="1">
        <v>42035</v>
      </c>
      <c r="U964" s="1">
        <v>42040</v>
      </c>
      <c r="V964">
        <v>13.508000000000003</v>
      </c>
      <c r="W964">
        <v>46</v>
      </c>
      <c r="X964">
        <v>2188.06</v>
      </c>
      <c r="Y964">
        <v>40101</v>
      </c>
      <c r="Z964">
        <v>2015</v>
      </c>
      <c r="AA964" t="s">
        <v>42</v>
      </c>
      <c r="AB964">
        <v>6.1735052969297015E-3</v>
      </c>
      <c r="AC964">
        <v>5</v>
      </c>
      <c r="AD964" t="s">
        <v>4021</v>
      </c>
    </row>
    <row r="965" spans="1:30" x14ac:dyDescent="0.3">
      <c r="A965">
        <v>6212</v>
      </c>
      <c r="B965" t="s">
        <v>66</v>
      </c>
      <c r="C965">
        <v>0.05</v>
      </c>
      <c r="D965">
        <v>6.68</v>
      </c>
      <c r="E965">
        <v>5.66</v>
      </c>
      <c r="F965">
        <v>1723</v>
      </c>
      <c r="G965" t="s">
        <v>2238</v>
      </c>
      <c r="H965" t="s">
        <v>57</v>
      </c>
      <c r="I965" t="s">
        <v>32</v>
      </c>
      <c r="J965" t="s">
        <v>33</v>
      </c>
      <c r="K965" t="s">
        <v>111</v>
      </c>
      <c r="L965" t="s">
        <v>69</v>
      </c>
      <c r="M965" t="s">
        <v>1480</v>
      </c>
      <c r="N965">
        <v>0.37</v>
      </c>
      <c r="O965" t="s">
        <v>37</v>
      </c>
      <c r="P965" t="s">
        <v>38</v>
      </c>
      <c r="Q965" t="s">
        <v>51</v>
      </c>
      <c r="R965" t="s">
        <v>2240</v>
      </c>
      <c r="S965" t="s">
        <v>2241</v>
      </c>
      <c r="T965" s="1">
        <v>42042</v>
      </c>
      <c r="U965" s="1">
        <v>42044</v>
      </c>
      <c r="V965">
        <v>-66.48</v>
      </c>
      <c r="W965">
        <v>46</v>
      </c>
      <c r="X965">
        <v>320.93</v>
      </c>
      <c r="Y965">
        <v>44002</v>
      </c>
      <c r="Z965">
        <v>2015</v>
      </c>
      <c r="AA965" t="s">
        <v>65</v>
      </c>
      <c r="AB965">
        <v>-0.20714797619418565</v>
      </c>
      <c r="AC965">
        <v>2</v>
      </c>
      <c r="AD965" t="s">
        <v>4021</v>
      </c>
    </row>
    <row r="966" spans="1:30" x14ac:dyDescent="0.3">
      <c r="A966">
        <v>6213</v>
      </c>
      <c r="B966" t="s">
        <v>66</v>
      </c>
      <c r="C966">
        <v>0.03</v>
      </c>
      <c r="D966">
        <v>17.7</v>
      </c>
      <c r="E966">
        <v>9.4700000000000006</v>
      </c>
      <c r="F966">
        <v>1723</v>
      </c>
      <c r="G966" t="s">
        <v>2238</v>
      </c>
      <c r="H966" t="s">
        <v>57</v>
      </c>
      <c r="I966" t="s">
        <v>32</v>
      </c>
      <c r="J966" t="s">
        <v>33</v>
      </c>
      <c r="K966" t="s">
        <v>169</v>
      </c>
      <c r="L966" t="s">
        <v>69</v>
      </c>
      <c r="M966" t="s">
        <v>2024</v>
      </c>
      <c r="N966">
        <v>0.59</v>
      </c>
      <c r="O966" t="s">
        <v>37</v>
      </c>
      <c r="P966" t="s">
        <v>38</v>
      </c>
      <c r="Q966" t="s">
        <v>51</v>
      </c>
      <c r="R966" t="s">
        <v>2240</v>
      </c>
      <c r="S966" t="s">
        <v>2241</v>
      </c>
      <c r="T966" s="1">
        <v>42042</v>
      </c>
      <c r="U966" s="1">
        <v>42042</v>
      </c>
      <c r="V966">
        <v>-52.33</v>
      </c>
      <c r="W966">
        <v>14</v>
      </c>
      <c r="X966">
        <v>261.85000000000002</v>
      </c>
      <c r="Y966">
        <v>44002</v>
      </c>
      <c r="Z966">
        <v>2015</v>
      </c>
      <c r="AA966" t="s">
        <v>65</v>
      </c>
      <c r="AB966">
        <v>-0.19984724078670993</v>
      </c>
      <c r="AC966">
        <v>0</v>
      </c>
      <c r="AD966" t="s">
        <v>4021</v>
      </c>
    </row>
    <row r="967" spans="1:30" x14ac:dyDescent="0.3">
      <c r="A967">
        <v>4596</v>
      </c>
      <c r="B967" t="s">
        <v>29</v>
      </c>
      <c r="C967">
        <v>0.04</v>
      </c>
      <c r="D967">
        <v>12.44</v>
      </c>
      <c r="E967">
        <v>6.27</v>
      </c>
      <c r="F967">
        <v>1723</v>
      </c>
      <c r="G967" t="s">
        <v>2238</v>
      </c>
      <c r="H967" t="s">
        <v>57</v>
      </c>
      <c r="I967" t="s">
        <v>32</v>
      </c>
      <c r="J967" t="s">
        <v>33</v>
      </c>
      <c r="K967" t="s">
        <v>169</v>
      </c>
      <c r="L967" t="s">
        <v>102</v>
      </c>
      <c r="M967" t="s">
        <v>2235</v>
      </c>
      <c r="N967">
        <v>0.56999999999999995</v>
      </c>
      <c r="O967" t="s">
        <v>37</v>
      </c>
      <c r="P967" t="s">
        <v>38</v>
      </c>
      <c r="Q967" t="s">
        <v>51</v>
      </c>
      <c r="R967" t="s">
        <v>2240</v>
      </c>
      <c r="S967" t="s">
        <v>2241</v>
      </c>
      <c r="T967" s="1">
        <v>42140</v>
      </c>
      <c r="U967" s="1">
        <v>42141</v>
      </c>
      <c r="V967">
        <v>-59.06</v>
      </c>
      <c r="W967">
        <v>146</v>
      </c>
      <c r="X967">
        <v>1834.61</v>
      </c>
      <c r="Y967">
        <v>32710</v>
      </c>
      <c r="Z967">
        <v>2015</v>
      </c>
      <c r="AA967" t="s">
        <v>75</v>
      </c>
      <c r="AB967">
        <v>-3.2192128027210144E-2</v>
      </c>
      <c r="AC967">
        <v>1</v>
      </c>
      <c r="AD967" t="s">
        <v>4021</v>
      </c>
    </row>
    <row r="968" spans="1:30" x14ac:dyDescent="0.3">
      <c r="A968">
        <v>18244</v>
      </c>
      <c r="B968" t="s">
        <v>29</v>
      </c>
      <c r="C968">
        <v>0.05</v>
      </c>
      <c r="D968">
        <v>35.99</v>
      </c>
      <c r="E968">
        <v>1.1000000000000001</v>
      </c>
      <c r="F968">
        <v>1725</v>
      </c>
      <c r="G968" t="s">
        <v>2242</v>
      </c>
      <c r="H968" t="s">
        <v>57</v>
      </c>
      <c r="I968" t="s">
        <v>32</v>
      </c>
      <c r="J968" t="s">
        <v>92</v>
      </c>
      <c r="K968" t="s">
        <v>93</v>
      </c>
      <c r="L968" t="s">
        <v>69</v>
      </c>
      <c r="M968" t="s">
        <v>1188</v>
      </c>
      <c r="N968">
        <v>0.55000000000000004</v>
      </c>
      <c r="O968" t="s">
        <v>37</v>
      </c>
      <c r="P968" t="s">
        <v>61</v>
      </c>
      <c r="Q968" t="s">
        <v>185</v>
      </c>
      <c r="R968" t="s">
        <v>2243</v>
      </c>
      <c r="S968" t="s">
        <v>2244</v>
      </c>
      <c r="T968" s="1">
        <v>42131</v>
      </c>
      <c r="U968" s="1">
        <v>42133</v>
      </c>
      <c r="V968">
        <v>149.166</v>
      </c>
      <c r="W968">
        <v>9</v>
      </c>
      <c r="X968">
        <v>261.56</v>
      </c>
      <c r="Y968">
        <v>87193</v>
      </c>
      <c r="Z968">
        <v>2015</v>
      </c>
      <c r="AA968" t="s">
        <v>75</v>
      </c>
      <c r="AB968">
        <v>0.57029362287811591</v>
      </c>
      <c r="AC968">
        <v>2</v>
      </c>
      <c r="AD968" t="s">
        <v>4021</v>
      </c>
    </row>
    <row r="969" spans="1:30" x14ac:dyDescent="0.3">
      <c r="A969">
        <v>24872</v>
      </c>
      <c r="B969" t="s">
        <v>43</v>
      </c>
      <c r="C969">
        <v>0.1</v>
      </c>
      <c r="D969">
        <v>14.98</v>
      </c>
      <c r="E969">
        <v>7.69</v>
      </c>
      <c r="F969">
        <v>1727</v>
      </c>
      <c r="G969" t="s">
        <v>2245</v>
      </c>
      <c r="H969" t="s">
        <v>31</v>
      </c>
      <c r="I969" t="s">
        <v>68</v>
      </c>
      <c r="J969" t="s">
        <v>33</v>
      </c>
      <c r="K969" t="s">
        <v>169</v>
      </c>
      <c r="L969" t="s">
        <v>69</v>
      </c>
      <c r="M969" t="s">
        <v>2246</v>
      </c>
      <c r="N969">
        <v>0.56999999999999995</v>
      </c>
      <c r="O969" t="s">
        <v>37</v>
      </c>
      <c r="P969" t="s">
        <v>61</v>
      </c>
      <c r="Q969" t="s">
        <v>185</v>
      </c>
      <c r="R969" t="s">
        <v>2247</v>
      </c>
      <c r="S969" t="s">
        <v>2248</v>
      </c>
      <c r="T969" s="1">
        <v>42025</v>
      </c>
      <c r="U969" s="1">
        <v>42027</v>
      </c>
      <c r="V969">
        <v>-76.900000000000006</v>
      </c>
      <c r="W969">
        <v>8</v>
      </c>
      <c r="X969">
        <v>114.81</v>
      </c>
      <c r="Y969">
        <v>87194</v>
      </c>
      <c r="Z969">
        <v>2015</v>
      </c>
      <c r="AA969" t="s">
        <v>42</v>
      </c>
      <c r="AB969">
        <v>-0.66980228203118197</v>
      </c>
      <c r="AC969">
        <v>2</v>
      </c>
      <c r="AD969" t="s">
        <v>4021</v>
      </c>
    </row>
    <row r="970" spans="1:30" x14ac:dyDescent="0.3">
      <c r="A970">
        <v>26066</v>
      </c>
      <c r="B970" t="s">
        <v>29</v>
      </c>
      <c r="C970">
        <v>0.04</v>
      </c>
      <c r="D970">
        <v>55.48</v>
      </c>
      <c r="E970">
        <v>6.79</v>
      </c>
      <c r="F970">
        <v>1728</v>
      </c>
      <c r="G970" t="s">
        <v>2249</v>
      </c>
      <c r="H970" t="s">
        <v>57</v>
      </c>
      <c r="I970" t="s">
        <v>32</v>
      </c>
      <c r="J970" t="s">
        <v>33</v>
      </c>
      <c r="K970" t="s">
        <v>111</v>
      </c>
      <c r="L970" t="s">
        <v>69</v>
      </c>
      <c r="M970" t="s">
        <v>2130</v>
      </c>
      <c r="N970">
        <v>0.37</v>
      </c>
      <c r="O970" t="s">
        <v>37</v>
      </c>
      <c r="P970" t="s">
        <v>61</v>
      </c>
      <c r="Q970" t="s">
        <v>185</v>
      </c>
      <c r="R970" t="s">
        <v>2250</v>
      </c>
      <c r="S970" t="s">
        <v>2251</v>
      </c>
      <c r="T970" s="1">
        <v>42057</v>
      </c>
      <c r="U970" s="1">
        <v>42059</v>
      </c>
      <c r="V970">
        <v>376.88490000000002</v>
      </c>
      <c r="W970">
        <v>10</v>
      </c>
      <c r="X970">
        <v>546.21</v>
      </c>
      <c r="Y970">
        <v>87195</v>
      </c>
      <c r="Z970">
        <v>2015</v>
      </c>
      <c r="AA970" t="s">
        <v>65</v>
      </c>
      <c r="AB970">
        <v>0.69</v>
      </c>
      <c r="AC970">
        <v>2</v>
      </c>
      <c r="AD970" t="s">
        <v>4021</v>
      </c>
    </row>
    <row r="971" spans="1:30" x14ac:dyDescent="0.3">
      <c r="A971">
        <v>24545</v>
      </c>
      <c r="B971" t="s">
        <v>29</v>
      </c>
      <c r="C971">
        <v>0.1</v>
      </c>
      <c r="D971">
        <v>65.989999999999995</v>
      </c>
      <c r="E971">
        <v>3.99</v>
      </c>
      <c r="F971">
        <v>1730</v>
      </c>
      <c r="G971" t="s">
        <v>2252</v>
      </c>
      <c r="H971" t="s">
        <v>31</v>
      </c>
      <c r="I971" t="s">
        <v>68</v>
      </c>
      <c r="J971" t="s">
        <v>92</v>
      </c>
      <c r="K971" t="s">
        <v>93</v>
      </c>
      <c r="L971" t="s">
        <v>69</v>
      </c>
      <c r="M971" t="s">
        <v>1338</v>
      </c>
      <c r="N971">
        <v>0.59</v>
      </c>
      <c r="O971" t="s">
        <v>37</v>
      </c>
      <c r="P971" t="s">
        <v>38</v>
      </c>
      <c r="Q971" t="s">
        <v>2253</v>
      </c>
      <c r="R971" t="s">
        <v>2254</v>
      </c>
      <c r="S971" t="s">
        <v>2255</v>
      </c>
      <c r="T971" s="1">
        <v>42101</v>
      </c>
      <c r="U971" s="1">
        <v>42103</v>
      </c>
      <c r="V971">
        <v>-88.624800000000008</v>
      </c>
      <c r="W971">
        <v>5</v>
      </c>
      <c r="X971">
        <v>272.86</v>
      </c>
      <c r="Y971">
        <v>90653</v>
      </c>
      <c r="Z971">
        <v>2015</v>
      </c>
      <c r="AA971" t="s">
        <v>86</v>
      </c>
      <c r="AB971">
        <v>-0.32479953089496444</v>
      </c>
      <c r="AC971">
        <v>2</v>
      </c>
      <c r="AD971" t="s">
        <v>4021</v>
      </c>
    </row>
    <row r="972" spans="1:30" x14ac:dyDescent="0.3">
      <c r="A972">
        <v>566</v>
      </c>
      <c r="B972" t="s">
        <v>43</v>
      </c>
      <c r="C972">
        <v>0.02</v>
      </c>
      <c r="D972">
        <v>60.98</v>
      </c>
      <c r="E972">
        <v>49</v>
      </c>
      <c r="F972">
        <v>1733</v>
      </c>
      <c r="G972" t="s">
        <v>2256</v>
      </c>
      <c r="H972" t="s">
        <v>57</v>
      </c>
      <c r="I972" t="s">
        <v>68</v>
      </c>
      <c r="J972" t="s">
        <v>33</v>
      </c>
      <c r="K972" t="s">
        <v>313</v>
      </c>
      <c r="L972" t="s">
        <v>288</v>
      </c>
      <c r="M972" t="s">
        <v>2042</v>
      </c>
      <c r="N972">
        <v>0.59</v>
      </c>
      <c r="O972" t="s">
        <v>37</v>
      </c>
      <c r="P972" t="s">
        <v>61</v>
      </c>
      <c r="Q972" t="s">
        <v>1280</v>
      </c>
      <c r="R972" t="s">
        <v>39</v>
      </c>
      <c r="S972" t="s">
        <v>2257</v>
      </c>
      <c r="T972" s="1">
        <v>42098</v>
      </c>
      <c r="U972" s="1">
        <v>42100</v>
      </c>
      <c r="V972">
        <v>-662.52</v>
      </c>
      <c r="W972">
        <v>34</v>
      </c>
      <c r="X972">
        <v>2119.54</v>
      </c>
      <c r="Y972">
        <v>3841</v>
      </c>
      <c r="Z972">
        <v>2015</v>
      </c>
      <c r="AA972" t="s">
        <v>86</v>
      </c>
      <c r="AB972">
        <v>-0.31257725732942054</v>
      </c>
      <c r="AC972">
        <v>2</v>
      </c>
      <c r="AD972" t="s">
        <v>4021</v>
      </c>
    </row>
    <row r="973" spans="1:30" x14ac:dyDescent="0.3">
      <c r="A973">
        <v>567</v>
      </c>
      <c r="B973" t="s">
        <v>43</v>
      </c>
      <c r="C973">
        <v>0.02</v>
      </c>
      <c r="D973">
        <v>1270.99</v>
      </c>
      <c r="E973">
        <v>19.989999999999998</v>
      </c>
      <c r="F973">
        <v>1733</v>
      </c>
      <c r="G973" t="s">
        <v>2256</v>
      </c>
      <c r="H973" t="s">
        <v>57</v>
      </c>
      <c r="I973" t="s">
        <v>68</v>
      </c>
      <c r="J973" t="s">
        <v>33</v>
      </c>
      <c r="K973" t="s">
        <v>131</v>
      </c>
      <c r="L973" t="s">
        <v>69</v>
      </c>
      <c r="M973" t="s">
        <v>794</v>
      </c>
      <c r="N973">
        <v>0.35</v>
      </c>
      <c r="O973" t="s">
        <v>37</v>
      </c>
      <c r="P973" t="s">
        <v>61</v>
      </c>
      <c r="Q973" t="s">
        <v>1280</v>
      </c>
      <c r="R973" t="s">
        <v>39</v>
      </c>
      <c r="S973" t="s">
        <v>2257</v>
      </c>
      <c r="T973" s="1">
        <v>42098</v>
      </c>
      <c r="U973" s="1">
        <v>42100</v>
      </c>
      <c r="V973">
        <v>9228.2255999999998</v>
      </c>
      <c r="W973">
        <v>36</v>
      </c>
      <c r="X973">
        <v>45737.33</v>
      </c>
      <c r="Y973">
        <v>3841</v>
      </c>
      <c r="Z973">
        <v>2015</v>
      </c>
      <c r="AA973" t="s">
        <v>86</v>
      </c>
      <c r="AB973">
        <v>0.20176572615847929</v>
      </c>
      <c r="AC973">
        <v>2</v>
      </c>
      <c r="AD973" t="s">
        <v>4021</v>
      </c>
    </row>
    <row r="974" spans="1:30" x14ac:dyDescent="0.3">
      <c r="A974">
        <v>18566</v>
      </c>
      <c r="B974" t="s">
        <v>43</v>
      </c>
      <c r="C974">
        <v>0.02</v>
      </c>
      <c r="D974">
        <v>60.98</v>
      </c>
      <c r="E974">
        <v>49</v>
      </c>
      <c r="F974">
        <v>1734</v>
      </c>
      <c r="G974" t="s">
        <v>2259</v>
      </c>
      <c r="H974" t="s">
        <v>57</v>
      </c>
      <c r="I974" t="s">
        <v>68</v>
      </c>
      <c r="J974" t="s">
        <v>33</v>
      </c>
      <c r="K974" t="s">
        <v>313</v>
      </c>
      <c r="L974" t="s">
        <v>288</v>
      </c>
      <c r="M974" t="s">
        <v>2042</v>
      </c>
      <c r="N974">
        <v>0.59</v>
      </c>
      <c r="O974" t="s">
        <v>37</v>
      </c>
      <c r="P974" t="s">
        <v>61</v>
      </c>
      <c r="Q974" t="s">
        <v>83</v>
      </c>
      <c r="R974" t="s">
        <v>2260</v>
      </c>
      <c r="S974" t="s">
        <v>2261</v>
      </c>
      <c r="T974" s="1">
        <v>42098</v>
      </c>
      <c r="U974" s="1">
        <v>42100</v>
      </c>
      <c r="V974">
        <v>-596.26800000000003</v>
      </c>
      <c r="W974">
        <v>9</v>
      </c>
      <c r="X974">
        <v>561.05999999999995</v>
      </c>
      <c r="Y974">
        <v>88443</v>
      </c>
      <c r="Z974">
        <v>2015</v>
      </c>
      <c r="AA974" t="s">
        <v>86</v>
      </c>
      <c r="AB974">
        <v>-1.062752646775746</v>
      </c>
      <c r="AC974">
        <v>2</v>
      </c>
      <c r="AD974" t="s">
        <v>4021</v>
      </c>
    </row>
    <row r="975" spans="1:30" x14ac:dyDescent="0.3">
      <c r="A975">
        <v>18567</v>
      </c>
      <c r="B975" t="s">
        <v>43</v>
      </c>
      <c r="C975">
        <v>0.02</v>
      </c>
      <c r="D975">
        <v>1270.99</v>
      </c>
      <c r="E975">
        <v>19.989999999999998</v>
      </c>
      <c r="F975">
        <v>1734</v>
      </c>
      <c r="G975" t="s">
        <v>2259</v>
      </c>
      <c r="H975" t="s">
        <v>57</v>
      </c>
      <c r="I975" t="s">
        <v>68</v>
      </c>
      <c r="J975" t="s">
        <v>33</v>
      </c>
      <c r="K975" t="s">
        <v>131</v>
      </c>
      <c r="L975" t="s">
        <v>69</v>
      </c>
      <c r="M975" t="s">
        <v>794</v>
      </c>
      <c r="N975">
        <v>0.35</v>
      </c>
      <c r="O975" t="s">
        <v>37</v>
      </c>
      <c r="P975" t="s">
        <v>61</v>
      </c>
      <c r="Q975" t="s">
        <v>83</v>
      </c>
      <c r="R975" t="s">
        <v>2260</v>
      </c>
      <c r="S975" t="s">
        <v>2261</v>
      </c>
      <c r="T975" s="1">
        <v>42098</v>
      </c>
      <c r="U975" s="1">
        <v>42100</v>
      </c>
      <c r="V975">
        <v>7889.6876999999995</v>
      </c>
      <c r="W975">
        <v>9</v>
      </c>
      <c r="X975">
        <v>11434.33</v>
      </c>
      <c r="Y975">
        <v>88443</v>
      </c>
      <c r="Z975">
        <v>2015</v>
      </c>
      <c r="AA975" t="s">
        <v>86</v>
      </c>
      <c r="AB975">
        <v>0.69</v>
      </c>
      <c r="AC975">
        <v>2</v>
      </c>
      <c r="AD975" t="s">
        <v>4021</v>
      </c>
    </row>
    <row r="976" spans="1:30" x14ac:dyDescent="0.3">
      <c r="A976">
        <v>18568</v>
      </c>
      <c r="B976" t="s">
        <v>43</v>
      </c>
      <c r="C976">
        <v>0.05</v>
      </c>
      <c r="D976">
        <v>205.99</v>
      </c>
      <c r="E976">
        <v>8.99</v>
      </c>
      <c r="F976">
        <v>1734</v>
      </c>
      <c r="G976" t="s">
        <v>2259</v>
      </c>
      <c r="H976" t="s">
        <v>31</v>
      </c>
      <c r="I976" t="s">
        <v>68</v>
      </c>
      <c r="J976" t="s">
        <v>92</v>
      </c>
      <c r="K976" t="s">
        <v>93</v>
      </c>
      <c r="L976" t="s">
        <v>69</v>
      </c>
      <c r="M976" t="s">
        <v>1988</v>
      </c>
      <c r="N976">
        <v>0.6</v>
      </c>
      <c r="O976" t="s">
        <v>37</v>
      </c>
      <c r="P976" t="s">
        <v>61</v>
      </c>
      <c r="Q976" t="s">
        <v>83</v>
      </c>
      <c r="R976" t="s">
        <v>2260</v>
      </c>
      <c r="S976" t="s">
        <v>2261</v>
      </c>
      <c r="T976" s="1">
        <v>42098</v>
      </c>
      <c r="U976" s="1">
        <v>42100</v>
      </c>
      <c r="V976">
        <v>1545.8097600000001</v>
      </c>
      <c r="W976">
        <v>19</v>
      </c>
      <c r="X976">
        <v>3229.24</v>
      </c>
      <c r="Y976">
        <v>88443</v>
      </c>
      <c r="Z976">
        <v>2015</v>
      </c>
      <c r="AA976" t="s">
        <v>86</v>
      </c>
      <c r="AB976">
        <v>0.47869150636062979</v>
      </c>
      <c r="AC976">
        <v>2</v>
      </c>
      <c r="AD976" t="s">
        <v>4021</v>
      </c>
    </row>
    <row r="977" spans="1:30" x14ac:dyDescent="0.3">
      <c r="A977">
        <v>26389</v>
      </c>
      <c r="B977" t="s">
        <v>29</v>
      </c>
      <c r="C977">
        <v>0.02</v>
      </c>
      <c r="D977">
        <v>30.98</v>
      </c>
      <c r="E977">
        <v>17.079999999999998</v>
      </c>
      <c r="F977">
        <v>1735</v>
      </c>
      <c r="G977" t="s">
        <v>2262</v>
      </c>
      <c r="H977" t="s">
        <v>57</v>
      </c>
      <c r="I977" t="s">
        <v>68</v>
      </c>
      <c r="J977" t="s">
        <v>33</v>
      </c>
      <c r="K977" t="s">
        <v>111</v>
      </c>
      <c r="L977" t="s">
        <v>69</v>
      </c>
      <c r="M977" t="s">
        <v>2258</v>
      </c>
      <c r="N977">
        <v>0.4</v>
      </c>
      <c r="O977" t="s">
        <v>37</v>
      </c>
      <c r="P977" t="s">
        <v>61</v>
      </c>
      <c r="Q977" t="s">
        <v>83</v>
      </c>
      <c r="R977" t="s">
        <v>2263</v>
      </c>
      <c r="S977" t="s">
        <v>2264</v>
      </c>
      <c r="T977" s="1">
        <v>42183</v>
      </c>
      <c r="U977" s="1">
        <v>42184</v>
      </c>
      <c r="V977">
        <v>-16.14</v>
      </c>
      <c r="W977">
        <v>3</v>
      </c>
      <c r="X977">
        <v>101.13</v>
      </c>
      <c r="Y977">
        <v>88444</v>
      </c>
      <c r="Z977">
        <v>2015</v>
      </c>
      <c r="AA977" t="s">
        <v>54</v>
      </c>
      <c r="AB977">
        <v>-0.159596558884604</v>
      </c>
      <c r="AC977">
        <v>1</v>
      </c>
      <c r="AD977" t="s">
        <v>4021</v>
      </c>
    </row>
    <row r="978" spans="1:30" x14ac:dyDescent="0.3">
      <c r="A978">
        <v>18012</v>
      </c>
      <c r="B978" t="s">
        <v>43</v>
      </c>
      <c r="C978">
        <v>0.09</v>
      </c>
      <c r="D978">
        <v>30.93</v>
      </c>
      <c r="E978">
        <v>3.92</v>
      </c>
      <c r="F978">
        <v>1737</v>
      </c>
      <c r="G978" t="s">
        <v>2265</v>
      </c>
      <c r="H978" t="s">
        <v>57</v>
      </c>
      <c r="I978" t="s">
        <v>32</v>
      </c>
      <c r="J978" t="s">
        <v>47</v>
      </c>
      <c r="K978" t="s">
        <v>58</v>
      </c>
      <c r="L978" t="s">
        <v>59</v>
      </c>
      <c r="M978" t="s">
        <v>2266</v>
      </c>
      <c r="N978">
        <v>0.44</v>
      </c>
      <c r="O978" t="s">
        <v>37</v>
      </c>
      <c r="P978" t="s">
        <v>163</v>
      </c>
      <c r="Q978" t="s">
        <v>394</v>
      </c>
      <c r="R978" t="s">
        <v>2229</v>
      </c>
      <c r="S978" t="s">
        <v>2230</v>
      </c>
      <c r="T978" s="1">
        <v>42158</v>
      </c>
      <c r="U978" s="1">
        <v>42160</v>
      </c>
      <c r="V978">
        <v>-130.42400000000001</v>
      </c>
      <c r="W978">
        <v>16</v>
      </c>
      <c r="X978">
        <v>451.83</v>
      </c>
      <c r="Y978">
        <v>85866</v>
      </c>
      <c r="Z978">
        <v>2015</v>
      </c>
      <c r="AA978" t="s">
        <v>54</v>
      </c>
      <c r="AB978">
        <v>-0.28865723834185425</v>
      </c>
      <c r="AC978">
        <v>2</v>
      </c>
      <c r="AD978" t="s">
        <v>4021</v>
      </c>
    </row>
    <row r="979" spans="1:30" x14ac:dyDescent="0.3">
      <c r="A979">
        <v>18013</v>
      </c>
      <c r="B979" t="s">
        <v>43</v>
      </c>
      <c r="C979">
        <v>0.03</v>
      </c>
      <c r="D979">
        <v>1.68</v>
      </c>
      <c r="E979">
        <v>0.7</v>
      </c>
      <c r="F979">
        <v>1737</v>
      </c>
      <c r="G979" t="s">
        <v>2265</v>
      </c>
      <c r="H979" t="s">
        <v>31</v>
      </c>
      <c r="I979" t="s">
        <v>32</v>
      </c>
      <c r="J979" t="s">
        <v>33</v>
      </c>
      <c r="K979" t="s">
        <v>34</v>
      </c>
      <c r="L979" t="s">
        <v>35</v>
      </c>
      <c r="M979" t="s">
        <v>2267</v>
      </c>
      <c r="N979">
        <v>0.6</v>
      </c>
      <c r="O979" t="s">
        <v>37</v>
      </c>
      <c r="P979" t="s">
        <v>163</v>
      </c>
      <c r="Q979" t="s">
        <v>394</v>
      </c>
      <c r="R979" t="s">
        <v>2229</v>
      </c>
      <c r="S979" t="s">
        <v>2230</v>
      </c>
      <c r="T979" s="1">
        <v>42158</v>
      </c>
      <c r="U979" s="1">
        <v>42160</v>
      </c>
      <c r="V979">
        <v>-106.42100000000001</v>
      </c>
      <c r="W979">
        <v>11</v>
      </c>
      <c r="X979">
        <v>20.239999999999998</v>
      </c>
      <c r="Y979">
        <v>85866</v>
      </c>
      <c r="Z979">
        <v>2015</v>
      </c>
      <c r="AA979" t="s">
        <v>54</v>
      </c>
      <c r="AB979">
        <v>-5.2579545454545462</v>
      </c>
      <c r="AC979">
        <v>2</v>
      </c>
      <c r="AD979" t="s">
        <v>4021</v>
      </c>
    </row>
    <row r="980" spans="1:30" x14ac:dyDescent="0.3">
      <c r="A980">
        <v>18306</v>
      </c>
      <c r="B980" t="s">
        <v>66</v>
      </c>
      <c r="C980">
        <v>0.08</v>
      </c>
      <c r="D980">
        <v>175.99</v>
      </c>
      <c r="E980">
        <v>4.99</v>
      </c>
      <c r="F980">
        <v>1738</v>
      </c>
      <c r="G980" t="s">
        <v>2268</v>
      </c>
      <c r="H980" t="s">
        <v>57</v>
      </c>
      <c r="I980" t="s">
        <v>32</v>
      </c>
      <c r="J980" t="s">
        <v>92</v>
      </c>
      <c r="K980" t="s">
        <v>93</v>
      </c>
      <c r="L980" t="s">
        <v>69</v>
      </c>
      <c r="M980" t="s">
        <v>167</v>
      </c>
      <c r="N980">
        <v>0.59</v>
      </c>
      <c r="O980" t="s">
        <v>37</v>
      </c>
      <c r="P980" t="s">
        <v>163</v>
      </c>
      <c r="Q980" t="s">
        <v>394</v>
      </c>
      <c r="R980" t="s">
        <v>2269</v>
      </c>
      <c r="S980" t="s">
        <v>2270</v>
      </c>
      <c r="T980" s="1">
        <v>42091</v>
      </c>
      <c r="U980" s="1">
        <v>42091</v>
      </c>
      <c r="V980">
        <v>-16476.838</v>
      </c>
      <c r="W980">
        <v>10</v>
      </c>
      <c r="X980">
        <v>1486.34</v>
      </c>
      <c r="Y980">
        <v>85865</v>
      </c>
      <c r="Z980">
        <v>2015</v>
      </c>
      <c r="AA980" t="s">
        <v>126</v>
      </c>
      <c r="AB980">
        <v>-11.085510717601625</v>
      </c>
      <c r="AC980">
        <v>0</v>
      </c>
      <c r="AD980" t="s">
        <v>4021</v>
      </c>
    </row>
    <row r="981" spans="1:30" x14ac:dyDescent="0.3">
      <c r="A981">
        <v>18804</v>
      </c>
      <c r="B981" t="s">
        <v>128</v>
      </c>
      <c r="C981">
        <v>0.04</v>
      </c>
      <c r="D981">
        <v>35.44</v>
      </c>
      <c r="E981">
        <v>19.989999999999998</v>
      </c>
      <c r="F981">
        <v>1738</v>
      </c>
      <c r="G981" t="s">
        <v>2268</v>
      </c>
      <c r="H981" t="s">
        <v>57</v>
      </c>
      <c r="I981" t="s">
        <v>32</v>
      </c>
      <c r="J981" t="s">
        <v>33</v>
      </c>
      <c r="K981" t="s">
        <v>111</v>
      </c>
      <c r="L981" t="s">
        <v>69</v>
      </c>
      <c r="M981" t="s">
        <v>2271</v>
      </c>
      <c r="N981">
        <v>0.38</v>
      </c>
      <c r="O981" t="s">
        <v>37</v>
      </c>
      <c r="P981" t="s">
        <v>163</v>
      </c>
      <c r="Q981" t="s">
        <v>394</v>
      </c>
      <c r="R981" t="s">
        <v>2269</v>
      </c>
      <c r="S981" t="s">
        <v>2270</v>
      </c>
      <c r="T981" s="1">
        <v>42169</v>
      </c>
      <c r="U981" s="1">
        <v>42176</v>
      </c>
      <c r="V981">
        <v>-108.27250000000001</v>
      </c>
      <c r="W981">
        <v>11</v>
      </c>
      <c r="X981">
        <v>406.26</v>
      </c>
      <c r="Y981">
        <v>85868</v>
      </c>
      <c r="Z981">
        <v>2015</v>
      </c>
      <c r="AA981" t="s">
        <v>54</v>
      </c>
      <c r="AB981">
        <v>-0.26651036282183826</v>
      </c>
      <c r="AC981">
        <v>7</v>
      </c>
      <c r="AD981" t="s">
        <v>4021</v>
      </c>
    </row>
    <row r="982" spans="1:30" x14ac:dyDescent="0.3">
      <c r="A982">
        <v>22593</v>
      </c>
      <c r="B982" t="s">
        <v>29</v>
      </c>
      <c r="C982">
        <v>0.09</v>
      </c>
      <c r="D982">
        <v>349.45</v>
      </c>
      <c r="E982">
        <v>60</v>
      </c>
      <c r="F982">
        <v>1739</v>
      </c>
      <c r="G982" t="s">
        <v>2272</v>
      </c>
      <c r="H982" t="s">
        <v>45</v>
      </c>
      <c r="I982" t="s">
        <v>32</v>
      </c>
      <c r="J982" t="s">
        <v>47</v>
      </c>
      <c r="K982" t="s">
        <v>183</v>
      </c>
      <c r="L982" t="s">
        <v>49</v>
      </c>
      <c r="M982" t="s">
        <v>1257</v>
      </c>
      <c r="O982" t="s">
        <v>37</v>
      </c>
      <c r="P982" t="s">
        <v>163</v>
      </c>
      <c r="Q982" t="s">
        <v>394</v>
      </c>
      <c r="R982" t="s">
        <v>2273</v>
      </c>
      <c r="S982" t="s">
        <v>2274</v>
      </c>
      <c r="T982" s="1">
        <v>42127</v>
      </c>
      <c r="U982" s="1">
        <v>42128</v>
      </c>
      <c r="V982">
        <v>-90.74799999999999</v>
      </c>
      <c r="W982">
        <v>17</v>
      </c>
      <c r="X982">
        <v>5835.41</v>
      </c>
      <c r="Y982">
        <v>85867</v>
      </c>
      <c r="Z982">
        <v>2015</v>
      </c>
      <c r="AA982" t="s">
        <v>75</v>
      </c>
      <c r="AB982">
        <v>-1.5551263750104962E-2</v>
      </c>
      <c r="AC982">
        <v>1</v>
      </c>
      <c r="AD982" t="s">
        <v>4021</v>
      </c>
    </row>
    <row r="983" spans="1:30" x14ac:dyDescent="0.3">
      <c r="A983">
        <v>20591</v>
      </c>
      <c r="B983" t="s">
        <v>66</v>
      </c>
      <c r="C983">
        <v>0</v>
      </c>
      <c r="D983">
        <v>55.99</v>
      </c>
      <c r="E983">
        <v>2.5</v>
      </c>
      <c r="F983">
        <v>1743</v>
      </c>
      <c r="G983" t="s">
        <v>2275</v>
      </c>
      <c r="H983" t="s">
        <v>57</v>
      </c>
      <c r="I983" t="s">
        <v>137</v>
      </c>
      <c r="J983" t="s">
        <v>92</v>
      </c>
      <c r="K983" t="s">
        <v>93</v>
      </c>
      <c r="L983" t="s">
        <v>59</v>
      </c>
      <c r="M983" t="s">
        <v>2276</v>
      </c>
      <c r="N983">
        <v>0.83</v>
      </c>
      <c r="O983" t="s">
        <v>37</v>
      </c>
      <c r="P983" t="s">
        <v>71</v>
      </c>
      <c r="Q983" t="s">
        <v>156</v>
      </c>
      <c r="R983" t="s">
        <v>2135</v>
      </c>
      <c r="S983" t="s">
        <v>2136</v>
      </c>
      <c r="T983" s="1">
        <v>42047</v>
      </c>
      <c r="U983" s="1">
        <v>42049</v>
      </c>
      <c r="V983">
        <v>-121.05807999999999</v>
      </c>
      <c r="W983">
        <v>1</v>
      </c>
      <c r="X983">
        <v>52.1</v>
      </c>
      <c r="Y983">
        <v>91025</v>
      </c>
      <c r="Z983">
        <v>2015</v>
      </c>
      <c r="AA983" t="s">
        <v>65</v>
      </c>
      <c r="AB983">
        <v>-2.323571593090211</v>
      </c>
      <c r="AC983">
        <v>2</v>
      </c>
      <c r="AD983" t="s">
        <v>4021</v>
      </c>
    </row>
    <row r="984" spans="1:30" x14ac:dyDescent="0.3">
      <c r="A984">
        <v>2571</v>
      </c>
      <c r="B984" t="s">
        <v>43</v>
      </c>
      <c r="C984">
        <v>0.02</v>
      </c>
      <c r="D984">
        <v>4.13</v>
      </c>
      <c r="E984">
        <v>6.89</v>
      </c>
      <c r="F984">
        <v>1745</v>
      </c>
      <c r="G984" t="s">
        <v>2277</v>
      </c>
      <c r="H984" t="s">
        <v>57</v>
      </c>
      <c r="I984" t="s">
        <v>46</v>
      </c>
      <c r="J984" t="s">
        <v>33</v>
      </c>
      <c r="K984" t="s">
        <v>161</v>
      </c>
      <c r="L984" t="s">
        <v>69</v>
      </c>
      <c r="M984" t="s">
        <v>2278</v>
      </c>
      <c r="N984">
        <v>0.39</v>
      </c>
      <c r="O984" t="s">
        <v>37</v>
      </c>
      <c r="P984" t="s">
        <v>163</v>
      </c>
      <c r="Q984" t="s">
        <v>475</v>
      </c>
      <c r="R984" t="s">
        <v>730</v>
      </c>
      <c r="S984" t="s">
        <v>2279</v>
      </c>
      <c r="T984" s="1">
        <v>42013</v>
      </c>
      <c r="U984" s="1">
        <v>42014</v>
      </c>
      <c r="V984">
        <v>-51.736999999999995</v>
      </c>
      <c r="W984">
        <v>9</v>
      </c>
      <c r="X984">
        <v>45.87</v>
      </c>
      <c r="Y984">
        <v>18561</v>
      </c>
      <c r="Z984">
        <v>2015</v>
      </c>
      <c r="AA984" t="s">
        <v>42</v>
      </c>
      <c r="AB984">
        <v>-1.127904948768258</v>
      </c>
      <c r="AC984">
        <v>1</v>
      </c>
      <c r="AD984" t="s">
        <v>4021</v>
      </c>
    </row>
    <row r="985" spans="1:30" x14ac:dyDescent="0.3">
      <c r="A985">
        <v>1863</v>
      </c>
      <c r="B985" t="s">
        <v>128</v>
      </c>
      <c r="C985">
        <v>0.04</v>
      </c>
      <c r="D985">
        <v>60.65</v>
      </c>
      <c r="E985">
        <v>12.23</v>
      </c>
      <c r="F985">
        <v>1745</v>
      </c>
      <c r="G985" t="s">
        <v>2277</v>
      </c>
      <c r="H985" t="s">
        <v>57</v>
      </c>
      <c r="I985" t="s">
        <v>46</v>
      </c>
      <c r="J985" t="s">
        <v>47</v>
      </c>
      <c r="K985" t="s">
        <v>58</v>
      </c>
      <c r="L985" t="s">
        <v>102</v>
      </c>
      <c r="M985" t="s">
        <v>2280</v>
      </c>
      <c r="N985">
        <v>0.64</v>
      </c>
      <c r="O985" t="s">
        <v>37</v>
      </c>
      <c r="P985" t="s">
        <v>163</v>
      </c>
      <c r="Q985" t="s">
        <v>475</v>
      </c>
      <c r="R985" t="s">
        <v>730</v>
      </c>
      <c r="S985" t="s">
        <v>2279</v>
      </c>
      <c r="T985" s="1">
        <v>42049</v>
      </c>
      <c r="U985" s="1">
        <v>42051</v>
      </c>
      <c r="V985">
        <v>116.50629999999998</v>
      </c>
      <c r="W985">
        <v>4</v>
      </c>
      <c r="X985">
        <v>256.77</v>
      </c>
      <c r="Y985">
        <v>13408</v>
      </c>
      <c r="Z985">
        <v>2015</v>
      </c>
      <c r="AA985" t="s">
        <v>65</v>
      </c>
      <c r="AB985">
        <v>0.45373797562020479</v>
      </c>
      <c r="AC985">
        <v>2</v>
      </c>
      <c r="AD985" t="s">
        <v>4021</v>
      </c>
    </row>
    <row r="986" spans="1:30" x14ac:dyDescent="0.3">
      <c r="A986">
        <v>1692</v>
      </c>
      <c r="B986" t="s">
        <v>29</v>
      </c>
      <c r="C986">
        <v>0.04</v>
      </c>
      <c r="D986">
        <v>124.49</v>
      </c>
      <c r="E986">
        <v>51.94</v>
      </c>
      <c r="F986">
        <v>1745</v>
      </c>
      <c r="G986" t="s">
        <v>2277</v>
      </c>
      <c r="H986" t="s">
        <v>45</v>
      </c>
      <c r="I986" t="s">
        <v>137</v>
      </c>
      <c r="J986" t="s">
        <v>47</v>
      </c>
      <c r="K986" t="s">
        <v>183</v>
      </c>
      <c r="L986" t="s">
        <v>146</v>
      </c>
      <c r="M986" t="s">
        <v>576</v>
      </c>
      <c r="N986">
        <v>0.63</v>
      </c>
      <c r="O986" t="s">
        <v>37</v>
      </c>
      <c r="P986" t="s">
        <v>163</v>
      </c>
      <c r="Q986" t="s">
        <v>475</v>
      </c>
      <c r="R986" t="s">
        <v>730</v>
      </c>
      <c r="S986" t="s">
        <v>2279</v>
      </c>
      <c r="T986" s="1">
        <v>42167</v>
      </c>
      <c r="U986" s="1">
        <v>42169</v>
      </c>
      <c r="V986">
        <v>-247.55157000000003</v>
      </c>
      <c r="W986">
        <v>4</v>
      </c>
      <c r="X986">
        <v>605.82000000000005</v>
      </c>
      <c r="Y986">
        <v>12224</v>
      </c>
      <c r="Z986">
        <v>2015</v>
      </c>
      <c r="AA986" t="s">
        <v>54</v>
      </c>
      <c r="AB986">
        <v>-0.40862231355848272</v>
      </c>
      <c r="AC986">
        <v>2</v>
      </c>
      <c r="AD986" t="s">
        <v>4021</v>
      </c>
    </row>
    <row r="987" spans="1:30" x14ac:dyDescent="0.3">
      <c r="A987">
        <v>1693</v>
      </c>
      <c r="B987" t="s">
        <v>29</v>
      </c>
      <c r="C987">
        <v>0.1</v>
      </c>
      <c r="D987">
        <v>35.99</v>
      </c>
      <c r="E987">
        <v>5</v>
      </c>
      <c r="F987">
        <v>1745</v>
      </c>
      <c r="G987" t="s">
        <v>2277</v>
      </c>
      <c r="H987" t="s">
        <v>57</v>
      </c>
      <c r="I987" t="s">
        <v>137</v>
      </c>
      <c r="J987" t="s">
        <v>92</v>
      </c>
      <c r="K987" t="s">
        <v>93</v>
      </c>
      <c r="L987" t="s">
        <v>35</v>
      </c>
      <c r="M987" t="s">
        <v>2281</v>
      </c>
      <c r="N987">
        <v>0.82</v>
      </c>
      <c r="O987" t="s">
        <v>37</v>
      </c>
      <c r="P987" t="s">
        <v>163</v>
      </c>
      <c r="Q987" t="s">
        <v>475</v>
      </c>
      <c r="R987" t="s">
        <v>730</v>
      </c>
      <c r="S987" t="s">
        <v>2279</v>
      </c>
      <c r="T987" s="1">
        <v>42167</v>
      </c>
      <c r="U987" s="1">
        <v>42167</v>
      </c>
      <c r="V987">
        <v>-277.20924000000002</v>
      </c>
      <c r="W987">
        <v>54</v>
      </c>
      <c r="X987">
        <v>1569</v>
      </c>
      <c r="Y987">
        <v>12224</v>
      </c>
      <c r="Z987">
        <v>2015</v>
      </c>
      <c r="AA987" t="s">
        <v>54</v>
      </c>
      <c r="AB987">
        <v>-0.17667892925430212</v>
      </c>
      <c r="AC987">
        <v>0</v>
      </c>
      <c r="AD987" t="s">
        <v>4021</v>
      </c>
    </row>
    <row r="988" spans="1:30" x14ac:dyDescent="0.3">
      <c r="A988">
        <v>19692</v>
      </c>
      <c r="B988" t="s">
        <v>29</v>
      </c>
      <c r="C988">
        <v>0.04</v>
      </c>
      <c r="D988">
        <v>124.49</v>
      </c>
      <c r="E988">
        <v>51.94</v>
      </c>
      <c r="F988">
        <v>1748</v>
      </c>
      <c r="G988" t="s">
        <v>2282</v>
      </c>
      <c r="H988" t="s">
        <v>45</v>
      </c>
      <c r="I988" t="s">
        <v>137</v>
      </c>
      <c r="J988" t="s">
        <v>47</v>
      </c>
      <c r="K988" t="s">
        <v>183</v>
      </c>
      <c r="L988" t="s">
        <v>146</v>
      </c>
      <c r="M988" t="s">
        <v>576</v>
      </c>
      <c r="N988">
        <v>0.63</v>
      </c>
      <c r="O988" t="s">
        <v>37</v>
      </c>
      <c r="P988" t="s">
        <v>71</v>
      </c>
      <c r="Q988" t="s">
        <v>372</v>
      </c>
      <c r="R988" t="s">
        <v>2283</v>
      </c>
      <c r="S988" t="s">
        <v>2284</v>
      </c>
      <c r="T988" s="1">
        <v>42167</v>
      </c>
      <c r="U988" s="1">
        <v>42169</v>
      </c>
      <c r="V988">
        <v>-93.06450000000001</v>
      </c>
      <c r="W988">
        <v>1</v>
      </c>
      <c r="X988">
        <v>151.46</v>
      </c>
      <c r="Y988">
        <v>87245</v>
      </c>
      <c r="Z988">
        <v>2015</v>
      </c>
      <c r="AA988" t="s">
        <v>54</v>
      </c>
      <c r="AB988">
        <v>-0.6144493595668824</v>
      </c>
      <c r="AC988">
        <v>2</v>
      </c>
      <c r="AD988" t="s">
        <v>4021</v>
      </c>
    </row>
    <row r="989" spans="1:30" x14ac:dyDescent="0.3">
      <c r="A989">
        <v>20571</v>
      </c>
      <c r="B989" t="s">
        <v>43</v>
      </c>
      <c r="C989">
        <v>0.02</v>
      </c>
      <c r="D989">
        <v>4.13</v>
      </c>
      <c r="E989">
        <v>6.89</v>
      </c>
      <c r="F989">
        <v>1749</v>
      </c>
      <c r="G989" t="s">
        <v>2285</v>
      </c>
      <c r="H989" t="s">
        <v>57</v>
      </c>
      <c r="I989" t="s">
        <v>46</v>
      </c>
      <c r="J989" t="s">
        <v>33</v>
      </c>
      <c r="K989" t="s">
        <v>161</v>
      </c>
      <c r="L989" t="s">
        <v>69</v>
      </c>
      <c r="M989" t="s">
        <v>2278</v>
      </c>
      <c r="N989">
        <v>0.39</v>
      </c>
      <c r="O989" t="s">
        <v>37</v>
      </c>
      <c r="P989" t="s">
        <v>71</v>
      </c>
      <c r="Q989" t="s">
        <v>372</v>
      </c>
      <c r="R989" t="s">
        <v>2286</v>
      </c>
      <c r="S989" t="s">
        <v>2287</v>
      </c>
      <c r="T989" s="1">
        <v>42013</v>
      </c>
      <c r="U989" s="1">
        <v>42014</v>
      </c>
      <c r="V989">
        <v>-48.235999999999997</v>
      </c>
      <c r="W989">
        <v>2</v>
      </c>
      <c r="X989">
        <v>10.19</v>
      </c>
      <c r="Y989">
        <v>87243</v>
      </c>
      <c r="Z989">
        <v>2015</v>
      </c>
      <c r="AA989" t="s">
        <v>42</v>
      </c>
      <c r="AB989">
        <v>-4.7336604514229634</v>
      </c>
      <c r="AC989">
        <v>1</v>
      </c>
      <c r="AD989" t="s">
        <v>4021</v>
      </c>
    </row>
    <row r="990" spans="1:30" x14ac:dyDescent="0.3">
      <c r="A990">
        <v>19863</v>
      </c>
      <c r="B990" t="s">
        <v>128</v>
      </c>
      <c r="C990">
        <v>0.04</v>
      </c>
      <c r="D990">
        <v>60.65</v>
      </c>
      <c r="E990">
        <v>12.23</v>
      </c>
      <c r="F990">
        <v>1749</v>
      </c>
      <c r="G990" t="s">
        <v>2285</v>
      </c>
      <c r="H990" t="s">
        <v>57</v>
      </c>
      <c r="I990" t="s">
        <v>46</v>
      </c>
      <c r="J990" t="s">
        <v>47</v>
      </c>
      <c r="K990" t="s">
        <v>58</v>
      </c>
      <c r="L990" t="s">
        <v>102</v>
      </c>
      <c r="M990" t="s">
        <v>2280</v>
      </c>
      <c r="N990">
        <v>0.64</v>
      </c>
      <c r="O990" t="s">
        <v>37</v>
      </c>
      <c r="P990" t="s">
        <v>71</v>
      </c>
      <c r="Q990" t="s">
        <v>372</v>
      </c>
      <c r="R990" t="s">
        <v>2286</v>
      </c>
      <c r="S990" t="s">
        <v>2287</v>
      </c>
      <c r="T990" s="1">
        <v>42049</v>
      </c>
      <c r="U990" s="1">
        <v>42051</v>
      </c>
      <c r="V990">
        <v>44.291099999999993</v>
      </c>
      <c r="W990">
        <v>1</v>
      </c>
      <c r="X990">
        <v>64.19</v>
      </c>
      <c r="Y990">
        <v>87244</v>
      </c>
      <c r="Z990">
        <v>2015</v>
      </c>
      <c r="AA990" t="s">
        <v>65</v>
      </c>
      <c r="AB990">
        <v>0.69</v>
      </c>
      <c r="AC990">
        <v>2</v>
      </c>
      <c r="AD990" t="s">
        <v>4021</v>
      </c>
    </row>
    <row r="991" spans="1:30" x14ac:dyDescent="0.3">
      <c r="A991">
        <v>19477</v>
      </c>
      <c r="B991" t="s">
        <v>128</v>
      </c>
      <c r="C991">
        <v>0.04</v>
      </c>
      <c r="D991">
        <v>8.5</v>
      </c>
      <c r="E991">
        <v>1.99</v>
      </c>
      <c r="F991">
        <v>1754</v>
      </c>
      <c r="G991" t="s">
        <v>2288</v>
      </c>
      <c r="H991" t="s">
        <v>57</v>
      </c>
      <c r="I991" t="s">
        <v>137</v>
      </c>
      <c r="J991" t="s">
        <v>92</v>
      </c>
      <c r="K991" t="s">
        <v>217</v>
      </c>
      <c r="L991" t="s">
        <v>59</v>
      </c>
      <c r="M991" t="s">
        <v>1074</v>
      </c>
      <c r="N991">
        <v>0.49</v>
      </c>
      <c r="O991" t="s">
        <v>37</v>
      </c>
      <c r="P991" t="s">
        <v>38</v>
      </c>
      <c r="Q991" t="s">
        <v>51</v>
      </c>
      <c r="R991" t="s">
        <v>2289</v>
      </c>
      <c r="S991" t="s">
        <v>2290</v>
      </c>
      <c r="T991" s="1">
        <v>42062</v>
      </c>
      <c r="U991" s="1">
        <v>42063</v>
      </c>
      <c r="V991">
        <v>43.275199999999998</v>
      </c>
      <c r="W991">
        <v>14</v>
      </c>
      <c r="X991">
        <v>118.57</v>
      </c>
      <c r="Y991">
        <v>90178</v>
      </c>
      <c r="Z991">
        <v>2015</v>
      </c>
      <c r="AA991" t="s">
        <v>65</v>
      </c>
      <c r="AB991">
        <v>0.36497596356582612</v>
      </c>
      <c r="AC991">
        <v>1</v>
      </c>
      <c r="AD991" t="s">
        <v>4021</v>
      </c>
    </row>
    <row r="992" spans="1:30" x14ac:dyDescent="0.3">
      <c r="A992">
        <v>19478</v>
      </c>
      <c r="B992" t="s">
        <v>128</v>
      </c>
      <c r="C992">
        <v>0.1</v>
      </c>
      <c r="D992">
        <v>15.99</v>
      </c>
      <c r="E992">
        <v>9.4</v>
      </c>
      <c r="F992">
        <v>1754</v>
      </c>
      <c r="G992" t="s">
        <v>2288</v>
      </c>
      <c r="H992" t="s">
        <v>57</v>
      </c>
      <c r="I992" t="s">
        <v>137</v>
      </c>
      <c r="J992" t="s">
        <v>92</v>
      </c>
      <c r="K992" t="s">
        <v>101</v>
      </c>
      <c r="L992" t="s">
        <v>69</v>
      </c>
      <c r="M992" t="s">
        <v>2291</v>
      </c>
      <c r="N992">
        <v>0.49</v>
      </c>
      <c r="O992" t="s">
        <v>37</v>
      </c>
      <c r="P992" t="s">
        <v>38</v>
      </c>
      <c r="Q992" t="s">
        <v>51</v>
      </c>
      <c r="R992" t="s">
        <v>2289</v>
      </c>
      <c r="S992" t="s">
        <v>2290</v>
      </c>
      <c r="T992" s="1">
        <v>42062</v>
      </c>
      <c r="U992" s="1">
        <v>42062</v>
      </c>
      <c r="V992">
        <v>-36.214620000000004</v>
      </c>
      <c r="W992">
        <v>5</v>
      </c>
      <c r="X992">
        <v>79.47</v>
      </c>
      <c r="Y992">
        <v>90178</v>
      </c>
      <c r="Z992">
        <v>2015</v>
      </c>
      <c r="AA992" t="s">
        <v>65</v>
      </c>
      <c r="AB992">
        <v>-0.4557017742544357</v>
      </c>
      <c r="AC992">
        <v>0</v>
      </c>
      <c r="AD992" t="s">
        <v>4021</v>
      </c>
    </row>
    <row r="993" spans="1:30" x14ac:dyDescent="0.3">
      <c r="A993">
        <v>19479</v>
      </c>
      <c r="B993" t="s">
        <v>128</v>
      </c>
      <c r="C993">
        <v>0.09</v>
      </c>
      <c r="D993">
        <v>95.99</v>
      </c>
      <c r="E993">
        <v>8.99</v>
      </c>
      <c r="F993">
        <v>1754</v>
      </c>
      <c r="G993" t="s">
        <v>2288</v>
      </c>
      <c r="H993" t="s">
        <v>57</v>
      </c>
      <c r="I993" t="s">
        <v>137</v>
      </c>
      <c r="J993" t="s">
        <v>92</v>
      </c>
      <c r="K993" t="s">
        <v>93</v>
      </c>
      <c r="L993" t="s">
        <v>69</v>
      </c>
      <c r="M993" t="s">
        <v>2292</v>
      </c>
      <c r="N993">
        <v>0.56999999999999995</v>
      </c>
      <c r="O993" t="s">
        <v>37</v>
      </c>
      <c r="P993" t="s">
        <v>38</v>
      </c>
      <c r="Q993" t="s">
        <v>51</v>
      </c>
      <c r="R993" t="s">
        <v>2289</v>
      </c>
      <c r="S993" t="s">
        <v>2290</v>
      </c>
      <c r="T993" s="1">
        <v>42062</v>
      </c>
      <c r="U993" s="1">
        <v>42066</v>
      </c>
      <c r="V993">
        <v>7.032960000000001</v>
      </c>
      <c r="W993">
        <v>8</v>
      </c>
      <c r="X993">
        <v>627.28</v>
      </c>
      <c r="Y993">
        <v>90178</v>
      </c>
      <c r="Z993">
        <v>2015</v>
      </c>
      <c r="AA993" t="s">
        <v>65</v>
      </c>
      <c r="AB993">
        <v>1.1211835225098842E-2</v>
      </c>
      <c r="AC993">
        <v>4</v>
      </c>
      <c r="AD993" t="s">
        <v>4021</v>
      </c>
    </row>
    <row r="994" spans="1:30" x14ac:dyDescent="0.3">
      <c r="A994">
        <v>25920</v>
      </c>
      <c r="B994" t="s">
        <v>29</v>
      </c>
      <c r="C994">
        <v>0</v>
      </c>
      <c r="D994">
        <v>115.99</v>
      </c>
      <c r="E994">
        <v>5.92</v>
      </c>
      <c r="F994">
        <v>1764</v>
      </c>
      <c r="G994" t="s">
        <v>2293</v>
      </c>
      <c r="H994" t="s">
        <v>57</v>
      </c>
      <c r="I994" t="s">
        <v>137</v>
      </c>
      <c r="J994" t="s">
        <v>92</v>
      </c>
      <c r="K994" t="s">
        <v>93</v>
      </c>
      <c r="L994" t="s">
        <v>69</v>
      </c>
      <c r="M994" t="s">
        <v>2294</v>
      </c>
      <c r="N994">
        <v>0.57999999999999996</v>
      </c>
      <c r="O994" t="s">
        <v>37</v>
      </c>
      <c r="P994" t="s">
        <v>163</v>
      </c>
      <c r="Q994" t="s">
        <v>444</v>
      </c>
      <c r="R994" t="s">
        <v>2295</v>
      </c>
      <c r="S994" t="s">
        <v>2296</v>
      </c>
      <c r="T994" s="1">
        <v>42026</v>
      </c>
      <c r="U994" s="1">
        <v>42026</v>
      </c>
      <c r="V994">
        <v>-16.772000000000002</v>
      </c>
      <c r="W994">
        <v>11</v>
      </c>
      <c r="X994">
        <v>1160.42</v>
      </c>
      <c r="Y994">
        <v>89775</v>
      </c>
      <c r="Z994">
        <v>2015</v>
      </c>
      <c r="AA994" t="s">
        <v>42</v>
      </c>
      <c r="AB994">
        <v>-1.4453387566570726E-2</v>
      </c>
      <c r="AC994">
        <v>0</v>
      </c>
      <c r="AD994" t="s">
        <v>4021</v>
      </c>
    </row>
    <row r="995" spans="1:30" x14ac:dyDescent="0.3">
      <c r="A995">
        <v>25608</v>
      </c>
      <c r="B995" t="s">
        <v>29</v>
      </c>
      <c r="C995">
        <v>0.06</v>
      </c>
      <c r="D995">
        <v>19.98</v>
      </c>
      <c r="E995">
        <v>10.49</v>
      </c>
      <c r="F995">
        <v>1764</v>
      </c>
      <c r="G995" t="s">
        <v>2293</v>
      </c>
      <c r="H995" t="s">
        <v>57</v>
      </c>
      <c r="I995" t="s">
        <v>137</v>
      </c>
      <c r="J995" t="s">
        <v>47</v>
      </c>
      <c r="K995" t="s">
        <v>58</v>
      </c>
      <c r="L995" t="s">
        <v>69</v>
      </c>
      <c r="M995" t="s">
        <v>2297</v>
      </c>
      <c r="N995">
        <v>0.49</v>
      </c>
      <c r="O995" t="s">
        <v>37</v>
      </c>
      <c r="P995" t="s">
        <v>163</v>
      </c>
      <c r="Q995" t="s">
        <v>444</v>
      </c>
      <c r="R995" t="s">
        <v>2295</v>
      </c>
      <c r="S995" t="s">
        <v>2296</v>
      </c>
      <c r="T995" s="1">
        <v>42064</v>
      </c>
      <c r="U995" s="1">
        <v>42066</v>
      </c>
      <c r="V995">
        <v>514.17719999999997</v>
      </c>
      <c r="W995">
        <v>5</v>
      </c>
      <c r="X995">
        <v>103.37</v>
      </c>
      <c r="Y995">
        <v>89776</v>
      </c>
      <c r="Z995">
        <v>2015</v>
      </c>
      <c r="AA995" t="s">
        <v>126</v>
      </c>
      <c r="AB995">
        <v>4.9741433684821512</v>
      </c>
      <c r="AC995">
        <v>2</v>
      </c>
      <c r="AD995" t="s">
        <v>4021</v>
      </c>
    </row>
    <row r="996" spans="1:30" x14ac:dyDescent="0.3">
      <c r="A996">
        <v>25609</v>
      </c>
      <c r="B996" t="s">
        <v>29</v>
      </c>
      <c r="C996">
        <v>0.08</v>
      </c>
      <c r="D996">
        <v>1.76</v>
      </c>
      <c r="E996">
        <v>4.8600000000000003</v>
      </c>
      <c r="F996">
        <v>1764</v>
      </c>
      <c r="G996" t="s">
        <v>2293</v>
      </c>
      <c r="H996" t="s">
        <v>57</v>
      </c>
      <c r="I996" t="s">
        <v>137</v>
      </c>
      <c r="J996" t="s">
        <v>47</v>
      </c>
      <c r="K996" t="s">
        <v>58</v>
      </c>
      <c r="L996" t="s">
        <v>69</v>
      </c>
      <c r="M996" t="s">
        <v>2298</v>
      </c>
      <c r="N996">
        <v>0.41</v>
      </c>
      <c r="O996" t="s">
        <v>37</v>
      </c>
      <c r="P996" t="s">
        <v>163</v>
      </c>
      <c r="Q996" t="s">
        <v>444</v>
      </c>
      <c r="R996" t="s">
        <v>2295</v>
      </c>
      <c r="S996" t="s">
        <v>2296</v>
      </c>
      <c r="T996" s="1">
        <v>42064</v>
      </c>
      <c r="U996" s="1">
        <v>42065</v>
      </c>
      <c r="V996">
        <v>235.65599999999998</v>
      </c>
      <c r="W996">
        <v>23</v>
      </c>
      <c r="X996">
        <v>40.22</v>
      </c>
      <c r="Y996">
        <v>89776</v>
      </c>
      <c r="Z996">
        <v>2015</v>
      </c>
      <c r="AA996" t="s">
        <v>126</v>
      </c>
      <c r="AB996">
        <v>5.8591745400298354</v>
      </c>
      <c r="AC996">
        <v>1</v>
      </c>
      <c r="AD996" t="s">
        <v>4021</v>
      </c>
    </row>
    <row r="997" spans="1:30" x14ac:dyDescent="0.3">
      <c r="A997">
        <v>25054</v>
      </c>
      <c r="B997" t="s">
        <v>43</v>
      </c>
      <c r="C997">
        <v>0</v>
      </c>
      <c r="D997">
        <v>5.77</v>
      </c>
      <c r="E997">
        <v>4.97</v>
      </c>
      <c r="F997">
        <v>1765</v>
      </c>
      <c r="G997" t="s">
        <v>2299</v>
      </c>
      <c r="H997" t="s">
        <v>57</v>
      </c>
      <c r="I997" t="s">
        <v>137</v>
      </c>
      <c r="J997" t="s">
        <v>33</v>
      </c>
      <c r="K997" t="s">
        <v>131</v>
      </c>
      <c r="L997" t="s">
        <v>69</v>
      </c>
      <c r="M997" t="s">
        <v>2300</v>
      </c>
      <c r="N997">
        <v>0.35</v>
      </c>
      <c r="O997" t="s">
        <v>37</v>
      </c>
      <c r="P997" t="s">
        <v>71</v>
      </c>
      <c r="Q997" t="s">
        <v>633</v>
      </c>
      <c r="R997" t="s">
        <v>2301</v>
      </c>
      <c r="S997" t="s">
        <v>2302</v>
      </c>
      <c r="T997" s="1">
        <v>42128</v>
      </c>
      <c r="U997" s="1">
        <v>42129</v>
      </c>
      <c r="V997">
        <v>3.5581000000000031</v>
      </c>
      <c r="W997">
        <v>8</v>
      </c>
      <c r="X997">
        <v>52.43</v>
      </c>
      <c r="Y997">
        <v>89777</v>
      </c>
      <c r="Z997">
        <v>2015</v>
      </c>
      <c r="AA997" t="s">
        <v>75</v>
      </c>
      <c r="AB997">
        <v>6.7863818424566152E-2</v>
      </c>
      <c r="AC997">
        <v>1</v>
      </c>
      <c r="AD997" t="s">
        <v>4021</v>
      </c>
    </row>
    <row r="998" spans="1:30" x14ac:dyDescent="0.3">
      <c r="A998">
        <v>20636</v>
      </c>
      <c r="B998" t="s">
        <v>55</v>
      </c>
      <c r="C998">
        <v>0.01</v>
      </c>
      <c r="D998">
        <v>50.98</v>
      </c>
      <c r="E998">
        <v>6.5</v>
      </c>
      <c r="F998">
        <v>1767</v>
      </c>
      <c r="G998" t="s">
        <v>2303</v>
      </c>
      <c r="H998" t="s">
        <v>57</v>
      </c>
      <c r="I998" t="s">
        <v>46</v>
      </c>
      <c r="J998" t="s">
        <v>92</v>
      </c>
      <c r="K998" t="s">
        <v>217</v>
      </c>
      <c r="L998" t="s">
        <v>69</v>
      </c>
      <c r="M998" t="s">
        <v>1190</v>
      </c>
      <c r="N998">
        <v>0.73</v>
      </c>
      <c r="O998" t="s">
        <v>37</v>
      </c>
      <c r="P998" t="s">
        <v>163</v>
      </c>
      <c r="Q998" t="s">
        <v>475</v>
      </c>
      <c r="R998" t="s">
        <v>2226</v>
      </c>
      <c r="S998" t="s">
        <v>2227</v>
      </c>
      <c r="T998" s="1">
        <v>42089</v>
      </c>
      <c r="U998" s="1">
        <v>42090</v>
      </c>
      <c r="V998">
        <v>5.3396999999999997</v>
      </c>
      <c r="W998">
        <v>16</v>
      </c>
      <c r="X998">
        <v>818.49</v>
      </c>
      <c r="Y998">
        <v>89211</v>
      </c>
      <c r="Z998">
        <v>2015</v>
      </c>
      <c r="AA998" t="s">
        <v>126</v>
      </c>
      <c r="AB998">
        <v>6.5238426859216356E-3</v>
      </c>
      <c r="AC998">
        <v>1</v>
      </c>
      <c r="AD998" t="s">
        <v>4021</v>
      </c>
    </row>
    <row r="999" spans="1:30" x14ac:dyDescent="0.3">
      <c r="A999">
        <v>24894</v>
      </c>
      <c r="B999" t="s">
        <v>66</v>
      </c>
      <c r="C999">
        <v>7.0000000000000007E-2</v>
      </c>
      <c r="D999">
        <v>60.98</v>
      </c>
      <c r="E999">
        <v>49</v>
      </c>
      <c r="F999">
        <v>1771</v>
      </c>
      <c r="G999" t="s">
        <v>2304</v>
      </c>
      <c r="H999" t="s">
        <v>57</v>
      </c>
      <c r="I999" t="s">
        <v>46</v>
      </c>
      <c r="J999" t="s">
        <v>33</v>
      </c>
      <c r="K999" t="s">
        <v>313</v>
      </c>
      <c r="L999" t="s">
        <v>288</v>
      </c>
      <c r="M999" t="s">
        <v>2042</v>
      </c>
      <c r="N999">
        <v>0.59</v>
      </c>
      <c r="O999" t="s">
        <v>37</v>
      </c>
      <c r="P999" t="s">
        <v>71</v>
      </c>
      <c r="Q999" t="s">
        <v>214</v>
      </c>
      <c r="R999" t="s">
        <v>2082</v>
      </c>
      <c r="S999" t="s">
        <v>2305</v>
      </c>
      <c r="T999" s="1">
        <v>42069</v>
      </c>
      <c r="U999" s="1">
        <v>42070</v>
      </c>
      <c r="V999">
        <v>-807.89</v>
      </c>
      <c r="W999">
        <v>7</v>
      </c>
      <c r="X999">
        <v>410.17</v>
      </c>
      <c r="Y999">
        <v>89106</v>
      </c>
      <c r="Z999">
        <v>2015</v>
      </c>
      <c r="AA999" t="s">
        <v>126</v>
      </c>
      <c r="AB999">
        <v>-1.9696467318428943</v>
      </c>
      <c r="AC999">
        <v>1</v>
      </c>
      <c r="AD999" t="s">
        <v>4021</v>
      </c>
    </row>
    <row r="1000" spans="1:30" x14ac:dyDescent="0.3">
      <c r="A1000">
        <v>19826</v>
      </c>
      <c r="B1000" t="s">
        <v>128</v>
      </c>
      <c r="C1000">
        <v>0.09</v>
      </c>
      <c r="D1000">
        <v>12.95</v>
      </c>
      <c r="E1000">
        <v>4.9800000000000004</v>
      </c>
      <c r="F1000">
        <v>1775</v>
      </c>
      <c r="G1000" t="s">
        <v>2306</v>
      </c>
      <c r="H1000" t="s">
        <v>57</v>
      </c>
      <c r="I1000" t="s">
        <v>137</v>
      </c>
      <c r="J1000" t="s">
        <v>33</v>
      </c>
      <c r="K1000" t="s">
        <v>131</v>
      </c>
      <c r="L1000" t="s">
        <v>69</v>
      </c>
      <c r="M1000" t="s">
        <v>1938</v>
      </c>
      <c r="N1000">
        <v>0.4</v>
      </c>
      <c r="O1000" t="s">
        <v>37</v>
      </c>
      <c r="P1000" t="s">
        <v>71</v>
      </c>
      <c r="Q1000" t="s">
        <v>888</v>
      </c>
      <c r="R1000" t="s">
        <v>2307</v>
      </c>
      <c r="S1000" t="s">
        <v>2308</v>
      </c>
      <c r="T1000" s="1">
        <v>42169</v>
      </c>
      <c r="U1000" s="1">
        <v>42176</v>
      </c>
      <c r="V1000">
        <v>123.89175</v>
      </c>
      <c r="W1000">
        <v>21</v>
      </c>
      <c r="X1000">
        <v>269.54000000000002</v>
      </c>
      <c r="Y1000">
        <v>89944</v>
      </c>
      <c r="Z1000">
        <v>2015</v>
      </c>
      <c r="AA1000" t="s">
        <v>54</v>
      </c>
      <c r="AB1000">
        <v>0.45964142613341247</v>
      </c>
      <c r="AC1000">
        <v>7</v>
      </c>
      <c r="AD1000" t="s">
        <v>4021</v>
      </c>
    </row>
    <row r="1001" spans="1:30" x14ac:dyDescent="0.3">
      <c r="A1001">
        <v>20278</v>
      </c>
      <c r="B1001" t="s">
        <v>43</v>
      </c>
      <c r="C1001">
        <v>0.08</v>
      </c>
      <c r="D1001">
        <v>5.78</v>
      </c>
      <c r="E1001">
        <v>5.67</v>
      </c>
      <c r="F1001">
        <v>1776</v>
      </c>
      <c r="G1001" t="s">
        <v>2309</v>
      </c>
      <c r="H1001" t="s">
        <v>57</v>
      </c>
      <c r="I1001" t="s">
        <v>137</v>
      </c>
      <c r="J1001" t="s">
        <v>33</v>
      </c>
      <c r="K1001" t="s">
        <v>111</v>
      </c>
      <c r="L1001" t="s">
        <v>69</v>
      </c>
      <c r="M1001" t="s">
        <v>801</v>
      </c>
      <c r="N1001">
        <v>0.36</v>
      </c>
      <c r="O1001" t="s">
        <v>37</v>
      </c>
      <c r="P1001" t="s">
        <v>71</v>
      </c>
      <c r="Q1001" t="s">
        <v>888</v>
      </c>
      <c r="R1001" t="s">
        <v>2310</v>
      </c>
      <c r="S1001" t="s">
        <v>2311</v>
      </c>
      <c r="T1001" s="1">
        <v>42039</v>
      </c>
      <c r="U1001" s="1">
        <v>42040</v>
      </c>
      <c r="V1001">
        <v>-53.898000000000003</v>
      </c>
      <c r="W1001">
        <v>19</v>
      </c>
      <c r="X1001">
        <v>106.57</v>
      </c>
      <c r="Y1001">
        <v>89941</v>
      </c>
      <c r="Z1001">
        <v>2015</v>
      </c>
      <c r="AA1001" t="s">
        <v>65</v>
      </c>
      <c r="AB1001">
        <v>-0.50575208782959569</v>
      </c>
      <c r="AC1001">
        <v>1</v>
      </c>
      <c r="AD1001" t="s">
        <v>4021</v>
      </c>
    </row>
    <row r="1002" spans="1:30" x14ac:dyDescent="0.3">
      <c r="A1002">
        <v>20391</v>
      </c>
      <c r="B1002" t="s">
        <v>128</v>
      </c>
      <c r="C1002">
        <v>7.0000000000000007E-2</v>
      </c>
      <c r="D1002">
        <v>5.43</v>
      </c>
      <c r="E1002">
        <v>0.95</v>
      </c>
      <c r="F1002">
        <v>1777</v>
      </c>
      <c r="G1002" t="s">
        <v>2312</v>
      </c>
      <c r="H1002" t="s">
        <v>57</v>
      </c>
      <c r="I1002" t="s">
        <v>137</v>
      </c>
      <c r="J1002" t="s">
        <v>33</v>
      </c>
      <c r="K1002" t="s">
        <v>111</v>
      </c>
      <c r="L1002" t="s">
        <v>35</v>
      </c>
      <c r="M1002" t="s">
        <v>791</v>
      </c>
      <c r="N1002">
        <v>0.36</v>
      </c>
      <c r="O1002" t="s">
        <v>37</v>
      </c>
      <c r="P1002" t="s">
        <v>71</v>
      </c>
      <c r="Q1002" t="s">
        <v>888</v>
      </c>
      <c r="R1002" t="s">
        <v>2313</v>
      </c>
      <c r="S1002" t="s">
        <v>2314</v>
      </c>
      <c r="T1002" s="1">
        <v>42116</v>
      </c>
      <c r="U1002" s="1">
        <v>42120</v>
      </c>
      <c r="V1002">
        <v>26.502899999999997</v>
      </c>
      <c r="W1002">
        <v>7</v>
      </c>
      <c r="X1002">
        <v>38.409999999999997</v>
      </c>
      <c r="Y1002">
        <v>89939</v>
      </c>
      <c r="Z1002">
        <v>2015</v>
      </c>
      <c r="AA1002" t="s">
        <v>86</v>
      </c>
      <c r="AB1002">
        <v>0.69</v>
      </c>
      <c r="AC1002">
        <v>4</v>
      </c>
      <c r="AD1002" t="s">
        <v>4021</v>
      </c>
    </row>
    <row r="1003" spans="1:30" x14ac:dyDescent="0.3">
      <c r="A1003">
        <v>21163</v>
      </c>
      <c r="B1003" t="s">
        <v>128</v>
      </c>
      <c r="C1003">
        <v>0.02</v>
      </c>
      <c r="D1003">
        <v>10.06</v>
      </c>
      <c r="E1003">
        <v>2.06</v>
      </c>
      <c r="F1003">
        <v>1777</v>
      </c>
      <c r="G1003" t="s">
        <v>2312</v>
      </c>
      <c r="H1003" t="s">
        <v>57</v>
      </c>
      <c r="I1003" t="s">
        <v>137</v>
      </c>
      <c r="J1003" t="s">
        <v>33</v>
      </c>
      <c r="K1003" t="s">
        <v>111</v>
      </c>
      <c r="L1003" t="s">
        <v>35</v>
      </c>
      <c r="M1003" t="s">
        <v>342</v>
      </c>
      <c r="N1003">
        <v>0.39</v>
      </c>
      <c r="O1003" t="s">
        <v>37</v>
      </c>
      <c r="P1003" t="s">
        <v>71</v>
      </c>
      <c r="Q1003" t="s">
        <v>888</v>
      </c>
      <c r="R1003" t="s">
        <v>2313</v>
      </c>
      <c r="S1003" t="s">
        <v>2314</v>
      </c>
      <c r="T1003" s="1">
        <v>42007</v>
      </c>
      <c r="U1003" s="1">
        <v>42012</v>
      </c>
      <c r="V1003">
        <v>90.624600000000001</v>
      </c>
      <c r="W1003">
        <v>13</v>
      </c>
      <c r="X1003">
        <v>131.34</v>
      </c>
      <c r="Y1003">
        <v>89940</v>
      </c>
      <c r="Z1003">
        <v>2015</v>
      </c>
      <c r="AA1003" t="s">
        <v>42</v>
      </c>
      <c r="AB1003">
        <v>0.69</v>
      </c>
      <c r="AC1003">
        <v>5</v>
      </c>
      <c r="AD1003" t="s">
        <v>4021</v>
      </c>
    </row>
    <row r="1004" spans="1:30" x14ac:dyDescent="0.3">
      <c r="A1004">
        <v>20600</v>
      </c>
      <c r="B1004" t="s">
        <v>43</v>
      </c>
      <c r="C1004">
        <v>0.03</v>
      </c>
      <c r="D1004">
        <v>19.989999999999998</v>
      </c>
      <c r="E1004">
        <v>11.17</v>
      </c>
      <c r="F1004">
        <v>1777</v>
      </c>
      <c r="G1004" t="s">
        <v>2312</v>
      </c>
      <c r="H1004" t="s">
        <v>57</v>
      </c>
      <c r="I1004" t="s">
        <v>32</v>
      </c>
      <c r="J1004" t="s">
        <v>47</v>
      </c>
      <c r="K1004" t="s">
        <v>58</v>
      </c>
      <c r="L1004" t="s">
        <v>288</v>
      </c>
      <c r="M1004" t="s">
        <v>636</v>
      </c>
      <c r="N1004">
        <v>0.6</v>
      </c>
      <c r="O1004" t="s">
        <v>37</v>
      </c>
      <c r="P1004" t="s">
        <v>71</v>
      </c>
      <c r="Q1004" t="s">
        <v>888</v>
      </c>
      <c r="R1004" t="s">
        <v>2313</v>
      </c>
      <c r="S1004" t="s">
        <v>2314</v>
      </c>
      <c r="T1004" s="1">
        <v>42096</v>
      </c>
      <c r="U1004" s="1">
        <v>42097</v>
      </c>
      <c r="V1004">
        <v>-20.876399999999997</v>
      </c>
      <c r="W1004">
        <v>12</v>
      </c>
      <c r="X1004">
        <v>251.61</v>
      </c>
      <c r="Y1004">
        <v>89942</v>
      </c>
      <c r="Z1004">
        <v>2015</v>
      </c>
      <c r="AA1004" t="s">
        <v>86</v>
      </c>
      <c r="AB1004">
        <v>-8.2971265053058282E-2</v>
      </c>
      <c r="AC1004">
        <v>1</v>
      </c>
      <c r="AD1004" t="s">
        <v>4021</v>
      </c>
    </row>
    <row r="1005" spans="1:30" x14ac:dyDescent="0.3">
      <c r="A1005">
        <v>25498</v>
      </c>
      <c r="B1005" t="s">
        <v>29</v>
      </c>
      <c r="C1005">
        <v>0.06</v>
      </c>
      <c r="D1005">
        <v>13.99</v>
      </c>
      <c r="E1005">
        <v>7.51</v>
      </c>
      <c r="F1005">
        <v>1778</v>
      </c>
      <c r="G1005" t="s">
        <v>2315</v>
      </c>
      <c r="H1005" t="s">
        <v>57</v>
      </c>
      <c r="I1005" t="s">
        <v>137</v>
      </c>
      <c r="J1005" t="s">
        <v>92</v>
      </c>
      <c r="K1005" t="s">
        <v>101</v>
      </c>
      <c r="L1005" t="s">
        <v>102</v>
      </c>
      <c r="M1005" t="s">
        <v>1752</v>
      </c>
      <c r="N1005">
        <v>0.39</v>
      </c>
      <c r="O1005" t="s">
        <v>37</v>
      </c>
      <c r="P1005" t="s">
        <v>71</v>
      </c>
      <c r="Q1005" t="s">
        <v>888</v>
      </c>
      <c r="R1005" t="s">
        <v>2316</v>
      </c>
      <c r="S1005" t="s">
        <v>2317</v>
      </c>
      <c r="T1005" s="1">
        <v>42134</v>
      </c>
      <c r="U1005" s="1">
        <v>42136</v>
      </c>
      <c r="V1005">
        <v>6.4832400000000021</v>
      </c>
      <c r="W1005">
        <v>21</v>
      </c>
      <c r="X1005">
        <v>287.99</v>
      </c>
      <c r="Y1005">
        <v>89943</v>
      </c>
      <c r="Z1005">
        <v>2015</v>
      </c>
      <c r="AA1005" t="s">
        <v>75</v>
      </c>
      <c r="AB1005">
        <v>2.2512031667766247E-2</v>
      </c>
      <c r="AC1005">
        <v>2</v>
      </c>
      <c r="AD1005" t="s">
        <v>4021</v>
      </c>
    </row>
    <row r="1006" spans="1:30" x14ac:dyDescent="0.3">
      <c r="A1006">
        <v>25499</v>
      </c>
      <c r="B1006" t="s">
        <v>29</v>
      </c>
      <c r="C1006">
        <v>0.06</v>
      </c>
      <c r="D1006">
        <v>15.04</v>
      </c>
      <c r="E1006">
        <v>1.97</v>
      </c>
      <c r="F1006">
        <v>1778</v>
      </c>
      <c r="G1006" t="s">
        <v>2315</v>
      </c>
      <c r="H1006" t="s">
        <v>57</v>
      </c>
      <c r="I1006" t="s">
        <v>137</v>
      </c>
      <c r="J1006" t="s">
        <v>33</v>
      </c>
      <c r="K1006" t="s">
        <v>111</v>
      </c>
      <c r="L1006" t="s">
        <v>35</v>
      </c>
      <c r="M1006" t="s">
        <v>829</v>
      </c>
      <c r="N1006">
        <v>0.39</v>
      </c>
      <c r="O1006" t="s">
        <v>37</v>
      </c>
      <c r="P1006" t="s">
        <v>71</v>
      </c>
      <c r="Q1006" t="s">
        <v>888</v>
      </c>
      <c r="R1006" t="s">
        <v>2316</v>
      </c>
      <c r="S1006" t="s">
        <v>2317</v>
      </c>
      <c r="T1006" s="1">
        <v>42134</v>
      </c>
      <c r="U1006" s="1">
        <v>42134</v>
      </c>
      <c r="V1006">
        <v>2.3320000000000003</v>
      </c>
      <c r="W1006">
        <v>3</v>
      </c>
      <c r="X1006">
        <v>46.86</v>
      </c>
      <c r="Y1006">
        <v>89943</v>
      </c>
      <c r="Z1006">
        <v>2015</v>
      </c>
      <c r="AA1006" t="s">
        <v>75</v>
      </c>
      <c r="AB1006">
        <v>4.9765258215962449E-2</v>
      </c>
      <c r="AC1006">
        <v>0</v>
      </c>
      <c r="AD1006" t="s">
        <v>4021</v>
      </c>
    </row>
    <row r="1007" spans="1:30" x14ac:dyDescent="0.3">
      <c r="A1007">
        <v>19237</v>
      </c>
      <c r="B1007" t="s">
        <v>29</v>
      </c>
      <c r="C1007">
        <v>0</v>
      </c>
      <c r="D1007">
        <v>55.48</v>
      </c>
      <c r="E1007">
        <v>14.3</v>
      </c>
      <c r="F1007">
        <v>1781</v>
      </c>
      <c r="G1007" t="s">
        <v>2318</v>
      </c>
      <c r="H1007" t="s">
        <v>57</v>
      </c>
      <c r="I1007" t="s">
        <v>32</v>
      </c>
      <c r="J1007" t="s">
        <v>33</v>
      </c>
      <c r="K1007" t="s">
        <v>111</v>
      </c>
      <c r="L1007" t="s">
        <v>69</v>
      </c>
      <c r="M1007" t="s">
        <v>112</v>
      </c>
      <c r="N1007">
        <v>0.37</v>
      </c>
      <c r="O1007" t="s">
        <v>37</v>
      </c>
      <c r="P1007" t="s">
        <v>38</v>
      </c>
      <c r="Q1007" t="s">
        <v>51</v>
      </c>
      <c r="R1007" t="s">
        <v>2319</v>
      </c>
      <c r="S1007" t="s">
        <v>2320</v>
      </c>
      <c r="T1007" s="1">
        <v>42167</v>
      </c>
      <c r="U1007" s="1">
        <v>42169</v>
      </c>
      <c r="V1007">
        <v>454.44779999999997</v>
      </c>
      <c r="W1007">
        <v>11</v>
      </c>
      <c r="X1007">
        <v>658.62</v>
      </c>
      <c r="Y1007">
        <v>89857</v>
      </c>
      <c r="Z1007">
        <v>2015</v>
      </c>
      <c r="AA1007" t="s">
        <v>54</v>
      </c>
      <c r="AB1007">
        <v>0.69</v>
      </c>
      <c r="AC1007">
        <v>2</v>
      </c>
      <c r="AD1007" t="s">
        <v>4021</v>
      </c>
    </row>
    <row r="1008" spans="1:30" x14ac:dyDescent="0.3">
      <c r="A1008">
        <v>19419</v>
      </c>
      <c r="B1008" t="s">
        <v>128</v>
      </c>
      <c r="C1008">
        <v>0.03</v>
      </c>
      <c r="D1008">
        <v>5.08</v>
      </c>
      <c r="E1008">
        <v>2.0299999999999998</v>
      </c>
      <c r="F1008">
        <v>1781</v>
      </c>
      <c r="G1008" t="s">
        <v>2318</v>
      </c>
      <c r="H1008" t="s">
        <v>57</v>
      </c>
      <c r="I1008" t="s">
        <v>46</v>
      </c>
      <c r="J1008" t="s">
        <v>47</v>
      </c>
      <c r="K1008" t="s">
        <v>58</v>
      </c>
      <c r="L1008" t="s">
        <v>35</v>
      </c>
      <c r="M1008" t="s">
        <v>2321</v>
      </c>
      <c r="N1008">
        <v>0.51</v>
      </c>
      <c r="O1008" t="s">
        <v>37</v>
      </c>
      <c r="P1008" t="s">
        <v>38</v>
      </c>
      <c r="Q1008" t="s">
        <v>51</v>
      </c>
      <c r="R1008" t="s">
        <v>2319</v>
      </c>
      <c r="S1008" t="s">
        <v>2320</v>
      </c>
      <c r="T1008" s="1">
        <v>42011</v>
      </c>
      <c r="U1008" s="1">
        <v>42016</v>
      </c>
      <c r="V1008">
        <v>15.1524</v>
      </c>
      <c r="W1008">
        <v>4</v>
      </c>
      <c r="X1008">
        <v>21.96</v>
      </c>
      <c r="Y1008">
        <v>89858</v>
      </c>
      <c r="Z1008">
        <v>2015</v>
      </c>
      <c r="AA1008" t="s">
        <v>42</v>
      </c>
      <c r="AB1008">
        <v>0.69</v>
      </c>
      <c r="AC1008">
        <v>5</v>
      </c>
      <c r="AD1008" t="s">
        <v>4021</v>
      </c>
    </row>
    <row r="1009" spans="1:30" x14ac:dyDescent="0.3">
      <c r="A1009">
        <v>21283</v>
      </c>
      <c r="B1009" t="s">
        <v>29</v>
      </c>
      <c r="C1009">
        <v>0.03</v>
      </c>
      <c r="D1009">
        <v>3.28</v>
      </c>
      <c r="E1009">
        <v>3.97</v>
      </c>
      <c r="F1009">
        <v>1782</v>
      </c>
      <c r="G1009" t="s">
        <v>2322</v>
      </c>
      <c r="H1009" t="s">
        <v>57</v>
      </c>
      <c r="I1009" t="s">
        <v>46</v>
      </c>
      <c r="J1009" t="s">
        <v>33</v>
      </c>
      <c r="K1009" t="s">
        <v>34</v>
      </c>
      <c r="L1009" t="s">
        <v>35</v>
      </c>
      <c r="M1009" t="s">
        <v>2323</v>
      </c>
      <c r="N1009">
        <v>0.56000000000000005</v>
      </c>
      <c r="O1009" t="s">
        <v>37</v>
      </c>
      <c r="P1009" t="s">
        <v>38</v>
      </c>
      <c r="Q1009" t="s">
        <v>51</v>
      </c>
      <c r="R1009" t="s">
        <v>2324</v>
      </c>
      <c r="S1009" t="s">
        <v>2325</v>
      </c>
      <c r="T1009" s="1">
        <v>42010</v>
      </c>
      <c r="U1009" s="1">
        <v>42012</v>
      </c>
      <c r="V1009">
        <v>-90.755600000000001</v>
      </c>
      <c r="W1009">
        <v>7</v>
      </c>
      <c r="X1009">
        <v>24.57</v>
      </c>
      <c r="Y1009">
        <v>89856</v>
      </c>
      <c r="Z1009">
        <v>2015</v>
      </c>
      <c r="AA1009" t="s">
        <v>42</v>
      </c>
      <c r="AB1009">
        <v>-3.6937566137566136</v>
      </c>
      <c r="AC1009">
        <v>2</v>
      </c>
      <c r="AD1009" t="s">
        <v>4021</v>
      </c>
    </row>
    <row r="1010" spans="1:30" x14ac:dyDescent="0.3">
      <c r="A1010">
        <v>23966</v>
      </c>
      <c r="B1010" t="s">
        <v>55</v>
      </c>
      <c r="C1010">
        <v>0.04</v>
      </c>
      <c r="D1010">
        <v>205.99</v>
      </c>
      <c r="E1010">
        <v>8.99</v>
      </c>
      <c r="F1010">
        <v>1788</v>
      </c>
      <c r="G1010" t="s">
        <v>2326</v>
      </c>
      <c r="H1010" t="s">
        <v>57</v>
      </c>
      <c r="I1010" t="s">
        <v>137</v>
      </c>
      <c r="J1010" t="s">
        <v>92</v>
      </c>
      <c r="K1010" t="s">
        <v>93</v>
      </c>
      <c r="L1010" t="s">
        <v>69</v>
      </c>
      <c r="M1010" t="s">
        <v>129</v>
      </c>
      <c r="N1010">
        <v>0.56000000000000005</v>
      </c>
      <c r="O1010" t="s">
        <v>37</v>
      </c>
      <c r="P1010" t="s">
        <v>163</v>
      </c>
      <c r="Q1010" t="s">
        <v>475</v>
      </c>
      <c r="R1010" t="s">
        <v>2141</v>
      </c>
      <c r="S1010" t="s">
        <v>2327</v>
      </c>
      <c r="T1010" s="1">
        <v>42025</v>
      </c>
      <c r="U1010" s="1">
        <v>42026</v>
      </c>
      <c r="V1010">
        <v>960.98400000000004</v>
      </c>
      <c r="W1010">
        <v>6</v>
      </c>
      <c r="X1010">
        <v>1008.53</v>
      </c>
      <c r="Y1010">
        <v>88256</v>
      </c>
      <c r="Z1010">
        <v>2015</v>
      </c>
      <c r="AA1010" t="s">
        <v>42</v>
      </c>
      <c r="AB1010">
        <v>0.95285613715010964</v>
      </c>
      <c r="AC1010">
        <v>1</v>
      </c>
      <c r="AD1010" t="s">
        <v>4021</v>
      </c>
    </row>
    <row r="1011" spans="1:30" x14ac:dyDescent="0.3">
      <c r="A1011">
        <v>21284</v>
      </c>
      <c r="B1011" t="s">
        <v>55</v>
      </c>
      <c r="C1011">
        <v>0.04</v>
      </c>
      <c r="D1011">
        <v>880.98</v>
      </c>
      <c r="E1011">
        <v>44.55</v>
      </c>
      <c r="F1011">
        <v>1793</v>
      </c>
      <c r="G1011" t="s">
        <v>2328</v>
      </c>
      <c r="H1011" t="s">
        <v>45</v>
      </c>
      <c r="I1011" t="s">
        <v>46</v>
      </c>
      <c r="J1011" t="s">
        <v>47</v>
      </c>
      <c r="K1011" t="s">
        <v>230</v>
      </c>
      <c r="L1011" t="s">
        <v>146</v>
      </c>
      <c r="M1011" t="s">
        <v>975</v>
      </c>
      <c r="N1011">
        <v>0.62</v>
      </c>
      <c r="O1011" t="s">
        <v>37</v>
      </c>
      <c r="P1011" t="s">
        <v>71</v>
      </c>
      <c r="Q1011" t="s">
        <v>214</v>
      </c>
      <c r="R1011" t="s">
        <v>2329</v>
      </c>
      <c r="S1011" t="s">
        <v>2330</v>
      </c>
      <c r="T1011" s="1">
        <v>42010</v>
      </c>
      <c r="U1011" s="1">
        <v>42011</v>
      </c>
      <c r="V1011">
        <v>-13706.464</v>
      </c>
      <c r="W1011">
        <v>8</v>
      </c>
      <c r="X1011">
        <v>6968.9</v>
      </c>
      <c r="Y1011">
        <v>87853</v>
      </c>
      <c r="Z1011">
        <v>2015</v>
      </c>
      <c r="AA1011" t="s">
        <v>42</v>
      </c>
      <c r="AB1011">
        <v>-1.9668045172121857</v>
      </c>
      <c r="AC1011">
        <v>1</v>
      </c>
      <c r="AD1011" t="s">
        <v>4021</v>
      </c>
    </row>
    <row r="1012" spans="1:30" x14ac:dyDescent="0.3">
      <c r="A1012">
        <v>22986</v>
      </c>
      <c r="B1012" t="s">
        <v>55</v>
      </c>
      <c r="C1012">
        <v>0.04</v>
      </c>
      <c r="D1012">
        <v>3.68</v>
      </c>
      <c r="E1012">
        <v>1.32</v>
      </c>
      <c r="F1012">
        <v>1802</v>
      </c>
      <c r="G1012" t="s">
        <v>2331</v>
      </c>
      <c r="H1012" t="s">
        <v>57</v>
      </c>
      <c r="I1012" t="s">
        <v>32</v>
      </c>
      <c r="J1012" t="s">
        <v>33</v>
      </c>
      <c r="K1012" t="s">
        <v>210</v>
      </c>
      <c r="L1012" t="s">
        <v>35</v>
      </c>
      <c r="M1012" t="s">
        <v>1064</v>
      </c>
      <c r="N1012">
        <v>0.83</v>
      </c>
      <c r="O1012" t="s">
        <v>37</v>
      </c>
      <c r="P1012" t="s">
        <v>163</v>
      </c>
      <c r="Q1012" t="s">
        <v>444</v>
      </c>
      <c r="R1012" t="s">
        <v>2295</v>
      </c>
      <c r="S1012" t="s">
        <v>2296</v>
      </c>
      <c r="T1012" s="1">
        <v>42156</v>
      </c>
      <c r="U1012" s="1">
        <v>42157</v>
      </c>
      <c r="V1012">
        <v>300.92579999999998</v>
      </c>
      <c r="W1012">
        <v>11</v>
      </c>
      <c r="X1012">
        <v>41.29</v>
      </c>
      <c r="Y1012">
        <v>91543</v>
      </c>
      <c r="Z1012">
        <v>2015</v>
      </c>
      <c r="AA1012" t="s">
        <v>54</v>
      </c>
      <c r="AB1012">
        <v>7.2881036570598203</v>
      </c>
      <c r="AC1012">
        <v>1</v>
      </c>
      <c r="AD1012" t="s">
        <v>4021</v>
      </c>
    </row>
    <row r="1013" spans="1:30" x14ac:dyDescent="0.3">
      <c r="A1013">
        <v>18901</v>
      </c>
      <c r="B1013" t="s">
        <v>66</v>
      </c>
      <c r="C1013">
        <v>0.01</v>
      </c>
      <c r="D1013">
        <v>8.1199999999999992</v>
      </c>
      <c r="E1013">
        <v>2.83</v>
      </c>
      <c r="F1013">
        <v>1808</v>
      </c>
      <c r="G1013" t="s">
        <v>2332</v>
      </c>
      <c r="H1013" t="s">
        <v>31</v>
      </c>
      <c r="I1013" t="s">
        <v>46</v>
      </c>
      <c r="J1013" t="s">
        <v>92</v>
      </c>
      <c r="K1013" t="s">
        <v>217</v>
      </c>
      <c r="L1013" t="s">
        <v>59</v>
      </c>
      <c r="M1013" t="s">
        <v>1048</v>
      </c>
      <c r="N1013">
        <v>0.77</v>
      </c>
      <c r="O1013" t="s">
        <v>37</v>
      </c>
      <c r="P1013" t="s">
        <v>61</v>
      </c>
      <c r="Q1013" t="s">
        <v>815</v>
      </c>
      <c r="R1013" t="s">
        <v>2333</v>
      </c>
      <c r="S1013" t="s">
        <v>2334</v>
      </c>
      <c r="T1013" s="1">
        <v>42080</v>
      </c>
      <c r="U1013" s="1">
        <v>42081</v>
      </c>
      <c r="V1013">
        <v>-40.76</v>
      </c>
      <c r="W1013">
        <v>10</v>
      </c>
      <c r="X1013">
        <v>88.64</v>
      </c>
      <c r="Y1013">
        <v>89251</v>
      </c>
      <c r="Z1013">
        <v>2015</v>
      </c>
      <c r="AA1013" t="s">
        <v>126</v>
      </c>
      <c r="AB1013">
        <v>-0.45983754512635377</v>
      </c>
      <c r="AC1013">
        <v>1</v>
      </c>
      <c r="AD1013" t="s">
        <v>4021</v>
      </c>
    </row>
    <row r="1014" spans="1:30" x14ac:dyDescent="0.3">
      <c r="A1014">
        <v>21746</v>
      </c>
      <c r="B1014" t="s">
        <v>43</v>
      </c>
      <c r="C1014">
        <v>0.09</v>
      </c>
      <c r="D1014">
        <v>77.510000000000005</v>
      </c>
      <c r="E1014">
        <v>4</v>
      </c>
      <c r="F1014">
        <v>1814</v>
      </c>
      <c r="G1014" t="s">
        <v>2335</v>
      </c>
      <c r="H1014" t="s">
        <v>31</v>
      </c>
      <c r="I1014" t="s">
        <v>46</v>
      </c>
      <c r="J1014" t="s">
        <v>92</v>
      </c>
      <c r="K1014" t="s">
        <v>217</v>
      </c>
      <c r="L1014" t="s">
        <v>69</v>
      </c>
      <c r="M1014" t="s">
        <v>2336</v>
      </c>
      <c r="N1014">
        <v>0.76</v>
      </c>
      <c r="O1014" t="s">
        <v>37</v>
      </c>
      <c r="P1014" t="s">
        <v>163</v>
      </c>
      <c r="Q1014" t="s">
        <v>845</v>
      </c>
      <c r="R1014" t="s">
        <v>2337</v>
      </c>
      <c r="S1014" t="s">
        <v>2338</v>
      </c>
      <c r="T1014" s="1">
        <v>42147</v>
      </c>
      <c r="U1014" s="1">
        <v>42149</v>
      </c>
      <c r="V1014">
        <v>-986.52399999999989</v>
      </c>
      <c r="W1014">
        <v>17</v>
      </c>
      <c r="X1014">
        <v>1300.54</v>
      </c>
      <c r="Y1014">
        <v>90524</v>
      </c>
      <c r="Z1014">
        <v>2015</v>
      </c>
      <c r="AA1014" t="s">
        <v>75</v>
      </c>
      <c r="AB1014">
        <v>-0.75854952558168143</v>
      </c>
      <c r="AC1014">
        <v>2</v>
      </c>
      <c r="AD1014" t="s">
        <v>4021</v>
      </c>
    </row>
    <row r="1015" spans="1:30" x14ac:dyDescent="0.3">
      <c r="A1015">
        <v>21747</v>
      </c>
      <c r="B1015" t="s">
        <v>43</v>
      </c>
      <c r="C1015">
        <v>0</v>
      </c>
      <c r="D1015">
        <v>2.88</v>
      </c>
      <c r="E1015">
        <v>0.7</v>
      </c>
      <c r="F1015">
        <v>1814</v>
      </c>
      <c r="G1015" t="s">
        <v>2335</v>
      </c>
      <c r="H1015" t="s">
        <v>57</v>
      </c>
      <c r="I1015" t="s">
        <v>46</v>
      </c>
      <c r="J1015" t="s">
        <v>33</v>
      </c>
      <c r="K1015" t="s">
        <v>34</v>
      </c>
      <c r="L1015" t="s">
        <v>35</v>
      </c>
      <c r="M1015" t="s">
        <v>448</v>
      </c>
      <c r="N1015">
        <v>0.56000000000000005</v>
      </c>
      <c r="O1015" t="s">
        <v>37</v>
      </c>
      <c r="P1015" t="s">
        <v>163</v>
      </c>
      <c r="Q1015" t="s">
        <v>845</v>
      </c>
      <c r="R1015" t="s">
        <v>2337</v>
      </c>
      <c r="S1015" t="s">
        <v>2338</v>
      </c>
      <c r="T1015" s="1">
        <v>42147</v>
      </c>
      <c r="U1015" s="1">
        <v>42149</v>
      </c>
      <c r="V1015">
        <v>-141.666</v>
      </c>
      <c r="W1015">
        <v>13</v>
      </c>
      <c r="X1015">
        <v>38.06</v>
      </c>
      <c r="Y1015">
        <v>90524</v>
      </c>
      <c r="Z1015">
        <v>2015</v>
      </c>
      <c r="AA1015" t="s">
        <v>75</v>
      </c>
      <c r="AB1015">
        <v>-3.7221755123489224</v>
      </c>
      <c r="AC1015">
        <v>2</v>
      </c>
      <c r="AD1015" t="s">
        <v>4021</v>
      </c>
    </row>
    <row r="1016" spans="1:30" x14ac:dyDescent="0.3">
      <c r="A1016">
        <v>24463</v>
      </c>
      <c r="B1016" t="s">
        <v>66</v>
      </c>
      <c r="C1016">
        <v>0.06</v>
      </c>
      <c r="D1016">
        <v>90.97</v>
      </c>
      <c r="E1016">
        <v>14</v>
      </c>
      <c r="F1016">
        <v>1815</v>
      </c>
      <c r="G1016" t="s">
        <v>2339</v>
      </c>
      <c r="H1016" t="s">
        <v>45</v>
      </c>
      <c r="I1016" t="s">
        <v>46</v>
      </c>
      <c r="J1016" t="s">
        <v>92</v>
      </c>
      <c r="K1016" t="s">
        <v>101</v>
      </c>
      <c r="L1016" t="s">
        <v>49</v>
      </c>
      <c r="M1016" t="s">
        <v>2340</v>
      </c>
      <c r="N1016">
        <v>0.36</v>
      </c>
      <c r="O1016" t="s">
        <v>37</v>
      </c>
      <c r="P1016" t="s">
        <v>163</v>
      </c>
      <c r="Q1016" t="s">
        <v>845</v>
      </c>
      <c r="R1016" t="s">
        <v>2341</v>
      </c>
      <c r="S1016" t="s">
        <v>2342</v>
      </c>
      <c r="T1016" s="1">
        <v>42046</v>
      </c>
      <c r="U1016" s="1">
        <v>42047</v>
      </c>
      <c r="V1016">
        <v>47.334000000000003</v>
      </c>
      <c r="W1016">
        <v>14</v>
      </c>
      <c r="X1016">
        <v>1263.3499999999999</v>
      </c>
      <c r="Y1016">
        <v>90525</v>
      </c>
      <c r="Z1016">
        <v>2015</v>
      </c>
      <c r="AA1016" t="s">
        <v>65</v>
      </c>
      <c r="AB1016">
        <v>3.7467051885859033E-2</v>
      </c>
      <c r="AC1016">
        <v>1</v>
      </c>
      <c r="AD1016" t="s">
        <v>4021</v>
      </c>
    </row>
    <row r="1017" spans="1:30" x14ac:dyDescent="0.3">
      <c r="A1017">
        <v>22843</v>
      </c>
      <c r="B1017" t="s">
        <v>128</v>
      </c>
      <c r="C1017">
        <v>0.01</v>
      </c>
      <c r="D1017">
        <v>10.48</v>
      </c>
      <c r="E1017">
        <v>2.89</v>
      </c>
      <c r="F1017">
        <v>1816</v>
      </c>
      <c r="G1017" t="s">
        <v>2343</v>
      </c>
      <c r="H1017" t="s">
        <v>57</v>
      </c>
      <c r="I1017" t="s">
        <v>137</v>
      </c>
      <c r="J1017" t="s">
        <v>33</v>
      </c>
      <c r="K1017" t="s">
        <v>34</v>
      </c>
      <c r="L1017" t="s">
        <v>59</v>
      </c>
      <c r="M1017" t="s">
        <v>2344</v>
      </c>
      <c r="N1017">
        <v>0.6</v>
      </c>
      <c r="O1017" t="s">
        <v>37</v>
      </c>
      <c r="P1017" t="s">
        <v>71</v>
      </c>
      <c r="Q1017" t="s">
        <v>367</v>
      </c>
      <c r="R1017" t="s">
        <v>186</v>
      </c>
      <c r="S1017" t="s">
        <v>2345</v>
      </c>
      <c r="T1017" s="1">
        <v>42040</v>
      </c>
      <c r="U1017" s="1">
        <v>42042</v>
      </c>
      <c r="V1017">
        <v>60.561599999999999</v>
      </c>
      <c r="W1017">
        <v>19</v>
      </c>
      <c r="X1017">
        <v>202.38</v>
      </c>
      <c r="Y1017">
        <v>85990</v>
      </c>
      <c r="Z1017">
        <v>2015</v>
      </c>
      <c r="AA1017" t="s">
        <v>65</v>
      </c>
      <c r="AB1017">
        <v>0.2992469611621702</v>
      </c>
      <c r="AC1017">
        <v>2</v>
      </c>
      <c r="AD1017" t="s">
        <v>4021</v>
      </c>
    </row>
    <row r="1018" spans="1:30" x14ac:dyDescent="0.3">
      <c r="A1018">
        <v>24622</v>
      </c>
      <c r="B1018" t="s">
        <v>43</v>
      </c>
      <c r="C1018">
        <v>0.06</v>
      </c>
      <c r="D1018">
        <v>17.98</v>
      </c>
      <c r="E1018">
        <v>8.51</v>
      </c>
      <c r="F1018">
        <v>1818</v>
      </c>
      <c r="G1018" t="s">
        <v>2346</v>
      </c>
      <c r="H1018" t="s">
        <v>57</v>
      </c>
      <c r="I1018" t="s">
        <v>137</v>
      </c>
      <c r="J1018" t="s">
        <v>92</v>
      </c>
      <c r="K1018" t="s">
        <v>101</v>
      </c>
      <c r="L1018" t="s">
        <v>102</v>
      </c>
      <c r="M1018" t="s">
        <v>125</v>
      </c>
      <c r="N1018">
        <v>0.4</v>
      </c>
      <c r="O1018" t="s">
        <v>37</v>
      </c>
      <c r="P1018" t="s">
        <v>71</v>
      </c>
      <c r="Q1018" t="s">
        <v>367</v>
      </c>
      <c r="R1018" t="s">
        <v>2347</v>
      </c>
      <c r="S1018" t="s">
        <v>2348</v>
      </c>
      <c r="T1018" s="1">
        <v>42109</v>
      </c>
      <c r="U1018" s="1">
        <v>42111</v>
      </c>
      <c r="V1018">
        <v>-47.243088</v>
      </c>
      <c r="W1018">
        <v>3</v>
      </c>
      <c r="X1018">
        <v>56.38</v>
      </c>
      <c r="Y1018">
        <v>85991</v>
      </c>
      <c r="Z1018">
        <v>2015</v>
      </c>
      <c r="AA1018" t="s">
        <v>86</v>
      </c>
      <c r="AB1018">
        <v>-0.83794054629301162</v>
      </c>
      <c r="AC1018">
        <v>2</v>
      </c>
      <c r="AD1018" t="s">
        <v>4021</v>
      </c>
    </row>
    <row r="1019" spans="1:30" x14ac:dyDescent="0.3">
      <c r="A1019">
        <v>24623</v>
      </c>
      <c r="B1019" t="s">
        <v>43</v>
      </c>
      <c r="C1019">
        <v>0.1</v>
      </c>
      <c r="D1019">
        <v>9.99</v>
      </c>
      <c r="E1019">
        <v>4.78</v>
      </c>
      <c r="F1019">
        <v>1818</v>
      </c>
      <c r="G1019" t="s">
        <v>2346</v>
      </c>
      <c r="H1019" t="s">
        <v>31</v>
      </c>
      <c r="I1019" t="s">
        <v>137</v>
      </c>
      <c r="J1019" t="s">
        <v>33</v>
      </c>
      <c r="K1019" t="s">
        <v>111</v>
      </c>
      <c r="L1019" t="s">
        <v>69</v>
      </c>
      <c r="M1019" t="s">
        <v>2349</v>
      </c>
      <c r="N1019">
        <v>0.4</v>
      </c>
      <c r="O1019" t="s">
        <v>37</v>
      </c>
      <c r="P1019" t="s">
        <v>71</v>
      </c>
      <c r="Q1019" t="s">
        <v>367</v>
      </c>
      <c r="R1019" t="s">
        <v>2347</v>
      </c>
      <c r="S1019" t="s">
        <v>2348</v>
      </c>
      <c r="T1019" s="1">
        <v>42109</v>
      </c>
      <c r="U1019" s="1">
        <v>42112</v>
      </c>
      <c r="V1019">
        <v>9.1539999999999999</v>
      </c>
      <c r="W1019">
        <v>12</v>
      </c>
      <c r="X1019">
        <v>119.13</v>
      </c>
      <c r="Y1019">
        <v>85991</v>
      </c>
      <c r="Z1019">
        <v>2015</v>
      </c>
      <c r="AA1019" t="s">
        <v>86</v>
      </c>
      <c r="AB1019">
        <v>7.6840426424913968E-2</v>
      </c>
      <c r="AC1019">
        <v>3</v>
      </c>
      <c r="AD1019" t="s">
        <v>4021</v>
      </c>
    </row>
    <row r="1020" spans="1:30" x14ac:dyDescent="0.3">
      <c r="A1020">
        <v>4843</v>
      </c>
      <c r="B1020" t="s">
        <v>128</v>
      </c>
      <c r="C1020">
        <v>0.01</v>
      </c>
      <c r="D1020">
        <v>10.48</v>
      </c>
      <c r="E1020">
        <v>2.89</v>
      </c>
      <c r="F1020">
        <v>1821</v>
      </c>
      <c r="G1020" t="s">
        <v>2350</v>
      </c>
      <c r="H1020" t="s">
        <v>57</v>
      </c>
      <c r="I1020" t="s">
        <v>137</v>
      </c>
      <c r="J1020" t="s">
        <v>33</v>
      </c>
      <c r="K1020" t="s">
        <v>34</v>
      </c>
      <c r="L1020" t="s">
        <v>59</v>
      </c>
      <c r="M1020" t="s">
        <v>2344</v>
      </c>
      <c r="N1020">
        <v>0.6</v>
      </c>
      <c r="O1020" t="s">
        <v>37</v>
      </c>
      <c r="P1020" t="s">
        <v>61</v>
      </c>
      <c r="Q1020" t="s">
        <v>83</v>
      </c>
      <c r="R1020" t="s">
        <v>107</v>
      </c>
      <c r="S1020" t="s">
        <v>175</v>
      </c>
      <c r="T1020" s="1">
        <v>42040</v>
      </c>
      <c r="U1020" s="1">
        <v>42042</v>
      </c>
      <c r="V1020">
        <v>40.92</v>
      </c>
      <c r="W1020">
        <v>76</v>
      </c>
      <c r="X1020">
        <v>809.51</v>
      </c>
      <c r="Y1020">
        <v>34435</v>
      </c>
      <c r="Z1020">
        <v>2015</v>
      </c>
      <c r="AA1020" t="s">
        <v>65</v>
      </c>
      <c r="AB1020">
        <v>5.0549097602253221E-2</v>
      </c>
      <c r="AC1020">
        <v>2</v>
      </c>
      <c r="AD1020" t="s">
        <v>4021</v>
      </c>
    </row>
    <row r="1021" spans="1:30" x14ac:dyDescent="0.3">
      <c r="A1021">
        <v>6621</v>
      </c>
      <c r="B1021" t="s">
        <v>43</v>
      </c>
      <c r="C1021">
        <v>7.0000000000000007E-2</v>
      </c>
      <c r="D1021">
        <v>18.649999999999999</v>
      </c>
      <c r="E1021">
        <v>3.77</v>
      </c>
      <c r="F1021">
        <v>1821</v>
      </c>
      <c r="G1021" t="s">
        <v>2350</v>
      </c>
      <c r="H1021" t="s">
        <v>57</v>
      </c>
      <c r="I1021" t="s">
        <v>137</v>
      </c>
      <c r="J1021" t="s">
        <v>47</v>
      </c>
      <c r="K1021" t="s">
        <v>58</v>
      </c>
      <c r="L1021" t="s">
        <v>59</v>
      </c>
      <c r="M1021" t="s">
        <v>2351</v>
      </c>
      <c r="N1021">
        <v>0.39</v>
      </c>
      <c r="O1021" t="s">
        <v>37</v>
      </c>
      <c r="P1021" t="s">
        <v>61</v>
      </c>
      <c r="Q1021" t="s">
        <v>83</v>
      </c>
      <c r="R1021" t="s">
        <v>107</v>
      </c>
      <c r="S1021" t="s">
        <v>175</v>
      </c>
      <c r="T1021" s="1">
        <v>42109</v>
      </c>
      <c r="U1021" s="1">
        <v>42110</v>
      </c>
      <c r="V1021">
        <v>149.72</v>
      </c>
      <c r="W1021">
        <v>34</v>
      </c>
      <c r="X1021">
        <v>643.64</v>
      </c>
      <c r="Y1021">
        <v>47108</v>
      </c>
      <c r="Z1021">
        <v>2015</v>
      </c>
      <c r="AA1021" t="s">
        <v>86</v>
      </c>
      <c r="AB1021">
        <v>0.2326145050027966</v>
      </c>
      <c r="AC1021">
        <v>1</v>
      </c>
      <c r="AD1021" t="s">
        <v>4021</v>
      </c>
    </row>
    <row r="1022" spans="1:30" x14ac:dyDescent="0.3">
      <c r="A1022">
        <v>6622</v>
      </c>
      <c r="B1022" t="s">
        <v>43</v>
      </c>
      <c r="C1022">
        <v>0.06</v>
      </c>
      <c r="D1022">
        <v>17.98</v>
      </c>
      <c r="E1022">
        <v>8.51</v>
      </c>
      <c r="F1022">
        <v>1821</v>
      </c>
      <c r="G1022" t="s">
        <v>2350</v>
      </c>
      <c r="H1022" t="s">
        <v>57</v>
      </c>
      <c r="I1022" t="s">
        <v>137</v>
      </c>
      <c r="J1022" t="s">
        <v>92</v>
      </c>
      <c r="K1022" t="s">
        <v>101</v>
      </c>
      <c r="L1022" t="s">
        <v>102</v>
      </c>
      <c r="M1022" t="s">
        <v>125</v>
      </c>
      <c r="N1022">
        <v>0.4</v>
      </c>
      <c r="O1022" t="s">
        <v>37</v>
      </c>
      <c r="P1022" t="s">
        <v>61</v>
      </c>
      <c r="Q1022" t="s">
        <v>83</v>
      </c>
      <c r="R1022" t="s">
        <v>107</v>
      </c>
      <c r="S1022" t="s">
        <v>175</v>
      </c>
      <c r="T1022" s="1">
        <v>42109</v>
      </c>
      <c r="U1022" s="1">
        <v>42111</v>
      </c>
      <c r="V1022">
        <v>-52.492319999999999</v>
      </c>
      <c r="W1022">
        <v>13</v>
      </c>
      <c r="X1022">
        <v>244.31</v>
      </c>
      <c r="Y1022">
        <v>47108</v>
      </c>
      <c r="Z1022">
        <v>2015</v>
      </c>
      <c r="AA1022" t="s">
        <v>86</v>
      </c>
      <c r="AB1022">
        <v>-0.21485948180590234</v>
      </c>
      <c r="AC1022">
        <v>2</v>
      </c>
      <c r="AD1022" t="s">
        <v>4021</v>
      </c>
    </row>
    <row r="1023" spans="1:30" x14ac:dyDescent="0.3">
      <c r="A1023">
        <v>6623</v>
      </c>
      <c r="B1023" t="s">
        <v>43</v>
      </c>
      <c r="C1023">
        <v>0.1</v>
      </c>
      <c r="D1023">
        <v>9.99</v>
      </c>
      <c r="E1023">
        <v>4.78</v>
      </c>
      <c r="F1023">
        <v>1821</v>
      </c>
      <c r="G1023" t="s">
        <v>2350</v>
      </c>
      <c r="H1023" t="s">
        <v>31</v>
      </c>
      <c r="I1023" t="s">
        <v>137</v>
      </c>
      <c r="J1023" t="s">
        <v>33</v>
      </c>
      <c r="K1023" t="s">
        <v>111</v>
      </c>
      <c r="L1023" t="s">
        <v>69</v>
      </c>
      <c r="M1023" t="s">
        <v>2349</v>
      </c>
      <c r="N1023">
        <v>0.4</v>
      </c>
      <c r="O1023" t="s">
        <v>37</v>
      </c>
      <c r="P1023" t="s">
        <v>61</v>
      </c>
      <c r="Q1023" t="s">
        <v>83</v>
      </c>
      <c r="R1023" t="s">
        <v>107</v>
      </c>
      <c r="S1023" t="s">
        <v>175</v>
      </c>
      <c r="T1023" s="1">
        <v>42109</v>
      </c>
      <c r="U1023" s="1">
        <v>42112</v>
      </c>
      <c r="V1023">
        <v>7.9599999999999991</v>
      </c>
      <c r="W1023">
        <v>47</v>
      </c>
      <c r="X1023">
        <v>466.58</v>
      </c>
      <c r="Y1023">
        <v>47108</v>
      </c>
      <c r="Z1023">
        <v>2015</v>
      </c>
      <c r="AA1023" t="s">
        <v>86</v>
      </c>
      <c r="AB1023">
        <v>1.7060311200651549E-2</v>
      </c>
      <c r="AC1023">
        <v>3</v>
      </c>
      <c r="AD1023" t="s">
        <v>4021</v>
      </c>
    </row>
    <row r="1024" spans="1:30" x14ac:dyDescent="0.3">
      <c r="A1024">
        <v>6624</v>
      </c>
      <c r="B1024" t="s">
        <v>43</v>
      </c>
      <c r="C1024">
        <v>0.08</v>
      </c>
      <c r="D1024">
        <v>175.99</v>
      </c>
      <c r="E1024">
        <v>8.99</v>
      </c>
      <c r="F1024">
        <v>1821</v>
      </c>
      <c r="G1024" t="s">
        <v>2350</v>
      </c>
      <c r="H1024" t="s">
        <v>31</v>
      </c>
      <c r="I1024" t="s">
        <v>137</v>
      </c>
      <c r="J1024" t="s">
        <v>92</v>
      </c>
      <c r="K1024" t="s">
        <v>93</v>
      </c>
      <c r="L1024" t="s">
        <v>69</v>
      </c>
      <c r="M1024" t="s">
        <v>203</v>
      </c>
      <c r="N1024">
        <v>0.56999999999999995</v>
      </c>
      <c r="O1024" t="s">
        <v>37</v>
      </c>
      <c r="P1024" t="s">
        <v>61</v>
      </c>
      <c r="Q1024" t="s">
        <v>83</v>
      </c>
      <c r="R1024" t="s">
        <v>107</v>
      </c>
      <c r="S1024" t="s">
        <v>175</v>
      </c>
      <c r="T1024" s="1">
        <v>42109</v>
      </c>
      <c r="U1024" s="1">
        <v>42110</v>
      </c>
      <c r="V1024">
        <v>-459.08280000000002</v>
      </c>
      <c r="W1024">
        <v>16</v>
      </c>
      <c r="X1024">
        <v>2290.69</v>
      </c>
      <c r="Y1024">
        <v>47108</v>
      </c>
      <c r="Z1024">
        <v>2015</v>
      </c>
      <c r="AA1024" t="s">
        <v>86</v>
      </c>
      <c r="AB1024">
        <v>-0.20041245214324069</v>
      </c>
      <c r="AC1024">
        <v>1</v>
      </c>
      <c r="AD1024" t="s">
        <v>4021</v>
      </c>
    </row>
    <row r="1025" spans="1:30" x14ac:dyDescent="0.3">
      <c r="A1025">
        <v>19596</v>
      </c>
      <c r="B1025" t="s">
        <v>66</v>
      </c>
      <c r="C1025">
        <v>0.1</v>
      </c>
      <c r="D1025">
        <v>52.99</v>
      </c>
      <c r="E1025">
        <v>19.989999999999998</v>
      </c>
      <c r="F1025">
        <v>1826</v>
      </c>
      <c r="G1025" t="s">
        <v>2352</v>
      </c>
      <c r="H1025" t="s">
        <v>31</v>
      </c>
      <c r="I1025" t="s">
        <v>32</v>
      </c>
      <c r="J1025" t="s">
        <v>33</v>
      </c>
      <c r="K1025" t="s">
        <v>169</v>
      </c>
      <c r="L1025" t="s">
        <v>69</v>
      </c>
      <c r="M1025" t="s">
        <v>2353</v>
      </c>
      <c r="N1025">
        <v>0.81</v>
      </c>
      <c r="O1025" t="s">
        <v>37</v>
      </c>
      <c r="P1025" t="s">
        <v>71</v>
      </c>
      <c r="Q1025" t="s">
        <v>404</v>
      </c>
      <c r="R1025" t="s">
        <v>2354</v>
      </c>
      <c r="S1025" t="s">
        <v>2355</v>
      </c>
      <c r="T1025" s="1">
        <v>42112</v>
      </c>
      <c r="U1025" s="1">
        <v>42113</v>
      </c>
      <c r="V1025">
        <v>-517.16999999999996</v>
      </c>
      <c r="W1025">
        <v>7</v>
      </c>
      <c r="X1025">
        <v>337.59</v>
      </c>
      <c r="Y1025">
        <v>86958</v>
      </c>
      <c r="Z1025">
        <v>2015</v>
      </c>
      <c r="AA1025" t="s">
        <v>86</v>
      </c>
      <c r="AB1025">
        <v>-1.5319470363458634</v>
      </c>
      <c r="AC1025">
        <v>1</v>
      </c>
      <c r="AD1025" t="s">
        <v>4021</v>
      </c>
    </row>
    <row r="1026" spans="1:30" x14ac:dyDescent="0.3">
      <c r="A1026">
        <v>19597</v>
      </c>
      <c r="B1026" t="s">
        <v>66</v>
      </c>
      <c r="C1026">
        <v>7.0000000000000007E-2</v>
      </c>
      <c r="D1026">
        <v>100.98</v>
      </c>
      <c r="E1026">
        <v>57.38</v>
      </c>
      <c r="F1026">
        <v>1827</v>
      </c>
      <c r="G1026" t="s">
        <v>2357</v>
      </c>
      <c r="H1026" t="s">
        <v>45</v>
      </c>
      <c r="I1026" t="s">
        <v>32</v>
      </c>
      <c r="J1026" t="s">
        <v>47</v>
      </c>
      <c r="K1026" t="s">
        <v>230</v>
      </c>
      <c r="L1026" t="s">
        <v>146</v>
      </c>
      <c r="M1026" t="s">
        <v>2360</v>
      </c>
      <c r="N1026">
        <v>0.78</v>
      </c>
      <c r="O1026" t="s">
        <v>37</v>
      </c>
      <c r="P1026" t="s">
        <v>71</v>
      </c>
      <c r="Q1026" t="s">
        <v>404</v>
      </c>
      <c r="R1026" t="s">
        <v>180</v>
      </c>
      <c r="S1026" t="s">
        <v>2359</v>
      </c>
      <c r="T1026" s="1">
        <v>42112</v>
      </c>
      <c r="U1026" s="1">
        <v>42115</v>
      </c>
      <c r="V1026">
        <v>-429.86</v>
      </c>
      <c r="W1026">
        <v>2</v>
      </c>
      <c r="X1026">
        <v>215.32</v>
      </c>
      <c r="Y1026">
        <v>86958</v>
      </c>
      <c r="Z1026">
        <v>2015</v>
      </c>
      <c r="AA1026" t="s">
        <v>86</v>
      </c>
      <c r="AB1026">
        <v>-1.9963774846739737</v>
      </c>
      <c r="AC1026">
        <v>3</v>
      </c>
      <c r="AD1026" t="s">
        <v>4021</v>
      </c>
    </row>
    <row r="1027" spans="1:30" x14ac:dyDescent="0.3">
      <c r="A1027">
        <v>19598</v>
      </c>
      <c r="B1027" t="s">
        <v>66</v>
      </c>
      <c r="C1027">
        <v>0.03</v>
      </c>
      <c r="D1027">
        <v>85.99</v>
      </c>
      <c r="E1027">
        <v>0.99</v>
      </c>
      <c r="F1027">
        <v>1827</v>
      </c>
      <c r="G1027" t="s">
        <v>2357</v>
      </c>
      <c r="H1027" t="s">
        <v>57</v>
      </c>
      <c r="I1027" t="s">
        <v>32</v>
      </c>
      <c r="J1027" t="s">
        <v>92</v>
      </c>
      <c r="K1027" t="s">
        <v>93</v>
      </c>
      <c r="L1027" t="s">
        <v>35</v>
      </c>
      <c r="M1027" t="s">
        <v>515</v>
      </c>
      <c r="N1027">
        <v>0.55000000000000004</v>
      </c>
      <c r="O1027" t="s">
        <v>37</v>
      </c>
      <c r="P1027" t="s">
        <v>71</v>
      </c>
      <c r="Q1027" t="s">
        <v>404</v>
      </c>
      <c r="R1027" t="s">
        <v>180</v>
      </c>
      <c r="S1027" t="s">
        <v>2359</v>
      </c>
      <c r="T1027" s="1">
        <v>42112</v>
      </c>
      <c r="U1027" s="1">
        <v>42114</v>
      </c>
      <c r="V1027">
        <v>264.16649999999998</v>
      </c>
      <c r="W1027">
        <v>5</v>
      </c>
      <c r="X1027">
        <v>382.85</v>
      </c>
      <c r="Y1027">
        <v>86958</v>
      </c>
      <c r="Z1027">
        <v>2015</v>
      </c>
      <c r="AA1027" t="s">
        <v>86</v>
      </c>
      <c r="AB1027">
        <v>0.69</v>
      </c>
      <c r="AC1027">
        <v>2</v>
      </c>
      <c r="AD1027" t="s">
        <v>4021</v>
      </c>
    </row>
    <row r="1028" spans="1:30" x14ac:dyDescent="0.3">
      <c r="A1028">
        <v>18199</v>
      </c>
      <c r="B1028" t="s">
        <v>66</v>
      </c>
      <c r="C1028">
        <v>0</v>
      </c>
      <c r="D1028">
        <v>9.27</v>
      </c>
      <c r="E1028">
        <v>4.3899999999999997</v>
      </c>
      <c r="F1028">
        <v>1826</v>
      </c>
      <c r="G1028" t="s">
        <v>2352</v>
      </c>
      <c r="H1028" t="s">
        <v>57</v>
      </c>
      <c r="I1028" t="s">
        <v>32</v>
      </c>
      <c r="J1028" t="s">
        <v>33</v>
      </c>
      <c r="K1028" t="s">
        <v>111</v>
      </c>
      <c r="L1028" t="s">
        <v>35</v>
      </c>
      <c r="M1028" t="s">
        <v>2356</v>
      </c>
      <c r="N1028">
        <v>0.38</v>
      </c>
      <c r="O1028" t="s">
        <v>37</v>
      </c>
      <c r="P1028" t="s">
        <v>71</v>
      </c>
      <c r="Q1028" t="s">
        <v>404</v>
      </c>
      <c r="R1028" t="s">
        <v>2354</v>
      </c>
      <c r="S1028" t="s">
        <v>2355</v>
      </c>
      <c r="T1028" s="1">
        <v>42136</v>
      </c>
      <c r="U1028" s="1">
        <v>42138</v>
      </c>
      <c r="V1028">
        <v>-7.61</v>
      </c>
      <c r="W1028">
        <v>1</v>
      </c>
      <c r="X1028">
        <v>10.65</v>
      </c>
      <c r="Y1028">
        <v>86959</v>
      </c>
      <c r="Z1028">
        <v>2015</v>
      </c>
      <c r="AA1028" t="s">
        <v>75</v>
      </c>
      <c r="AB1028">
        <v>-0.71455399061032865</v>
      </c>
      <c r="AC1028">
        <v>2</v>
      </c>
      <c r="AD1028" t="s">
        <v>4021</v>
      </c>
    </row>
    <row r="1029" spans="1:30" x14ac:dyDescent="0.3">
      <c r="A1029">
        <v>20551</v>
      </c>
      <c r="B1029" t="s">
        <v>43</v>
      </c>
      <c r="C1029">
        <v>0</v>
      </c>
      <c r="D1029">
        <v>5.98</v>
      </c>
      <c r="E1029">
        <v>0.96</v>
      </c>
      <c r="F1029">
        <v>1827</v>
      </c>
      <c r="G1029" t="s">
        <v>2357</v>
      </c>
      <c r="H1029" t="s">
        <v>57</v>
      </c>
      <c r="I1029" t="s">
        <v>32</v>
      </c>
      <c r="J1029" t="s">
        <v>33</v>
      </c>
      <c r="K1029" t="s">
        <v>34</v>
      </c>
      <c r="L1029" t="s">
        <v>35</v>
      </c>
      <c r="M1029" t="s">
        <v>2358</v>
      </c>
      <c r="N1029">
        <v>0.6</v>
      </c>
      <c r="O1029" t="s">
        <v>37</v>
      </c>
      <c r="P1029" t="s">
        <v>71</v>
      </c>
      <c r="Q1029" t="s">
        <v>404</v>
      </c>
      <c r="R1029" t="s">
        <v>180</v>
      </c>
      <c r="S1029" t="s">
        <v>2359</v>
      </c>
      <c r="T1029" s="1">
        <v>42054</v>
      </c>
      <c r="U1029" s="1">
        <v>42055</v>
      </c>
      <c r="V1029">
        <v>38.039699999999996</v>
      </c>
      <c r="W1029">
        <v>9</v>
      </c>
      <c r="X1029">
        <v>55.13</v>
      </c>
      <c r="Y1029">
        <v>86956</v>
      </c>
      <c r="Z1029">
        <v>2015</v>
      </c>
      <c r="AA1029" t="s">
        <v>65</v>
      </c>
      <c r="AB1029">
        <v>0.69</v>
      </c>
      <c r="AC1029">
        <v>1</v>
      </c>
      <c r="AD1029" t="s">
        <v>4021</v>
      </c>
    </row>
    <row r="1030" spans="1:30" x14ac:dyDescent="0.3">
      <c r="A1030">
        <v>20553</v>
      </c>
      <c r="B1030" t="s">
        <v>43</v>
      </c>
      <c r="C1030">
        <v>0.02</v>
      </c>
      <c r="D1030">
        <v>5.98</v>
      </c>
      <c r="E1030">
        <v>5.46</v>
      </c>
      <c r="F1030">
        <v>1828</v>
      </c>
      <c r="G1030" t="s">
        <v>2361</v>
      </c>
      <c r="H1030" t="s">
        <v>57</v>
      </c>
      <c r="I1030" t="s">
        <v>32</v>
      </c>
      <c r="J1030" t="s">
        <v>33</v>
      </c>
      <c r="K1030" t="s">
        <v>111</v>
      </c>
      <c r="L1030" t="s">
        <v>69</v>
      </c>
      <c r="M1030" t="s">
        <v>1336</v>
      </c>
      <c r="N1030">
        <v>0.36</v>
      </c>
      <c r="O1030" t="s">
        <v>37</v>
      </c>
      <c r="P1030" t="s">
        <v>71</v>
      </c>
      <c r="Q1030" t="s">
        <v>404</v>
      </c>
      <c r="R1030" t="s">
        <v>2362</v>
      </c>
      <c r="S1030" t="s">
        <v>2363</v>
      </c>
      <c r="T1030" s="1">
        <v>42054</v>
      </c>
      <c r="U1030" s="1">
        <v>42055</v>
      </c>
      <c r="V1030">
        <v>-47.12</v>
      </c>
      <c r="W1030">
        <v>7</v>
      </c>
      <c r="X1030">
        <v>44.8</v>
      </c>
      <c r="Y1030">
        <v>86956</v>
      </c>
      <c r="Z1030">
        <v>2015</v>
      </c>
      <c r="AA1030" t="s">
        <v>65</v>
      </c>
      <c r="AB1030">
        <v>-1.0517857142857143</v>
      </c>
      <c r="AC1030">
        <v>1</v>
      </c>
      <c r="AD1030" t="s">
        <v>4021</v>
      </c>
    </row>
    <row r="1031" spans="1:30" x14ac:dyDescent="0.3">
      <c r="A1031">
        <v>21383</v>
      </c>
      <c r="B1031" t="s">
        <v>128</v>
      </c>
      <c r="C1031">
        <v>0.05</v>
      </c>
      <c r="D1031">
        <v>7.1</v>
      </c>
      <c r="E1031">
        <v>6.05</v>
      </c>
      <c r="F1031">
        <v>1828</v>
      </c>
      <c r="G1031" t="s">
        <v>2361</v>
      </c>
      <c r="H1031" t="s">
        <v>57</v>
      </c>
      <c r="I1031" t="s">
        <v>32</v>
      </c>
      <c r="J1031" t="s">
        <v>33</v>
      </c>
      <c r="K1031" t="s">
        <v>131</v>
      </c>
      <c r="L1031" t="s">
        <v>69</v>
      </c>
      <c r="M1031" t="s">
        <v>819</v>
      </c>
      <c r="N1031">
        <v>0.39</v>
      </c>
      <c r="O1031" t="s">
        <v>37</v>
      </c>
      <c r="P1031" t="s">
        <v>71</v>
      </c>
      <c r="Q1031" t="s">
        <v>404</v>
      </c>
      <c r="R1031" t="s">
        <v>2362</v>
      </c>
      <c r="S1031" t="s">
        <v>2363</v>
      </c>
      <c r="T1031" s="1">
        <v>42010</v>
      </c>
      <c r="U1031" s="1">
        <v>42010</v>
      </c>
      <c r="V1031">
        <v>-101.24600000000001</v>
      </c>
      <c r="W1031">
        <v>14</v>
      </c>
      <c r="X1031">
        <v>100.99</v>
      </c>
      <c r="Y1031">
        <v>86960</v>
      </c>
      <c r="Z1031">
        <v>2015</v>
      </c>
      <c r="AA1031" t="s">
        <v>42</v>
      </c>
      <c r="AB1031">
        <v>-1.0025349044459848</v>
      </c>
      <c r="AC1031">
        <v>0</v>
      </c>
      <c r="AD1031" t="s">
        <v>4021</v>
      </c>
    </row>
    <row r="1032" spans="1:30" x14ac:dyDescent="0.3">
      <c r="A1032">
        <v>21384</v>
      </c>
      <c r="B1032" t="s">
        <v>128</v>
      </c>
      <c r="C1032">
        <v>0.04</v>
      </c>
      <c r="D1032">
        <v>20.95</v>
      </c>
      <c r="E1032">
        <v>4</v>
      </c>
      <c r="F1032">
        <v>1828</v>
      </c>
      <c r="G1032" t="s">
        <v>2361</v>
      </c>
      <c r="H1032" t="s">
        <v>57</v>
      </c>
      <c r="I1032" t="s">
        <v>32</v>
      </c>
      <c r="J1032" t="s">
        <v>92</v>
      </c>
      <c r="K1032" t="s">
        <v>217</v>
      </c>
      <c r="L1032" t="s">
        <v>69</v>
      </c>
      <c r="M1032" t="s">
        <v>2052</v>
      </c>
      <c r="N1032">
        <v>0.6</v>
      </c>
      <c r="O1032" t="s">
        <v>37</v>
      </c>
      <c r="P1032" t="s">
        <v>71</v>
      </c>
      <c r="Q1032" t="s">
        <v>404</v>
      </c>
      <c r="R1032" t="s">
        <v>2362</v>
      </c>
      <c r="S1032" t="s">
        <v>2363</v>
      </c>
      <c r="T1032" s="1">
        <v>42010</v>
      </c>
      <c r="U1032" s="1">
        <v>42015</v>
      </c>
      <c r="V1032">
        <v>-1.88</v>
      </c>
      <c r="W1032">
        <v>7</v>
      </c>
      <c r="X1032">
        <v>142.06</v>
      </c>
      <c r="Y1032">
        <v>86960</v>
      </c>
      <c r="Z1032">
        <v>2015</v>
      </c>
      <c r="AA1032" t="s">
        <v>42</v>
      </c>
      <c r="AB1032">
        <v>-1.3233844854286921E-2</v>
      </c>
      <c r="AC1032">
        <v>5</v>
      </c>
      <c r="AD1032" t="s">
        <v>4021</v>
      </c>
    </row>
    <row r="1033" spans="1:30" x14ac:dyDescent="0.3">
      <c r="A1033">
        <v>21385</v>
      </c>
      <c r="B1033" t="s">
        <v>128</v>
      </c>
      <c r="C1033">
        <v>0.05</v>
      </c>
      <c r="D1033">
        <v>39.06</v>
      </c>
      <c r="E1033">
        <v>10.55</v>
      </c>
      <c r="F1033">
        <v>1829</v>
      </c>
      <c r="G1033" t="s">
        <v>2364</v>
      </c>
      <c r="H1033" t="s">
        <v>57</v>
      </c>
      <c r="I1033" t="s">
        <v>32</v>
      </c>
      <c r="J1033" t="s">
        <v>33</v>
      </c>
      <c r="K1033" t="s">
        <v>131</v>
      </c>
      <c r="L1033" t="s">
        <v>69</v>
      </c>
      <c r="M1033" t="s">
        <v>1438</v>
      </c>
      <c r="N1033">
        <v>0.37</v>
      </c>
      <c r="O1033" t="s">
        <v>37</v>
      </c>
      <c r="P1033" t="s">
        <v>71</v>
      </c>
      <c r="Q1033" t="s">
        <v>404</v>
      </c>
      <c r="R1033" t="s">
        <v>2365</v>
      </c>
      <c r="S1033" t="s">
        <v>2366</v>
      </c>
      <c r="T1033" s="1">
        <v>42010</v>
      </c>
      <c r="U1033" s="1">
        <v>42017</v>
      </c>
      <c r="V1033">
        <v>250.98059999999998</v>
      </c>
      <c r="W1033">
        <v>9</v>
      </c>
      <c r="X1033">
        <v>363.74</v>
      </c>
      <c r="Y1033">
        <v>86960</v>
      </c>
      <c r="Z1033">
        <v>2015</v>
      </c>
      <c r="AA1033" t="s">
        <v>42</v>
      </c>
      <c r="AB1033">
        <v>0.69</v>
      </c>
      <c r="AC1033">
        <v>7</v>
      </c>
      <c r="AD1033" t="s">
        <v>4021</v>
      </c>
    </row>
    <row r="1034" spans="1:30" x14ac:dyDescent="0.3">
      <c r="A1034">
        <v>21386</v>
      </c>
      <c r="B1034" t="s">
        <v>128</v>
      </c>
      <c r="C1034">
        <v>0.04</v>
      </c>
      <c r="D1034">
        <v>3.52</v>
      </c>
      <c r="E1034">
        <v>6.83</v>
      </c>
      <c r="F1034">
        <v>1829</v>
      </c>
      <c r="G1034" t="s">
        <v>2364</v>
      </c>
      <c r="H1034" t="s">
        <v>57</v>
      </c>
      <c r="I1034" t="s">
        <v>32</v>
      </c>
      <c r="J1034" t="s">
        <v>33</v>
      </c>
      <c r="K1034" t="s">
        <v>131</v>
      </c>
      <c r="L1034" t="s">
        <v>69</v>
      </c>
      <c r="M1034" t="s">
        <v>2367</v>
      </c>
      <c r="N1034">
        <v>0.38</v>
      </c>
      <c r="O1034" t="s">
        <v>37</v>
      </c>
      <c r="P1034" t="s">
        <v>71</v>
      </c>
      <c r="Q1034" t="s">
        <v>404</v>
      </c>
      <c r="R1034" t="s">
        <v>2365</v>
      </c>
      <c r="S1034" t="s">
        <v>2366</v>
      </c>
      <c r="T1034" s="1">
        <v>42010</v>
      </c>
      <c r="U1034" s="1">
        <v>42019</v>
      </c>
      <c r="V1034">
        <v>-57.753</v>
      </c>
      <c r="W1034">
        <v>4</v>
      </c>
      <c r="X1034">
        <v>15.93</v>
      </c>
      <c r="Y1034">
        <v>86960</v>
      </c>
      <c r="Z1034">
        <v>2015</v>
      </c>
      <c r="AA1034" t="s">
        <v>42</v>
      </c>
      <c r="AB1034">
        <v>-3.6254237288135593</v>
      </c>
      <c r="AC1034">
        <v>9</v>
      </c>
      <c r="AD1034" t="s">
        <v>4021</v>
      </c>
    </row>
    <row r="1035" spans="1:30" x14ac:dyDescent="0.3">
      <c r="A1035">
        <v>21387</v>
      </c>
      <c r="B1035" t="s">
        <v>128</v>
      </c>
      <c r="C1035">
        <v>0.02</v>
      </c>
      <c r="D1035">
        <v>15.51</v>
      </c>
      <c r="E1035">
        <v>17.78</v>
      </c>
      <c r="F1035">
        <v>1829</v>
      </c>
      <c r="G1035" t="s">
        <v>2364</v>
      </c>
      <c r="H1035" t="s">
        <v>57</v>
      </c>
      <c r="I1035" t="s">
        <v>32</v>
      </c>
      <c r="J1035" t="s">
        <v>33</v>
      </c>
      <c r="K1035" t="s">
        <v>169</v>
      </c>
      <c r="L1035" t="s">
        <v>69</v>
      </c>
      <c r="M1035" t="s">
        <v>872</v>
      </c>
      <c r="N1035">
        <v>0.59</v>
      </c>
      <c r="O1035" t="s">
        <v>37</v>
      </c>
      <c r="P1035" t="s">
        <v>71</v>
      </c>
      <c r="Q1035" t="s">
        <v>404</v>
      </c>
      <c r="R1035" t="s">
        <v>2365</v>
      </c>
      <c r="S1035" t="s">
        <v>2366</v>
      </c>
      <c r="T1035" s="1">
        <v>42010</v>
      </c>
      <c r="U1035" s="1">
        <v>42017</v>
      </c>
      <c r="V1035">
        <v>-47.97</v>
      </c>
      <c r="W1035">
        <v>1</v>
      </c>
      <c r="X1035">
        <v>21.28</v>
      </c>
      <c r="Y1035">
        <v>86960</v>
      </c>
      <c r="Z1035">
        <v>2015</v>
      </c>
      <c r="AA1035" t="s">
        <v>42</v>
      </c>
      <c r="AB1035">
        <v>-2.2542293233082704</v>
      </c>
      <c r="AC1035">
        <v>7</v>
      </c>
      <c r="AD1035" t="s">
        <v>4021</v>
      </c>
    </row>
    <row r="1036" spans="1:30" x14ac:dyDescent="0.3">
      <c r="A1036">
        <v>23430</v>
      </c>
      <c r="B1036" t="s">
        <v>55</v>
      </c>
      <c r="C1036">
        <v>0.01</v>
      </c>
      <c r="D1036">
        <v>10.64</v>
      </c>
      <c r="E1036">
        <v>5.16</v>
      </c>
      <c r="F1036">
        <v>1829</v>
      </c>
      <c r="G1036" t="s">
        <v>2364</v>
      </c>
      <c r="H1036" t="s">
        <v>31</v>
      </c>
      <c r="I1036" t="s">
        <v>32</v>
      </c>
      <c r="J1036" t="s">
        <v>47</v>
      </c>
      <c r="K1036" t="s">
        <v>58</v>
      </c>
      <c r="L1036" t="s">
        <v>69</v>
      </c>
      <c r="M1036" t="s">
        <v>1079</v>
      </c>
      <c r="N1036">
        <v>0.56999999999999995</v>
      </c>
      <c r="O1036" t="s">
        <v>37</v>
      </c>
      <c r="P1036" t="s">
        <v>71</v>
      </c>
      <c r="Q1036" t="s">
        <v>404</v>
      </c>
      <c r="R1036" t="s">
        <v>2365</v>
      </c>
      <c r="S1036" t="s">
        <v>2366</v>
      </c>
      <c r="T1036" s="1">
        <v>42088</v>
      </c>
      <c r="U1036" s="1">
        <v>42090</v>
      </c>
      <c r="V1036">
        <v>-11.69</v>
      </c>
      <c r="W1036">
        <v>5</v>
      </c>
      <c r="X1036">
        <v>58.52</v>
      </c>
      <c r="Y1036">
        <v>86957</v>
      </c>
      <c r="Z1036">
        <v>2015</v>
      </c>
      <c r="AA1036" t="s">
        <v>126</v>
      </c>
      <c r="AB1036">
        <v>-0.19976076555023922</v>
      </c>
      <c r="AC1036">
        <v>2</v>
      </c>
      <c r="AD1036" t="s">
        <v>4021</v>
      </c>
    </row>
    <row r="1037" spans="1:30" x14ac:dyDescent="0.3">
      <c r="A1037">
        <v>23589</v>
      </c>
      <c r="B1037" t="s">
        <v>29</v>
      </c>
      <c r="C1037">
        <v>0.01</v>
      </c>
      <c r="D1037">
        <v>155.99</v>
      </c>
      <c r="E1037">
        <v>8.99</v>
      </c>
      <c r="F1037">
        <v>1836</v>
      </c>
      <c r="G1037" t="s">
        <v>2368</v>
      </c>
      <c r="H1037" t="s">
        <v>31</v>
      </c>
      <c r="I1037" t="s">
        <v>32</v>
      </c>
      <c r="J1037" t="s">
        <v>92</v>
      </c>
      <c r="K1037" t="s">
        <v>93</v>
      </c>
      <c r="L1037" t="s">
        <v>69</v>
      </c>
      <c r="M1037" t="s">
        <v>1266</v>
      </c>
      <c r="N1037">
        <v>0.57999999999999996</v>
      </c>
      <c r="O1037" t="s">
        <v>37</v>
      </c>
      <c r="P1037" t="s">
        <v>38</v>
      </c>
      <c r="Q1037" t="s">
        <v>51</v>
      </c>
      <c r="R1037" t="s">
        <v>336</v>
      </c>
      <c r="S1037" t="s">
        <v>2369</v>
      </c>
      <c r="T1037" s="1">
        <v>42113</v>
      </c>
      <c r="U1037" s="1">
        <v>42114</v>
      </c>
      <c r="V1037">
        <v>-219.07908</v>
      </c>
      <c r="W1037">
        <v>5</v>
      </c>
      <c r="X1037">
        <v>675.83</v>
      </c>
      <c r="Y1037">
        <v>86600</v>
      </c>
      <c r="Z1037">
        <v>2015</v>
      </c>
      <c r="AA1037" t="s">
        <v>86</v>
      </c>
      <c r="AB1037">
        <v>-0.324162999570898</v>
      </c>
      <c r="AC1037">
        <v>1</v>
      </c>
      <c r="AD1037" t="s">
        <v>4021</v>
      </c>
    </row>
    <row r="1038" spans="1:30" x14ac:dyDescent="0.3">
      <c r="A1038">
        <v>23590</v>
      </c>
      <c r="B1038" t="s">
        <v>29</v>
      </c>
      <c r="C1038">
        <v>0.01</v>
      </c>
      <c r="D1038">
        <v>5.98</v>
      </c>
      <c r="E1038">
        <v>5.46</v>
      </c>
      <c r="F1038">
        <v>1837</v>
      </c>
      <c r="G1038" t="s">
        <v>2370</v>
      </c>
      <c r="H1038" t="s">
        <v>57</v>
      </c>
      <c r="I1038" t="s">
        <v>32</v>
      </c>
      <c r="J1038" t="s">
        <v>33</v>
      </c>
      <c r="K1038" t="s">
        <v>111</v>
      </c>
      <c r="L1038" t="s">
        <v>69</v>
      </c>
      <c r="M1038" t="s">
        <v>1336</v>
      </c>
      <c r="N1038">
        <v>0.36</v>
      </c>
      <c r="O1038" t="s">
        <v>37</v>
      </c>
      <c r="P1038" t="s">
        <v>38</v>
      </c>
      <c r="Q1038" t="s">
        <v>51</v>
      </c>
      <c r="R1038" t="s">
        <v>52</v>
      </c>
      <c r="S1038" t="s">
        <v>53</v>
      </c>
      <c r="T1038" s="1">
        <v>42113</v>
      </c>
      <c r="U1038" s="1">
        <v>42115</v>
      </c>
      <c r="V1038">
        <v>-18.878399999999999</v>
      </c>
      <c r="W1038">
        <v>4</v>
      </c>
      <c r="X1038">
        <v>28</v>
      </c>
      <c r="Y1038">
        <v>86600</v>
      </c>
      <c r="Z1038">
        <v>2015</v>
      </c>
      <c r="AA1038" t="s">
        <v>86</v>
      </c>
      <c r="AB1038">
        <v>-0.6742285714285714</v>
      </c>
      <c r="AC1038">
        <v>2</v>
      </c>
      <c r="AD1038" t="s">
        <v>4021</v>
      </c>
    </row>
    <row r="1039" spans="1:30" x14ac:dyDescent="0.3">
      <c r="A1039">
        <v>18141</v>
      </c>
      <c r="B1039" t="s">
        <v>43</v>
      </c>
      <c r="C1039">
        <v>7.0000000000000007E-2</v>
      </c>
      <c r="D1039">
        <v>40.98</v>
      </c>
      <c r="E1039">
        <v>2.99</v>
      </c>
      <c r="F1039">
        <v>1840</v>
      </c>
      <c r="G1039" t="s">
        <v>2371</v>
      </c>
      <c r="H1039" t="s">
        <v>57</v>
      </c>
      <c r="I1039" t="s">
        <v>46</v>
      </c>
      <c r="J1039" t="s">
        <v>33</v>
      </c>
      <c r="K1039" t="s">
        <v>131</v>
      </c>
      <c r="L1039" t="s">
        <v>69</v>
      </c>
      <c r="M1039" t="s">
        <v>1354</v>
      </c>
      <c r="N1039">
        <v>0.36</v>
      </c>
      <c r="O1039" t="s">
        <v>37</v>
      </c>
      <c r="P1039" t="s">
        <v>61</v>
      </c>
      <c r="Q1039" t="s">
        <v>232</v>
      </c>
      <c r="R1039" t="s">
        <v>2372</v>
      </c>
      <c r="S1039" t="s">
        <v>2373</v>
      </c>
      <c r="T1039" s="1">
        <v>42093</v>
      </c>
      <c r="U1039" s="1">
        <v>42095</v>
      </c>
      <c r="V1039">
        <v>369.20519999999999</v>
      </c>
      <c r="W1039">
        <v>13</v>
      </c>
      <c r="X1039">
        <v>535.08000000000004</v>
      </c>
      <c r="Y1039">
        <v>86599</v>
      </c>
      <c r="Z1039">
        <v>2015</v>
      </c>
      <c r="AA1039" t="s">
        <v>126</v>
      </c>
      <c r="AB1039">
        <v>0.69</v>
      </c>
      <c r="AC1039">
        <v>2</v>
      </c>
      <c r="AD1039" t="s">
        <v>4021</v>
      </c>
    </row>
    <row r="1040" spans="1:30" x14ac:dyDescent="0.3">
      <c r="A1040">
        <v>19139</v>
      </c>
      <c r="B1040" t="s">
        <v>29</v>
      </c>
      <c r="C1040">
        <v>0.09</v>
      </c>
      <c r="D1040">
        <v>35.99</v>
      </c>
      <c r="E1040">
        <v>1.1000000000000001</v>
      </c>
      <c r="F1040">
        <v>1849</v>
      </c>
      <c r="G1040" t="s">
        <v>2374</v>
      </c>
      <c r="H1040" t="s">
        <v>57</v>
      </c>
      <c r="I1040" t="s">
        <v>137</v>
      </c>
      <c r="J1040" t="s">
        <v>92</v>
      </c>
      <c r="K1040" t="s">
        <v>93</v>
      </c>
      <c r="L1040" t="s">
        <v>69</v>
      </c>
      <c r="M1040" t="s">
        <v>1188</v>
      </c>
      <c r="N1040">
        <v>0.55000000000000004</v>
      </c>
      <c r="O1040" t="s">
        <v>37</v>
      </c>
      <c r="P1040" t="s">
        <v>163</v>
      </c>
      <c r="Q1040" t="s">
        <v>1634</v>
      </c>
      <c r="R1040" t="s">
        <v>2375</v>
      </c>
      <c r="S1040" t="s">
        <v>2376</v>
      </c>
      <c r="T1040" s="1">
        <v>42095</v>
      </c>
      <c r="U1040" s="1">
        <v>42097</v>
      </c>
      <c r="V1040">
        <v>19.350000000000001</v>
      </c>
      <c r="W1040">
        <v>8</v>
      </c>
      <c r="X1040">
        <v>222.71</v>
      </c>
      <c r="Y1040">
        <v>89697</v>
      </c>
      <c r="Z1040">
        <v>2015</v>
      </c>
      <c r="AA1040" t="s">
        <v>86</v>
      </c>
      <c r="AB1040">
        <v>8.6884288985676447E-2</v>
      </c>
      <c r="AC1040">
        <v>2</v>
      </c>
      <c r="AD1040" t="s">
        <v>4021</v>
      </c>
    </row>
    <row r="1041" spans="1:30" x14ac:dyDescent="0.3">
      <c r="A1041">
        <v>19140</v>
      </c>
      <c r="B1041" t="s">
        <v>29</v>
      </c>
      <c r="C1041">
        <v>0.01</v>
      </c>
      <c r="D1041">
        <v>125.99</v>
      </c>
      <c r="E1041">
        <v>2.5</v>
      </c>
      <c r="F1041">
        <v>1849</v>
      </c>
      <c r="G1041" t="s">
        <v>2374</v>
      </c>
      <c r="H1041" t="s">
        <v>57</v>
      </c>
      <c r="I1041" t="s">
        <v>137</v>
      </c>
      <c r="J1041" t="s">
        <v>92</v>
      </c>
      <c r="K1041" t="s">
        <v>93</v>
      </c>
      <c r="L1041" t="s">
        <v>69</v>
      </c>
      <c r="M1041" t="s">
        <v>1458</v>
      </c>
      <c r="N1041">
        <v>0.6</v>
      </c>
      <c r="O1041" t="s">
        <v>37</v>
      </c>
      <c r="P1041" t="s">
        <v>163</v>
      </c>
      <c r="Q1041" t="s">
        <v>1634</v>
      </c>
      <c r="R1041" t="s">
        <v>2375</v>
      </c>
      <c r="S1041" t="s">
        <v>2376</v>
      </c>
      <c r="T1041" s="1">
        <v>42095</v>
      </c>
      <c r="U1041" s="1">
        <v>42096</v>
      </c>
      <c r="V1041">
        <v>-967.83399999999995</v>
      </c>
      <c r="W1041">
        <v>2</v>
      </c>
      <c r="X1041">
        <v>220.52</v>
      </c>
      <c r="Y1041">
        <v>89697</v>
      </c>
      <c r="Z1041">
        <v>2015</v>
      </c>
      <c r="AA1041" t="s">
        <v>86</v>
      </c>
      <c r="AB1041">
        <v>-4.3888717576637033</v>
      </c>
      <c r="AC1041">
        <v>1</v>
      </c>
      <c r="AD1041" t="s">
        <v>4021</v>
      </c>
    </row>
    <row r="1042" spans="1:30" x14ac:dyDescent="0.3">
      <c r="A1042">
        <v>19141</v>
      </c>
      <c r="B1042" t="s">
        <v>43</v>
      </c>
      <c r="C1042">
        <v>0.06</v>
      </c>
      <c r="D1042">
        <v>6.48</v>
      </c>
      <c r="E1042">
        <v>5.14</v>
      </c>
      <c r="F1042">
        <v>1852</v>
      </c>
      <c r="G1042" t="s">
        <v>2377</v>
      </c>
      <c r="H1042" t="s">
        <v>31</v>
      </c>
      <c r="I1042" t="s">
        <v>46</v>
      </c>
      <c r="J1042" t="s">
        <v>33</v>
      </c>
      <c r="K1042" t="s">
        <v>111</v>
      </c>
      <c r="L1042" t="s">
        <v>69</v>
      </c>
      <c r="M1042" t="s">
        <v>1191</v>
      </c>
      <c r="N1042">
        <v>0.37</v>
      </c>
      <c r="O1042" t="s">
        <v>37</v>
      </c>
      <c r="P1042" t="s">
        <v>38</v>
      </c>
      <c r="Q1042" t="s">
        <v>51</v>
      </c>
      <c r="R1042" t="s">
        <v>2378</v>
      </c>
      <c r="S1042" t="s">
        <v>2379</v>
      </c>
      <c r="T1042" s="1">
        <v>42082</v>
      </c>
      <c r="U1042" s="1">
        <v>42084</v>
      </c>
      <c r="V1042">
        <v>-28.45</v>
      </c>
      <c r="W1042">
        <v>10</v>
      </c>
      <c r="X1042">
        <v>68.34</v>
      </c>
      <c r="Y1042">
        <v>86847</v>
      </c>
      <c r="Z1042">
        <v>2015</v>
      </c>
      <c r="AA1042" t="s">
        <v>126</v>
      </c>
      <c r="AB1042">
        <v>-0.41630084869768802</v>
      </c>
      <c r="AC1042">
        <v>2</v>
      </c>
      <c r="AD1042" t="s">
        <v>4021</v>
      </c>
    </row>
    <row r="1043" spans="1:30" x14ac:dyDescent="0.3">
      <c r="A1043">
        <v>19142</v>
      </c>
      <c r="B1043" t="s">
        <v>43</v>
      </c>
      <c r="C1043">
        <v>0.02</v>
      </c>
      <c r="D1043">
        <v>30.73</v>
      </c>
      <c r="E1043">
        <v>4</v>
      </c>
      <c r="F1043">
        <v>1854</v>
      </c>
      <c r="G1043" t="s">
        <v>2380</v>
      </c>
      <c r="H1043" t="s">
        <v>57</v>
      </c>
      <c r="I1043" t="s">
        <v>46</v>
      </c>
      <c r="J1043" t="s">
        <v>92</v>
      </c>
      <c r="K1043" t="s">
        <v>217</v>
      </c>
      <c r="L1043" t="s">
        <v>69</v>
      </c>
      <c r="M1043" t="s">
        <v>353</v>
      </c>
      <c r="N1043">
        <v>0.75</v>
      </c>
      <c r="O1043" t="s">
        <v>37</v>
      </c>
      <c r="P1043" t="s">
        <v>61</v>
      </c>
      <c r="Q1043" t="s">
        <v>277</v>
      </c>
      <c r="R1043" t="s">
        <v>866</v>
      </c>
      <c r="S1043" t="s">
        <v>867</v>
      </c>
      <c r="T1043" s="1">
        <v>42082</v>
      </c>
      <c r="U1043" s="1">
        <v>42085</v>
      </c>
      <c r="V1043">
        <v>72.78</v>
      </c>
      <c r="W1043">
        <v>16</v>
      </c>
      <c r="X1043">
        <v>522.22</v>
      </c>
      <c r="Y1043">
        <v>86847</v>
      </c>
      <c r="Z1043">
        <v>2015</v>
      </c>
      <c r="AA1043" t="s">
        <v>126</v>
      </c>
      <c r="AB1043">
        <v>0.13936655049595956</v>
      </c>
      <c r="AC1043">
        <v>3</v>
      </c>
      <c r="AD1043" t="s">
        <v>4021</v>
      </c>
    </row>
    <row r="1044" spans="1:30" x14ac:dyDescent="0.3">
      <c r="A1044">
        <v>20036</v>
      </c>
      <c r="B1044" t="s">
        <v>55</v>
      </c>
      <c r="C1044">
        <v>0.09</v>
      </c>
      <c r="D1044">
        <v>5.98</v>
      </c>
      <c r="E1044">
        <v>1.49</v>
      </c>
      <c r="F1044">
        <v>1860</v>
      </c>
      <c r="G1044" t="s">
        <v>2381</v>
      </c>
      <c r="H1044" t="s">
        <v>57</v>
      </c>
      <c r="I1044" t="s">
        <v>46</v>
      </c>
      <c r="J1044" t="s">
        <v>33</v>
      </c>
      <c r="K1044" t="s">
        <v>131</v>
      </c>
      <c r="L1044" t="s">
        <v>69</v>
      </c>
      <c r="M1044" t="s">
        <v>1296</v>
      </c>
      <c r="N1044">
        <v>0.39</v>
      </c>
      <c r="O1044" t="s">
        <v>37</v>
      </c>
      <c r="P1044" t="s">
        <v>61</v>
      </c>
      <c r="Q1044" t="s">
        <v>232</v>
      </c>
      <c r="R1044" t="s">
        <v>2382</v>
      </c>
      <c r="S1044" t="s">
        <v>2383</v>
      </c>
      <c r="T1044" s="1">
        <v>42170</v>
      </c>
      <c r="U1044" s="1">
        <v>42172</v>
      </c>
      <c r="V1044">
        <v>13.2294</v>
      </c>
      <c r="W1044">
        <v>5</v>
      </c>
      <c r="X1044">
        <v>28.01</v>
      </c>
      <c r="Y1044">
        <v>86846</v>
      </c>
      <c r="Z1044">
        <v>2015</v>
      </c>
      <c r="AA1044" t="s">
        <v>54</v>
      </c>
      <c r="AB1044">
        <v>0.47230988932524098</v>
      </c>
      <c r="AC1044">
        <v>2</v>
      </c>
      <c r="AD1044" t="s">
        <v>4021</v>
      </c>
    </row>
    <row r="1045" spans="1:30" x14ac:dyDescent="0.3">
      <c r="A1045">
        <v>18879</v>
      </c>
      <c r="B1045" t="s">
        <v>43</v>
      </c>
      <c r="C1045">
        <v>0.08</v>
      </c>
      <c r="D1045">
        <v>8.09</v>
      </c>
      <c r="E1045">
        <v>7.96</v>
      </c>
      <c r="F1045">
        <v>1869</v>
      </c>
      <c r="G1045" t="s">
        <v>2384</v>
      </c>
      <c r="H1045" t="s">
        <v>57</v>
      </c>
      <c r="I1045" t="s">
        <v>137</v>
      </c>
      <c r="J1045" t="s">
        <v>47</v>
      </c>
      <c r="K1045" t="s">
        <v>58</v>
      </c>
      <c r="L1045" t="s">
        <v>69</v>
      </c>
      <c r="M1045" t="s">
        <v>189</v>
      </c>
      <c r="N1045">
        <v>0.49</v>
      </c>
      <c r="O1045" t="s">
        <v>37</v>
      </c>
      <c r="P1045" t="s">
        <v>38</v>
      </c>
      <c r="Q1045" t="s">
        <v>449</v>
      </c>
      <c r="R1045" t="s">
        <v>2385</v>
      </c>
      <c r="S1045" t="s">
        <v>2386</v>
      </c>
      <c r="T1045" s="1">
        <v>42127</v>
      </c>
      <c r="U1045" s="1">
        <v>42128</v>
      </c>
      <c r="V1045">
        <v>-88.82</v>
      </c>
      <c r="W1045">
        <v>10</v>
      </c>
      <c r="X1045">
        <v>80.349999999999994</v>
      </c>
      <c r="Y1045">
        <v>89209</v>
      </c>
      <c r="Z1045">
        <v>2015</v>
      </c>
      <c r="AA1045" t="s">
        <v>75</v>
      </c>
      <c r="AB1045">
        <v>-1.1054138145612944</v>
      </c>
      <c r="AC1045">
        <v>1</v>
      </c>
      <c r="AD1045" t="s">
        <v>4021</v>
      </c>
    </row>
    <row r="1046" spans="1:30" x14ac:dyDescent="0.3">
      <c r="A1046">
        <v>19415</v>
      </c>
      <c r="B1046" t="s">
        <v>66</v>
      </c>
      <c r="C1046">
        <v>0.03</v>
      </c>
      <c r="D1046">
        <v>90.48</v>
      </c>
      <c r="E1046">
        <v>19.989999999999998</v>
      </c>
      <c r="F1046">
        <v>1873</v>
      </c>
      <c r="G1046" t="s">
        <v>2387</v>
      </c>
      <c r="H1046" t="s">
        <v>57</v>
      </c>
      <c r="I1046" t="s">
        <v>32</v>
      </c>
      <c r="J1046" t="s">
        <v>33</v>
      </c>
      <c r="K1046" t="s">
        <v>81</v>
      </c>
      <c r="L1046" t="s">
        <v>69</v>
      </c>
      <c r="M1046" t="s">
        <v>2388</v>
      </c>
      <c r="N1046">
        <v>0.4</v>
      </c>
      <c r="O1046" t="s">
        <v>37</v>
      </c>
      <c r="P1046" t="s">
        <v>163</v>
      </c>
      <c r="Q1046" t="s">
        <v>444</v>
      </c>
      <c r="R1046" t="s">
        <v>2389</v>
      </c>
      <c r="S1046" t="s">
        <v>2390</v>
      </c>
      <c r="T1046" s="1">
        <v>42021</v>
      </c>
      <c r="U1046" s="1">
        <v>42023</v>
      </c>
      <c r="V1046">
        <v>15.353999999999999</v>
      </c>
      <c r="W1046">
        <v>1</v>
      </c>
      <c r="X1046">
        <v>99.69</v>
      </c>
      <c r="Y1046">
        <v>90099</v>
      </c>
      <c r="Z1046">
        <v>2015</v>
      </c>
      <c r="AA1046" t="s">
        <v>42</v>
      </c>
      <c r="AB1046">
        <v>0.15401745410773396</v>
      </c>
      <c r="AC1046">
        <v>2</v>
      </c>
      <c r="AD1046" t="s">
        <v>4021</v>
      </c>
    </row>
    <row r="1047" spans="1:30" x14ac:dyDescent="0.3">
      <c r="A1047">
        <v>19416</v>
      </c>
      <c r="B1047" t="s">
        <v>66</v>
      </c>
      <c r="C1047">
        <v>0.06</v>
      </c>
      <c r="D1047">
        <v>22.84</v>
      </c>
      <c r="E1047">
        <v>8.18</v>
      </c>
      <c r="F1047">
        <v>1873</v>
      </c>
      <c r="G1047" t="s">
        <v>2387</v>
      </c>
      <c r="H1047" t="s">
        <v>57</v>
      </c>
      <c r="I1047" t="s">
        <v>32</v>
      </c>
      <c r="J1047" t="s">
        <v>33</v>
      </c>
      <c r="K1047" t="s">
        <v>111</v>
      </c>
      <c r="L1047" t="s">
        <v>69</v>
      </c>
      <c r="M1047" t="s">
        <v>2391</v>
      </c>
      <c r="N1047">
        <v>0.39</v>
      </c>
      <c r="O1047" t="s">
        <v>37</v>
      </c>
      <c r="P1047" t="s">
        <v>163</v>
      </c>
      <c r="Q1047" t="s">
        <v>444</v>
      </c>
      <c r="R1047" t="s">
        <v>2389</v>
      </c>
      <c r="S1047" t="s">
        <v>2390</v>
      </c>
      <c r="T1047" s="1">
        <v>42021</v>
      </c>
      <c r="U1047" s="1">
        <v>42021</v>
      </c>
      <c r="V1047">
        <v>-357.92399999999998</v>
      </c>
      <c r="W1047">
        <v>7</v>
      </c>
      <c r="X1047">
        <v>152.49</v>
      </c>
      <c r="Y1047">
        <v>90099</v>
      </c>
      <c r="Z1047">
        <v>2015</v>
      </c>
      <c r="AA1047" t="s">
        <v>42</v>
      </c>
      <c r="AB1047">
        <v>-2.3471965374778669</v>
      </c>
      <c r="AC1047">
        <v>0</v>
      </c>
      <c r="AD1047" t="s">
        <v>4021</v>
      </c>
    </row>
    <row r="1048" spans="1:30" x14ac:dyDescent="0.3">
      <c r="A1048">
        <v>20844</v>
      </c>
      <c r="B1048" t="s">
        <v>55</v>
      </c>
      <c r="C1048">
        <v>0.09</v>
      </c>
      <c r="D1048">
        <v>95.99</v>
      </c>
      <c r="E1048">
        <v>4.9000000000000004</v>
      </c>
      <c r="F1048">
        <v>1875</v>
      </c>
      <c r="G1048" t="s">
        <v>2392</v>
      </c>
      <c r="H1048" t="s">
        <v>57</v>
      </c>
      <c r="I1048" t="s">
        <v>137</v>
      </c>
      <c r="J1048" t="s">
        <v>92</v>
      </c>
      <c r="K1048" t="s">
        <v>93</v>
      </c>
      <c r="L1048" t="s">
        <v>69</v>
      </c>
      <c r="M1048" t="s">
        <v>309</v>
      </c>
      <c r="N1048">
        <v>0.56000000000000005</v>
      </c>
      <c r="O1048" t="s">
        <v>37</v>
      </c>
      <c r="P1048" t="s">
        <v>163</v>
      </c>
      <c r="Q1048" t="s">
        <v>164</v>
      </c>
      <c r="R1048" t="s">
        <v>2393</v>
      </c>
      <c r="S1048" t="s">
        <v>2394</v>
      </c>
      <c r="T1048" s="1">
        <v>42033</v>
      </c>
      <c r="U1048" s="1">
        <v>42035</v>
      </c>
      <c r="V1048">
        <v>34.302</v>
      </c>
      <c r="W1048">
        <v>4</v>
      </c>
      <c r="X1048">
        <v>320.75</v>
      </c>
      <c r="Y1048">
        <v>90899</v>
      </c>
      <c r="Z1048">
        <v>2015</v>
      </c>
      <c r="AA1048" t="s">
        <v>42</v>
      </c>
      <c r="AB1048">
        <v>0.10694310210444272</v>
      </c>
      <c r="AC1048">
        <v>2</v>
      </c>
      <c r="AD1048" t="s">
        <v>4021</v>
      </c>
    </row>
    <row r="1049" spans="1:30" x14ac:dyDescent="0.3">
      <c r="A1049">
        <v>18284</v>
      </c>
      <c r="B1049" t="s">
        <v>43</v>
      </c>
      <c r="C1049">
        <v>0.09</v>
      </c>
      <c r="D1049">
        <v>5.78</v>
      </c>
      <c r="E1049">
        <v>5.67</v>
      </c>
      <c r="F1049">
        <v>1882</v>
      </c>
      <c r="G1049" t="s">
        <v>2395</v>
      </c>
      <c r="H1049" t="s">
        <v>57</v>
      </c>
      <c r="I1049" t="s">
        <v>46</v>
      </c>
      <c r="J1049" t="s">
        <v>33</v>
      </c>
      <c r="K1049" t="s">
        <v>111</v>
      </c>
      <c r="L1049" t="s">
        <v>69</v>
      </c>
      <c r="M1049" t="s">
        <v>801</v>
      </c>
      <c r="N1049">
        <v>0.36</v>
      </c>
      <c r="O1049" t="s">
        <v>37</v>
      </c>
      <c r="P1049" t="s">
        <v>61</v>
      </c>
      <c r="Q1049" t="s">
        <v>62</v>
      </c>
      <c r="R1049" t="s">
        <v>2396</v>
      </c>
      <c r="S1049" t="s">
        <v>2397</v>
      </c>
      <c r="T1049" s="1">
        <v>42064</v>
      </c>
      <c r="U1049" s="1">
        <v>42066</v>
      </c>
      <c r="V1049">
        <v>-7.96</v>
      </c>
      <c r="W1049">
        <v>1</v>
      </c>
      <c r="X1049">
        <v>11.35</v>
      </c>
      <c r="Y1049">
        <v>87378</v>
      </c>
      <c r="Z1049">
        <v>2015</v>
      </c>
      <c r="AA1049" t="s">
        <v>126</v>
      </c>
      <c r="AB1049">
        <v>-0.70132158590308369</v>
      </c>
      <c r="AC1049">
        <v>2</v>
      </c>
      <c r="AD1049" t="s">
        <v>4021</v>
      </c>
    </row>
    <row r="1050" spans="1:30" x14ac:dyDescent="0.3">
      <c r="A1050">
        <v>18283</v>
      </c>
      <c r="B1050" t="s">
        <v>43</v>
      </c>
      <c r="C1050">
        <v>0.05</v>
      </c>
      <c r="D1050">
        <v>535.64</v>
      </c>
      <c r="E1050">
        <v>14.7</v>
      </c>
      <c r="F1050">
        <v>1885</v>
      </c>
      <c r="G1050" t="s">
        <v>2398</v>
      </c>
      <c r="H1050" t="s">
        <v>45</v>
      </c>
      <c r="I1050" t="s">
        <v>46</v>
      </c>
      <c r="J1050" t="s">
        <v>92</v>
      </c>
      <c r="K1050" t="s">
        <v>101</v>
      </c>
      <c r="L1050" t="s">
        <v>49</v>
      </c>
      <c r="M1050" t="s">
        <v>2399</v>
      </c>
      <c r="N1050">
        <v>0.59</v>
      </c>
      <c r="O1050" t="s">
        <v>37</v>
      </c>
      <c r="P1050" t="s">
        <v>61</v>
      </c>
      <c r="Q1050" t="s">
        <v>585</v>
      </c>
      <c r="R1050" t="s">
        <v>2400</v>
      </c>
      <c r="S1050" t="s">
        <v>2401</v>
      </c>
      <c r="T1050" s="1">
        <v>42064</v>
      </c>
      <c r="U1050" s="1">
        <v>42066</v>
      </c>
      <c r="V1050">
        <v>4407.4399999999996</v>
      </c>
      <c r="W1050">
        <v>15</v>
      </c>
      <c r="X1050">
        <v>7029.1</v>
      </c>
      <c r="Y1050">
        <v>87378</v>
      </c>
      <c r="Z1050">
        <v>2015</v>
      </c>
      <c r="AA1050" t="s">
        <v>126</v>
      </c>
      <c r="AB1050">
        <v>0.62702764223015739</v>
      </c>
      <c r="AC1050">
        <v>2</v>
      </c>
      <c r="AD1050" t="s">
        <v>4021</v>
      </c>
    </row>
    <row r="1051" spans="1:30" x14ac:dyDescent="0.3">
      <c r="A1051">
        <v>19918</v>
      </c>
      <c r="B1051" t="s">
        <v>128</v>
      </c>
      <c r="C1051">
        <v>0.09</v>
      </c>
      <c r="D1051">
        <v>78.8</v>
      </c>
      <c r="E1051">
        <v>35</v>
      </c>
      <c r="F1051">
        <v>1889</v>
      </c>
      <c r="G1051" t="s">
        <v>2402</v>
      </c>
      <c r="H1051" t="s">
        <v>57</v>
      </c>
      <c r="I1051" t="s">
        <v>46</v>
      </c>
      <c r="J1051" t="s">
        <v>33</v>
      </c>
      <c r="K1051" t="s">
        <v>169</v>
      </c>
      <c r="L1051" t="s">
        <v>288</v>
      </c>
      <c r="M1051" t="s">
        <v>2403</v>
      </c>
      <c r="N1051">
        <v>0.83</v>
      </c>
      <c r="O1051" t="s">
        <v>37</v>
      </c>
      <c r="P1051" t="s">
        <v>61</v>
      </c>
      <c r="Q1051" t="s">
        <v>185</v>
      </c>
      <c r="R1051" t="s">
        <v>2250</v>
      </c>
      <c r="S1051" t="s">
        <v>2251</v>
      </c>
      <c r="T1051" s="1">
        <v>42111</v>
      </c>
      <c r="U1051" s="1">
        <v>42115</v>
      </c>
      <c r="V1051">
        <v>-1025.0172</v>
      </c>
      <c r="W1051">
        <v>14</v>
      </c>
      <c r="X1051">
        <v>1059.3800000000001</v>
      </c>
      <c r="Y1051">
        <v>90631</v>
      </c>
      <c r="Z1051">
        <v>2015</v>
      </c>
      <c r="AA1051" t="s">
        <v>86</v>
      </c>
      <c r="AB1051">
        <v>-0.9675632917366761</v>
      </c>
      <c r="AC1051">
        <v>4</v>
      </c>
      <c r="AD1051" t="s">
        <v>4021</v>
      </c>
    </row>
    <row r="1052" spans="1:30" x14ac:dyDescent="0.3">
      <c r="A1052">
        <v>23886</v>
      </c>
      <c r="B1052" t="s">
        <v>43</v>
      </c>
      <c r="C1052">
        <v>0.03</v>
      </c>
      <c r="D1052">
        <v>320.64</v>
      </c>
      <c r="E1052">
        <v>29.2</v>
      </c>
      <c r="F1052">
        <v>1891</v>
      </c>
      <c r="G1052" t="s">
        <v>2404</v>
      </c>
      <c r="H1052" t="s">
        <v>45</v>
      </c>
      <c r="I1052" t="s">
        <v>46</v>
      </c>
      <c r="J1052" t="s">
        <v>47</v>
      </c>
      <c r="K1052" t="s">
        <v>183</v>
      </c>
      <c r="L1052" t="s">
        <v>146</v>
      </c>
      <c r="M1052" t="s">
        <v>2405</v>
      </c>
      <c r="N1052">
        <v>0.66</v>
      </c>
      <c r="O1052" t="s">
        <v>37</v>
      </c>
      <c r="P1052" t="s">
        <v>61</v>
      </c>
      <c r="Q1052" t="s">
        <v>185</v>
      </c>
      <c r="R1052" t="s">
        <v>2406</v>
      </c>
      <c r="S1052" t="s">
        <v>2407</v>
      </c>
      <c r="T1052" s="1">
        <v>42099</v>
      </c>
      <c r="U1052" s="1">
        <v>42101</v>
      </c>
      <c r="V1052">
        <v>429.75435600000003</v>
      </c>
      <c r="W1052">
        <v>7</v>
      </c>
      <c r="X1052">
        <v>2233.46</v>
      </c>
      <c r="Y1052">
        <v>90630</v>
      </c>
      <c r="Z1052">
        <v>2015</v>
      </c>
      <c r="AA1052" t="s">
        <v>86</v>
      </c>
      <c r="AB1052">
        <v>0.19241641041254379</v>
      </c>
      <c r="AC1052">
        <v>2</v>
      </c>
      <c r="AD1052" t="s">
        <v>4021</v>
      </c>
    </row>
    <row r="1053" spans="1:30" x14ac:dyDescent="0.3">
      <c r="A1053">
        <v>22858</v>
      </c>
      <c r="B1053" t="s">
        <v>128</v>
      </c>
      <c r="C1053">
        <v>0.03</v>
      </c>
      <c r="D1053">
        <v>180.98</v>
      </c>
      <c r="E1053">
        <v>26.2</v>
      </c>
      <c r="F1053">
        <v>1893</v>
      </c>
      <c r="G1053" t="s">
        <v>2408</v>
      </c>
      <c r="H1053" t="s">
        <v>45</v>
      </c>
      <c r="I1053" t="s">
        <v>137</v>
      </c>
      <c r="J1053" t="s">
        <v>47</v>
      </c>
      <c r="K1053" t="s">
        <v>48</v>
      </c>
      <c r="L1053" t="s">
        <v>49</v>
      </c>
      <c r="M1053" t="s">
        <v>294</v>
      </c>
      <c r="N1053">
        <v>0.59</v>
      </c>
      <c r="O1053" t="s">
        <v>37</v>
      </c>
      <c r="P1053" t="s">
        <v>71</v>
      </c>
      <c r="Q1053" t="s">
        <v>633</v>
      </c>
      <c r="R1053" t="s">
        <v>2409</v>
      </c>
      <c r="S1053" t="s">
        <v>2410</v>
      </c>
      <c r="T1053" s="1">
        <v>42120</v>
      </c>
      <c r="U1053" s="1">
        <v>42124</v>
      </c>
      <c r="V1053">
        <v>588.54</v>
      </c>
      <c r="W1053">
        <v>5</v>
      </c>
      <c r="X1053">
        <v>928.92</v>
      </c>
      <c r="Y1053">
        <v>91262</v>
      </c>
      <c r="Z1053">
        <v>2015</v>
      </c>
      <c r="AA1053" t="s">
        <v>86</v>
      </c>
      <c r="AB1053">
        <v>0.63357447358222452</v>
      </c>
      <c r="AC1053">
        <v>4</v>
      </c>
      <c r="AD1053" t="s">
        <v>4021</v>
      </c>
    </row>
    <row r="1054" spans="1:30" x14ac:dyDescent="0.3">
      <c r="A1054">
        <v>23260</v>
      </c>
      <c r="B1054" t="s">
        <v>55</v>
      </c>
      <c r="C1054">
        <v>0</v>
      </c>
      <c r="D1054">
        <v>300.98</v>
      </c>
      <c r="E1054">
        <v>164.73</v>
      </c>
      <c r="F1054">
        <v>1894</v>
      </c>
      <c r="G1054" t="s">
        <v>2411</v>
      </c>
      <c r="H1054" t="s">
        <v>45</v>
      </c>
      <c r="I1054" t="s">
        <v>46</v>
      </c>
      <c r="J1054" t="s">
        <v>47</v>
      </c>
      <c r="K1054" t="s">
        <v>48</v>
      </c>
      <c r="L1054" t="s">
        <v>49</v>
      </c>
      <c r="M1054" t="s">
        <v>1918</v>
      </c>
      <c r="N1054">
        <v>0.56000000000000005</v>
      </c>
      <c r="O1054" t="s">
        <v>37</v>
      </c>
      <c r="P1054" t="s">
        <v>71</v>
      </c>
      <c r="Q1054" t="s">
        <v>2412</v>
      </c>
      <c r="R1054" t="s">
        <v>2413</v>
      </c>
      <c r="S1054" t="s">
        <v>2414</v>
      </c>
      <c r="T1054" s="1">
        <v>42059</v>
      </c>
      <c r="U1054" s="1">
        <v>42060</v>
      </c>
      <c r="V1054">
        <v>2653.2914999999998</v>
      </c>
      <c r="W1054">
        <v>12</v>
      </c>
      <c r="X1054">
        <v>3845.35</v>
      </c>
      <c r="Y1054">
        <v>91261</v>
      </c>
      <c r="Z1054">
        <v>2015</v>
      </c>
      <c r="AA1054" t="s">
        <v>65</v>
      </c>
      <c r="AB1054">
        <v>0.69</v>
      </c>
      <c r="AC1054">
        <v>1</v>
      </c>
      <c r="AD1054" t="s">
        <v>4021</v>
      </c>
    </row>
    <row r="1055" spans="1:30" x14ac:dyDescent="0.3">
      <c r="A1055">
        <v>23261</v>
      </c>
      <c r="B1055" t="s">
        <v>55</v>
      </c>
      <c r="C1055">
        <v>0.09</v>
      </c>
      <c r="D1055">
        <v>2.94</v>
      </c>
      <c r="E1055">
        <v>0.96</v>
      </c>
      <c r="F1055">
        <v>1894</v>
      </c>
      <c r="G1055" t="s">
        <v>2411</v>
      </c>
      <c r="H1055" t="s">
        <v>57</v>
      </c>
      <c r="I1055" t="s">
        <v>46</v>
      </c>
      <c r="J1055" t="s">
        <v>33</v>
      </c>
      <c r="K1055" t="s">
        <v>34</v>
      </c>
      <c r="L1055" t="s">
        <v>35</v>
      </c>
      <c r="M1055" t="s">
        <v>755</v>
      </c>
      <c r="N1055">
        <v>0.57999999999999996</v>
      </c>
      <c r="O1055" t="s">
        <v>37</v>
      </c>
      <c r="P1055" t="s">
        <v>71</v>
      </c>
      <c r="Q1055" t="s">
        <v>2412</v>
      </c>
      <c r="R1055" t="s">
        <v>2413</v>
      </c>
      <c r="S1055" t="s">
        <v>2414</v>
      </c>
      <c r="T1055" s="1">
        <v>42059</v>
      </c>
      <c r="U1055" s="1">
        <v>42061</v>
      </c>
      <c r="V1055">
        <v>-1.84</v>
      </c>
      <c r="W1055">
        <v>1</v>
      </c>
      <c r="X1055">
        <v>3.77</v>
      </c>
      <c r="Y1055">
        <v>91261</v>
      </c>
      <c r="Z1055">
        <v>2015</v>
      </c>
      <c r="AA1055" t="s">
        <v>65</v>
      </c>
      <c r="AB1055">
        <v>-0.48806366047745359</v>
      </c>
      <c r="AC1055">
        <v>2</v>
      </c>
      <c r="AD1055" t="s">
        <v>4021</v>
      </c>
    </row>
    <row r="1056" spans="1:30" x14ac:dyDescent="0.3">
      <c r="A1056">
        <v>23237</v>
      </c>
      <c r="B1056" t="s">
        <v>29</v>
      </c>
      <c r="C1056">
        <v>0.01</v>
      </c>
      <c r="D1056">
        <v>26.17</v>
      </c>
      <c r="E1056">
        <v>1.39</v>
      </c>
      <c r="F1056">
        <v>1894</v>
      </c>
      <c r="G1056" t="s">
        <v>2411</v>
      </c>
      <c r="H1056" t="s">
        <v>57</v>
      </c>
      <c r="I1056" t="s">
        <v>137</v>
      </c>
      <c r="J1056" t="s">
        <v>33</v>
      </c>
      <c r="K1056" t="s">
        <v>81</v>
      </c>
      <c r="L1056" t="s">
        <v>69</v>
      </c>
      <c r="M1056" t="s">
        <v>2415</v>
      </c>
      <c r="N1056">
        <v>0.38</v>
      </c>
      <c r="O1056" t="s">
        <v>37</v>
      </c>
      <c r="P1056" t="s">
        <v>71</v>
      </c>
      <c r="Q1056" t="s">
        <v>2412</v>
      </c>
      <c r="R1056" t="s">
        <v>2413</v>
      </c>
      <c r="S1056" t="s">
        <v>2414</v>
      </c>
      <c r="T1056" s="1">
        <v>42081</v>
      </c>
      <c r="U1056" s="1">
        <v>42082</v>
      </c>
      <c r="V1056">
        <v>237.04259999999999</v>
      </c>
      <c r="W1056">
        <v>13</v>
      </c>
      <c r="X1056">
        <v>343.54</v>
      </c>
      <c r="Y1056">
        <v>91263</v>
      </c>
      <c r="Z1056">
        <v>2015</v>
      </c>
      <c r="AA1056" t="s">
        <v>126</v>
      </c>
      <c r="AB1056">
        <v>0.69</v>
      </c>
      <c r="AC1056">
        <v>1</v>
      </c>
      <c r="AD1056" t="s">
        <v>4021</v>
      </c>
    </row>
    <row r="1057" spans="1:30" x14ac:dyDescent="0.3">
      <c r="A1057">
        <v>19048</v>
      </c>
      <c r="B1057" t="s">
        <v>128</v>
      </c>
      <c r="C1057">
        <v>7.0000000000000007E-2</v>
      </c>
      <c r="D1057">
        <v>172.99</v>
      </c>
      <c r="E1057">
        <v>19.989999999999998</v>
      </c>
      <c r="F1057">
        <v>1906</v>
      </c>
      <c r="G1057" t="s">
        <v>2416</v>
      </c>
      <c r="H1057" t="s">
        <v>57</v>
      </c>
      <c r="I1057" t="s">
        <v>32</v>
      </c>
      <c r="J1057" t="s">
        <v>33</v>
      </c>
      <c r="K1057" t="s">
        <v>131</v>
      </c>
      <c r="L1057" t="s">
        <v>69</v>
      </c>
      <c r="M1057" t="s">
        <v>2417</v>
      </c>
      <c r="N1057">
        <v>0.39</v>
      </c>
      <c r="O1057" t="s">
        <v>37</v>
      </c>
      <c r="P1057" t="s">
        <v>61</v>
      </c>
      <c r="Q1057" t="s">
        <v>185</v>
      </c>
      <c r="R1057" t="s">
        <v>2406</v>
      </c>
      <c r="S1057" t="s">
        <v>2407</v>
      </c>
      <c r="T1057" s="1">
        <v>42141</v>
      </c>
      <c r="U1057" s="1">
        <v>42141</v>
      </c>
      <c r="V1057">
        <v>2502.6851999999999</v>
      </c>
      <c r="W1057">
        <v>22</v>
      </c>
      <c r="X1057">
        <v>3627.08</v>
      </c>
      <c r="Y1057">
        <v>86500</v>
      </c>
      <c r="Z1057">
        <v>2015</v>
      </c>
      <c r="AA1057" t="s">
        <v>75</v>
      </c>
      <c r="AB1057">
        <v>0.69</v>
      </c>
      <c r="AC1057">
        <v>0</v>
      </c>
      <c r="AD1057" t="s">
        <v>4021</v>
      </c>
    </row>
    <row r="1058" spans="1:30" x14ac:dyDescent="0.3">
      <c r="A1058">
        <v>19049</v>
      </c>
      <c r="B1058" t="s">
        <v>128</v>
      </c>
      <c r="C1058">
        <v>0.09</v>
      </c>
      <c r="D1058">
        <v>7.64</v>
      </c>
      <c r="E1058">
        <v>1.39</v>
      </c>
      <c r="F1058">
        <v>1907</v>
      </c>
      <c r="G1058" t="s">
        <v>2418</v>
      </c>
      <c r="H1058" t="s">
        <v>57</v>
      </c>
      <c r="I1058" t="s">
        <v>32</v>
      </c>
      <c r="J1058" t="s">
        <v>33</v>
      </c>
      <c r="K1058" t="s">
        <v>81</v>
      </c>
      <c r="L1058" t="s">
        <v>69</v>
      </c>
      <c r="M1058" t="s">
        <v>1581</v>
      </c>
      <c r="N1058">
        <v>0.36</v>
      </c>
      <c r="O1058" t="s">
        <v>37</v>
      </c>
      <c r="P1058" t="s">
        <v>61</v>
      </c>
      <c r="Q1058" t="s">
        <v>185</v>
      </c>
      <c r="R1058" t="s">
        <v>2419</v>
      </c>
      <c r="S1058" t="s">
        <v>2420</v>
      </c>
      <c r="T1058" s="1">
        <v>42141</v>
      </c>
      <c r="U1058" s="1">
        <v>42150</v>
      </c>
      <c r="V1058">
        <v>0.68800000000000017</v>
      </c>
      <c r="W1058">
        <v>1</v>
      </c>
      <c r="X1058">
        <v>8.34</v>
      </c>
      <c r="Y1058">
        <v>86500</v>
      </c>
      <c r="Z1058">
        <v>2015</v>
      </c>
      <c r="AA1058" t="s">
        <v>75</v>
      </c>
      <c r="AB1058">
        <v>8.249400479616309E-2</v>
      </c>
      <c r="AC1058">
        <v>9</v>
      </c>
      <c r="AD1058" t="s">
        <v>4021</v>
      </c>
    </row>
    <row r="1059" spans="1:30" x14ac:dyDescent="0.3">
      <c r="A1059">
        <v>23812</v>
      </c>
      <c r="B1059" t="s">
        <v>43</v>
      </c>
      <c r="C1059">
        <v>0.02</v>
      </c>
      <c r="D1059">
        <v>29.17</v>
      </c>
      <c r="E1059">
        <v>6.27</v>
      </c>
      <c r="F1059">
        <v>1910</v>
      </c>
      <c r="G1059" t="s">
        <v>2421</v>
      </c>
      <c r="H1059" t="s">
        <v>57</v>
      </c>
      <c r="I1059" t="s">
        <v>46</v>
      </c>
      <c r="J1059" t="s">
        <v>33</v>
      </c>
      <c r="K1059" t="s">
        <v>131</v>
      </c>
      <c r="L1059" t="s">
        <v>69</v>
      </c>
      <c r="M1059" t="s">
        <v>658</v>
      </c>
      <c r="N1059">
        <v>0.37</v>
      </c>
      <c r="O1059" t="s">
        <v>37</v>
      </c>
      <c r="P1059" t="s">
        <v>163</v>
      </c>
      <c r="Q1059" t="s">
        <v>475</v>
      </c>
      <c r="R1059" t="s">
        <v>2422</v>
      </c>
      <c r="S1059" t="s">
        <v>2423</v>
      </c>
      <c r="T1059" s="1">
        <v>42005</v>
      </c>
      <c r="U1059" s="1">
        <v>42006</v>
      </c>
      <c r="V1059">
        <v>36.905999999999999</v>
      </c>
      <c r="W1059">
        <v>2</v>
      </c>
      <c r="X1059">
        <v>63.32</v>
      </c>
      <c r="Y1059">
        <v>91371</v>
      </c>
      <c r="Z1059">
        <v>2015</v>
      </c>
      <c r="AA1059" t="s">
        <v>42</v>
      </c>
      <c r="AB1059">
        <v>0.58284902084649393</v>
      </c>
      <c r="AC1059">
        <v>1</v>
      </c>
      <c r="AD1059" t="s">
        <v>4021</v>
      </c>
    </row>
    <row r="1060" spans="1:30" x14ac:dyDescent="0.3">
      <c r="A1060">
        <v>18962</v>
      </c>
      <c r="B1060" t="s">
        <v>55</v>
      </c>
      <c r="C1060">
        <v>0.03</v>
      </c>
      <c r="D1060">
        <v>11.99</v>
      </c>
      <c r="E1060">
        <v>5.99</v>
      </c>
      <c r="F1060">
        <v>1916</v>
      </c>
      <c r="G1060" t="s">
        <v>2424</v>
      </c>
      <c r="H1060" t="s">
        <v>57</v>
      </c>
      <c r="I1060" t="s">
        <v>46</v>
      </c>
      <c r="J1060" t="s">
        <v>92</v>
      </c>
      <c r="K1060" t="s">
        <v>101</v>
      </c>
      <c r="L1060" t="s">
        <v>102</v>
      </c>
      <c r="M1060" t="s">
        <v>2425</v>
      </c>
      <c r="N1060">
        <v>0.36</v>
      </c>
      <c r="O1060" t="s">
        <v>37</v>
      </c>
      <c r="P1060" t="s">
        <v>163</v>
      </c>
      <c r="Q1060" t="s">
        <v>1217</v>
      </c>
      <c r="R1060" t="s">
        <v>2426</v>
      </c>
      <c r="S1060" t="s">
        <v>2427</v>
      </c>
      <c r="T1060" s="1">
        <v>42062</v>
      </c>
      <c r="U1060" s="1">
        <v>42063</v>
      </c>
      <c r="V1060">
        <v>-216.02980000000002</v>
      </c>
      <c r="W1060">
        <v>7</v>
      </c>
      <c r="X1060">
        <v>83.72</v>
      </c>
      <c r="Y1060">
        <v>85893</v>
      </c>
      <c r="Z1060">
        <v>2015</v>
      </c>
      <c r="AA1060" t="s">
        <v>65</v>
      </c>
      <c r="AB1060">
        <v>-2.5803846153846157</v>
      </c>
      <c r="AC1060">
        <v>1</v>
      </c>
      <c r="AD1060" t="s">
        <v>4021</v>
      </c>
    </row>
    <row r="1061" spans="1:30" x14ac:dyDescent="0.3">
      <c r="A1061">
        <v>18016</v>
      </c>
      <c r="B1061" t="s">
        <v>29</v>
      </c>
      <c r="C1061">
        <v>0.01</v>
      </c>
      <c r="D1061">
        <v>125.99</v>
      </c>
      <c r="E1061">
        <v>8.99</v>
      </c>
      <c r="F1061">
        <v>1916</v>
      </c>
      <c r="G1061" t="s">
        <v>2424</v>
      </c>
      <c r="H1061" t="s">
        <v>57</v>
      </c>
      <c r="I1061" t="s">
        <v>46</v>
      </c>
      <c r="J1061" t="s">
        <v>92</v>
      </c>
      <c r="K1061" t="s">
        <v>93</v>
      </c>
      <c r="L1061" t="s">
        <v>69</v>
      </c>
      <c r="M1061" t="s">
        <v>1085</v>
      </c>
      <c r="N1061">
        <v>0.55000000000000004</v>
      </c>
      <c r="O1061" t="s">
        <v>37</v>
      </c>
      <c r="P1061" t="s">
        <v>163</v>
      </c>
      <c r="Q1061" t="s">
        <v>1217</v>
      </c>
      <c r="R1061" t="s">
        <v>2426</v>
      </c>
      <c r="S1061" t="s">
        <v>2427</v>
      </c>
      <c r="T1061" s="1">
        <v>42110</v>
      </c>
      <c r="U1061" s="1">
        <v>42112</v>
      </c>
      <c r="V1061">
        <v>-45.471999999999994</v>
      </c>
      <c r="W1061">
        <v>9</v>
      </c>
      <c r="X1061">
        <v>1011.44</v>
      </c>
      <c r="Y1061">
        <v>85895</v>
      </c>
      <c r="Z1061">
        <v>2015</v>
      </c>
      <c r="AA1061" t="s">
        <v>86</v>
      </c>
      <c r="AB1061">
        <v>-4.4957684093965035E-2</v>
      </c>
      <c r="AC1061">
        <v>2</v>
      </c>
      <c r="AD1061" t="s">
        <v>4021</v>
      </c>
    </row>
    <row r="1062" spans="1:30" x14ac:dyDescent="0.3">
      <c r="A1062">
        <v>21000</v>
      </c>
      <c r="B1062" t="s">
        <v>66</v>
      </c>
      <c r="C1062">
        <v>0.08</v>
      </c>
      <c r="D1062">
        <v>18.7</v>
      </c>
      <c r="E1062">
        <v>8.99</v>
      </c>
      <c r="F1062">
        <v>1917</v>
      </c>
      <c r="G1062" t="s">
        <v>2428</v>
      </c>
      <c r="H1062" t="s">
        <v>57</v>
      </c>
      <c r="I1062" t="s">
        <v>46</v>
      </c>
      <c r="J1062" t="s">
        <v>47</v>
      </c>
      <c r="K1062" t="s">
        <v>58</v>
      </c>
      <c r="L1062" t="s">
        <v>59</v>
      </c>
      <c r="M1062" t="s">
        <v>2429</v>
      </c>
      <c r="N1062">
        <v>0.47</v>
      </c>
      <c r="O1062" t="s">
        <v>37</v>
      </c>
      <c r="P1062" t="s">
        <v>163</v>
      </c>
      <c r="Q1062" t="s">
        <v>1217</v>
      </c>
      <c r="R1062" t="s">
        <v>2430</v>
      </c>
      <c r="S1062" t="s">
        <v>2431</v>
      </c>
      <c r="T1062" s="1">
        <v>42090</v>
      </c>
      <c r="U1062" s="1">
        <v>42091</v>
      </c>
      <c r="V1062">
        <v>16.136400000000002</v>
      </c>
      <c r="W1062">
        <v>7</v>
      </c>
      <c r="X1062">
        <v>132.22999999999999</v>
      </c>
      <c r="Y1062">
        <v>85894</v>
      </c>
      <c r="Z1062">
        <v>2015</v>
      </c>
      <c r="AA1062" t="s">
        <v>126</v>
      </c>
      <c r="AB1062">
        <v>0.12203282159872951</v>
      </c>
      <c r="AC1062">
        <v>1</v>
      </c>
      <c r="AD1062" t="s">
        <v>4021</v>
      </c>
    </row>
    <row r="1063" spans="1:30" x14ac:dyDescent="0.3">
      <c r="A1063">
        <v>19967</v>
      </c>
      <c r="B1063" t="s">
        <v>29</v>
      </c>
      <c r="C1063">
        <v>0.08</v>
      </c>
      <c r="D1063">
        <v>22.23</v>
      </c>
      <c r="E1063">
        <v>3.63</v>
      </c>
      <c r="F1063">
        <v>1917</v>
      </c>
      <c r="G1063" t="s">
        <v>2428</v>
      </c>
      <c r="H1063" t="s">
        <v>57</v>
      </c>
      <c r="I1063" t="s">
        <v>46</v>
      </c>
      <c r="J1063" t="s">
        <v>47</v>
      </c>
      <c r="K1063" t="s">
        <v>58</v>
      </c>
      <c r="L1063" t="s">
        <v>59</v>
      </c>
      <c r="M1063" t="s">
        <v>2432</v>
      </c>
      <c r="N1063">
        <v>0.52</v>
      </c>
      <c r="O1063" t="s">
        <v>37</v>
      </c>
      <c r="P1063" t="s">
        <v>163</v>
      </c>
      <c r="Q1063" t="s">
        <v>1217</v>
      </c>
      <c r="R1063" t="s">
        <v>2430</v>
      </c>
      <c r="S1063" t="s">
        <v>2431</v>
      </c>
      <c r="T1063" s="1">
        <v>42064</v>
      </c>
      <c r="U1063" s="1">
        <v>42066</v>
      </c>
      <c r="V1063">
        <v>-29.61</v>
      </c>
      <c r="W1063">
        <v>10</v>
      </c>
      <c r="X1063">
        <v>210.33</v>
      </c>
      <c r="Y1063">
        <v>85897</v>
      </c>
      <c r="Z1063">
        <v>2015</v>
      </c>
      <c r="AA1063" t="s">
        <v>126</v>
      </c>
      <c r="AB1063">
        <v>-0.14077877620881471</v>
      </c>
      <c r="AC1063">
        <v>2</v>
      </c>
      <c r="AD1063" t="s">
        <v>4021</v>
      </c>
    </row>
    <row r="1064" spans="1:30" x14ac:dyDescent="0.3">
      <c r="A1064">
        <v>22246</v>
      </c>
      <c r="B1064" t="s">
        <v>128</v>
      </c>
      <c r="C1064">
        <v>0.1</v>
      </c>
      <c r="D1064">
        <v>10.44</v>
      </c>
      <c r="E1064">
        <v>5.75</v>
      </c>
      <c r="F1064">
        <v>1918</v>
      </c>
      <c r="G1064" t="s">
        <v>2433</v>
      </c>
      <c r="H1064" t="s">
        <v>31</v>
      </c>
      <c r="I1064" t="s">
        <v>46</v>
      </c>
      <c r="J1064" t="s">
        <v>33</v>
      </c>
      <c r="K1064" t="s">
        <v>131</v>
      </c>
      <c r="L1064" t="s">
        <v>69</v>
      </c>
      <c r="M1064" t="s">
        <v>2434</v>
      </c>
      <c r="N1064">
        <v>0.39</v>
      </c>
      <c r="O1064" t="s">
        <v>37</v>
      </c>
      <c r="P1064" t="s">
        <v>163</v>
      </c>
      <c r="Q1064" t="s">
        <v>1217</v>
      </c>
      <c r="R1064" t="s">
        <v>2435</v>
      </c>
      <c r="S1064" t="s">
        <v>2436</v>
      </c>
      <c r="T1064" s="1">
        <v>42098</v>
      </c>
      <c r="U1064" s="1">
        <v>42105</v>
      </c>
      <c r="V1064">
        <v>125.72399999999999</v>
      </c>
      <c r="W1064">
        <v>17</v>
      </c>
      <c r="X1064">
        <v>168.04</v>
      </c>
      <c r="Y1064">
        <v>85898</v>
      </c>
      <c r="Z1064">
        <v>2015</v>
      </c>
      <c r="AA1064" t="s">
        <v>86</v>
      </c>
      <c r="AB1064">
        <v>0.74817900499880974</v>
      </c>
      <c r="AC1064">
        <v>7</v>
      </c>
      <c r="AD1064" t="s">
        <v>4021</v>
      </c>
    </row>
    <row r="1065" spans="1:30" x14ac:dyDescent="0.3">
      <c r="A1065">
        <v>24971</v>
      </c>
      <c r="B1065" t="s">
        <v>29</v>
      </c>
      <c r="C1065">
        <v>0</v>
      </c>
      <c r="D1065">
        <v>195.99</v>
      </c>
      <c r="E1065">
        <v>8.99</v>
      </c>
      <c r="F1065">
        <v>1919</v>
      </c>
      <c r="G1065" t="s">
        <v>2437</v>
      </c>
      <c r="H1065" t="s">
        <v>57</v>
      </c>
      <c r="I1065" t="s">
        <v>46</v>
      </c>
      <c r="J1065" t="s">
        <v>92</v>
      </c>
      <c r="K1065" t="s">
        <v>93</v>
      </c>
      <c r="L1065" t="s">
        <v>69</v>
      </c>
      <c r="M1065" t="s">
        <v>928</v>
      </c>
      <c r="N1065">
        <v>0.6</v>
      </c>
      <c r="O1065" t="s">
        <v>37</v>
      </c>
      <c r="P1065" t="s">
        <v>163</v>
      </c>
      <c r="Q1065" t="s">
        <v>1217</v>
      </c>
      <c r="R1065" t="s">
        <v>2438</v>
      </c>
      <c r="S1065" t="s">
        <v>2439</v>
      </c>
      <c r="T1065" s="1">
        <v>42059</v>
      </c>
      <c r="U1065" s="1">
        <v>42060</v>
      </c>
      <c r="V1065">
        <v>114.88199999999999</v>
      </c>
      <c r="W1065">
        <v>5</v>
      </c>
      <c r="X1065">
        <v>882.93</v>
      </c>
      <c r="Y1065">
        <v>85896</v>
      </c>
      <c r="Z1065">
        <v>2015</v>
      </c>
      <c r="AA1065" t="s">
        <v>65</v>
      </c>
      <c r="AB1065">
        <v>0.13011450511365566</v>
      </c>
      <c r="AC1065">
        <v>1</v>
      </c>
      <c r="AD1065" t="s">
        <v>4021</v>
      </c>
    </row>
    <row r="1066" spans="1:30" x14ac:dyDescent="0.3">
      <c r="A1066">
        <v>21563</v>
      </c>
      <c r="B1066" t="s">
        <v>29</v>
      </c>
      <c r="C1066">
        <v>0.02</v>
      </c>
      <c r="D1066">
        <v>259.70999999999998</v>
      </c>
      <c r="E1066">
        <v>66.67</v>
      </c>
      <c r="F1066">
        <v>1927</v>
      </c>
      <c r="G1066" t="s">
        <v>2440</v>
      </c>
      <c r="H1066" t="s">
        <v>45</v>
      </c>
      <c r="I1066" t="s">
        <v>46</v>
      </c>
      <c r="J1066" t="s">
        <v>47</v>
      </c>
      <c r="K1066" t="s">
        <v>183</v>
      </c>
      <c r="L1066" t="s">
        <v>146</v>
      </c>
      <c r="M1066" t="s">
        <v>419</v>
      </c>
      <c r="N1066">
        <v>0.65</v>
      </c>
      <c r="O1066" t="s">
        <v>37</v>
      </c>
      <c r="P1066" t="s">
        <v>163</v>
      </c>
      <c r="Q1066" t="s">
        <v>1184</v>
      </c>
      <c r="R1066" t="s">
        <v>2033</v>
      </c>
      <c r="S1066" t="s">
        <v>2441</v>
      </c>
      <c r="T1066" s="1">
        <v>42041</v>
      </c>
      <c r="U1066" s="1">
        <v>42041</v>
      </c>
      <c r="V1066">
        <v>-14.448</v>
      </c>
      <c r="W1066">
        <v>8</v>
      </c>
      <c r="X1066">
        <v>1757.15</v>
      </c>
      <c r="Y1066">
        <v>88579</v>
      </c>
      <c r="Z1066">
        <v>2015</v>
      </c>
      <c r="AA1066" t="s">
        <v>65</v>
      </c>
      <c r="AB1066">
        <v>-8.2224055999772349E-3</v>
      </c>
      <c r="AC1066">
        <v>0</v>
      </c>
      <c r="AD1066" t="s">
        <v>4021</v>
      </c>
    </row>
    <row r="1067" spans="1:30" x14ac:dyDescent="0.3">
      <c r="A1067">
        <v>22686</v>
      </c>
      <c r="B1067" t="s">
        <v>43</v>
      </c>
      <c r="C1067">
        <v>0.1</v>
      </c>
      <c r="D1067">
        <v>1889.99</v>
      </c>
      <c r="E1067">
        <v>19.989999999999998</v>
      </c>
      <c r="F1067">
        <v>1928</v>
      </c>
      <c r="G1067" t="s">
        <v>2442</v>
      </c>
      <c r="H1067" t="s">
        <v>57</v>
      </c>
      <c r="I1067" t="s">
        <v>46</v>
      </c>
      <c r="J1067" t="s">
        <v>33</v>
      </c>
      <c r="K1067" t="s">
        <v>131</v>
      </c>
      <c r="L1067" t="s">
        <v>69</v>
      </c>
      <c r="M1067" t="s">
        <v>2443</v>
      </c>
      <c r="N1067">
        <v>0.36</v>
      </c>
      <c r="O1067" t="s">
        <v>37</v>
      </c>
      <c r="P1067" t="s">
        <v>163</v>
      </c>
      <c r="Q1067" t="s">
        <v>1184</v>
      </c>
      <c r="R1067" t="s">
        <v>2444</v>
      </c>
      <c r="S1067" t="s">
        <v>2445</v>
      </c>
      <c r="T1067" s="1">
        <v>42025</v>
      </c>
      <c r="U1067" s="1">
        <v>42025</v>
      </c>
      <c r="V1067">
        <v>-42.545999999999999</v>
      </c>
      <c r="W1067">
        <v>1</v>
      </c>
      <c r="X1067">
        <v>1786.04</v>
      </c>
      <c r="Y1067">
        <v>88580</v>
      </c>
      <c r="Z1067">
        <v>2015</v>
      </c>
      <c r="AA1067" t="s">
        <v>42</v>
      </c>
      <c r="AB1067">
        <v>-2.3821414973908758E-2</v>
      </c>
      <c r="AC1067">
        <v>0</v>
      </c>
      <c r="AD1067" t="s">
        <v>4021</v>
      </c>
    </row>
    <row r="1068" spans="1:30" x14ac:dyDescent="0.3">
      <c r="A1068">
        <v>18159</v>
      </c>
      <c r="B1068" t="s">
        <v>128</v>
      </c>
      <c r="C1068">
        <v>0.06</v>
      </c>
      <c r="D1068">
        <v>3.58</v>
      </c>
      <c r="E1068">
        <v>1.63</v>
      </c>
      <c r="F1068">
        <v>1933</v>
      </c>
      <c r="G1068" t="s">
        <v>2446</v>
      </c>
      <c r="H1068" t="s">
        <v>57</v>
      </c>
      <c r="I1068" t="s">
        <v>32</v>
      </c>
      <c r="J1068" t="s">
        <v>33</v>
      </c>
      <c r="K1068" t="s">
        <v>78</v>
      </c>
      <c r="L1068" t="s">
        <v>35</v>
      </c>
      <c r="M1068" t="s">
        <v>79</v>
      </c>
      <c r="N1068">
        <v>0.36</v>
      </c>
      <c r="O1068" t="s">
        <v>37</v>
      </c>
      <c r="P1068" t="s">
        <v>71</v>
      </c>
      <c r="Q1068" t="s">
        <v>156</v>
      </c>
      <c r="R1068" t="s">
        <v>2447</v>
      </c>
      <c r="S1068" t="s">
        <v>2448</v>
      </c>
      <c r="T1068" s="1">
        <v>42113</v>
      </c>
      <c r="U1068" s="1">
        <v>42117</v>
      </c>
      <c r="V1068">
        <v>14</v>
      </c>
      <c r="W1068">
        <v>10</v>
      </c>
      <c r="X1068">
        <v>34.76</v>
      </c>
      <c r="Y1068">
        <v>86687</v>
      </c>
      <c r="Z1068">
        <v>2015</v>
      </c>
      <c r="AA1068" t="s">
        <v>86</v>
      </c>
      <c r="AB1068">
        <v>0.40276179516685851</v>
      </c>
      <c r="AC1068">
        <v>4</v>
      </c>
      <c r="AD1068" t="s">
        <v>4021</v>
      </c>
    </row>
    <row r="1069" spans="1:30" x14ac:dyDescent="0.3">
      <c r="A1069">
        <v>19697</v>
      </c>
      <c r="B1069" t="s">
        <v>128</v>
      </c>
      <c r="C1069">
        <v>0.04</v>
      </c>
      <c r="D1069">
        <v>180.98</v>
      </c>
      <c r="E1069">
        <v>30</v>
      </c>
      <c r="F1069">
        <v>1934</v>
      </c>
      <c r="G1069" t="s">
        <v>2449</v>
      </c>
      <c r="H1069" t="s">
        <v>45</v>
      </c>
      <c r="I1069" t="s">
        <v>46</v>
      </c>
      <c r="J1069" t="s">
        <v>47</v>
      </c>
      <c r="K1069" t="s">
        <v>48</v>
      </c>
      <c r="L1069" t="s">
        <v>49</v>
      </c>
      <c r="M1069" t="s">
        <v>2450</v>
      </c>
      <c r="N1069">
        <v>0.69</v>
      </c>
      <c r="O1069" t="s">
        <v>37</v>
      </c>
      <c r="P1069" t="s">
        <v>71</v>
      </c>
      <c r="Q1069" t="s">
        <v>156</v>
      </c>
      <c r="R1069" t="s">
        <v>1121</v>
      </c>
      <c r="S1069" t="s">
        <v>2451</v>
      </c>
      <c r="T1069" s="1">
        <v>42154</v>
      </c>
      <c r="U1069" s="1">
        <v>42154</v>
      </c>
      <c r="V1069">
        <v>52.988000000000056</v>
      </c>
      <c r="W1069">
        <v>3</v>
      </c>
      <c r="X1069">
        <v>561.65</v>
      </c>
      <c r="Y1069">
        <v>86688</v>
      </c>
      <c r="Z1069">
        <v>2015</v>
      </c>
      <c r="AA1069" t="s">
        <v>75</v>
      </c>
      <c r="AB1069">
        <v>9.434345232796236E-2</v>
      </c>
      <c r="AC1069">
        <v>0</v>
      </c>
      <c r="AD1069" t="s">
        <v>4021</v>
      </c>
    </row>
    <row r="1070" spans="1:30" x14ac:dyDescent="0.3">
      <c r="A1070">
        <v>19698</v>
      </c>
      <c r="B1070" t="s">
        <v>128</v>
      </c>
      <c r="C1070">
        <v>0.06</v>
      </c>
      <c r="D1070">
        <v>3.25</v>
      </c>
      <c r="E1070">
        <v>49</v>
      </c>
      <c r="F1070">
        <v>1935</v>
      </c>
      <c r="G1070" t="s">
        <v>2452</v>
      </c>
      <c r="H1070" t="s">
        <v>57</v>
      </c>
      <c r="I1070" t="s">
        <v>46</v>
      </c>
      <c r="J1070" t="s">
        <v>33</v>
      </c>
      <c r="K1070" t="s">
        <v>313</v>
      </c>
      <c r="L1070" t="s">
        <v>288</v>
      </c>
      <c r="M1070" t="s">
        <v>2456</v>
      </c>
      <c r="N1070">
        <v>0.56000000000000005</v>
      </c>
      <c r="O1070" t="s">
        <v>37</v>
      </c>
      <c r="P1070" t="s">
        <v>71</v>
      </c>
      <c r="Q1070" t="s">
        <v>156</v>
      </c>
      <c r="R1070" t="s">
        <v>2454</v>
      </c>
      <c r="S1070" t="s">
        <v>2455</v>
      </c>
      <c r="T1070" s="1">
        <v>42154</v>
      </c>
      <c r="U1070" s="1">
        <v>42160</v>
      </c>
      <c r="V1070">
        <v>10.50800000000001</v>
      </c>
      <c r="W1070">
        <v>2</v>
      </c>
      <c r="X1070">
        <v>55.6</v>
      </c>
      <c r="Y1070">
        <v>86688</v>
      </c>
      <c r="Z1070">
        <v>2015</v>
      </c>
      <c r="AA1070" t="s">
        <v>75</v>
      </c>
      <c r="AB1070">
        <v>0.18899280575539584</v>
      </c>
      <c r="AC1070">
        <v>6</v>
      </c>
      <c r="AD1070" t="s">
        <v>4021</v>
      </c>
    </row>
    <row r="1071" spans="1:30" x14ac:dyDescent="0.3">
      <c r="A1071">
        <v>19699</v>
      </c>
      <c r="B1071" t="s">
        <v>128</v>
      </c>
      <c r="C1071">
        <v>0.01</v>
      </c>
      <c r="D1071">
        <v>110.98</v>
      </c>
      <c r="E1071">
        <v>13.99</v>
      </c>
      <c r="F1071">
        <v>1935</v>
      </c>
      <c r="G1071" t="s">
        <v>2452</v>
      </c>
      <c r="H1071" t="s">
        <v>57</v>
      </c>
      <c r="I1071" t="s">
        <v>46</v>
      </c>
      <c r="J1071" t="s">
        <v>47</v>
      </c>
      <c r="K1071" t="s">
        <v>58</v>
      </c>
      <c r="L1071" t="s">
        <v>102</v>
      </c>
      <c r="M1071" t="s">
        <v>2457</v>
      </c>
      <c r="N1071">
        <v>0.69</v>
      </c>
      <c r="O1071" t="s">
        <v>37</v>
      </c>
      <c r="P1071" t="s">
        <v>71</v>
      </c>
      <c r="Q1071" t="s">
        <v>156</v>
      </c>
      <c r="R1071" t="s">
        <v>2454</v>
      </c>
      <c r="S1071" t="s">
        <v>2455</v>
      </c>
      <c r="T1071" s="1">
        <v>42154</v>
      </c>
      <c r="U1071" s="1">
        <v>42159</v>
      </c>
      <c r="V1071">
        <v>1448.7309</v>
      </c>
      <c r="W1071">
        <v>19</v>
      </c>
      <c r="X1071">
        <v>2099.61</v>
      </c>
      <c r="Y1071">
        <v>86688</v>
      </c>
      <c r="Z1071">
        <v>2015</v>
      </c>
      <c r="AA1071" t="s">
        <v>75</v>
      </c>
      <c r="AB1071">
        <v>0.69</v>
      </c>
      <c r="AC1071">
        <v>5</v>
      </c>
      <c r="AD1071" t="s">
        <v>4021</v>
      </c>
    </row>
    <row r="1072" spans="1:30" x14ac:dyDescent="0.3">
      <c r="A1072">
        <v>19700</v>
      </c>
      <c r="B1072" t="s">
        <v>128</v>
      </c>
      <c r="C1072">
        <v>0.05</v>
      </c>
      <c r="D1072">
        <v>3.95</v>
      </c>
      <c r="E1072">
        <v>2</v>
      </c>
      <c r="F1072">
        <v>1935</v>
      </c>
      <c r="G1072" t="s">
        <v>2452</v>
      </c>
      <c r="H1072" t="s">
        <v>31</v>
      </c>
      <c r="I1072" t="s">
        <v>46</v>
      </c>
      <c r="J1072" t="s">
        <v>33</v>
      </c>
      <c r="K1072" t="s">
        <v>78</v>
      </c>
      <c r="L1072" t="s">
        <v>35</v>
      </c>
      <c r="M1072" t="s">
        <v>1735</v>
      </c>
      <c r="N1072">
        <v>0.53</v>
      </c>
      <c r="O1072" t="s">
        <v>37</v>
      </c>
      <c r="P1072" t="s">
        <v>71</v>
      </c>
      <c r="Q1072" t="s">
        <v>156</v>
      </c>
      <c r="R1072" t="s">
        <v>2454</v>
      </c>
      <c r="S1072" t="s">
        <v>2455</v>
      </c>
      <c r="T1072" s="1">
        <v>42154</v>
      </c>
      <c r="U1072" s="1">
        <v>42162</v>
      </c>
      <c r="V1072">
        <v>1.0040000000000004</v>
      </c>
      <c r="W1072">
        <v>23</v>
      </c>
      <c r="X1072">
        <v>96.6</v>
      </c>
      <c r="Y1072">
        <v>86688</v>
      </c>
      <c r="Z1072">
        <v>2015</v>
      </c>
      <c r="AA1072" t="s">
        <v>75</v>
      </c>
      <c r="AB1072">
        <v>1.0393374741200834E-2</v>
      </c>
      <c r="AC1072">
        <v>8</v>
      </c>
      <c r="AD1072" t="s">
        <v>4021</v>
      </c>
    </row>
    <row r="1073" spans="1:30" x14ac:dyDescent="0.3">
      <c r="A1073">
        <v>19780</v>
      </c>
      <c r="B1073" t="s">
        <v>55</v>
      </c>
      <c r="C1073">
        <v>0.01</v>
      </c>
      <c r="D1073">
        <v>42.98</v>
      </c>
      <c r="E1073">
        <v>4.62</v>
      </c>
      <c r="F1073">
        <v>1935</v>
      </c>
      <c r="G1073" t="s">
        <v>2452</v>
      </c>
      <c r="H1073" t="s">
        <v>31</v>
      </c>
      <c r="I1073" t="s">
        <v>32</v>
      </c>
      <c r="J1073" t="s">
        <v>33</v>
      </c>
      <c r="K1073" t="s">
        <v>313</v>
      </c>
      <c r="L1073" t="s">
        <v>69</v>
      </c>
      <c r="M1073" t="s">
        <v>2453</v>
      </c>
      <c r="N1073">
        <v>0.56000000000000005</v>
      </c>
      <c r="O1073" t="s">
        <v>37</v>
      </c>
      <c r="P1073" t="s">
        <v>71</v>
      </c>
      <c r="Q1073" t="s">
        <v>156</v>
      </c>
      <c r="R1073" t="s">
        <v>2454</v>
      </c>
      <c r="S1073" t="s">
        <v>2455</v>
      </c>
      <c r="T1073" s="1">
        <v>42102</v>
      </c>
      <c r="U1073" s="1">
        <v>42104</v>
      </c>
      <c r="V1073">
        <v>285.47370000000001</v>
      </c>
      <c r="W1073">
        <v>9</v>
      </c>
      <c r="X1073">
        <v>413.73</v>
      </c>
      <c r="Y1073">
        <v>86686</v>
      </c>
      <c r="Z1073">
        <v>2015</v>
      </c>
      <c r="AA1073" t="s">
        <v>86</v>
      </c>
      <c r="AB1073">
        <v>0.69</v>
      </c>
      <c r="AC1073">
        <v>2</v>
      </c>
      <c r="AD1073" t="s">
        <v>4021</v>
      </c>
    </row>
    <row r="1074" spans="1:30" x14ac:dyDescent="0.3">
      <c r="A1074">
        <v>23551</v>
      </c>
      <c r="B1074" t="s">
        <v>66</v>
      </c>
      <c r="C1074">
        <v>0.1</v>
      </c>
      <c r="D1074">
        <v>152.47999999999999</v>
      </c>
      <c r="E1074">
        <v>4</v>
      </c>
      <c r="F1074">
        <v>1938</v>
      </c>
      <c r="G1074" t="s">
        <v>2458</v>
      </c>
      <c r="H1074" t="s">
        <v>31</v>
      </c>
      <c r="I1074" t="s">
        <v>32</v>
      </c>
      <c r="J1074" t="s">
        <v>92</v>
      </c>
      <c r="K1074" t="s">
        <v>217</v>
      </c>
      <c r="L1074" t="s">
        <v>69</v>
      </c>
      <c r="M1074" t="s">
        <v>767</v>
      </c>
      <c r="N1074">
        <v>0.79</v>
      </c>
      <c r="O1074" t="s">
        <v>37</v>
      </c>
      <c r="P1074" t="s">
        <v>71</v>
      </c>
      <c r="Q1074" t="s">
        <v>220</v>
      </c>
      <c r="R1074" t="s">
        <v>2459</v>
      </c>
      <c r="S1074" t="s">
        <v>2460</v>
      </c>
      <c r="T1074" s="1">
        <v>42085</v>
      </c>
      <c r="U1074" s="1">
        <v>42086</v>
      </c>
      <c r="V1074">
        <v>-521.09</v>
      </c>
      <c r="W1074">
        <v>4</v>
      </c>
      <c r="X1074">
        <v>558.16999999999996</v>
      </c>
      <c r="Y1074">
        <v>88870</v>
      </c>
      <c r="Z1074">
        <v>2015</v>
      </c>
      <c r="AA1074" t="s">
        <v>126</v>
      </c>
      <c r="AB1074">
        <v>-0.93356862604582846</v>
      </c>
      <c r="AC1074">
        <v>1</v>
      </c>
      <c r="AD1074" t="s">
        <v>4021</v>
      </c>
    </row>
    <row r="1075" spans="1:30" x14ac:dyDescent="0.3">
      <c r="A1075">
        <v>23550</v>
      </c>
      <c r="B1075" t="s">
        <v>66</v>
      </c>
      <c r="C1075">
        <v>0.08</v>
      </c>
      <c r="D1075">
        <v>6.84</v>
      </c>
      <c r="E1075">
        <v>8.3699999999999992</v>
      </c>
      <c r="F1075">
        <v>1940</v>
      </c>
      <c r="G1075" t="s">
        <v>2461</v>
      </c>
      <c r="H1075" t="s">
        <v>57</v>
      </c>
      <c r="I1075" t="s">
        <v>32</v>
      </c>
      <c r="J1075" t="s">
        <v>33</v>
      </c>
      <c r="K1075" t="s">
        <v>210</v>
      </c>
      <c r="L1075" t="s">
        <v>59</v>
      </c>
      <c r="M1075" t="s">
        <v>2192</v>
      </c>
      <c r="N1075">
        <v>0.57999999999999996</v>
      </c>
      <c r="O1075" t="s">
        <v>37</v>
      </c>
      <c r="P1075" t="s">
        <v>38</v>
      </c>
      <c r="Q1075" t="s">
        <v>257</v>
      </c>
      <c r="R1075" t="s">
        <v>2462</v>
      </c>
      <c r="S1075" t="s">
        <v>2463</v>
      </c>
      <c r="T1075" s="1">
        <v>42085</v>
      </c>
      <c r="U1075" s="1">
        <v>42087</v>
      </c>
      <c r="V1075">
        <v>-29.49</v>
      </c>
      <c r="W1075">
        <v>1</v>
      </c>
      <c r="X1075">
        <v>8.39</v>
      </c>
      <c r="Y1075">
        <v>88870</v>
      </c>
      <c r="Z1075">
        <v>2015</v>
      </c>
      <c r="AA1075" t="s">
        <v>126</v>
      </c>
      <c r="AB1075">
        <v>-3.514898688915375</v>
      </c>
      <c r="AC1075">
        <v>2</v>
      </c>
      <c r="AD1075" t="s">
        <v>4021</v>
      </c>
    </row>
    <row r="1076" spans="1:30" x14ac:dyDescent="0.3">
      <c r="A1076">
        <v>25531</v>
      </c>
      <c r="B1076" t="s">
        <v>128</v>
      </c>
      <c r="C1076">
        <v>0</v>
      </c>
      <c r="D1076">
        <v>78.650000000000006</v>
      </c>
      <c r="E1076">
        <v>13.99</v>
      </c>
      <c r="F1076">
        <v>1940</v>
      </c>
      <c r="G1076" t="s">
        <v>2461</v>
      </c>
      <c r="H1076" t="s">
        <v>57</v>
      </c>
      <c r="I1076" t="s">
        <v>32</v>
      </c>
      <c r="J1076" t="s">
        <v>33</v>
      </c>
      <c r="K1076" t="s">
        <v>313</v>
      </c>
      <c r="L1076" t="s">
        <v>102</v>
      </c>
      <c r="M1076" t="s">
        <v>2464</v>
      </c>
      <c r="N1076">
        <v>0.52</v>
      </c>
      <c r="O1076" t="s">
        <v>37</v>
      </c>
      <c r="P1076" t="s">
        <v>38</v>
      </c>
      <c r="Q1076" t="s">
        <v>257</v>
      </c>
      <c r="R1076" t="s">
        <v>2462</v>
      </c>
      <c r="S1076" t="s">
        <v>2463</v>
      </c>
      <c r="T1076" s="1">
        <v>42113</v>
      </c>
      <c r="U1076" s="1">
        <v>42120</v>
      </c>
      <c r="V1076">
        <v>386.00669999999991</v>
      </c>
      <c r="W1076">
        <v>7</v>
      </c>
      <c r="X1076">
        <v>559.42999999999995</v>
      </c>
      <c r="Y1076">
        <v>88871</v>
      </c>
      <c r="Z1076">
        <v>2015</v>
      </c>
      <c r="AA1076" t="s">
        <v>86</v>
      </c>
      <c r="AB1076">
        <v>0.69</v>
      </c>
      <c r="AC1076">
        <v>7</v>
      </c>
      <c r="AD1076" t="s">
        <v>4021</v>
      </c>
    </row>
    <row r="1077" spans="1:30" x14ac:dyDescent="0.3">
      <c r="A1077">
        <v>25532</v>
      </c>
      <c r="B1077" t="s">
        <v>128</v>
      </c>
      <c r="C1077">
        <v>0.08</v>
      </c>
      <c r="D1077">
        <v>122.99</v>
      </c>
      <c r="E1077">
        <v>70.2</v>
      </c>
      <c r="F1077">
        <v>1940</v>
      </c>
      <c r="G1077" t="s">
        <v>2461</v>
      </c>
      <c r="H1077" t="s">
        <v>45</v>
      </c>
      <c r="I1077" t="s">
        <v>32</v>
      </c>
      <c r="J1077" t="s">
        <v>47</v>
      </c>
      <c r="K1077" t="s">
        <v>48</v>
      </c>
      <c r="L1077" t="s">
        <v>49</v>
      </c>
      <c r="M1077" t="s">
        <v>177</v>
      </c>
      <c r="N1077">
        <v>0.74</v>
      </c>
      <c r="O1077" t="s">
        <v>37</v>
      </c>
      <c r="P1077" t="s">
        <v>38</v>
      </c>
      <c r="Q1077" t="s">
        <v>257</v>
      </c>
      <c r="R1077" t="s">
        <v>2462</v>
      </c>
      <c r="S1077" t="s">
        <v>2463</v>
      </c>
      <c r="T1077" s="1">
        <v>42113</v>
      </c>
      <c r="U1077" s="1">
        <v>42118</v>
      </c>
      <c r="V1077">
        <v>-1867.97</v>
      </c>
      <c r="W1077">
        <v>10</v>
      </c>
      <c r="X1077">
        <v>1216.52</v>
      </c>
      <c r="Y1077">
        <v>88871</v>
      </c>
      <c r="Z1077">
        <v>2015</v>
      </c>
      <c r="AA1077" t="s">
        <v>86</v>
      </c>
      <c r="AB1077">
        <v>-1.5355029099398283</v>
      </c>
      <c r="AC1077">
        <v>5</v>
      </c>
      <c r="AD1077" t="s">
        <v>4021</v>
      </c>
    </row>
    <row r="1078" spans="1:30" x14ac:dyDescent="0.3">
      <c r="A1078">
        <v>20371</v>
      </c>
      <c r="B1078" t="s">
        <v>66</v>
      </c>
      <c r="C1078">
        <v>0.08</v>
      </c>
      <c r="D1078">
        <v>90.98</v>
      </c>
      <c r="E1078">
        <v>56.2</v>
      </c>
      <c r="F1078">
        <v>1946</v>
      </c>
      <c r="G1078" t="s">
        <v>2465</v>
      </c>
      <c r="H1078" t="s">
        <v>57</v>
      </c>
      <c r="I1078" t="s">
        <v>137</v>
      </c>
      <c r="J1078" t="s">
        <v>47</v>
      </c>
      <c r="K1078" t="s">
        <v>58</v>
      </c>
      <c r="L1078" t="s">
        <v>102</v>
      </c>
      <c r="M1078" t="s">
        <v>1349</v>
      </c>
      <c r="N1078">
        <v>0.74</v>
      </c>
      <c r="O1078" t="s">
        <v>37</v>
      </c>
      <c r="P1078" t="s">
        <v>61</v>
      </c>
      <c r="Q1078" t="s">
        <v>285</v>
      </c>
      <c r="R1078" t="s">
        <v>2466</v>
      </c>
      <c r="S1078" t="s">
        <v>2467</v>
      </c>
      <c r="T1078" s="1">
        <v>42030</v>
      </c>
      <c r="U1078" s="1">
        <v>42032</v>
      </c>
      <c r="V1078">
        <v>-1920.9336000000001</v>
      </c>
      <c r="W1078">
        <v>12</v>
      </c>
      <c r="X1078">
        <v>1058.3599999999999</v>
      </c>
      <c r="Y1078">
        <v>86331</v>
      </c>
      <c r="Z1078">
        <v>2015</v>
      </c>
      <c r="AA1078" t="s">
        <v>42</v>
      </c>
      <c r="AB1078">
        <v>-1.8150096375524398</v>
      </c>
      <c r="AC1078">
        <v>2</v>
      </c>
      <c r="AD1078" t="s">
        <v>4021</v>
      </c>
    </row>
    <row r="1079" spans="1:30" x14ac:dyDescent="0.3">
      <c r="A1079">
        <v>20372</v>
      </c>
      <c r="B1079" t="s">
        <v>66</v>
      </c>
      <c r="C1079">
        <v>7.0000000000000007E-2</v>
      </c>
      <c r="D1079">
        <v>5.98</v>
      </c>
      <c r="E1079">
        <v>5.35</v>
      </c>
      <c r="F1079">
        <v>1946</v>
      </c>
      <c r="G1079" t="s">
        <v>2465</v>
      </c>
      <c r="H1079" t="s">
        <v>57</v>
      </c>
      <c r="I1079" t="s">
        <v>137</v>
      </c>
      <c r="J1079" t="s">
        <v>33</v>
      </c>
      <c r="K1079" t="s">
        <v>111</v>
      </c>
      <c r="L1079" t="s">
        <v>69</v>
      </c>
      <c r="M1079" t="s">
        <v>1847</v>
      </c>
      <c r="N1079">
        <v>0.4</v>
      </c>
      <c r="O1079" t="s">
        <v>37</v>
      </c>
      <c r="P1079" t="s">
        <v>61</v>
      </c>
      <c r="Q1079" t="s">
        <v>285</v>
      </c>
      <c r="R1079" t="s">
        <v>2466</v>
      </c>
      <c r="S1079" t="s">
        <v>2467</v>
      </c>
      <c r="T1079" s="1">
        <v>42030</v>
      </c>
      <c r="U1079" s="1">
        <v>42032</v>
      </c>
      <c r="V1079">
        <v>-37.175200000000004</v>
      </c>
      <c r="W1079">
        <v>3</v>
      </c>
      <c r="X1079">
        <v>18.309999999999999</v>
      </c>
      <c r="Y1079">
        <v>86331</v>
      </c>
      <c r="Z1079">
        <v>2015</v>
      </c>
      <c r="AA1079" t="s">
        <v>42</v>
      </c>
      <c r="AB1079">
        <v>-2.0303222282905518</v>
      </c>
      <c r="AC1079">
        <v>2</v>
      </c>
      <c r="AD1079" t="s">
        <v>4021</v>
      </c>
    </row>
    <row r="1080" spans="1:30" x14ac:dyDescent="0.3">
      <c r="A1080">
        <v>21762</v>
      </c>
      <c r="B1080" t="s">
        <v>128</v>
      </c>
      <c r="C1080">
        <v>0.05</v>
      </c>
      <c r="D1080">
        <v>424.21</v>
      </c>
      <c r="E1080">
        <v>110.2</v>
      </c>
      <c r="F1080">
        <v>1949</v>
      </c>
      <c r="G1080" t="s">
        <v>2468</v>
      </c>
      <c r="H1080" t="s">
        <v>45</v>
      </c>
      <c r="I1080" t="s">
        <v>68</v>
      </c>
      <c r="J1080" t="s">
        <v>47</v>
      </c>
      <c r="K1080" t="s">
        <v>183</v>
      </c>
      <c r="L1080" t="s">
        <v>146</v>
      </c>
      <c r="M1080" t="s">
        <v>2469</v>
      </c>
      <c r="N1080">
        <v>0.67</v>
      </c>
      <c r="O1080" t="s">
        <v>37</v>
      </c>
      <c r="P1080" t="s">
        <v>38</v>
      </c>
      <c r="Q1080" t="s">
        <v>97</v>
      </c>
      <c r="R1080" t="s">
        <v>2470</v>
      </c>
      <c r="S1080" t="s">
        <v>2471</v>
      </c>
      <c r="T1080" s="1">
        <v>42036</v>
      </c>
      <c r="U1080" s="1">
        <v>42040</v>
      </c>
      <c r="V1080">
        <v>-213.40280000000001</v>
      </c>
      <c r="W1080">
        <v>12</v>
      </c>
      <c r="X1080">
        <v>4935.22</v>
      </c>
      <c r="Y1080">
        <v>90415</v>
      </c>
      <c r="Z1080">
        <v>2015</v>
      </c>
      <c r="AA1080" t="s">
        <v>65</v>
      </c>
      <c r="AB1080">
        <v>-4.3240787644725061E-2</v>
      </c>
      <c r="AC1080">
        <v>4</v>
      </c>
      <c r="AD1080" t="s">
        <v>4021</v>
      </c>
    </row>
    <row r="1081" spans="1:30" x14ac:dyDescent="0.3">
      <c r="A1081">
        <v>24793</v>
      </c>
      <c r="B1081" t="s">
        <v>43</v>
      </c>
      <c r="C1081">
        <v>0.01</v>
      </c>
      <c r="D1081">
        <v>6.68</v>
      </c>
      <c r="E1081">
        <v>4.91</v>
      </c>
      <c r="F1081">
        <v>1950</v>
      </c>
      <c r="G1081" t="s">
        <v>2472</v>
      </c>
      <c r="H1081" t="s">
        <v>57</v>
      </c>
      <c r="I1081" t="s">
        <v>68</v>
      </c>
      <c r="J1081" t="s">
        <v>33</v>
      </c>
      <c r="K1081" t="s">
        <v>111</v>
      </c>
      <c r="L1081" t="s">
        <v>69</v>
      </c>
      <c r="M1081" t="s">
        <v>2473</v>
      </c>
      <c r="N1081">
        <v>0.37</v>
      </c>
      <c r="O1081" t="s">
        <v>37</v>
      </c>
      <c r="P1081" t="s">
        <v>38</v>
      </c>
      <c r="Q1081" t="s">
        <v>97</v>
      </c>
      <c r="R1081" t="s">
        <v>2474</v>
      </c>
      <c r="S1081" t="s">
        <v>2475</v>
      </c>
      <c r="T1081" s="1">
        <v>42010</v>
      </c>
      <c r="U1081" s="1">
        <v>42012</v>
      </c>
      <c r="V1081">
        <v>-15.48</v>
      </c>
      <c r="W1081">
        <v>7</v>
      </c>
      <c r="X1081">
        <v>51.03</v>
      </c>
      <c r="Y1081">
        <v>90414</v>
      </c>
      <c r="Z1081">
        <v>2015</v>
      </c>
      <c r="AA1081" t="s">
        <v>42</v>
      </c>
      <c r="AB1081">
        <v>-0.30335097001763667</v>
      </c>
      <c r="AC1081">
        <v>2</v>
      </c>
      <c r="AD1081" t="s">
        <v>4021</v>
      </c>
    </row>
    <row r="1082" spans="1:30" x14ac:dyDescent="0.3">
      <c r="A1082">
        <v>23378</v>
      </c>
      <c r="B1082" t="s">
        <v>29</v>
      </c>
      <c r="C1082">
        <v>0.09</v>
      </c>
      <c r="D1082">
        <v>40.98</v>
      </c>
      <c r="E1082">
        <v>6.5</v>
      </c>
      <c r="F1082">
        <v>1956</v>
      </c>
      <c r="G1082" t="s">
        <v>2476</v>
      </c>
      <c r="H1082" t="s">
        <v>57</v>
      </c>
      <c r="I1082" t="s">
        <v>137</v>
      </c>
      <c r="J1082" t="s">
        <v>92</v>
      </c>
      <c r="K1082" t="s">
        <v>217</v>
      </c>
      <c r="L1082" t="s">
        <v>69</v>
      </c>
      <c r="M1082" t="s">
        <v>1624</v>
      </c>
      <c r="N1082">
        <v>0.74</v>
      </c>
      <c r="O1082" t="s">
        <v>37</v>
      </c>
      <c r="P1082" t="s">
        <v>38</v>
      </c>
      <c r="Q1082" t="s">
        <v>310</v>
      </c>
      <c r="R1082" t="s">
        <v>412</v>
      </c>
      <c r="S1082" t="s">
        <v>413</v>
      </c>
      <c r="T1082" s="1">
        <v>42174</v>
      </c>
      <c r="U1082" s="1">
        <v>42176</v>
      </c>
      <c r="V1082">
        <v>-50.244999999999997</v>
      </c>
      <c r="W1082">
        <v>19</v>
      </c>
      <c r="X1082">
        <v>746.91</v>
      </c>
      <c r="Y1082">
        <v>89820</v>
      </c>
      <c r="Z1082">
        <v>2015</v>
      </c>
      <c r="AA1082" t="s">
        <v>54</v>
      </c>
      <c r="AB1082">
        <v>-6.7270487742833812E-2</v>
      </c>
      <c r="AC1082">
        <v>2</v>
      </c>
      <c r="AD1082" t="s">
        <v>4021</v>
      </c>
    </row>
    <row r="1083" spans="1:30" x14ac:dyDescent="0.3">
      <c r="A1083">
        <v>21638</v>
      </c>
      <c r="B1083" t="s">
        <v>29</v>
      </c>
      <c r="C1083">
        <v>0.09</v>
      </c>
      <c r="D1083">
        <v>77.510000000000005</v>
      </c>
      <c r="E1083">
        <v>4</v>
      </c>
      <c r="F1083">
        <v>1957</v>
      </c>
      <c r="G1083" t="s">
        <v>2477</v>
      </c>
      <c r="H1083" t="s">
        <v>57</v>
      </c>
      <c r="I1083" t="s">
        <v>137</v>
      </c>
      <c r="J1083" t="s">
        <v>92</v>
      </c>
      <c r="K1083" t="s">
        <v>217</v>
      </c>
      <c r="L1083" t="s">
        <v>69</v>
      </c>
      <c r="M1083" t="s">
        <v>2336</v>
      </c>
      <c r="N1083">
        <v>0.76</v>
      </c>
      <c r="O1083" t="s">
        <v>37</v>
      </c>
      <c r="P1083" t="s">
        <v>71</v>
      </c>
      <c r="Q1083" t="s">
        <v>633</v>
      </c>
      <c r="R1083" t="s">
        <v>2017</v>
      </c>
      <c r="S1083" t="s">
        <v>2018</v>
      </c>
      <c r="T1083" s="1">
        <v>42101</v>
      </c>
      <c r="U1083" s="1">
        <v>42103</v>
      </c>
      <c r="V1083">
        <v>-387.1044</v>
      </c>
      <c r="W1083">
        <v>1</v>
      </c>
      <c r="X1083">
        <v>77.47</v>
      </c>
      <c r="Y1083">
        <v>89818</v>
      </c>
      <c r="Z1083">
        <v>2015</v>
      </c>
      <c r="AA1083" t="s">
        <v>86</v>
      </c>
      <c r="AB1083">
        <v>-4.9968297405447268</v>
      </c>
      <c r="AC1083">
        <v>2</v>
      </c>
      <c r="AD1083" t="s">
        <v>4021</v>
      </c>
    </row>
    <row r="1084" spans="1:30" x14ac:dyDescent="0.3">
      <c r="A1084">
        <v>24640</v>
      </c>
      <c r="B1084" t="s">
        <v>128</v>
      </c>
      <c r="C1084">
        <v>0.09</v>
      </c>
      <c r="D1084">
        <v>30.98</v>
      </c>
      <c r="E1084">
        <v>6.5</v>
      </c>
      <c r="F1084">
        <v>1958</v>
      </c>
      <c r="G1084" t="s">
        <v>2478</v>
      </c>
      <c r="H1084" t="s">
        <v>31</v>
      </c>
      <c r="I1084" t="s">
        <v>137</v>
      </c>
      <c r="J1084" t="s">
        <v>92</v>
      </c>
      <c r="K1084" t="s">
        <v>217</v>
      </c>
      <c r="L1084" t="s">
        <v>69</v>
      </c>
      <c r="M1084" t="s">
        <v>2479</v>
      </c>
      <c r="N1084">
        <v>0.64</v>
      </c>
      <c r="O1084" t="s">
        <v>37</v>
      </c>
      <c r="P1084" t="s">
        <v>38</v>
      </c>
      <c r="Q1084" t="s">
        <v>122</v>
      </c>
      <c r="R1084" t="s">
        <v>1151</v>
      </c>
      <c r="S1084" t="s">
        <v>1152</v>
      </c>
      <c r="T1084" s="1">
        <v>42173</v>
      </c>
      <c r="U1084" s="1">
        <v>42177</v>
      </c>
      <c r="V1084">
        <v>-55.97</v>
      </c>
      <c r="W1084">
        <v>7</v>
      </c>
      <c r="X1084">
        <v>204.34</v>
      </c>
      <c r="Y1084">
        <v>89819</v>
      </c>
      <c r="Z1084">
        <v>2015</v>
      </c>
      <c r="AA1084" t="s">
        <v>54</v>
      </c>
      <c r="AB1084">
        <v>-0.2739062347068611</v>
      </c>
      <c r="AC1084">
        <v>4</v>
      </c>
      <c r="AD1084" t="s">
        <v>4021</v>
      </c>
    </row>
    <row r="1085" spans="1:30" x14ac:dyDescent="0.3">
      <c r="A1085">
        <v>3956</v>
      </c>
      <c r="B1085" t="s">
        <v>55</v>
      </c>
      <c r="C1085">
        <v>0</v>
      </c>
      <c r="D1085">
        <v>20.28</v>
      </c>
      <c r="E1085">
        <v>14.39</v>
      </c>
      <c r="F1085">
        <v>1959</v>
      </c>
      <c r="G1085" t="s">
        <v>2480</v>
      </c>
      <c r="H1085" t="s">
        <v>57</v>
      </c>
      <c r="I1085" t="s">
        <v>32</v>
      </c>
      <c r="J1085" t="s">
        <v>47</v>
      </c>
      <c r="K1085" t="s">
        <v>58</v>
      </c>
      <c r="L1085" t="s">
        <v>69</v>
      </c>
      <c r="M1085" t="s">
        <v>2481</v>
      </c>
      <c r="N1085">
        <v>0.47</v>
      </c>
      <c r="O1085" t="s">
        <v>37</v>
      </c>
      <c r="P1085" t="s">
        <v>163</v>
      </c>
      <c r="Q1085" t="s">
        <v>444</v>
      </c>
      <c r="R1085" t="s">
        <v>555</v>
      </c>
      <c r="S1085" t="s">
        <v>2482</v>
      </c>
      <c r="T1085" s="1">
        <v>42026</v>
      </c>
      <c r="U1085" s="1">
        <v>42026</v>
      </c>
      <c r="V1085">
        <v>-66.247299999999996</v>
      </c>
      <c r="W1085">
        <v>9</v>
      </c>
      <c r="X1085">
        <v>206.04</v>
      </c>
      <c r="Y1085">
        <v>28225</v>
      </c>
      <c r="Z1085">
        <v>2015</v>
      </c>
      <c r="AA1085" t="s">
        <v>42</v>
      </c>
      <c r="AB1085">
        <v>-0.321526402640264</v>
      </c>
      <c r="AC1085">
        <v>0</v>
      </c>
      <c r="AD1085" t="s">
        <v>4021</v>
      </c>
    </row>
    <row r="1086" spans="1:30" x14ac:dyDescent="0.3">
      <c r="A1086">
        <v>3684</v>
      </c>
      <c r="B1086" t="s">
        <v>128</v>
      </c>
      <c r="C1086">
        <v>0.02</v>
      </c>
      <c r="D1086">
        <v>9.99</v>
      </c>
      <c r="E1086">
        <v>11.59</v>
      </c>
      <c r="F1086">
        <v>1959</v>
      </c>
      <c r="G1086" t="s">
        <v>2480</v>
      </c>
      <c r="H1086" t="s">
        <v>57</v>
      </c>
      <c r="I1086" t="s">
        <v>46</v>
      </c>
      <c r="J1086" t="s">
        <v>33</v>
      </c>
      <c r="K1086" t="s">
        <v>111</v>
      </c>
      <c r="L1086" t="s">
        <v>69</v>
      </c>
      <c r="M1086" t="s">
        <v>2483</v>
      </c>
      <c r="N1086">
        <v>0.4</v>
      </c>
      <c r="O1086" t="s">
        <v>37</v>
      </c>
      <c r="P1086" t="s">
        <v>163</v>
      </c>
      <c r="Q1086" t="s">
        <v>444</v>
      </c>
      <c r="R1086" t="s">
        <v>555</v>
      </c>
      <c r="S1086" t="s">
        <v>2482</v>
      </c>
      <c r="T1086" s="1">
        <v>42112</v>
      </c>
      <c r="U1086" s="1">
        <v>42121</v>
      </c>
      <c r="V1086">
        <v>-171.15770000000001</v>
      </c>
      <c r="W1086">
        <v>43</v>
      </c>
      <c r="X1086">
        <v>475.42</v>
      </c>
      <c r="Y1086">
        <v>26342</v>
      </c>
      <c r="Z1086">
        <v>2015</v>
      </c>
      <c r="AA1086" t="s">
        <v>86</v>
      </c>
      <c r="AB1086">
        <v>-0.3600136721214926</v>
      </c>
      <c r="AC1086">
        <v>9</v>
      </c>
      <c r="AD1086" t="s">
        <v>4021</v>
      </c>
    </row>
    <row r="1087" spans="1:30" x14ac:dyDescent="0.3">
      <c r="A1087">
        <v>3685</v>
      </c>
      <c r="B1087" t="s">
        <v>128</v>
      </c>
      <c r="C1087">
        <v>0.02</v>
      </c>
      <c r="D1087">
        <v>48.04</v>
      </c>
      <c r="E1087">
        <v>5.79</v>
      </c>
      <c r="F1087">
        <v>1959</v>
      </c>
      <c r="G1087" t="s">
        <v>2480</v>
      </c>
      <c r="H1087" t="s">
        <v>57</v>
      </c>
      <c r="I1087" t="s">
        <v>46</v>
      </c>
      <c r="J1087" t="s">
        <v>33</v>
      </c>
      <c r="K1087" t="s">
        <v>111</v>
      </c>
      <c r="L1087" t="s">
        <v>69</v>
      </c>
      <c r="M1087" t="s">
        <v>1096</v>
      </c>
      <c r="N1087">
        <v>0.37</v>
      </c>
      <c r="O1087" t="s">
        <v>37</v>
      </c>
      <c r="P1087" t="s">
        <v>163</v>
      </c>
      <c r="Q1087" t="s">
        <v>444</v>
      </c>
      <c r="R1087" t="s">
        <v>555</v>
      </c>
      <c r="S1087" t="s">
        <v>2482</v>
      </c>
      <c r="T1087" s="1">
        <v>42112</v>
      </c>
      <c r="U1087" s="1">
        <v>42117</v>
      </c>
      <c r="V1087">
        <v>624.23900000000003</v>
      </c>
      <c r="W1087">
        <v>74</v>
      </c>
      <c r="X1087">
        <v>3598.82</v>
      </c>
      <c r="Y1087">
        <v>26342</v>
      </c>
      <c r="Z1087">
        <v>2015</v>
      </c>
      <c r="AA1087" t="s">
        <v>86</v>
      </c>
      <c r="AB1087">
        <v>0.1734565774337144</v>
      </c>
      <c r="AC1087">
        <v>5</v>
      </c>
      <c r="AD1087" t="s">
        <v>4021</v>
      </c>
    </row>
    <row r="1088" spans="1:30" x14ac:dyDescent="0.3">
      <c r="A1088">
        <v>3686</v>
      </c>
      <c r="B1088" t="s">
        <v>128</v>
      </c>
      <c r="C1088">
        <v>0.04</v>
      </c>
      <c r="D1088">
        <v>6.68</v>
      </c>
      <c r="E1088">
        <v>4.91</v>
      </c>
      <c r="F1088">
        <v>1959</v>
      </c>
      <c r="G1088" t="s">
        <v>2480</v>
      </c>
      <c r="H1088" t="s">
        <v>57</v>
      </c>
      <c r="I1088" t="s">
        <v>46</v>
      </c>
      <c r="J1088" t="s">
        <v>33</v>
      </c>
      <c r="K1088" t="s">
        <v>111</v>
      </c>
      <c r="L1088" t="s">
        <v>69</v>
      </c>
      <c r="M1088" t="s">
        <v>2473</v>
      </c>
      <c r="N1088">
        <v>0.37</v>
      </c>
      <c r="O1088" t="s">
        <v>37</v>
      </c>
      <c r="P1088" t="s">
        <v>163</v>
      </c>
      <c r="Q1088" t="s">
        <v>444</v>
      </c>
      <c r="R1088" t="s">
        <v>555</v>
      </c>
      <c r="S1088" t="s">
        <v>2482</v>
      </c>
      <c r="T1088" s="1">
        <v>42112</v>
      </c>
      <c r="U1088" s="1">
        <v>42119</v>
      </c>
      <c r="V1088">
        <v>-14.3241</v>
      </c>
      <c r="W1088">
        <v>5</v>
      </c>
      <c r="X1088">
        <v>41.22</v>
      </c>
      <c r="Y1088">
        <v>26342</v>
      </c>
      <c r="Z1088">
        <v>2015</v>
      </c>
      <c r="AA1088" t="s">
        <v>86</v>
      </c>
      <c r="AB1088">
        <v>-0.34750363901018921</v>
      </c>
      <c r="AC1088">
        <v>7</v>
      </c>
      <c r="AD1088" t="s">
        <v>4021</v>
      </c>
    </row>
    <row r="1089" spans="1:30" x14ac:dyDescent="0.3">
      <c r="A1089">
        <v>21685</v>
      </c>
      <c r="B1089" t="s">
        <v>128</v>
      </c>
      <c r="C1089">
        <v>0.02</v>
      </c>
      <c r="D1089">
        <v>48.04</v>
      </c>
      <c r="E1089">
        <v>5.79</v>
      </c>
      <c r="F1089">
        <v>1962</v>
      </c>
      <c r="G1089" t="s">
        <v>2484</v>
      </c>
      <c r="H1089" t="s">
        <v>57</v>
      </c>
      <c r="I1089" t="s">
        <v>46</v>
      </c>
      <c r="J1089" t="s">
        <v>33</v>
      </c>
      <c r="K1089" t="s">
        <v>111</v>
      </c>
      <c r="L1089" t="s">
        <v>69</v>
      </c>
      <c r="M1089" t="s">
        <v>1096</v>
      </c>
      <c r="N1089">
        <v>0.37</v>
      </c>
      <c r="O1089" t="s">
        <v>37</v>
      </c>
      <c r="P1089" t="s">
        <v>71</v>
      </c>
      <c r="Q1089" t="s">
        <v>367</v>
      </c>
      <c r="R1089" t="s">
        <v>2485</v>
      </c>
      <c r="S1089" t="s">
        <v>2486</v>
      </c>
      <c r="T1089" s="1">
        <v>42112</v>
      </c>
      <c r="U1089" s="1">
        <v>42117</v>
      </c>
      <c r="V1089">
        <v>604.01909999999998</v>
      </c>
      <c r="W1089">
        <v>18</v>
      </c>
      <c r="X1089">
        <v>875.39</v>
      </c>
      <c r="Y1089">
        <v>88857</v>
      </c>
      <c r="Z1089">
        <v>2015</v>
      </c>
      <c r="AA1089" t="s">
        <v>86</v>
      </c>
      <c r="AB1089">
        <v>0.69</v>
      </c>
      <c r="AC1089">
        <v>5</v>
      </c>
      <c r="AD1089" t="s">
        <v>4021</v>
      </c>
    </row>
    <row r="1090" spans="1:30" x14ac:dyDescent="0.3">
      <c r="A1090">
        <v>21686</v>
      </c>
      <c r="B1090" t="s">
        <v>128</v>
      </c>
      <c r="C1090">
        <v>0.04</v>
      </c>
      <c r="D1090">
        <v>6.68</v>
      </c>
      <c r="E1090">
        <v>4.91</v>
      </c>
      <c r="F1090">
        <v>1962</v>
      </c>
      <c r="G1090" t="s">
        <v>2484</v>
      </c>
      <c r="H1090" t="s">
        <v>57</v>
      </c>
      <c r="I1090" t="s">
        <v>46</v>
      </c>
      <c r="J1090" t="s">
        <v>33</v>
      </c>
      <c r="K1090" t="s">
        <v>111</v>
      </c>
      <c r="L1090" t="s">
        <v>69</v>
      </c>
      <c r="M1090" t="s">
        <v>2473</v>
      </c>
      <c r="N1090">
        <v>0.37</v>
      </c>
      <c r="O1090" t="s">
        <v>37</v>
      </c>
      <c r="P1090" t="s">
        <v>71</v>
      </c>
      <c r="Q1090" t="s">
        <v>367</v>
      </c>
      <c r="R1090" t="s">
        <v>2485</v>
      </c>
      <c r="S1090" t="s">
        <v>2486</v>
      </c>
      <c r="T1090" s="1">
        <v>42112</v>
      </c>
      <c r="U1090" s="1">
        <v>42119</v>
      </c>
      <c r="V1090">
        <v>-11.631599999999999</v>
      </c>
      <c r="W1090">
        <v>1</v>
      </c>
      <c r="X1090">
        <v>8.24</v>
      </c>
      <c r="Y1090">
        <v>88857</v>
      </c>
      <c r="Z1090">
        <v>2015</v>
      </c>
      <c r="AA1090" t="s">
        <v>86</v>
      </c>
      <c r="AB1090">
        <v>-1.4116019417475727</v>
      </c>
      <c r="AC1090">
        <v>7</v>
      </c>
      <c r="AD1090" t="s">
        <v>4021</v>
      </c>
    </row>
    <row r="1091" spans="1:30" x14ac:dyDescent="0.3">
      <c r="A1091">
        <v>22488</v>
      </c>
      <c r="B1091" t="s">
        <v>66</v>
      </c>
      <c r="C1091">
        <v>0.01</v>
      </c>
      <c r="D1091">
        <v>78.650000000000006</v>
      </c>
      <c r="E1091">
        <v>13.99</v>
      </c>
      <c r="F1091">
        <v>1967</v>
      </c>
      <c r="G1091" t="s">
        <v>2487</v>
      </c>
      <c r="H1091" t="s">
        <v>31</v>
      </c>
      <c r="I1091" t="s">
        <v>68</v>
      </c>
      <c r="J1091" t="s">
        <v>33</v>
      </c>
      <c r="K1091" t="s">
        <v>313</v>
      </c>
      <c r="L1091" t="s">
        <v>102</v>
      </c>
      <c r="M1091" t="s">
        <v>2464</v>
      </c>
      <c r="N1091">
        <v>0.52</v>
      </c>
      <c r="O1091" t="s">
        <v>37</v>
      </c>
      <c r="P1091" t="s">
        <v>71</v>
      </c>
      <c r="Q1091" t="s">
        <v>404</v>
      </c>
      <c r="R1091" t="s">
        <v>2029</v>
      </c>
      <c r="S1091" t="s">
        <v>2488</v>
      </c>
      <c r="T1091" s="1">
        <v>42081</v>
      </c>
      <c r="U1091" s="1">
        <v>42082</v>
      </c>
      <c r="V1091">
        <v>442.36589999999995</v>
      </c>
      <c r="W1091">
        <v>8</v>
      </c>
      <c r="X1091">
        <v>641.11</v>
      </c>
      <c r="Y1091">
        <v>89456</v>
      </c>
      <c r="Z1091">
        <v>2015</v>
      </c>
      <c r="AA1091" t="s">
        <v>126</v>
      </c>
      <c r="AB1091">
        <v>0.69</v>
      </c>
      <c r="AC1091">
        <v>1</v>
      </c>
      <c r="AD1091" t="s">
        <v>4021</v>
      </c>
    </row>
    <row r="1092" spans="1:30" x14ac:dyDescent="0.3">
      <c r="A1092">
        <v>26220</v>
      </c>
      <c r="B1092" t="s">
        <v>66</v>
      </c>
      <c r="C1092">
        <v>0.02</v>
      </c>
      <c r="D1092">
        <v>11.58</v>
      </c>
      <c r="E1092">
        <v>5.72</v>
      </c>
      <c r="F1092">
        <v>1971</v>
      </c>
      <c r="G1092" t="s">
        <v>2489</v>
      </c>
      <c r="H1092" t="s">
        <v>57</v>
      </c>
      <c r="I1092" t="s">
        <v>32</v>
      </c>
      <c r="J1092" t="s">
        <v>33</v>
      </c>
      <c r="K1092" t="s">
        <v>81</v>
      </c>
      <c r="L1092" t="s">
        <v>69</v>
      </c>
      <c r="M1092" t="s">
        <v>865</v>
      </c>
      <c r="N1092">
        <v>0.35</v>
      </c>
      <c r="O1092" t="s">
        <v>37</v>
      </c>
      <c r="P1092" t="s">
        <v>163</v>
      </c>
      <c r="Q1092" t="s">
        <v>845</v>
      </c>
      <c r="R1092" t="s">
        <v>2490</v>
      </c>
      <c r="S1092" t="s">
        <v>2491</v>
      </c>
      <c r="T1092" s="1">
        <v>42022</v>
      </c>
      <c r="U1092" s="1">
        <v>42023</v>
      </c>
      <c r="V1092">
        <v>-259.75599999999997</v>
      </c>
      <c r="W1092">
        <v>3</v>
      </c>
      <c r="X1092">
        <v>35.479999999999997</v>
      </c>
      <c r="Y1092">
        <v>91550</v>
      </c>
      <c r="Z1092">
        <v>2015</v>
      </c>
      <c r="AA1092" t="s">
        <v>42</v>
      </c>
      <c r="AB1092">
        <v>-7.3211950394588499</v>
      </c>
      <c r="AC1092">
        <v>1</v>
      </c>
      <c r="AD1092" t="s">
        <v>4021</v>
      </c>
    </row>
    <row r="1093" spans="1:30" x14ac:dyDescent="0.3">
      <c r="A1093">
        <v>26223</v>
      </c>
      <c r="B1093" t="s">
        <v>66</v>
      </c>
      <c r="C1093">
        <v>0.05</v>
      </c>
      <c r="D1093">
        <v>350.99</v>
      </c>
      <c r="E1093">
        <v>39</v>
      </c>
      <c r="F1093">
        <v>1972</v>
      </c>
      <c r="G1093" t="s">
        <v>2492</v>
      </c>
      <c r="H1093" t="s">
        <v>45</v>
      </c>
      <c r="I1093" t="s">
        <v>32</v>
      </c>
      <c r="J1093" t="s">
        <v>47</v>
      </c>
      <c r="K1093" t="s">
        <v>48</v>
      </c>
      <c r="L1093" t="s">
        <v>49</v>
      </c>
      <c r="M1093" t="s">
        <v>1623</v>
      </c>
      <c r="N1093">
        <v>0.55000000000000004</v>
      </c>
      <c r="O1093" t="s">
        <v>37</v>
      </c>
      <c r="P1093" t="s">
        <v>61</v>
      </c>
      <c r="Q1093" t="s">
        <v>285</v>
      </c>
      <c r="R1093" t="s">
        <v>2493</v>
      </c>
      <c r="S1093" t="s">
        <v>2494</v>
      </c>
      <c r="T1093" s="1">
        <v>42022</v>
      </c>
      <c r="U1093" s="1">
        <v>42024</v>
      </c>
      <c r="V1093">
        <v>1469.7275999999999</v>
      </c>
      <c r="W1093">
        <v>6</v>
      </c>
      <c r="X1093">
        <v>2130.04</v>
      </c>
      <c r="Y1093">
        <v>91550</v>
      </c>
      <c r="Z1093">
        <v>2015</v>
      </c>
      <c r="AA1093" t="s">
        <v>42</v>
      </c>
      <c r="AB1093">
        <v>0.69</v>
      </c>
      <c r="AC1093">
        <v>2</v>
      </c>
      <c r="AD1093" t="s">
        <v>4021</v>
      </c>
    </row>
    <row r="1094" spans="1:30" x14ac:dyDescent="0.3">
      <c r="A1094">
        <v>26224</v>
      </c>
      <c r="B1094" t="s">
        <v>66</v>
      </c>
      <c r="C1094">
        <v>0.04</v>
      </c>
      <c r="D1094">
        <v>15.99</v>
      </c>
      <c r="E1094">
        <v>9.4</v>
      </c>
      <c r="F1094">
        <v>1972</v>
      </c>
      <c r="G1094" t="s">
        <v>2492</v>
      </c>
      <c r="H1094" t="s">
        <v>31</v>
      </c>
      <c r="I1094" t="s">
        <v>32</v>
      </c>
      <c r="J1094" t="s">
        <v>92</v>
      </c>
      <c r="K1094" t="s">
        <v>101</v>
      </c>
      <c r="L1094" t="s">
        <v>69</v>
      </c>
      <c r="M1094" t="s">
        <v>2291</v>
      </c>
      <c r="N1094">
        <v>0.49</v>
      </c>
      <c r="O1094" t="s">
        <v>37</v>
      </c>
      <c r="P1094" t="s">
        <v>61</v>
      </c>
      <c r="Q1094" t="s">
        <v>285</v>
      </c>
      <c r="R1094" t="s">
        <v>2493</v>
      </c>
      <c r="S1094" t="s">
        <v>2494</v>
      </c>
      <c r="T1094" s="1">
        <v>42022</v>
      </c>
      <c r="U1094" s="1">
        <v>42024</v>
      </c>
      <c r="V1094">
        <v>-83.553060000000002</v>
      </c>
      <c r="W1094">
        <v>5</v>
      </c>
      <c r="X1094">
        <v>82.8</v>
      </c>
      <c r="Y1094">
        <v>91550</v>
      </c>
      <c r="Z1094">
        <v>2015</v>
      </c>
      <c r="AA1094" t="s">
        <v>42</v>
      </c>
      <c r="AB1094">
        <v>-1.009094927536232</v>
      </c>
      <c r="AC1094">
        <v>2</v>
      </c>
      <c r="AD1094" t="s">
        <v>4021</v>
      </c>
    </row>
    <row r="1095" spans="1:30" x14ac:dyDescent="0.3">
      <c r="A1095">
        <v>18795</v>
      </c>
      <c r="B1095" t="s">
        <v>66</v>
      </c>
      <c r="C1095">
        <v>0.09</v>
      </c>
      <c r="D1095">
        <v>20.48</v>
      </c>
      <c r="E1095">
        <v>6.32</v>
      </c>
      <c r="F1095">
        <v>1974</v>
      </c>
      <c r="G1095" t="s">
        <v>2495</v>
      </c>
      <c r="H1095" t="s">
        <v>57</v>
      </c>
      <c r="I1095" t="s">
        <v>137</v>
      </c>
      <c r="J1095" t="s">
        <v>33</v>
      </c>
      <c r="K1095" t="s">
        <v>313</v>
      </c>
      <c r="L1095" t="s">
        <v>69</v>
      </c>
      <c r="M1095" t="s">
        <v>2496</v>
      </c>
      <c r="N1095">
        <v>0.57999999999999996</v>
      </c>
      <c r="O1095" t="s">
        <v>37</v>
      </c>
      <c r="P1095" t="s">
        <v>71</v>
      </c>
      <c r="Q1095" t="s">
        <v>367</v>
      </c>
      <c r="R1095" t="s">
        <v>2497</v>
      </c>
      <c r="S1095" t="s">
        <v>2498</v>
      </c>
      <c r="T1095" s="1">
        <v>42144</v>
      </c>
      <c r="U1095" s="1">
        <v>42145</v>
      </c>
      <c r="V1095">
        <v>-16.89</v>
      </c>
      <c r="W1095">
        <v>5</v>
      </c>
      <c r="X1095">
        <v>99.02</v>
      </c>
      <c r="Y1095">
        <v>89040</v>
      </c>
      <c r="Z1095">
        <v>2015</v>
      </c>
      <c r="AA1095" t="s">
        <v>75</v>
      </c>
      <c r="AB1095">
        <v>-0.17057160169662697</v>
      </c>
      <c r="AC1095">
        <v>1</v>
      </c>
      <c r="AD1095" t="s">
        <v>4021</v>
      </c>
    </row>
    <row r="1096" spans="1:30" x14ac:dyDescent="0.3">
      <c r="A1096">
        <v>18796</v>
      </c>
      <c r="B1096" t="s">
        <v>66</v>
      </c>
      <c r="C1096">
        <v>0.06</v>
      </c>
      <c r="D1096">
        <v>15.67</v>
      </c>
      <c r="E1096">
        <v>1.39</v>
      </c>
      <c r="F1096">
        <v>1974</v>
      </c>
      <c r="G1096" t="s">
        <v>2495</v>
      </c>
      <c r="H1096" t="s">
        <v>57</v>
      </c>
      <c r="I1096" t="s">
        <v>137</v>
      </c>
      <c r="J1096" t="s">
        <v>33</v>
      </c>
      <c r="K1096" t="s">
        <v>81</v>
      </c>
      <c r="L1096" t="s">
        <v>69</v>
      </c>
      <c r="M1096" t="s">
        <v>2197</v>
      </c>
      <c r="N1096">
        <v>0.38</v>
      </c>
      <c r="O1096" t="s">
        <v>37</v>
      </c>
      <c r="P1096" t="s">
        <v>71</v>
      </c>
      <c r="Q1096" t="s">
        <v>367</v>
      </c>
      <c r="R1096" t="s">
        <v>2497</v>
      </c>
      <c r="S1096" t="s">
        <v>2498</v>
      </c>
      <c r="T1096" s="1">
        <v>42144</v>
      </c>
      <c r="U1096" s="1">
        <v>42145</v>
      </c>
      <c r="V1096">
        <v>25.51</v>
      </c>
      <c r="W1096">
        <v>3</v>
      </c>
      <c r="X1096">
        <v>46.4</v>
      </c>
      <c r="Y1096">
        <v>89040</v>
      </c>
      <c r="Z1096">
        <v>2015</v>
      </c>
      <c r="AA1096" t="s">
        <v>75</v>
      </c>
      <c r="AB1096">
        <v>0.54978448275862069</v>
      </c>
      <c r="AC1096">
        <v>1</v>
      </c>
      <c r="AD1096" t="s">
        <v>4021</v>
      </c>
    </row>
    <row r="1097" spans="1:30" x14ac:dyDescent="0.3">
      <c r="A1097">
        <v>25731</v>
      </c>
      <c r="B1097" t="s">
        <v>55</v>
      </c>
      <c r="C1097">
        <v>0.05</v>
      </c>
      <c r="D1097">
        <v>70.98</v>
      </c>
      <c r="E1097">
        <v>46.74</v>
      </c>
      <c r="F1097">
        <v>1976</v>
      </c>
      <c r="G1097" t="s">
        <v>2499</v>
      </c>
      <c r="H1097" t="s">
        <v>45</v>
      </c>
      <c r="I1097" t="s">
        <v>137</v>
      </c>
      <c r="J1097" t="s">
        <v>47</v>
      </c>
      <c r="K1097" t="s">
        <v>230</v>
      </c>
      <c r="L1097" t="s">
        <v>146</v>
      </c>
      <c r="M1097" t="s">
        <v>1100</v>
      </c>
      <c r="N1097">
        <v>0.56000000000000005</v>
      </c>
      <c r="O1097" t="s">
        <v>37</v>
      </c>
      <c r="P1097" t="s">
        <v>71</v>
      </c>
      <c r="Q1097" t="s">
        <v>367</v>
      </c>
      <c r="R1097" t="s">
        <v>2500</v>
      </c>
      <c r="S1097" t="s">
        <v>2501</v>
      </c>
      <c r="T1097" s="1">
        <v>42014</v>
      </c>
      <c r="U1097" s="1">
        <v>42015</v>
      </c>
      <c r="V1097">
        <v>-850.65239999999994</v>
      </c>
      <c r="W1097">
        <v>8</v>
      </c>
      <c r="X1097">
        <v>551.51</v>
      </c>
      <c r="Y1097">
        <v>89039</v>
      </c>
      <c r="Z1097">
        <v>2015</v>
      </c>
      <c r="AA1097" t="s">
        <v>42</v>
      </c>
      <c r="AB1097">
        <v>-1.5424061213758589</v>
      </c>
      <c r="AC1097">
        <v>1</v>
      </c>
      <c r="AD1097" t="s">
        <v>4021</v>
      </c>
    </row>
    <row r="1098" spans="1:30" x14ac:dyDescent="0.3">
      <c r="A1098">
        <v>25732</v>
      </c>
      <c r="B1098" t="s">
        <v>55</v>
      </c>
      <c r="C1098">
        <v>0.05</v>
      </c>
      <c r="D1098">
        <v>11.55</v>
      </c>
      <c r="E1098">
        <v>2.36</v>
      </c>
      <c r="F1098">
        <v>1976</v>
      </c>
      <c r="G1098" t="s">
        <v>2499</v>
      </c>
      <c r="H1098" t="s">
        <v>57</v>
      </c>
      <c r="I1098" t="s">
        <v>137</v>
      </c>
      <c r="J1098" t="s">
        <v>33</v>
      </c>
      <c r="K1098" t="s">
        <v>34</v>
      </c>
      <c r="L1098" t="s">
        <v>35</v>
      </c>
      <c r="M1098" t="s">
        <v>382</v>
      </c>
      <c r="N1098">
        <v>0.55000000000000004</v>
      </c>
      <c r="O1098" t="s">
        <v>37</v>
      </c>
      <c r="P1098" t="s">
        <v>71</v>
      </c>
      <c r="Q1098" t="s">
        <v>367</v>
      </c>
      <c r="R1098" t="s">
        <v>2500</v>
      </c>
      <c r="S1098" t="s">
        <v>2501</v>
      </c>
      <c r="T1098" s="1">
        <v>42014</v>
      </c>
      <c r="U1098" s="1">
        <v>42016</v>
      </c>
      <c r="V1098">
        <v>98.525099999999981</v>
      </c>
      <c r="W1098">
        <v>12</v>
      </c>
      <c r="X1098">
        <v>142.79</v>
      </c>
      <c r="Y1098">
        <v>89039</v>
      </c>
      <c r="Z1098">
        <v>2015</v>
      </c>
      <c r="AA1098" t="s">
        <v>42</v>
      </c>
      <c r="AB1098">
        <v>0.69</v>
      </c>
      <c r="AC1098">
        <v>2</v>
      </c>
      <c r="AD1098" t="s">
        <v>4021</v>
      </c>
    </row>
    <row r="1099" spans="1:30" x14ac:dyDescent="0.3">
      <c r="A1099">
        <v>24887</v>
      </c>
      <c r="B1099" t="s">
        <v>55</v>
      </c>
      <c r="C1099">
        <v>0.06</v>
      </c>
      <c r="D1099">
        <v>40.99</v>
      </c>
      <c r="E1099">
        <v>17.48</v>
      </c>
      <c r="F1099">
        <v>1976</v>
      </c>
      <c r="G1099" t="s">
        <v>2499</v>
      </c>
      <c r="H1099" t="s">
        <v>57</v>
      </c>
      <c r="I1099" t="s">
        <v>137</v>
      </c>
      <c r="J1099" t="s">
        <v>33</v>
      </c>
      <c r="K1099" t="s">
        <v>111</v>
      </c>
      <c r="L1099" t="s">
        <v>69</v>
      </c>
      <c r="M1099" t="s">
        <v>1405</v>
      </c>
      <c r="N1099">
        <v>0.36</v>
      </c>
      <c r="O1099" t="s">
        <v>37</v>
      </c>
      <c r="P1099" t="s">
        <v>71</v>
      </c>
      <c r="Q1099" t="s">
        <v>367</v>
      </c>
      <c r="R1099" t="s">
        <v>2500</v>
      </c>
      <c r="S1099" t="s">
        <v>2501</v>
      </c>
      <c r="T1099" s="1">
        <v>42086</v>
      </c>
      <c r="U1099" s="1">
        <v>42088</v>
      </c>
      <c r="V1099">
        <v>214.23</v>
      </c>
      <c r="W1099">
        <v>14</v>
      </c>
      <c r="X1099">
        <v>585.08000000000004</v>
      </c>
      <c r="Y1099">
        <v>89041</v>
      </c>
      <c r="Z1099">
        <v>2015</v>
      </c>
      <c r="AA1099" t="s">
        <v>126</v>
      </c>
      <c r="AB1099">
        <v>0.36615505571887602</v>
      </c>
      <c r="AC1099">
        <v>2</v>
      </c>
      <c r="AD1099" t="s">
        <v>4021</v>
      </c>
    </row>
    <row r="1100" spans="1:30" x14ac:dyDescent="0.3">
      <c r="A1100">
        <v>21692</v>
      </c>
      <c r="B1100" t="s">
        <v>43</v>
      </c>
      <c r="C1100">
        <v>0.05</v>
      </c>
      <c r="D1100">
        <v>20.99</v>
      </c>
      <c r="E1100">
        <v>3.3</v>
      </c>
      <c r="F1100">
        <v>1979</v>
      </c>
      <c r="G1100" t="s">
        <v>2502</v>
      </c>
      <c r="H1100" t="s">
        <v>57</v>
      </c>
      <c r="I1100" t="s">
        <v>32</v>
      </c>
      <c r="J1100" t="s">
        <v>92</v>
      </c>
      <c r="K1100" t="s">
        <v>93</v>
      </c>
      <c r="L1100" t="s">
        <v>59</v>
      </c>
      <c r="M1100" t="s">
        <v>1137</v>
      </c>
      <c r="N1100">
        <v>0.81</v>
      </c>
      <c r="O1100" t="s">
        <v>37</v>
      </c>
      <c r="P1100" t="s">
        <v>38</v>
      </c>
      <c r="Q1100" t="s">
        <v>310</v>
      </c>
      <c r="R1100" t="s">
        <v>2503</v>
      </c>
      <c r="S1100" t="s">
        <v>2504</v>
      </c>
      <c r="T1100" s="1">
        <v>42129</v>
      </c>
      <c r="U1100" s="1">
        <v>42130</v>
      </c>
      <c r="V1100">
        <v>21.883400000000023</v>
      </c>
      <c r="W1100">
        <v>4</v>
      </c>
      <c r="X1100">
        <v>72.75</v>
      </c>
      <c r="Y1100">
        <v>87757</v>
      </c>
      <c r="Z1100">
        <v>2015</v>
      </c>
      <c r="AA1100" t="s">
        <v>75</v>
      </c>
      <c r="AB1100">
        <v>0.30080274914089378</v>
      </c>
      <c r="AC1100">
        <v>1</v>
      </c>
      <c r="AD1100" t="s">
        <v>4021</v>
      </c>
    </row>
    <row r="1101" spans="1:30" x14ac:dyDescent="0.3">
      <c r="A1101">
        <v>24935</v>
      </c>
      <c r="B1101" t="s">
        <v>43</v>
      </c>
      <c r="C1101">
        <v>0.1</v>
      </c>
      <c r="D1101">
        <v>7.37</v>
      </c>
      <c r="E1101">
        <v>5.53</v>
      </c>
      <c r="F1101">
        <v>1984</v>
      </c>
      <c r="G1101" t="s">
        <v>2505</v>
      </c>
      <c r="H1101" t="s">
        <v>57</v>
      </c>
      <c r="I1101" t="s">
        <v>137</v>
      </c>
      <c r="J1101" t="s">
        <v>92</v>
      </c>
      <c r="K1101" t="s">
        <v>217</v>
      </c>
      <c r="L1101" t="s">
        <v>59</v>
      </c>
      <c r="M1101" t="s">
        <v>375</v>
      </c>
      <c r="N1101">
        <v>0.69</v>
      </c>
      <c r="O1101" t="s">
        <v>37</v>
      </c>
      <c r="P1101" t="s">
        <v>163</v>
      </c>
      <c r="Q1101" t="s">
        <v>1184</v>
      </c>
      <c r="R1101" t="s">
        <v>1185</v>
      </c>
      <c r="S1101" t="s">
        <v>1186</v>
      </c>
      <c r="T1101" s="1">
        <v>42140</v>
      </c>
      <c r="U1101" s="1">
        <v>42140</v>
      </c>
      <c r="V1101">
        <v>290.202</v>
      </c>
      <c r="W1101">
        <v>38</v>
      </c>
      <c r="X1101">
        <v>269.33</v>
      </c>
      <c r="Y1101">
        <v>91258</v>
      </c>
      <c r="Z1101">
        <v>2015</v>
      </c>
      <c r="AA1101" t="s">
        <v>75</v>
      </c>
      <c r="AB1101">
        <v>1.077496008613968</v>
      </c>
      <c r="AC1101">
        <v>0</v>
      </c>
      <c r="AD1101" t="s">
        <v>4021</v>
      </c>
    </row>
    <row r="1102" spans="1:30" x14ac:dyDescent="0.3">
      <c r="A1102">
        <v>20568</v>
      </c>
      <c r="B1102" t="s">
        <v>43</v>
      </c>
      <c r="C1102">
        <v>0.01</v>
      </c>
      <c r="D1102">
        <v>15.31</v>
      </c>
      <c r="E1102">
        <v>8.7799999999999994</v>
      </c>
      <c r="F1102">
        <v>1986</v>
      </c>
      <c r="G1102" t="s">
        <v>2506</v>
      </c>
      <c r="H1102" t="s">
        <v>57</v>
      </c>
      <c r="I1102" t="s">
        <v>46</v>
      </c>
      <c r="J1102" t="s">
        <v>33</v>
      </c>
      <c r="K1102" t="s">
        <v>169</v>
      </c>
      <c r="L1102" t="s">
        <v>69</v>
      </c>
      <c r="M1102" t="s">
        <v>2507</v>
      </c>
      <c r="N1102">
        <v>0.56999999999999995</v>
      </c>
      <c r="O1102" t="s">
        <v>37</v>
      </c>
      <c r="P1102" t="s">
        <v>71</v>
      </c>
      <c r="Q1102" t="s">
        <v>156</v>
      </c>
      <c r="R1102" t="s">
        <v>2508</v>
      </c>
      <c r="S1102" t="s">
        <v>2509</v>
      </c>
      <c r="T1102" s="1">
        <v>42130</v>
      </c>
      <c r="U1102" s="1">
        <v>42131</v>
      </c>
      <c r="V1102">
        <v>12.146000000000008</v>
      </c>
      <c r="W1102">
        <v>23</v>
      </c>
      <c r="X1102">
        <v>377</v>
      </c>
      <c r="Y1102">
        <v>90888</v>
      </c>
      <c r="Z1102">
        <v>2015</v>
      </c>
      <c r="AA1102" t="s">
        <v>75</v>
      </c>
      <c r="AB1102">
        <v>3.2217506631299755E-2</v>
      </c>
      <c r="AC1102">
        <v>1</v>
      </c>
      <c r="AD1102" t="s">
        <v>4021</v>
      </c>
    </row>
    <row r="1103" spans="1:30" x14ac:dyDescent="0.3">
      <c r="A1103">
        <v>20569</v>
      </c>
      <c r="B1103" t="s">
        <v>43</v>
      </c>
      <c r="C1103">
        <v>0.05</v>
      </c>
      <c r="D1103">
        <v>7.99</v>
      </c>
      <c r="E1103">
        <v>5.03</v>
      </c>
      <c r="F1103">
        <v>1986</v>
      </c>
      <c r="G1103" t="s">
        <v>2506</v>
      </c>
      <c r="H1103" t="s">
        <v>31</v>
      </c>
      <c r="I1103" t="s">
        <v>46</v>
      </c>
      <c r="J1103" t="s">
        <v>92</v>
      </c>
      <c r="K1103" t="s">
        <v>93</v>
      </c>
      <c r="L1103" t="s">
        <v>102</v>
      </c>
      <c r="M1103" t="s">
        <v>533</v>
      </c>
      <c r="N1103">
        <v>0.6</v>
      </c>
      <c r="O1103" t="s">
        <v>37</v>
      </c>
      <c r="P1103" t="s">
        <v>71</v>
      </c>
      <c r="Q1103" t="s">
        <v>156</v>
      </c>
      <c r="R1103" t="s">
        <v>2508</v>
      </c>
      <c r="S1103" t="s">
        <v>2509</v>
      </c>
      <c r="T1103" s="1">
        <v>42130</v>
      </c>
      <c r="U1103" s="1">
        <v>42132</v>
      </c>
      <c r="V1103">
        <v>5.6870000000000083</v>
      </c>
      <c r="W1103">
        <v>4</v>
      </c>
      <c r="X1103">
        <v>42.99</v>
      </c>
      <c r="Y1103">
        <v>90888</v>
      </c>
      <c r="Z1103">
        <v>2015</v>
      </c>
      <c r="AA1103" t="s">
        <v>75</v>
      </c>
      <c r="AB1103">
        <v>0.13228657827401741</v>
      </c>
      <c r="AC1103">
        <v>2</v>
      </c>
      <c r="AD1103" t="s">
        <v>4021</v>
      </c>
    </row>
    <row r="1104" spans="1:30" x14ac:dyDescent="0.3">
      <c r="A1104">
        <v>19336</v>
      </c>
      <c r="B1104" t="s">
        <v>29</v>
      </c>
      <c r="C1104">
        <v>0.05</v>
      </c>
      <c r="D1104">
        <v>20.98</v>
      </c>
      <c r="E1104">
        <v>21.2</v>
      </c>
      <c r="F1104">
        <v>1988</v>
      </c>
      <c r="G1104" t="s">
        <v>2510</v>
      </c>
      <c r="H1104" t="s">
        <v>57</v>
      </c>
      <c r="I1104" t="s">
        <v>46</v>
      </c>
      <c r="J1104" t="s">
        <v>47</v>
      </c>
      <c r="K1104" t="s">
        <v>58</v>
      </c>
      <c r="L1104" t="s">
        <v>102</v>
      </c>
      <c r="M1104" t="s">
        <v>2511</v>
      </c>
      <c r="N1104">
        <v>0.78</v>
      </c>
      <c r="O1104" t="s">
        <v>37</v>
      </c>
      <c r="P1104" t="s">
        <v>38</v>
      </c>
      <c r="Q1104" t="s">
        <v>257</v>
      </c>
      <c r="R1104" t="s">
        <v>2462</v>
      </c>
      <c r="S1104" t="s">
        <v>2463</v>
      </c>
      <c r="T1104" s="1">
        <v>42007</v>
      </c>
      <c r="U1104" s="1">
        <v>42008</v>
      </c>
      <c r="V1104">
        <v>-181.102</v>
      </c>
      <c r="W1104">
        <v>3</v>
      </c>
      <c r="X1104">
        <v>65.69</v>
      </c>
      <c r="Y1104">
        <v>89999</v>
      </c>
      <c r="Z1104">
        <v>2015</v>
      </c>
      <c r="AA1104" t="s">
        <v>42</v>
      </c>
      <c r="AB1104">
        <v>-2.7569188613183133</v>
      </c>
      <c r="AC1104">
        <v>1</v>
      </c>
      <c r="AD1104" t="s">
        <v>4021</v>
      </c>
    </row>
    <row r="1105" spans="1:30" x14ac:dyDescent="0.3">
      <c r="A1105">
        <v>22600</v>
      </c>
      <c r="B1105" t="s">
        <v>43</v>
      </c>
      <c r="C1105">
        <v>0.04</v>
      </c>
      <c r="D1105">
        <v>355.98</v>
      </c>
      <c r="E1105">
        <v>58.92</v>
      </c>
      <c r="F1105">
        <v>1989</v>
      </c>
      <c r="G1105" t="s">
        <v>2512</v>
      </c>
      <c r="H1105" t="s">
        <v>45</v>
      </c>
      <c r="I1105" t="s">
        <v>46</v>
      </c>
      <c r="J1105" t="s">
        <v>47</v>
      </c>
      <c r="K1105" t="s">
        <v>48</v>
      </c>
      <c r="L1105" t="s">
        <v>49</v>
      </c>
      <c r="M1105" t="s">
        <v>1655</v>
      </c>
      <c r="N1105">
        <v>0.64</v>
      </c>
      <c r="O1105" t="s">
        <v>37</v>
      </c>
      <c r="P1105" t="s">
        <v>38</v>
      </c>
      <c r="Q1105" t="s">
        <v>257</v>
      </c>
      <c r="R1105" t="s">
        <v>2513</v>
      </c>
      <c r="S1105" t="s">
        <v>2514</v>
      </c>
      <c r="T1105" s="1">
        <v>42025</v>
      </c>
      <c r="U1105" s="1">
        <v>42026</v>
      </c>
      <c r="V1105">
        <v>882.93000000000006</v>
      </c>
      <c r="W1105">
        <v>8</v>
      </c>
      <c r="X1105">
        <v>2748.21</v>
      </c>
      <c r="Y1105">
        <v>90000</v>
      </c>
      <c r="Z1105">
        <v>2015</v>
      </c>
      <c r="AA1105" t="s">
        <v>42</v>
      </c>
      <c r="AB1105">
        <v>0.3212745750870567</v>
      </c>
      <c r="AC1105">
        <v>1</v>
      </c>
      <c r="AD1105" t="s">
        <v>4021</v>
      </c>
    </row>
    <row r="1106" spans="1:30" x14ac:dyDescent="0.3">
      <c r="A1106">
        <v>22601</v>
      </c>
      <c r="B1106" t="s">
        <v>43</v>
      </c>
      <c r="C1106">
        <v>0.09</v>
      </c>
      <c r="D1106">
        <v>19.98</v>
      </c>
      <c r="E1106">
        <v>8.68</v>
      </c>
      <c r="F1106">
        <v>1989</v>
      </c>
      <c r="G1106" t="s">
        <v>2512</v>
      </c>
      <c r="H1106" t="s">
        <v>57</v>
      </c>
      <c r="I1106" t="s">
        <v>46</v>
      </c>
      <c r="J1106" t="s">
        <v>33</v>
      </c>
      <c r="K1106" t="s">
        <v>111</v>
      </c>
      <c r="L1106" t="s">
        <v>69</v>
      </c>
      <c r="M1106" t="s">
        <v>1559</v>
      </c>
      <c r="N1106">
        <v>0.37</v>
      </c>
      <c r="O1106" t="s">
        <v>37</v>
      </c>
      <c r="P1106" t="s">
        <v>38</v>
      </c>
      <c r="Q1106" t="s">
        <v>257</v>
      </c>
      <c r="R1106" t="s">
        <v>2513</v>
      </c>
      <c r="S1106" t="s">
        <v>2514</v>
      </c>
      <c r="T1106" s="1">
        <v>42025</v>
      </c>
      <c r="U1106" s="1">
        <v>42026</v>
      </c>
      <c r="V1106">
        <v>6.6803999999999988</v>
      </c>
      <c r="W1106">
        <v>5</v>
      </c>
      <c r="X1106">
        <v>93.19</v>
      </c>
      <c r="Y1106">
        <v>90000</v>
      </c>
      <c r="Z1106">
        <v>2015</v>
      </c>
      <c r="AA1106" t="s">
        <v>42</v>
      </c>
      <c r="AB1106">
        <v>7.1685803197767989E-2</v>
      </c>
      <c r="AC1106">
        <v>1</v>
      </c>
      <c r="AD1106" t="s">
        <v>4021</v>
      </c>
    </row>
    <row r="1107" spans="1:30" x14ac:dyDescent="0.3">
      <c r="A1107">
        <v>20554</v>
      </c>
      <c r="B1107" t="s">
        <v>29</v>
      </c>
      <c r="C1107">
        <v>0.01</v>
      </c>
      <c r="D1107">
        <v>30.98</v>
      </c>
      <c r="E1107">
        <v>6.5</v>
      </c>
      <c r="F1107">
        <v>1989</v>
      </c>
      <c r="G1107" t="s">
        <v>2512</v>
      </c>
      <c r="H1107" t="s">
        <v>57</v>
      </c>
      <c r="I1107" t="s">
        <v>32</v>
      </c>
      <c r="J1107" t="s">
        <v>92</v>
      </c>
      <c r="K1107" t="s">
        <v>217</v>
      </c>
      <c r="L1107" t="s">
        <v>69</v>
      </c>
      <c r="M1107" t="s">
        <v>2479</v>
      </c>
      <c r="N1107">
        <v>0.64</v>
      </c>
      <c r="O1107" t="s">
        <v>37</v>
      </c>
      <c r="P1107" t="s">
        <v>38</v>
      </c>
      <c r="Q1107" t="s">
        <v>257</v>
      </c>
      <c r="R1107" t="s">
        <v>2513</v>
      </c>
      <c r="S1107" t="s">
        <v>2514</v>
      </c>
      <c r="T1107" s="1">
        <v>42139</v>
      </c>
      <c r="U1107" s="1">
        <v>42140</v>
      </c>
      <c r="V1107">
        <v>46.29</v>
      </c>
      <c r="W1107">
        <v>11</v>
      </c>
      <c r="X1107">
        <v>363.37</v>
      </c>
      <c r="Y1107">
        <v>90001</v>
      </c>
      <c r="Z1107">
        <v>2015</v>
      </c>
      <c r="AA1107" t="s">
        <v>75</v>
      </c>
      <c r="AB1107">
        <v>0.12739081377108732</v>
      </c>
      <c r="AC1107">
        <v>1</v>
      </c>
      <c r="AD1107" t="s">
        <v>4021</v>
      </c>
    </row>
    <row r="1108" spans="1:30" x14ac:dyDescent="0.3">
      <c r="A1108">
        <v>20555</v>
      </c>
      <c r="B1108" t="s">
        <v>29</v>
      </c>
      <c r="C1108">
        <v>0.01</v>
      </c>
      <c r="D1108">
        <v>40.99</v>
      </c>
      <c r="E1108">
        <v>19.989999999999998</v>
      </c>
      <c r="F1108">
        <v>1989</v>
      </c>
      <c r="G1108" t="s">
        <v>2512</v>
      </c>
      <c r="H1108" t="s">
        <v>57</v>
      </c>
      <c r="I1108" t="s">
        <v>32</v>
      </c>
      <c r="J1108" t="s">
        <v>33</v>
      </c>
      <c r="K1108" t="s">
        <v>111</v>
      </c>
      <c r="L1108" t="s">
        <v>69</v>
      </c>
      <c r="M1108" t="s">
        <v>2515</v>
      </c>
      <c r="N1108">
        <v>0.36</v>
      </c>
      <c r="O1108" t="s">
        <v>37</v>
      </c>
      <c r="P1108" t="s">
        <v>38</v>
      </c>
      <c r="Q1108" t="s">
        <v>257</v>
      </c>
      <c r="R1108" t="s">
        <v>2513</v>
      </c>
      <c r="S1108" t="s">
        <v>2514</v>
      </c>
      <c r="T1108" s="1">
        <v>42139</v>
      </c>
      <c r="U1108" s="1">
        <v>42142</v>
      </c>
      <c r="V1108">
        <v>177.79</v>
      </c>
      <c r="W1108">
        <v>11</v>
      </c>
      <c r="X1108">
        <v>480.75</v>
      </c>
      <c r="Y1108">
        <v>90001</v>
      </c>
      <c r="Z1108">
        <v>2015</v>
      </c>
      <c r="AA1108" t="s">
        <v>75</v>
      </c>
      <c r="AB1108">
        <v>0.36981799271970878</v>
      </c>
      <c r="AC1108">
        <v>3</v>
      </c>
      <c r="AD1108" t="s">
        <v>4021</v>
      </c>
    </row>
    <row r="1109" spans="1:30" x14ac:dyDescent="0.3">
      <c r="A1109">
        <v>21723</v>
      </c>
      <c r="B1109" t="s">
        <v>66</v>
      </c>
      <c r="C1109">
        <v>0.1</v>
      </c>
      <c r="D1109">
        <v>1.6</v>
      </c>
      <c r="E1109">
        <v>1.29</v>
      </c>
      <c r="F1109">
        <v>1989</v>
      </c>
      <c r="G1109" t="s">
        <v>2512</v>
      </c>
      <c r="H1109" t="s">
        <v>57</v>
      </c>
      <c r="I1109" t="s">
        <v>46</v>
      </c>
      <c r="J1109" t="s">
        <v>33</v>
      </c>
      <c r="K1109" t="s">
        <v>34</v>
      </c>
      <c r="L1109" t="s">
        <v>35</v>
      </c>
      <c r="M1109" t="s">
        <v>2516</v>
      </c>
      <c r="N1109">
        <v>0.42</v>
      </c>
      <c r="O1109" t="s">
        <v>37</v>
      </c>
      <c r="P1109" t="s">
        <v>38</v>
      </c>
      <c r="Q1109" t="s">
        <v>257</v>
      </c>
      <c r="R1109" t="s">
        <v>2513</v>
      </c>
      <c r="S1109" t="s">
        <v>2514</v>
      </c>
      <c r="T1109" s="1">
        <v>42124</v>
      </c>
      <c r="U1109" s="1">
        <v>42124</v>
      </c>
      <c r="V1109">
        <v>-14.990400000000001</v>
      </c>
      <c r="W1109">
        <v>11</v>
      </c>
      <c r="X1109">
        <v>16.88</v>
      </c>
      <c r="Y1109">
        <v>90003</v>
      </c>
      <c r="Z1109">
        <v>2015</v>
      </c>
      <c r="AA1109" t="s">
        <v>86</v>
      </c>
      <c r="AB1109">
        <v>-0.88805687203791484</v>
      </c>
      <c r="AC1109">
        <v>0</v>
      </c>
      <c r="AD1109" t="s">
        <v>4021</v>
      </c>
    </row>
    <row r="1110" spans="1:30" x14ac:dyDescent="0.3">
      <c r="A1110">
        <v>25417</v>
      </c>
      <c r="B1110" t="s">
        <v>66</v>
      </c>
      <c r="C1110">
        <v>0</v>
      </c>
      <c r="D1110">
        <v>47.9</v>
      </c>
      <c r="E1110">
        <v>5.86</v>
      </c>
      <c r="F1110">
        <v>1991</v>
      </c>
      <c r="G1110" t="s">
        <v>2517</v>
      </c>
      <c r="H1110" t="s">
        <v>57</v>
      </c>
      <c r="I1110" t="s">
        <v>46</v>
      </c>
      <c r="J1110" t="s">
        <v>33</v>
      </c>
      <c r="K1110" t="s">
        <v>111</v>
      </c>
      <c r="L1110" t="s">
        <v>69</v>
      </c>
      <c r="M1110" t="s">
        <v>2518</v>
      </c>
      <c r="N1110">
        <v>0.37</v>
      </c>
      <c r="O1110" t="s">
        <v>37</v>
      </c>
      <c r="P1110" t="s">
        <v>38</v>
      </c>
      <c r="Q1110" t="s">
        <v>257</v>
      </c>
      <c r="R1110" t="s">
        <v>2519</v>
      </c>
      <c r="S1110" t="s">
        <v>2520</v>
      </c>
      <c r="T1110" s="1">
        <v>42057</v>
      </c>
      <c r="U1110" s="1">
        <v>42059</v>
      </c>
      <c r="V1110">
        <v>638.38109999999995</v>
      </c>
      <c r="W1110">
        <v>18</v>
      </c>
      <c r="X1110">
        <v>925.19</v>
      </c>
      <c r="Y1110">
        <v>90002</v>
      </c>
      <c r="Z1110">
        <v>2015</v>
      </c>
      <c r="AA1110" t="s">
        <v>65</v>
      </c>
      <c r="AB1110">
        <v>0.69</v>
      </c>
      <c r="AC1110">
        <v>2</v>
      </c>
      <c r="AD1110" t="s">
        <v>4021</v>
      </c>
    </row>
    <row r="1111" spans="1:30" x14ac:dyDescent="0.3">
      <c r="A1111">
        <v>19797</v>
      </c>
      <c r="B1111" t="s">
        <v>43</v>
      </c>
      <c r="C1111">
        <v>0.1</v>
      </c>
      <c r="D1111">
        <v>125.99</v>
      </c>
      <c r="E1111">
        <v>8.99</v>
      </c>
      <c r="F1111">
        <v>1997</v>
      </c>
      <c r="G1111" t="s">
        <v>2521</v>
      </c>
      <c r="H1111" t="s">
        <v>57</v>
      </c>
      <c r="I1111" t="s">
        <v>137</v>
      </c>
      <c r="J1111" t="s">
        <v>92</v>
      </c>
      <c r="K1111" t="s">
        <v>93</v>
      </c>
      <c r="L1111" t="s">
        <v>69</v>
      </c>
      <c r="M1111" t="s">
        <v>1141</v>
      </c>
      <c r="N1111">
        <v>0.56999999999999995</v>
      </c>
      <c r="O1111" t="s">
        <v>37</v>
      </c>
      <c r="P1111" t="s">
        <v>163</v>
      </c>
      <c r="Q1111" t="s">
        <v>1184</v>
      </c>
      <c r="R1111" t="s">
        <v>1185</v>
      </c>
      <c r="S1111" t="s">
        <v>1186</v>
      </c>
      <c r="T1111" s="1">
        <v>42029</v>
      </c>
      <c r="U1111" s="1">
        <v>42032</v>
      </c>
      <c r="V1111">
        <v>17.652000000000001</v>
      </c>
      <c r="W1111">
        <v>4</v>
      </c>
      <c r="X1111">
        <v>408.66</v>
      </c>
      <c r="Y1111">
        <v>90333</v>
      </c>
      <c r="Z1111">
        <v>2015</v>
      </c>
      <c r="AA1111" t="s">
        <v>42</v>
      </c>
      <c r="AB1111">
        <v>4.319483188959037E-2</v>
      </c>
      <c r="AC1111">
        <v>3</v>
      </c>
      <c r="AD1111" t="s">
        <v>4021</v>
      </c>
    </row>
    <row r="1112" spans="1:30" x14ac:dyDescent="0.3">
      <c r="A1112">
        <v>19581</v>
      </c>
      <c r="B1112" t="s">
        <v>66</v>
      </c>
      <c r="C1112">
        <v>0.01</v>
      </c>
      <c r="D1112">
        <v>16.48</v>
      </c>
      <c r="E1112">
        <v>1.99</v>
      </c>
      <c r="F1112">
        <v>1997</v>
      </c>
      <c r="G1112" t="s">
        <v>2521</v>
      </c>
      <c r="H1112" t="s">
        <v>57</v>
      </c>
      <c r="I1112" t="s">
        <v>137</v>
      </c>
      <c r="J1112" t="s">
        <v>92</v>
      </c>
      <c r="K1112" t="s">
        <v>217</v>
      </c>
      <c r="L1112" t="s">
        <v>59</v>
      </c>
      <c r="M1112" t="s">
        <v>1895</v>
      </c>
      <c r="N1112">
        <v>0.42</v>
      </c>
      <c r="O1112" t="s">
        <v>37</v>
      </c>
      <c r="P1112" t="s">
        <v>163</v>
      </c>
      <c r="Q1112" t="s">
        <v>1184</v>
      </c>
      <c r="R1112" t="s">
        <v>1185</v>
      </c>
      <c r="S1112" t="s">
        <v>1186</v>
      </c>
      <c r="T1112" s="1">
        <v>42131</v>
      </c>
      <c r="U1112" s="1">
        <v>42132</v>
      </c>
      <c r="V1112">
        <v>739.67399999999998</v>
      </c>
      <c r="W1112">
        <v>7</v>
      </c>
      <c r="X1112">
        <v>122.93</v>
      </c>
      <c r="Y1112">
        <v>90334</v>
      </c>
      <c r="Z1112">
        <v>2015</v>
      </c>
      <c r="AA1112" t="s">
        <v>75</v>
      </c>
      <c r="AB1112">
        <v>6.0170340844382979</v>
      </c>
      <c r="AC1112">
        <v>1</v>
      </c>
      <c r="AD1112" t="s">
        <v>4021</v>
      </c>
    </row>
    <row r="1113" spans="1:30" x14ac:dyDescent="0.3">
      <c r="A1113">
        <v>21003</v>
      </c>
      <c r="B1113" t="s">
        <v>128</v>
      </c>
      <c r="C1113">
        <v>0</v>
      </c>
      <c r="D1113">
        <v>24.92</v>
      </c>
      <c r="E1113">
        <v>12.98</v>
      </c>
      <c r="F1113">
        <v>1997</v>
      </c>
      <c r="G1113" t="s">
        <v>2521</v>
      </c>
      <c r="H1113" t="s">
        <v>57</v>
      </c>
      <c r="I1113" t="s">
        <v>137</v>
      </c>
      <c r="J1113" t="s">
        <v>33</v>
      </c>
      <c r="K1113" t="s">
        <v>131</v>
      </c>
      <c r="L1113" t="s">
        <v>69</v>
      </c>
      <c r="M1113" t="s">
        <v>2522</v>
      </c>
      <c r="N1113">
        <v>0.39</v>
      </c>
      <c r="O1113" t="s">
        <v>37</v>
      </c>
      <c r="P1113" t="s">
        <v>163</v>
      </c>
      <c r="Q1113" t="s">
        <v>1184</v>
      </c>
      <c r="R1113" t="s">
        <v>1185</v>
      </c>
      <c r="S1113" t="s">
        <v>1186</v>
      </c>
      <c r="T1113" s="1">
        <v>42157</v>
      </c>
      <c r="U1113" s="1">
        <v>42157</v>
      </c>
      <c r="V1113">
        <v>-23.155999999999999</v>
      </c>
      <c r="W1113">
        <v>1</v>
      </c>
      <c r="X1113">
        <v>32.659999999999997</v>
      </c>
      <c r="Y1113">
        <v>90335</v>
      </c>
      <c r="Z1113">
        <v>2015</v>
      </c>
      <c r="AA1113" t="s">
        <v>54</v>
      </c>
      <c r="AB1113">
        <v>-0.70900183710961429</v>
      </c>
      <c r="AC1113">
        <v>0</v>
      </c>
      <c r="AD1113" t="s">
        <v>4021</v>
      </c>
    </row>
    <row r="1114" spans="1:30" x14ac:dyDescent="0.3">
      <c r="A1114">
        <v>20392</v>
      </c>
      <c r="B1114" t="s">
        <v>43</v>
      </c>
      <c r="C1114">
        <v>0.06</v>
      </c>
      <c r="D1114">
        <v>4.42</v>
      </c>
      <c r="E1114">
        <v>4.99</v>
      </c>
      <c r="F1114">
        <v>1998</v>
      </c>
      <c r="G1114" t="s">
        <v>2523</v>
      </c>
      <c r="H1114" t="s">
        <v>57</v>
      </c>
      <c r="I1114" t="s">
        <v>32</v>
      </c>
      <c r="J1114" t="s">
        <v>33</v>
      </c>
      <c r="K1114" t="s">
        <v>81</v>
      </c>
      <c r="L1114" t="s">
        <v>69</v>
      </c>
      <c r="M1114" t="s">
        <v>82</v>
      </c>
      <c r="N1114">
        <v>0.38</v>
      </c>
      <c r="O1114" t="s">
        <v>37</v>
      </c>
      <c r="P1114" t="s">
        <v>61</v>
      </c>
      <c r="Q1114" t="s">
        <v>83</v>
      </c>
      <c r="R1114" t="s">
        <v>2524</v>
      </c>
      <c r="S1114" t="s">
        <v>2525</v>
      </c>
      <c r="T1114" s="1">
        <v>42158</v>
      </c>
      <c r="U1114" s="1">
        <v>42160</v>
      </c>
      <c r="V1114">
        <v>-10.435</v>
      </c>
      <c r="W1114">
        <v>3</v>
      </c>
      <c r="X1114">
        <v>14.85</v>
      </c>
      <c r="Y1114">
        <v>90568</v>
      </c>
      <c r="Z1114">
        <v>2015</v>
      </c>
      <c r="AA1114" t="s">
        <v>54</v>
      </c>
      <c r="AB1114">
        <v>-0.7026936026936027</v>
      </c>
      <c r="AC1114">
        <v>2</v>
      </c>
      <c r="AD1114" t="s">
        <v>4021</v>
      </c>
    </row>
    <row r="1115" spans="1:30" x14ac:dyDescent="0.3">
      <c r="A1115">
        <v>24075</v>
      </c>
      <c r="B1115" t="s">
        <v>66</v>
      </c>
      <c r="C1115">
        <v>0.06</v>
      </c>
      <c r="D1115">
        <v>4.24</v>
      </c>
      <c r="E1115">
        <v>5.41</v>
      </c>
      <c r="F1115">
        <v>2004</v>
      </c>
      <c r="G1115" t="s">
        <v>2526</v>
      </c>
      <c r="H1115" t="s">
        <v>57</v>
      </c>
      <c r="I1115" t="s">
        <v>46</v>
      </c>
      <c r="J1115" t="s">
        <v>33</v>
      </c>
      <c r="K1115" t="s">
        <v>131</v>
      </c>
      <c r="L1115" t="s">
        <v>69</v>
      </c>
      <c r="M1115" t="s">
        <v>132</v>
      </c>
      <c r="N1115">
        <v>0.35</v>
      </c>
      <c r="O1115" t="s">
        <v>37</v>
      </c>
      <c r="P1115" t="s">
        <v>38</v>
      </c>
      <c r="Q1115" t="s">
        <v>97</v>
      </c>
      <c r="R1115" t="s">
        <v>2470</v>
      </c>
      <c r="S1115" t="s">
        <v>2471</v>
      </c>
      <c r="T1115" s="1">
        <v>42111</v>
      </c>
      <c r="U1115" s="1">
        <v>42113</v>
      </c>
      <c r="V1115">
        <v>-78.916679999999999</v>
      </c>
      <c r="W1115">
        <v>10</v>
      </c>
      <c r="X1115">
        <v>45</v>
      </c>
      <c r="Y1115">
        <v>91277</v>
      </c>
      <c r="Z1115">
        <v>2015</v>
      </c>
      <c r="AA1115" t="s">
        <v>86</v>
      </c>
      <c r="AB1115">
        <v>-1.7537039999999999</v>
      </c>
      <c r="AC1115">
        <v>2</v>
      </c>
      <c r="AD1115" t="s">
        <v>4021</v>
      </c>
    </row>
    <row r="1116" spans="1:30" x14ac:dyDescent="0.3">
      <c r="A1116">
        <v>24076</v>
      </c>
      <c r="B1116" t="s">
        <v>66</v>
      </c>
      <c r="C1116">
        <v>0.04</v>
      </c>
      <c r="D1116">
        <v>6783.02</v>
      </c>
      <c r="E1116">
        <v>24.49</v>
      </c>
      <c r="F1116">
        <v>2004</v>
      </c>
      <c r="G1116" t="s">
        <v>2526</v>
      </c>
      <c r="H1116" t="s">
        <v>57</v>
      </c>
      <c r="I1116" t="s">
        <v>46</v>
      </c>
      <c r="J1116" t="s">
        <v>92</v>
      </c>
      <c r="K1116" t="s">
        <v>101</v>
      </c>
      <c r="L1116" t="s">
        <v>288</v>
      </c>
      <c r="M1116" t="s">
        <v>1633</v>
      </c>
      <c r="N1116">
        <v>0.39</v>
      </c>
      <c r="O1116" t="s">
        <v>37</v>
      </c>
      <c r="P1116" t="s">
        <v>38</v>
      </c>
      <c r="Q1116" t="s">
        <v>97</v>
      </c>
      <c r="R1116" t="s">
        <v>2470</v>
      </c>
      <c r="S1116" t="s">
        <v>2471</v>
      </c>
      <c r="T1116" s="1">
        <v>42111</v>
      </c>
      <c r="U1116" s="1">
        <v>42113</v>
      </c>
      <c r="V1116">
        <v>-13562.637407999999</v>
      </c>
      <c r="W1116">
        <v>1</v>
      </c>
      <c r="X1116">
        <v>6569.07</v>
      </c>
      <c r="Y1116">
        <v>91277</v>
      </c>
      <c r="Z1116">
        <v>2015</v>
      </c>
      <c r="AA1116" t="s">
        <v>86</v>
      </c>
      <c r="AB1116">
        <v>-2.0646206248373056</v>
      </c>
      <c r="AC1116">
        <v>2</v>
      </c>
      <c r="AD1116" t="s">
        <v>4021</v>
      </c>
    </row>
    <row r="1117" spans="1:30" x14ac:dyDescent="0.3">
      <c r="A1117">
        <v>25251</v>
      </c>
      <c r="B1117" t="s">
        <v>43</v>
      </c>
      <c r="C1117">
        <v>0.03</v>
      </c>
      <c r="D1117">
        <v>5.78</v>
      </c>
      <c r="E1117">
        <v>5.37</v>
      </c>
      <c r="F1117">
        <v>2006</v>
      </c>
      <c r="G1117" t="s">
        <v>2527</v>
      </c>
      <c r="H1117" t="s">
        <v>57</v>
      </c>
      <c r="I1117" t="s">
        <v>46</v>
      </c>
      <c r="J1117" t="s">
        <v>33</v>
      </c>
      <c r="K1117" t="s">
        <v>111</v>
      </c>
      <c r="L1117" t="s">
        <v>69</v>
      </c>
      <c r="M1117" t="s">
        <v>2528</v>
      </c>
      <c r="N1117">
        <v>0.36</v>
      </c>
      <c r="O1117" t="s">
        <v>37</v>
      </c>
      <c r="P1117" t="s">
        <v>38</v>
      </c>
      <c r="Q1117" t="s">
        <v>310</v>
      </c>
      <c r="R1117" t="s">
        <v>2529</v>
      </c>
      <c r="S1117" t="s">
        <v>2530</v>
      </c>
      <c r="T1117" s="1">
        <v>42068</v>
      </c>
      <c r="U1117" s="1">
        <v>42069</v>
      </c>
      <c r="V1117">
        <v>-63.35</v>
      </c>
      <c r="W1117">
        <v>15</v>
      </c>
      <c r="X1117">
        <v>88.22</v>
      </c>
      <c r="Y1117">
        <v>88798</v>
      </c>
      <c r="Z1117">
        <v>2015</v>
      </c>
      <c r="AA1117" t="s">
        <v>126</v>
      </c>
      <c r="AB1117">
        <v>-0.71809113579687145</v>
      </c>
      <c r="AC1117">
        <v>1</v>
      </c>
      <c r="AD1117" t="s">
        <v>4021</v>
      </c>
    </row>
    <row r="1118" spans="1:30" x14ac:dyDescent="0.3">
      <c r="A1118">
        <v>20006</v>
      </c>
      <c r="B1118" t="s">
        <v>66</v>
      </c>
      <c r="C1118">
        <v>0.1</v>
      </c>
      <c r="D1118">
        <v>10.48</v>
      </c>
      <c r="E1118">
        <v>2.89</v>
      </c>
      <c r="F1118">
        <v>2016</v>
      </c>
      <c r="G1118" t="s">
        <v>2531</v>
      </c>
      <c r="H1118" t="s">
        <v>57</v>
      </c>
      <c r="I1118" t="s">
        <v>32</v>
      </c>
      <c r="J1118" t="s">
        <v>33</v>
      </c>
      <c r="K1118" t="s">
        <v>34</v>
      </c>
      <c r="L1118" t="s">
        <v>59</v>
      </c>
      <c r="M1118" t="s">
        <v>2344</v>
      </c>
      <c r="N1118">
        <v>0.6</v>
      </c>
      <c r="O1118" t="s">
        <v>37</v>
      </c>
      <c r="P1118" t="s">
        <v>71</v>
      </c>
      <c r="Q1118" t="s">
        <v>367</v>
      </c>
      <c r="R1118" t="s">
        <v>924</v>
      </c>
      <c r="S1118" t="s">
        <v>925</v>
      </c>
      <c r="T1118" s="1">
        <v>42173</v>
      </c>
      <c r="U1118" s="1">
        <v>42174</v>
      </c>
      <c r="V1118">
        <v>-8.9039999999999999</v>
      </c>
      <c r="W1118">
        <v>4</v>
      </c>
      <c r="X1118">
        <v>40.29</v>
      </c>
      <c r="Y1118">
        <v>86874</v>
      </c>
      <c r="Z1118">
        <v>2015</v>
      </c>
      <c r="AA1118" t="s">
        <v>54</v>
      </c>
      <c r="AB1118">
        <v>-0.22099776619508563</v>
      </c>
      <c r="AC1118">
        <v>1</v>
      </c>
      <c r="AD1118" t="s">
        <v>4021</v>
      </c>
    </row>
    <row r="1119" spans="1:30" x14ac:dyDescent="0.3">
      <c r="A1119">
        <v>18989</v>
      </c>
      <c r="B1119" t="s">
        <v>29</v>
      </c>
      <c r="C1119">
        <v>7.0000000000000007E-2</v>
      </c>
      <c r="D1119">
        <v>39.479999999999997</v>
      </c>
      <c r="E1119">
        <v>1.99</v>
      </c>
      <c r="F1119">
        <v>2014</v>
      </c>
      <c r="G1119" t="s">
        <v>2532</v>
      </c>
      <c r="H1119" t="s">
        <v>57</v>
      </c>
      <c r="I1119" t="s">
        <v>46</v>
      </c>
      <c r="J1119" t="s">
        <v>92</v>
      </c>
      <c r="K1119" t="s">
        <v>217</v>
      </c>
      <c r="L1119" t="s">
        <v>59</v>
      </c>
      <c r="M1119" t="s">
        <v>891</v>
      </c>
      <c r="N1119">
        <v>0.54</v>
      </c>
      <c r="O1119" t="s">
        <v>37</v>
      </c>
      <c r="P1119" t="s">
        <v>71</v>
      </c>
      <c r="Q1119" t="s">
        <v>404</v>
      </c>
      <c r="R1119" t="s">
        <v>2533</v>
      </c>
      <c r="S1119" t="s">
        <v>2534</v>
      </c>
      <c r="T1119" s="1">
        <v>42085</v>
      </c>
      <c r="U1119" s="1">
        <v>42087</v>
      </c>
      <c r="V1119">
        <v>88.72</v>
      </c>
      <c r="W1119">
        <v>4</v>
      </c>
      <c r="X1119">
        <v>151.27000000000001</v>
      </c>
      <c r="Y1119">
        <v>88367</v>
      </c>
      <c r="Z1119">
        <v>2015</v>
      </c>
      <c r="AA1119" t="s">
        <v>126</v>
      </c>
      <c r="AB1119">
        <v>0.58650095855093531</v>
      </c>
      <c r="AC1119">
        <v>2</v>
      </c>
      <c r="AD1119" t="s">
        <v>4021</v>
      </c>
    </row>
    <row r="1120" spans="1:30" x14ac:dyDescent="0.3">
      <c r="A1120">
        <v>18990</v>
      </c>
      <c r="B1120" t="s">
        <v>29</v>
      </c>
      <c r="C1120">
        <v>0</v>
      </c>
      <c r="D1120">
        <v>4.91</v>
      </c>
      <c r="E1120">
        <v>0.5</v>
      </c>
      <c r="F1120">
        <v>2014</v>
      </c>
      <c r="G1120" t="s">
        <v>2532</v>
      </c>
      <c r="H1120" t="s">
        <v>57</v>
      </c>
      <c r="I1120" t="s">
        <v>46</v>
      </c>
      <c r="J1120" t="s">
        <v>33</v>
      </c>
      <c r="K1120" t="s">
        <v>161</v>
      </c>
      <c r="L1120" t="s">
        <v>69</v>
      </c>
      <c r="M1120" t="s">
        <v>197</v>
      </c>
      <c r="N1120">
        <v>0.36</v>
      </c>
      <c r="O1120" t="s">
        <v>37</v>
      </c>
      <c r="P1120" t="s">
        <v>71</v>
      </c>
      <c r="Q1120" t="s">
        <v>404</v>
      </c>
      <c r="R1120" t="s">
        <v>2533</v>
      </c>
      <c r="S1120" t="s">
        <v>2534</v>
      </c>
      <c r="T1120" s="1">
        <v>42085</v>
      </c>
      <c r="U1120" s="1">
        <v>42087</v>
      </c>
      <c r="V1120">
        <v>7.2518999999999991</v>
      </c>
      <c r="W1120">
        <v>2</v>
      </c>
      <c r="X1120">
        <v>10.51</v>
      </c>
      <c r="Y1120">
        <v>88367</v>
      </c>
      <c r="Z1120">
        <v>2015</v>
      </c>
      <c r="AA1120" t="s">
        <v>126</v>
      </c>
      <c r="AB1120">
        <v>0.69</v>
      </c>
      <c r="AC1120">
        <v>2</v>
      </c>
      <c r="AD1120" t="s">
        <v>4021</v>
      </c>
    </row>
    <row r="1121" spans="1:30" x14ac:dyDescent="0.3">
      <c r="A1121">
        <v>21573</v>
      </c>
      <c r="B1121" t="s">
        <v>55</v>
      </c>
      <c r="C1121">
        <v>0.06</v>
      </c>
      <c r="D1121">
        <v>6.48</v>
      </c>
      <c r="E1121">
        <v>7.49</v>
      </c>
      <c r="F1121">
        <v>2014</v>
      </c>
      <c r="G1121" t="s">
        <v>2532</v>
      </c>
      <c r="H1121" t="s">
        <v>57</v>
      </c>
      <c r="I1121" t="s">
        <v>46</v>
      </c>
      <c r="J1121" t="s">
        <v>33</v>
      </c>
      <c r="K1121" t="s">
        <v>111</v>
      </c>
      <c r="L1121" t="s">
        <v>69</v>
      </c>
      <c r="M1121" t="s">
        <v>2535</v>
      </c>
      <c r="N1121">
        <v>0.37</v>
      </c>
      <c r="O1121" t="s">
        <v>37</v>
      </c>
      <c r="P1121" t="s">
        <v>71</v>
      </c>
      <c r="Q1121" t="s">
        <v>404</v>
      </c>
      <c r="R1121" t="s">
        <v>2533</v>
      </c>
      <c r="S1121" t="s">
        <v>2534</v>
      </c>
      <c r="T1121" s="1">
        <v>42098</v>
      </c>
      <c r="U1121" s="1">
        <v>42098</v>
      </c>
      <c r="V1121">
        <v>-191.49</v>
      </c>
      <c r="W1121">
        <v>12</v>
      </c>
      <c r="X1121">
        <v>74.930000000000007</v>
      </c>
      <c r="Y1121">
        <v>88368</v>
      </c>
      <c r="Z1121">
        <v>2015</v>
      </c>
      <c r="AA1121" t="s">
        <v>86</v>
      </c>
      <c r="AB1121">
        <v>-2.5555852128653407</v>
      </c>
      <c r="AC1121">
        <v>0</v>
      </c>
      <c r="AD1121" t="s">
        <v>4021</v>
      </c>
    </row>
    <row r="1122" spans="1:30" x14ac:dyDescent="0.3">
      <c r="A1122">
        <v>25557</v>
      </c>
      <c r="B1122" t="s">
        <v>55</v>
      </c>
      <c r="C1122">
        <v>0.02</v>
      </c>
      <c r="D1122">
        <v>120.98</v>
      </c>
      <c r="E1122">
        <v>58.64</v>
      </c>
      <c r="F1122">
        <v>2020</v>
      </c>
      <c r="G1122" t="s">
        <v>2536</v>
      </c>
      <c r="H1122" t="s">
        <v>45</v>
      </c>
      <c r="I1122" t="s">
        <v>46</v>
      </c>
      <c r="J1122" t="s">
        <v>47</v>
      </c>
      <c r="K1122" t="s">
        <v>230</v>
      </c>
      <c r="L1122" t="s">
        <v>146</v>
      </c>
      <c r="M1122" t="s">
        <v>2537</v>
      </c>
      <c r="N1122">
        <v>0.75</v>
      </c>
      <c r="O1122" t="s">
        <v>37</v>
      </c>
      <c r="P1122" t="s">
        <v>61</v>
      </c>
      <c r="Q1122" t="s">
        <v>285</v>
      </c>
      <c r="R1122" t="s">
        <v>2538</v>
      </c>
      <c r="S1122" t="s">
        <v>2539</v>
      </c>
      <c r="T1122" s="1">
        <v>42048</v>
      </c>
      <c r="U1122" s="1">
        <v>42050</v>
      </c>
      <c r="V1122">
        <v>-1330.5</v>
      </c>
      <c r="W1122">
        <v>11</v>
      </c>
      <c r="X1122">
        <v>1370.99</v>
      </c>
      <c r="Y1122">
        <v>86933</v>
      </c>
      <c r="Z1122">
        <v>2015</v>
      </c>
      <c r="AA1122" t="s">
        <v>65</v>
      </c>
      <c r="AB1122">
        <v>-0.97046659713054073</v>
      </c>
      <c r="AC1122">
        <v>2</v>
      </c>
      <c r="AD1122" t="s">
        <v>4021</v>
      </c>
    </row>
    <row r="1123" spans="1:30" x14ac:dyDescent="0.3">
      <c r="A1123">
        <v>22145</v>
      </c>
      <c r="B1123" t="s">
        <v>55</v>
      </c>
      <c r="C1123">
        <v>0.04</v>
      </c>
      <c r="D1123">
        <v>120.97</v>
      </c>
      <c r="E1123">
        <v>7.11</v>
      </c>
      <c r="F1123">
        <v>2030</v>
      </c>
      <c r="G1123" t="s">
        <v>2540</v>
      </c>
      <c r="H1123" t="s">
        <v>57</v>
      </c>
      <c r="I1123" t="s">
        <v>32</v>
      </c>
      <c r="J1123" t="s">
        <v>92</v>
      </c>
      <c r="K1123" t="s">
        <v>101</v>
      </c>
      <c r="L1123" t="s">
        <v>102</v>
      </c>
      <c r="M1123" t="s">
        <v>2541</v>
      </c>
      <c r="N1123">
        <v>0.36</v>
      </c>
      <c r="O1123" t="s">
        <v>37</v>
      </c>
      <c r="P1123" t="s">
        <v>71</v>
      </c>
      <c r="Q1123" t="s">
        <v>156</v>
      </c>
      <c r="R1123" t="s">
        <v>2033</v>
      </c>
      <c r="S1123" t="s">
        <v>2542</v>
      </c>
      <c r="T1123" s="1">
        <v>42080</v>
      </c>
      <c r="U1123" s="1">
        <v>42080</v>
      </c>
      <c r="V1123">
        <v>1320.5495999999998</v>
      </c>
      <c r="W1123">
        <v>16</v>
      </c>
      <c r="X1123">
        <v>1913.84</v>
      </c>
      <c r="Y1123">
        <v>91059</v>
      </c>
      <c r="Z1123">
        <v>2015</v>
      </c>
      <c r="AA1123" t="s">
        <v>126</v>
      </c>
      <c r="AB1123">
        <v>0.69</v>
      </c>
      <c r="AC1123">
        <v>0</v>
      </c>
      <c r="AD1123" t="s">
        <v>4021</v>
      </c>
    </row>
    <row r="1124" spans="1:30" x14ac:dyDescent="0.3">
      <c r="A1124">
        <v>22146</v>
      </c>
      <c r="B1124" t="s">
        <v>55</v>
      </c>
      <c r="C1124">
        <v>0</v>
      </c>
      <c r="D1124">
        <v>195.99</v>
      </c>
      <c r="E1124">
        <v>4.2</v>
      </c>
      <c r="F1124">
        <v>2030</v>
      </c>
      <c r="G1124" t="s">
        <v>2540</v>
      </c>
      <c r="H1124" t="s">
        <v>57</v>
      </c>
      <c r="I1124" t="s">
        <v>32</v>
      </c>
      <c r="J1124" t="s">
        <v>92</v>
      </c>
      <c r="K1124" t="s">
        <v>93</v>
      </c>
      <c r="L1124" t="s">
        <v>69</v>
      </c>
      <c r="M1124" t="s">
        <v>2543</v>
      </c>
      <c r="N1124">
        <v>0.6</v>
      </c>
      <c r="O1124" t="s">
        <v>37</v>
      </c>
      <c r="P1124" t="s">
        <v>71</v>
      </c>
      <c r="Q1124" t="s">
        <v>156</v>
      </c>
      <c r="R1124" t="s">
        <v>2033</v>
      </c>
      <c r="S1124" t="s">
        <v>2542</v>
      </c>
      <c r="T1124" s="1">
        <v>42080</v>
      </c>
      <c r="U1124" s="1">
        <v>42082</v>
      </c>
      <c r="V1124">
        <v>1585.5030000000002</v>
      </c>
      <c r="W1124">
        <v>16</v>
      </c>
      <c r="X1124">
        <v>2692.12</v>
      </c>
      <c r="Y1124">
        <v>91059</v>
      </c>
      <c r="Z1124">
        <v>2015</v>
      </c>
      <c r="AA1124" t="s">
        <v>126</v>
      </c>
      <c r="AB1124">
        <v>0.58894217196856014</v>
      </c>
      <c r="AC1124">
        <v>2</v>
      </c>
      <c r="AD1124" t="s">
        <v>4021</v>
      </c>
    </row>
    <row r="1125" spans="1:30" x14ac:dyDescent="0.3">
      <c r="A1125">
        <v>20654</v>
      </c>
      <c r="B1125" t="s">
        <v>66</v>
      </c>
      <c r="C1125">
        <v>0.03</v>
      </c>
      <c r="D1125">
        <v>55.98</v>
      </c>
      <c r="E1125">
        <v>4.8600000000000003</v>
      </c>
      <c r="F1125">
        <v>2030</v>
      </c>
      <c r="G1125" t="s">
        <v>2540</v>
      </c>
      <c r="H1125" t="s">
        <v>57</v>
      </c>
      <c r="I1125" t="s">
        <v>32</v>
      </c>
      <c r="J1125" t="s">
        <v>33</v>
      </c>
      <c r="K1125" t="s">
        <v>111</v>
      </c>
      <c r="L1125" t="s">
        <v>69</v>
      </c>
      <c r="M1125" t="s">
        <v>771</v>
      </c>
      <c r="N1125">
        <v>0.36</v>
      </c>
      <c r="O1125" t="s">
        <v>37</v>
      </c>
      <c r="P1125" t="s">
        <v>71</v>
      </c>
      <c r="Q1125" t="s">
        <v>156</v>
      </c>
      <c r="R1125" t="s">
        <v>2033</v>
      </c>
      <c r="S1125" t="s">
        <v>2542</v>
      </c>
      <c r="T1125" s="1">
        <v>42081</v>
      </c>
      <c r="U1125" s="1">
        <v>42083</v>
      </c>
      <c r="V1125">
        <v>526.04219999999998</v>
      </c>
      <c r="W1125">
        <v>13</v>
      </c>
      <c r="X1125">
        <v>762.38</v>
      </c>
      <c r="Y1125">
        <v>91060</v>
      </c>
      <c r="Z1125">
        <v>2015</v>
      </c>
      <c r="AA1125" t="s">
        <v>126</v>
      </c>
      <c r="AB1125">
        <v>0.69</v>
      </c>
      <c r="AC1125">
        <v>2</v>
      </c>
      <c r="AD1125" t="s">
        <v>4021</v>
      </c>
    </row>
    <row r="1126" spans="1:30" x14ac:dyDescent="0.3">
      <c r="A1126">
        <v>25918</v>
      </c>
      <c r="B1126" t="s">
        <v>55</v>
      </c>
      <c r="C1126">
        <v>0.1</v>
      </c>
      <c r="D1126">
        <v>1.89</v>
      </c>
      <c r="E1126">
        <v>0.76</v>
      </c>
      <c r="F1126">
        <v>2035</v>
      </c>
      <c r="G1126" t="s">
        <v>2544</v>
      </c>
      <c r="H1126" t="s">
        <v>57</v>
      </c>
      <c r="I1126" t="s">
        <v>137</v>
      </c>
      <c r="J1126" t="s">
        <v>33</v>
      </c>
      <c r="K1126" t="s">
        <v>78</v>
      </c>
      <c r="L1126" t="s">
        <v>35</v>
      </c>
      <c r="M1126" t="s">
        <v>2545</v>
      </c>
      <c r="N1126">
        <v>0.83</v>
      </c>
      <c r="O1126" t="s">
        <v>37</v>
      </c>
      <c r="P1126" t="s">
        <v>163</v>
      </c>
      <c r="Q1126" t="s">
        <v>444</v>
      </c>
      <c r="R1126" t="s">
        <v>2389</v>
      </c>
      <c r="S1126" t="s">
        <v>2390</v>
      </c>
      <c r="T1126" s="1">
        <v>42142</v>
      </c>
      <c r="U1126" s="1">
        <v>42144</v>
      </c>
      <c r="V1126">
        <v>-40.432000000000002</v>
      </c>
      <c r="W1126">
        <v>20</v>
      </c>
      <c r="X1126">
        <v>36.72</v>
      </c>
      <c r="Y1126">
        <v>87117</v>
      </c>
      <c r="Z1126">
        <v>2015</v>
      </c>
      <c r="AA1126" t="s">
        <v>75</v>
      </c>
      <c r="AB1126">
        <v>-1.1010893246187365</v>
      </c>
      <c r="AC1126">
        <v>2</v>
      </c>
      <c r="AD1126" t="s">
        <v>4021</v>
      </c>
    </row>
    <row r="1127" spans="1:30" x14ac:dyDescent="0.3">
      <c r="A1127">
        <v>19733</v>
      </c>
      <c r="B1127" t="s">
        <v>43</v>
      </c>
      <c r="C1127">
        <v>0</v>
      </c>
      <c r="D1127">
        <v>73.98</v>
      </c>
      <c r="E1127">
        <v>14.52</v>
      </c>
      <c r="F1127">
        <v>2037</v>
      </c>
      <c r="G1127" t="s">
        <v>2546</v>
      </c>
      <c r="H1127" t="s">
        <v>57</v>
      </c>
      <c r="I1127" t="s">
        <v>68</v>
      </c>
      <c r="J1127" t="s">
        <v>92</v>
      </c>
      <c r="K1127" t="s">
        <v>217</v>
      </c>
      <c r="L1127" t="s">
        <v>69</v>
      </c>
      <c r="M1127" t="s">
        <v>1448</v>
      </c>
      <c r="N1127">
        <v>0.65</v>
      </c>
      <c r="O1127" t="s">
        <v>37</v>
      </c>
      <c r="P1127" t="s">
        <v>38</v>
      </c>
      <c r="Q1127" t="s">
        <v>97</v>
      </c>
      <c r="R1127" t="s">
        <v>2470</v>
      </c>
      <c r="S1127" t="s">
        <v>2471</v>
      </c>
      <c r="T1127" s="1">
        <v>42075</v>
      </c>
      <c r="U1127" s="1">
        <v>42077</v>
      </c>
      <c r="V1127">
        <v>-88.61</v>
      </c>
      <c r="W1127">
        <v>4</v>
      </c>
      <c r="X1127">
        <v>305.70999999999998</v>
      </c>
      <c r="Y1127">
        <v>89333</v>
      </c>
      <c r="Z1127">
        <v>2015</v>
      </c>
      <c r="AA1127" t="s">
        <v>126</v>
      </c>
      <c r="AB1127">
        <v>-0.28984985770828564</v>
      </c>
      <c r="AC1127">
        <v>2</v>
      </c>
      <c r="AD1127" t="s">
        <v>4021</v>
      </c>
    </row>
    <row r="1128" spans="1:30" x14ac:dyDescent="0.3">
      <c r="A1128">
        <v>22018</v>
      </c>
      <c r="B1128" t="s">
        <v>29</v>
      </c>
      <c r="C1128">
        <v>0.06</v>
      </c>
      <c r="D1128">
        <v>40.99</v>
      </c>
      <c r="E1128">
        <v>17.48</v>
      </c>
      <c r="F1128">
        <v>2038</v>
      </c>
      <c r="G1128" t="s">
        <v>2547</v>
      </c>
      <c r="H1128" t="s">
        <v>57</v>
      </c>
      <c r="I1128" t="s">
        <v>68</v>
      </c>
      <c r="J1128" t="s">
        <v>33</v>
      </c>
      <c r="K1128" t="s">
        <v>111</v>
      </c>
      <c r="L1128" t="s">
        <v>69</v>
      </c>
      <c r="M1128" t="s">
        <v>1405</v>
      </c>
      <c r="N1128">
        <v>0.36</v>
      </c>
      <c r="O1128" t="s">
        <v>37</v>
      </c>
      <c r="P1128" t="s">
        <v>61</v>
      </c>
      <c r="Q1128" t="s">
        <v>83</v>
      </c>
      <c r="R1128" t="s">
        <v>2548</v>
      </c>
      <c r="S1128" t="s">
        <v>2549</v>
      </c>
      <c r="T1128" s="1">
        <v>42115</v>
      </c>
      <c r="U1128" s="1">
        <v>42115</v>
      </c>
      <c r="V1128">
        <v>109.16</v>
      </c>
      <c r="W1128">
        <v>7</v>
      </c>
      <c r="X1128">
        <v>277.12</v>
      </c>
      <c r="Y1128">
        <v>89334</v>
      </c>
      <c r="Z1128">
        <v>2015</v>
      </c>
      <c r="AA1128" t="s">
        <v>86</v>
      </c>
      <c r="AB1128">
        <v>0.39390877598152424</v>
      </c>
      <c r="AC1128">
        <v>0</v>
      </c>
      <c r="AD1128" t="s">
        <v>4021</v>
      </c>
    </row>
    <row r="1129" spans="1:30" x14ac:dyDescent="0.3">
      <c r="A1129">
        <v>24731</v>
      </c>
      <c r="B1129" t="s">
        <v>128</v>
      </c>
      <c r="C1129">
        <v>0.09</v>
      </c>
      <c r="D1129">
        <v>20.99</v>
      </c>
      <c r="E1129">
        <v>2.5</v>
      </c>
      <c r="F1129">
        <v>2044</v>
      </c>
      <c r="G1129" t="s">
        <v>2550</v>
      </c>
      <c r="H1129" t="s">
        <v>57</v>
      </c>
      <c r="I1129" t="s">
        <v>32</v>
      </c>
      <c r="J1129" t="s">
        <v>92</v>
      </c>
      <c r="K1129" t="s">
        <v>93</v>
      </c>
      <c r="L1129" t="s">
        <v>35</v>
      </c>
      <c r="M1129" t="s">
        <v>1488</v>
      </c>
      <c r="N1129">
        <v>0.81</v>
      </c>
      <c r="O1129" t="s">
        <v>37</v>
      </c>
      <c r="P1129" t="s">
        <v>163</v>
      </c>
      <c r="Q1129" t="s">
        <v>1217</v>
      </c>
      <c r="R1129" t="s">
        <v>2551</v>
      </c>
      <c r="S1129" t="s">
        <v>2552</v>
      </c>
      <c r="T1129" s="1">
        <v>42179</v>
      </c>
      <c r="U1129" s="1">
        <v>42186</v>
      </c>
      <c r="V1129">
        <v>-136.12200000000001</v>
      </c>
      <c r="W1129">
        <v>6</v>
      </c>
      <c r="X1129">
        <v>100.11</v>
      </c>
      <c r="Y1129">
        <v>88692</v>
      </c>
      <c r="Z1129">
        <v>2015</v>
      </c>
      <c r="AA1129" t="s">
        <v>54</v>
      </c>
      <c r="AB1129">
        <v>-1.359724303266407</v>
      </c>
      <c r="AC1129">
        <v>7</v>
      </c>
      <c r="AD1129" t="s">
        <v>4021</v>
      </c>
    </row>
    <row r="1130" spans="1:30" x14ac:dyDescent="0.3">
      <c r="A1130">
        <v>22970</v>
      </c>
      <c r="B1130" t="s">
        <v>55</v>
      </c>
      <c r="C1130">
        <v>0.04</v>
      </c>
      <c r="D1130">
        <v>4.28</v>
      </c>
      <c r="E1130">
        <v>5.68</v>
      </c>
      <c r="F1130">
        <v>2046</v>
      </c>
      <c r="G1130" t="s">
        <v>2553</v>
      </c>
      <c r="H1130" t="s">
        <v>57</v>
      </c>
      <c r="I1130" t="s">
        <v>32</v>
      </c>
      <c r="J1130" t="s">
        <v>33</v>
      </c>
      <c r="K1130" t="s">
        <v>111</v>
      </c>
      <c r="L1130" t="s">
        <v>69</v>
      </c>
      <c r="M1130" t="s">
        <v>2554</v>
      </c>
      <c r="N1130">
        <v>0.4</v>
      </c>
      <c r="O1130" t="s">
        <v>37</v>
      </c>
      <c r="P1130" t="s">
        <v>71</v>
      </c>
      <c r="Q1130" t="s">
        <v>220</v>
      </c>
      <c r="R1130" t="s">
        <v>2555</v>
      </c>
      <c r="S1130" t="s">
        <v>2556</v>
      </c>
      <c r="T1130" s="1">
        <v>42167</v>
      </c>
      <c r="U1130" s="1">
        <v>42169</v>
      </c>
      <c r="V1130">
        <v>-27.375</v>
      </c>
      <c r="W1130">
        <v>7</v>
      </c>
      <c r="X1130">
        <v>31.54</v>
      </c>
      <c r="Y1130">
        <v>88219</v>
      </c>
      <c r="Z1130">
        <v>2015</v>
      </c>
      <c r="AA1130" t="s">
        <v>54</v>
      </c>
      <c r="AB1130">
        <v>-0.86794546607482559</v>
      </c>
      <c r="AC1130">
        <v>2</v>
      </c>
      <c r="AD1130" t="s">
        <v>4021</v>
      </c>
    </row>
    <row r="1131" spans="1:30" x14ac:dyDescent="0.3">
      <c r="A1131">
        <v>22971</v>
      </c>
      <c r="B1131" t="s">
        <v>55</v>
      </c>
      <c r="C1131">
        <v>0.06</v>
      </c>
      <c r="D1131">
        <v>376.13</v>
      </c>
      <c r="E1131">
        <v>85.63</v>
      </c>
      <c r="F1131">
        <v>2046</v>
      </c>
      <c r="G1131" t="s">
        <v>2553</v>
      </c>
      <c r="H1131" t="s">
        <v>45</v>
      </c>
      <c r="I1131" t="s">
        <v>32</v>
      </c>
      <c r="J1131" t="s">
        <v>47</v>
      </c>
      <c r="K1131" t="s">
        <v>183</v>
      </c>
      <c r="L1131" t="s">
        <v>146</v>
      </c>
      <c r="M1131" t="s">
        <v>2557</v>
      </c>
      <c r="N1131">
        <v>0.74</v>
      </c>
      <c r="O1131" t="s">
        <v>37</v>
      </c>
      <c r="P1131" t="s">
        <v>71</v>
      </c>
      <c r="Q1131" t="s">
        <v>220</v>
      </c>
      <c r="R1131" t="s">
        <v>2555</v>
      </c>
      <c r="S1131" t="s">
        <v>2556</v>
      </c>
      <c r="T1131" s="1">
        <v>42167</v>
      </c>
      <c r="U1131" s="1">
        <v>42169</v>
      </c>
      <c r="V1131">
        <v>-435.75749999999999</v>
      </c>
      <c r="W1131">
        <v>13</v>
      </c>
      <c r="X1131">
        <v>4634.6899999999996</v>
      </c>
      <c r="Y1131">
        <v>88219</v>
      </c>
      <c r="Z1131">
        <v>2015</v>
      </c>
      <c r="AA1131" t="s">
        <v>54</v>
      </c>
      <c r="AB1131">
        <v>-9.40208514485327E-2</v>
      </c>
      <c r="AC1131">
        <v>2</v>
      </c>
      <c r="AD1131" t="s">
        <v>4021</v>
      </c>
    </row>
    <row r="1132" spans="1:30" x14ac:dyDescent="0.3">
      <c r="A1132">
        <v>22972</v>
      </c>
      <c r="B1132" t="s">
        <v>55</v>
      </c>
      <c r="C1132">
        <v>0.06</v>
      </c>
      <c r="D1132">
        <v>424.21</v>
      </c>
      <c r="E1132">
        <v>110.2</v>
      </c>
      <c r="F1132">
        <v>2046</v>
      </c>
      <c r="G1132" t="s">
        <v>2553</v>
      </c>
      <c r="H1132" t="s">
        <v>45</v>
      </c>
      <c r="I1132" t="s">
        <v>32</v>
      </c>
      <c r="J1132" t="s">
        <v>47</v>
      </c>
      <c r="K1132" t="s">
        <v>183</v>
      </c>
      <c r="L1132" t="s">
        <v>146</v>
      </c>
      <c r="M1132" t="s">
        <v>2469</v>
      </c>
      <c r="N1132">
        <v>0.67</v>
      </c>
      <c r="O1132" t="s">
        <v>37</v>
      </c>
      <c r="P1132" t="s">
        <v>71</v>
      </c>
      <c r="Q1132" t="s">
        <v>220</v>
      </c>
      <c r="R1132" t="s">
        <v>2555</v>
      </c>
      <c r="S1132" t="s">
        <v>2556</v>
      </c>
      <c r="T1132" s="1">
        <v>42167</v>
      </c>
      <c r="U1132" s="1">
        <v>42168</v>
      </c>
      <c r="V1132">
        <v>682.53</v>
      </c>
      <c r="W1132">
        <v>17</v>
      </c>
      <c r="X1132">
        <v>7304.03</v>
      </c>
      <c r="Y1132">
        <v>88219</v>
      </c>
      <c r="Z1132">
        <v>2015</v>
      </c>
      <c r="AA1132" t="s">
        <v>54</v>
      </c>
      <c r="AB1132">
        <v>9.3445673142087307E-2</v>
      </c>
      <c r="AC1132">
        <v>1</v>
      </c>
      <c r="AD1132" t="s">
        <v>4021</v>
      </c>
    </row>
    <row r="1133" spans="1:30" x14ac:dyDescent="0.3">
      <c r="A1133">
        <v>22973</v>
      </c>
      <c r="B1133" t="s">
        <v>55</v>
      </c>
      <c r="C1133">
        <v>0.06</v>
      </c>
      <c r="D1133">
        <v>195.99</v>
      </c>
      <c r="E1133">
        <v>8.99</v>
      </c>
      <c r="F1133">
        <v>2046</v>
      </c>
      <c r="G1133" t="s">
        <v>2553</v>
      </c>
      <c r="H1133" t="s">
        <v>57</v>
      </c>
      <c r="I1133" t="s">
        <v>32</v>
      </c>
      <c r="J1133" t="s">
        <v>92</v>
      </c>
      <c r="K1133" t="s">
        <v>93</v>
      </c>
      <c r="L1133" t="s">
        <v>69</v>
      </c>
      <c r="M1133" t="s">
        <v>928</v>
      </c>
      <c r="N1133">
        <v>0.6</v>
      </c>
      <c r="O1133" t="s">
        <v>37</v>
      </c>
      <c r="P1133" t="s">
        <v>71</v>
      </c>
      <c r="Q1133" t="s">
        <v>220</v>
      </c>
      <c r="R1133" t="s">
        <v>2555</v>
      </c>
      <c r="S1133" t="s">
        <v>2556</v>
      </c>
      <c r="T1133" s="1">
        <v>42167</v>
      </c>
      <c r="U1133" s="1">
        <v>42169</v>
      </c>
      <c r="V1133">
        <v>-277.22200000000004</v>
      </c>
      <c r="W1133">
        <v>4</v>
      </c>
      <c r="X1133">
        <v>632.65</v>
      </c>
      <c r="Y1133">
        <v>88219</v>
      </c>
      <c r="Z1133">
        <v>2015</v>
      </c>
      <c r="AA1133" t="s">
        <v>54</v>
      </c>
      <c r="AB1133">
        <v>-0.43819173318580579</v>
      </c>
      <c r="AC1133">
        <v>2</v>
      </c>
      <c r="AD1133" t="s">
        <v>4021</v>
      </c>
    </row>
    <row r="1134" spans="1:30" x14ac:dyDescent="0.3">
      <c r="A1134">
        <v>18497</v>
      </c>
      <c r="B1134" t="s">
        <v>29</v>
      </c>
      <c r="C1134">
        <v>0.03</v>
      </c>
      <c r="D1134">
        <v>15.28</v>
      </c>
      <c r="E1134">
        <v>1.99</v>
      </c>
      <c r="F1134">
        <v>2049</v>
      </c>
      <c r="G1134" t="s">
        <v>2558</v>
      </c>
      <c r="H1134" t="s">
        <v>57</v>
      </c>
      <c r="I1134" t="s">
        <v>32</v>
      </c>
      <c r="J1134" t="s">
        <v>92</v>
      </c>
      <c r="K1134" t="s">
        <v>217</v>
      </c>
      <c r="L1134" t="s">
        <v>59</v>
      </c>
      <c r="M1134" t="s">
        <v>408</v>
      </c>
      <c r="N1134">
        <v>0.42</v>
      </c>
      <c r="O1134" t="s">
        <v>37</v>
      </c>
      <c r="P1134" t="s">
        <v>163</v>
      </c>
      <c r="Q1134" t="s">
        <v>164</v>
      </c>
      <c r="R1134" t="s">
        <v>2559</v>
      </c>
      <c r="S1134" t="s">
        <v>2560</v>
      </c>
      <c r="T1134" s="1">
        <v>42176</v>
      </c>
      <c r="U1134" s="1">
        <v>42178</v>
      </c>
      <c r="V1134">
        <v>-266.68600000000004</v>
      </c>
      <c r="W1134">
        <v>19</v>
      </c>
      <c r="X1134">
        <v>290.98</v>
      </c>
      <c r="Y1134">
        <v>88220</v>
      </c>
      <c r="Z1134">
        <v>2015</v>
      </c>
      <c r="AA1134" t="s">
        <v>54</v>
      </c>
      <c r="AB1134">
        <v>-0.91650972575434742</v>
      </c>
      <c r="AC1134">
        <v>2</v>
      </c>
      <c r="AD1134" t="s">
        <v>4021</v>
      </c>
    </row>
    <row r="1135" spans="1:30" x14ac:dyDescent="0.3">
      <c r="A1135">
        <v>18498</v>
      </c>
      <c r="B1135" t="s">
        <v>29</v>
      </c>
      <c r="C1135">
        <v>0.09</v>
      </c>
      <c r="D1135">
        <v>1.76</v>
      </c>
      <c r="E1135">
        <v>0.7</v>
      </c>
      <c r="F1135">
        <v>2049</v>
      </c>
      <c r="G1135" t="s">
        <v>2558</v>
      </c>
      <c r="H1135" t="s">
        <v>57</v>
      </c>
      <c r="I1135" t="s">
        <v>32</v>
      </c>
      <c r="J1135" t="s">
        <v>33</v>
      </c>
      <c r="K1135" t="s">
        <v>34</v>
      </c>
      <c r="L1135" t="s">
        <v>35</v>
      </c>
      <c r="M1135" t="s">
        <v>2561</v>
      </c>
      <c r="N1135">
        <v>0.56000000000000005</v>
      </c>
      <c r="O1135" t="s">
        <v>37</v>
      </c>
      <c r="P1135" t="s">
        <v>163</v>
      </c>
      <c r="Q1135" t="s">
        <v>164</v>
      </c>
      <c r="R1135" t="s">
        <v>2559</v>
      </c>
      <c r="S1135" t="s">
        <v>2560</v>
      </c>
      <c r="T1135" s="1">
        <v>42176</v>
      </c>
      <c r="U1135" s="1">
        <v>42179</v>
      </c>
      <c r="V1135">
        <v>-12.277999999999999</v>
      </c>
      <c r="W1135">
        <v>13</v>
      </c>
      <c r="X1135">
        <v>21.77</v>
      </c>
      <c r="Y1135">
        <v>88220</v>
      </c>
      <c r="Z1135">
        <v>2015</v>
      </c>
      <c r="AA1135" t="s">
        <v>54</v>
      </c>
      <c r="AB1135">
        <v>-0.56398713826366553</v>
      </c>
      <c r="AC1135">
        <v>3</v>
      </c>
      <c r="AD1135" t="s">
        <v>4021</v>
      </c>
    </row>
    <row r="1136" spans="1:30" x14ac:dyDescent="0.3">
      <c r="A1136">
        <v>18251</v>
      </c>
      <c r="B1136" t="s">
        <v>43</v>
      </c>
      <c r="C1136">
        <v>7.0000000000000007E-2</v>
      </c>
      <c r="D1136">
        <v>31.78</v>
      </c>
      <c r="E1136">
        <v>1.99</v>
      </c>
      <c r="F1136">
        <v>2052</v>
      </c>
      <c r="G1136" t="s">
        <v>2562</v>
      </c>
      <c r="H1136" t="s">
        <v>57</v>
      </c>
      <c r="I1136" t="s">
        <v>46</v>
      </c>
      <c r="J1136" t="s">
        <v>92</v>
      </c>
      <c r="K1136" t="s">
        <v>217</v>
      </c>
      <c r="L1136" t="s">
        <v>59</v>
      </c>
      <c r="M1136" t="s">
        <v>1145</v>
      </c>
      <c r="N1136">
        <v>0.42</v>
      </c>
      <c r="O1136" t="s">
        <v>37</v>
      </c>
      <c r="P1136" t="s">
        <v>38</v>
      </c>
      <c r="Q1136" t="s">
        <v>449</v>
      </c>
      <c r="R1136" t="s">
        <v>2563</v>
      </c>
      <c r="S1136" t="s">
        <v>2564</v>
      </c>
      <c r="T1136" s="1">
        <v>42054</v>
      </c>
      <c r="U1136" s="1">
        <v>42056</v>
      </c>
      <c r="V1136">
        <v>265.11180000000002</v>
      </c>
      <c r="W1136">
        <v>13</v>
      </c>
      <c r="X1136">
        <v>384.22</v>
      </c>
      <c r="Y1136">
        <v>87234</v>
      </c>
      <c r="Z1136">
        <v>2015</v>
      </c>
      <c r="AA1136" t="s">
        <v>65</v>
      </c>
      <c r="AB1136">
        <v>0.69</v>
      </c>
      <c r="AC1136">
        <v>2</v>
      </c>
      <c r="AD1136" t="s">
        <v>4021</v>
      </c>
    </row>
    <row r="1137" spans="1:30" x14ac:dyDescent="0.3">
      <c r="A1137">
        <v>18252</v>
      </c>
      <c r="B1137" t="s">
        <v>43</v>
      </c>
      <c r="C1137">
        <v>0</v>
      </c>
      <c r="D1137">
        <v>5.98</v>
      </c>
      <c r="E1137">
        <v>2.5</v>
      </c>
      <c r="F1137">
        <v>2052</v>
      </c>
      <c r="G1137" t="s">
        <v>2562</v>
      </c>
      <c r="H1137" t="s">
        <v>57</v>
      </c>
      <c r="I1137" t="s">
        <v>46</v>
      </c>
      <c r="J1137" t="s">
        <v>33</v>
      </c>
      <c r="K1137" t="s">
        <v>81</v>
      </c>
      <c r="L1137" t="s">
        <v>69</v>
      </c>
      <c r="M1137" t="s">
        <v>300</v>
      </c>
      <c r="N1137">
        <v>0.36</v>
      </c>
      <c r="O1137" t="s">
        <v>37</v>
      </c>
      <c r="P1137" t="s">
        <v>38</v>
      </c>
      <c r="Q1137" t="s">
        <v>449</v>
      </c>
      <c r="R1137" t="s">
        <v>2563</v>
      </c>
      <c r="S1137" t="s">
        <v>2564</v>
      </c>
      <c r="T1137" s="1">
        <v>42054</v>
      </c>
      <c r="U1137" s="1">
        <v>42055</v>
      </c>
      <c r="V1137">
        <v>9.5608000000000004</v>
      </c>
      <c r="W1137">
        <v>5</v>
      </c>
      <c r="X1137">
        <v>31.64</v>
      </c>
      <c r="Y1137">
        <v>87234</v>
      </c>
      <c r="Z1137">
        <v>2015</v>
      </c>
      <c r="AA1137" t="s">
        <v>65</v>
      </c>
      <c r="AB1137">
        <v>0.30217446270543619</v>
      </c>
      <c r="AC1137">
        <v>1</v>
      </c>
      <c r="AD1137" t="s">
        <v>4021</v>
      </c>
    </row>
    <row r="1138" spans="1:30" x14ac:dyDescent="0.3">
      <c r="A1138">
        <v>18253</v>
      </c>
      <c r="B1138" t="s">
        <v>43</v>
      </c>
      <c r="C1138">
        <v>0.1</v>
      </c>
      <c r="D1138">
        <v>35.99</v>
      </c>
      <c r="E1138">
        <v>1.1000000000000001</v>
      </c>
      <c r="F1138">
        <v>2052</v>
      </c>
      <c r="G1138" t="s">
        <v>2562</v>
      </c>
      <c r="H1138" t="s">
        <v>31</v>
      </c>
      <c r="I1138" t="s">
        <v>46</v>
      </c>
      <c r="J1138" t="s">
        <v>92</v>
      </c>
      <c r="K1138" t="s">
        <v>93</v>
      </c>
      <c r="L1138" t="s">
        <v>69</v>
      </c>
      <c r="M1138" t="s">
        <v>1188</v>
      </c>
      <c r="N1138">
        <v>0.55000000000000004</v>
      </c>
      <c r="O1138" t="s">
        <v>37</v>
      </c>
      <c r="P1138" t="s">
        <v>38</v>
      </c>
      <c r="Q1138" t="s">
        <v>449</v>
      </c>
      <c r="R1138" t="s">
        <v>2563</v>
      </c>
      <c r="S1138" t="s">
        <v>2564</v>
      </c>
      <c r="T1138" s="1">
        <v>42054</v>
      </c>
      <c r="U1138" s="1">
        <v>42055</v>
      </c>
      <c r="V1138">
        <v>390.09839999999997</v>
      </c>
      <c r="W1138">
        <v>19</v>
      </c>
      <c r="X1138">
        <v>565.36</v>
      </c>
      <c r="Y1138">
        <v>87234</v>
      </c>
      <c r="Z1138">
        <v>2015</v>
      </c>
      <c r="AA1138" t="s">
        <v>65</v>
      </c>
      <c r="AB1138">
        <v>0.69</v>
      </c>
      <c r="AC1138">
        <v>1</v>
      </c>
      <c r="AD1138" t="s">
        <v>4021</v>
      </c>
    </row>
    <row r="1139" spans="1:30" x14ac:dyDescent="0.3">
      <c r="A1139">
        <v>20481</v>
      </c>
      <c r="B1139" t="s">
        <v>66</v>
      </c>
      <c r="C1139">
        <v>7.0000000000000007E-2</v>
      </c>
      <c r="D1139">
        <v>5.98</v>
      </c>
      <c r="E1139">
        <v>5.46</v>
      </c>
      <c r="F1139">
        <v>2058</v>
      </c>
      <c r="G1139" t="s">
        <v>2565</v>
      </c>
      <c r="H1139" t="s">
        <v>57</v>
      </c>
      <c r="I1139" t="s">
        <v>32</v>
      </c>
      <c r="J1139" t="s">
        <v>33</v>
      </c>
      <c r="K1139" t="s">
        <v>111</v>
      </c>
      <c r="L1139" t="s">
        <v>69</v>
      </c>
      <c r="M1139" t="s">
        <v>1336</v>
      </c>
      <c r="N1139">
        <v>0.36</v>
      </c>
      <c r="O1139" t="s">
        <v>37</v>
      </c>
      <c r="P1139" t="s">
        <v>163</v>
      </c>
      <c r="Q1139" t="s">
        <v>394</v>
      </c>
      <c r="R1139" t="s">
        <v>2566</v>
      </c>
      <c r="S1139" t="s">
        <v>2567</v>
      </c>
      <c r="T1139" s="1">
        <v>42048</v>
      </c>
      <c r="U1139" s="1">
        <v>42050</v>
      </c>
      <c r="V1139">
        <v>46.65</v>
      </c>
      <c r="W1139">
        <v>5</v>
      </c>
      <c r="X1139">
        <v>32.76</v>
      </c>
      <c r="Y1139">
        <v>88040</v>
      </c>
      <c r="Z1139">
        <v>2015</v>
      </c>
      <c r="AA1139" t="s">
        <v>65</v>
      </c>
      <c r="AB1139">
        <v>1.423992673992674</v>
      </c>
      <c r="AC1139">
        <v>2</v>
      </c>
      <c r="AD1139" t="s">
        <v>4021</v>
      </c>
    </row>
    <row r="1140" spans="1:30" x14ac:dyDescent="0.3">
      <c r="A1140">
        <v>23499</v>
      </c>
      <c r="B1140" t="s">
        <v>43</v>
      </c>
      <c r="C1140">
        <v>0.09</v>
      </c>
      <c r="D1140">
        <v>28.48</v>
      </c>
      <c r="E1140">
        <v>1.99</v>
      </c>
      <c r="F1140">
        <v>2059</v>
      </c>
      <c r="G1140" t="s">
        <v>2568</v>
      </c>
      <c r="H1140" t="s">
        <v>57</v>
      </c>
      <c r="I1140" t="s">
        <v>32</v>
      </c>
      <c r="J1140" t="s">
        <v>92</v>
      </c>
      <c r="K1140" t="s">
        <v>217</v>
      </c>
      <c r="L1140" t="s">
        <v>59</v>
      </c>
      <c r="M1140" t="s">
        <v>502</v>
      </c>
      <c r="N1140">
        <v>0.4</v>
      </c>
      <c r="O1140" t="s">
        <v>37</v>
      </c>
      <c r="P1140" t="s">
        <v>163</v>
      </c>
      <c r="Q1140" t="s">
        <v>394</v>
      </c>
      <c r="R1140" t="s">
        <v>2569</v>
      </c>
      <c r="S1140" t="s">
        <v>2570</v>
      </c>
      <c r="T1140" s="1">
        <v>42021</v>
      </c>
      <c r="U1140" s="1">
        <v>42022</v>
      </c>
      <c r="V1140">
        <v>-1250.7460000000001</v>
      </c>
      <c r="W1140">
        <v>13</v>
      </c>
      <c r="X1140">
        <v>336.92</v>
      </c>
      <c r="Y1140">
        <v>88039</v>
      </c>
      <c r="Z1140">
        <v>2015</v>
      </c>
      <c r="AA1140" t="s">
        <v>42</v>
      </c>
      <c r="AB1140">
        <v>-3.7122937195773478</v>
      </c>
      <c r="AC1140">
        <v>1</v>
      </c>
      <c r="AD1140" t="s">
        <v>4021</v>
      </c>
    </row>
    <row r="1141" spans="1:30" x14ac:dyDescent="0.3">
      <c r="A1141">
        <v>21632</v>
      </c>
      <c r="B1141" t="s">
        <v>55</v>
      </c>
      <c r="C1141">
        <v>0.1</v>
      </c>
      <c r="D1141">
        <v>9.85</v>
      </c>
      <c r="E1141">
        <v>4.82</v>
      </c>
      <c r="F1141">
        <v>2059</v>
      </c>
      <c r="G1141" t="s">
        <v>2568</v>
      </c>
      <c r="H1141" t="s">
        <v>57</v>
      </c>
      <c r="I1141" t="s">
        <v>32</v>
      </c>
      <c r="J1141" t="s">
        <v>33</v>
      </c>
      <c r="K1141" t="s">
        <v>34</v>
      </c>
      <c r="L1141" t="s">
        <v>35</v>
      </c>
      <c r="M1141" t="s">
        <v>2571</v>
      </c>
      <c r="N1141">
        <v>0.47</v>
      </c>
      <c r="O1141" t="s">
        <v>37</v>
      </c>
      <c r="P1141" t="s">
        <v>163</v>
      </c>
      <c r="Q1141" t="s">
        <v>394</v>
      </c>
      <c r="R1141" t="s">
        <v>2569</v>
      </c>
      <c r="S1141" t="s">
        <v>2570</v>
      </c>
      <c r="T1141" s="1">
        <v>42090</v>
      </c>
      <c r="U1141" s="1">
        <v>42091</v>
      </c>
      <c r="V1141">
        <v>374.904</v>
      </c>
      <c r="W1141">
        <v>12</v>
      </c>
      <c r="X1141">
        <v>114.91</v>
      </c>
      <c r="Y1141">
        <v>88041</v>
      </c>
      <c r="Z1141">
        <v>2015</v>
      </c>
      <c r="AA1141" t="s">
        <v>126</v>
      </c>
      <c r="AB1141">
        <v>3.2625881124358194</v>
      </c>
      <c r="AC1141">
        <v>1</v>
      </c>
      <c r="AD1141" t="s">
        <v>4021</v>
      </c>
    </row>
    <row r="1142" spans="1:30" x14ac:dyDescent="0.3">
      <c r="A1142">
        <v>21633</v>
      </c>
      <c r="B1142" t="s">
        <v>55</v>
      </c>
      <c r="C1142">
        <v>0.04</v>
      </c>
      <c r="D1142">
        <v>125.99</v>
      </c>
      <c r="E1142">
        <v>7.69</v>
      </c>
      <c r="F1142">
        <v>2059</v>
      </c>
      <c r="G1142" t="s">
        <v>2568</v>
      </c>
      <c r="H1142" t="s">
        <v>57</v>
      </c>
      <c r="I1142" t="s">
        <v>32</v>
      </c>
      <c r="J1142" t="s">
        <v>92</v>
      </c>
      <c r="K1142" t="s">
        <v>93</v>
      </c>
      <c r="L1142" t="s">
        <v>69</v>
      </c>
      <c r="M1142" t="s">
        <v>1562</v>
      </c>
      <c r="N1142">
        <v>0.57999999999999996</v>
      </c>
      <c r="O1142" t="s">
        <v>37</v>
      </c>
      <c r="P1142" t="s">
        <v>163</v>
      </c>
      <c r="Q1142" t="s">
        <v>394</v>
      </c>
      <c r="R1142" t="s">
        <v>2569</v>
      </c>
      <c r="S1142" t="s">
        <v>2570</v>
      </c>
      <c r="T1142" s="1">
        <v>42090</v>
      </c>
      <c r="U1142" s="1">
        <v>42091</v>
      </c>
      <c r="V1142">
        <v>-528.83600000000001</v>
      </c>
      <c r="W1142">
        <v>9</v>
      </c>
      <c r="X1142">
        <v>934.52</v>
      </c>
      <c r="Y1142">
        <v>88041</v>
      </c>
      <c r="Z1142">
        <v>2015</v>
      </c>
      <c r="AA1142" t="s">
        <v>126</v>
      </c>
      <c r="AB1142">
        <v>-0.56589051063647655</v>
      </c>
      <c r="AC1142">
        <v>1</v>
      </c>
      <c r="AD1142" t="s">
        <v>4021</v>
      </c>
    </row>
    <row r="1143" spans="1:30" x14ac:dyDescent="0.3">
      <c r="A1143">
        <v>20841</v>
      </c>
      <c r="B1143" t="s">
        <v>66</v>
      </c>
      <c r="C1143">
        <v>0.02</v>
      </c>
      <c r="D1143">
        <v>240.98</v>
      </c>
      <c r="E1143">
        <v>60.2</v>
      </c>
      <c r="F1143">
        <v>2061</v>
      </c>
      <c r="G1143" t="s">
        <v>2572</v>
      </c>
      <c r="H1143" t="s">
        <v>45</v>
      </c>
      <c r="I1143" t="s">
        <v>32</v>
      </c>
      <c r="J1143" t="s">
        <v>47</v>
      </c>
      <c r="K1143" t="s">
        <v>230</v>
      </c>
      <c r="L1143" t="s">
        <v>146</v>
      </c>
      <c r="M1143" t="s">
        <v>2573</v>
      </c>
      <c r="N1143">
        <v>0.56000000000000005</v>
      </c>
      <c r="O1143" t="s">
        <v>37</v>
      </c>
      <c r="P1143" t="s">
        <v>71</v>
      </c>
      <c r="Q1143" t="s">
        <v>620</v>
      </c>
      <c r="R1143" t="s">
        <v>2574</v>
      </c>
      <c r="S1143" t="s">
        <v>2575</v>
      </c>
      <c r="T1143" s="1">
        <v>42033</v>
      </c>
      <c r="U1143" s="1">
        <v>42035</v>
      </c>
      <c r="V1143">
        <v>-272.71320000000003</v>
      </c>
      <c r="W1143">
        <v>1</v>
      </c>
      <c r="X1143">
        <v>260.66000000000003</v>
      </c>
      <c r="Y1143">
        <v>87146</v>
      </c>
      <c r="Z1143">
        <v>2015</v>
      </c>
      <c r="AA1143" t="s">
        <v>42</v>
      </c>
      <c r="AB1143">
        <v>-1.0462410803345354</v>
      </c>
      <c r="AC1143">
        <v>2</v>
      </c>
      <c r="AD1143" t="s">
        <v>4021</v>
      </c>
    </row>
    <row r="1144" spans="1:30" x14ac:dyDescent="0.3">
      <c r="A1144">
        <v>20840</v>
      </c>
      <c r="B1144" t="s">
        <v>66</v>
      </c>
      <c r="C1144">
        <v>0.02</v>
      </c>
      <c r="D1144">
        <v>420.98</v>
      </c>
      <c r="E1144">
        <v>19.989999999999998</v>
      </c>
      <c r="F1144">
        <v>2062</v>
      </c>
      <c r="G1144" t="s">
        <v>2576</v>
      </c>
      <c r="H1144" t="s">
        <v>57</v>
      </c>
      <c r="I1144" t="s">
        <v>32</v>
      </c>
      <c r="J1144" t="s">
        <v>33</v>
      </c>
      <c r="K1144" t="s">
        <v>131</v>
      </c>
      <c r="L1144" t="s">
        <v>69</v>
      </c>
      <c r="M1144" t="s">
        <v>1946</v>
      </c>
      <c r="N1144">
        <v>0.35</v>
      </c>
      <c r="O1144" t="s">
        <v>37</v>
      </c>
      <c r="P1144" t="s">
        <v>163</v>
      </c>
      <c r="Q1144" t="s">
        <v>164</v>
      </c>
      <c r="R1144" t="s">
        <v>2577</v>
      </c>
      <c r="S1144" t="s">
        <v>2578</v>
      </c>
      <c r="T1144" s="1">
        <v>42033</v>
      </c>
      <c r="U1144" s="1">
        <v>42036</v>
      </c>
      <c r="V1144">
        <v>-162.69399999999999</v>
      </c>
      <c r="W1144">
        <v>10</v>
      </c>
      <c r="X1144">
        <v>4249.37</v>
      </c>
      <c r="Y1144">
        <v>87146</v>
      </c>
      <c r="Z1144">
        <v>2015</v>
      </c>
      <c r="AA1144" t="s">
        <v>42</v>
      </c>
      <c r="AB1144">
        <v>-3.8286616604343703E-2</v>
      </c>
      <c r="AC1144">
        <v>3</v>
      </c>
      <c r="AD1144" t="s">
        <v>4021</v>
      </c>
    </row>
    <row r="1145" spans="1:30" x14ac:dyDescent="0.3">
      <c r="A1145">
        <v>22511</v>
      </c>
      <c r="B1145" t="s">
        <v>128</v>
      </c>
      <c r="C1145">
        <v>0.04</v>
      </c>
      <c r="D1145">
        <v>291.73</v>
      </c>
      <c r="E1145">
        <v>48.8</v>
      </c>
      <c r="F1145">
        <v>2062</v>
      </c>
      <c r="G1145" t="s">
        <v>2576</v>
      </c>
      <c r="H1145" t="s">
        <v>45</v>
      </c>
      <c r="I1145" t="s">
        <v>32</v>
      </c>
      <c r="J1145" t="s">
        <v>47</v>
      </c>
      <c r="K1145" t="s">
        <v>48</v>
      </c>
      <c r="L1145" t="s">
        <v>49</v>
      </c>
      <c r="M1145" t="s">
        <v>174</v>
      </c>
      <c r="N1145">
        <v>0.56000000000000005</v>
      </c>
      <c r="O1145" t="s">
        <v>37</v>
      </c>
      <c r="P1145" t="s">
        <v>163</v>
      </c>
      <c r="Q1145" t="s">
        <v>164</v>
      </c>
      <c r="R1145" t="s">
        <v>2577</v>
      </c>
      <c r="S1145" t="s">
        <v>2578</v>
      </c>
      <c r="T1145" s="1">
        <v>42181</v>
      </c>
      <c r="U1145" s="1">
        <v>42185</v>
      </c>
      <c r="V1145">
        <v>-115.90389999999999</v>
      </c>
      <c r="W1145">
        <v>22</v>
      </c>
      <c r="X1145">
        <v>6676.61</v>
      </c>
      <c r="Y1145">
        <v>87148</v>
      </c>
      <c r="Z1145">
        <v>2015</v>
      </c>
      <c r="AA1145" t="s">
        <v>54</v>
      </c>
      <c r="AB1145">
        <v>-1.7359693017863855E-2</v>
      </c>
      <c r="AC1145">
        <v>4</v>
      </c>
      <c r="AD1145" t="s">
        <v>4021</v>
      </c>
    </row>
    <row r="1146" spans="1:30" x14ac:dyDescent="0.3">
      <c r="A1146">
        <v>25759</v>
      </c>
      <c r="B1146" t="s">
        <v>128</v>
      </c>
      <c r="C1146">
        <v>0.06</v>
      </c>
      <c r="D1146">
        <v>300.97000000000003</v>
      </c>
      <c r="E1146">
        <v>7.18</v>
      </c>
      <c r="F1146">
        <v>2063</v>
      </c>
      <c r="G1146" t="s">
        <v>2579</v>
      </c>
      <c r="H1146" t="s">
        <v>57</v>
      </c>
      <c r="I1146" t="s">
        <v>32</v>
      </c>
      <c r="J1146" t="s">
        <v>92</v>
      </c>
      <c r="K1146" t="s">
        <v>217</v>
      </c>
      <c r="L1146" t="s">
        <v>69</v>
      </c>
      <c r="M1146" t="s">
        <v>1383</v>
      </c>
      <c r="N1146">
        <v>0.48</v>
      </c>
      <c r="O1146" t="s">
        <v>37</v>
      </c>
      <c r="P1146" t="s">
        <v>163</v>
      </c>
      <c r="Q1146" t="s">
        <v>164</v>
      </c>
      <c r="R1146" t="s">
        <v>2580</v>
      </c>
      <c r="S1146" t="s">
        <v>2581</v>
      </c>
      <c r="T1146" s="1">
        <v>42132</v>
      </c>
      <c r="U1146" s="1">
        <v>42132</v>
      </c>
      <c r="V1146">
        <v>-729.98799999999994</v>
      </c>
      <c r="W1146">
        <v>1</v>
      </c>
      <c r="X1146">
        <v>291.39999999999998</v>
      </c>
      <c r="Y1146">
        <v>87147</v>
      </c>
      <c r="Z1146">
        <v>2015</v>
      </c>
      <c r="AA1146" t="s">
        <v>75</v>
      </c>
      <c r="AB1146">
        <v>-2.5051063829787235</v>
      </c>
      <c r="AC1146">
        <v>0</v>
      </c>
      <c r="AD1146" t="s">
        <v>4021</v>
      </c>
    </row>
    <row r="1147" spans="1:30" x14ac:dyDescent="0.3">
      <c r="A1147">
        <v>25228</v>
      </c>
      <c r="B1147" t="s">
        <v>66</v>
      </c>
      <c r="C1147">
        <v>0.09</v>
      </c>
      <c r="D1147">
        <v>20.89</v>
      </c>
      <c r="E1147">
        <v>11.52</v>
      </c>
      <c r="F1147">
        <v>2066</v>
      </c>
      <c r="G1147" t="s">
        <v>2582</v>
      </c>
      <c r="H1147" t="s">
        <v>57</v>
      </c>
      <c r="I1147" t="s">
        <v>46</v>
      </c>
      <c r="J1147" t="s">
        <v>33</v>
      </c>
      <c r="K1147" t="s">
        <v>169</v>
      </c>
      <c r="L1147" t="s">
        <v>69</v>
      </c>
      <c r="M1147" t="s">
        <v>916</v>
      </c>
      <c r="N1147">
        <v>0.83</v>
      </c>
      <c r="O1147" t="s">
        <v>37</v>
      </c>
      <c r="P1147" t="s">
        <v>163</v>
      </c>
      <c r="Q1147" t="s">
        <v>394</v>
      </c>
      <c r="R1147" t="s">
        <v>2583</v>
      </c>
      <c r="S1147" t="s">
        <v>2584</v>
      </c>
      <c r="T1147" s="1">
        <v>42089</v>
      </c>
      <c r="U1147" s="1">
        <v>42090</v>
      </c>
      <c r="V1147">
        <v>-133.54599999999999</v>
      </c>
      <c r="W1147">
        <v>7</v>
      </c>
      <c r="X1147">
        <v>146.5</v>
      </c>
      <c r="Y1147">
        <v>85833</v>
      </c>
      <c r="Z1147">
        <v>2015</v>
      </c>
      <c r="AA1147" t="s">
        <v>126</v>
      </c>
      <c r="AB1147">
        <v>-0.91157679180887363</v>
      </c>
      <c r="AC1147">
        <v>1</v>
      </c>
      <c r="AD1147" t="s">
        <v>4021</v>
      </c>
    </row>
    <row r="1148" spans="1:30" x14ac:dyDescent="0.3">
      <c r="A1148">
        <v>24748</v>
      </c>
      <c r="B1148" t="s">
        <v>55</v>
      </c>
      <c r="C1148">
        <v>0.09</v>
      </c>
      <c r="D1148">
        <v>20.99</v>
      </c>
      <c r="E1148">
        <v>4.8099999999999996</v>
      </c>
      <c r="F1148">
        <v>2066</v>
      </c>
      <c r="G1148" t="s">
        <v>2582</v>
      </c>
      <c r="H1148" t="s">
        <v>31</v>
      </c>
      <c r="I1148" t="s">
        <v>46</v>
      </c>
      <c r="J1148" t="s">
        <v>92</v>
      </c>
      <c r="K1148" t="s">
        <v>93</v>
      </c>
      <c r="L1148" t="s">
        <v>102</v>
      </c>
      <c r="M1148" t="s">
        <v>593</v>
      </c>
      <c r="N1148">
        <v>0.57999999999999996</v>
      </c>
      <c r="O1148" t="s">
        <v>37</v>
      </c>
      <c r="P1148" t="s">
        <v>163</v>
      </c>
      <c r="Q1148" t="s">
        <v>394</v>
      </c>
      <c r="R1148" t="s">
        <v>2583</v>
      </c>
      <c r="S1148" t="s">
        <v>2584</v>
      </c>
      <c r="T1148" s="1">
        <v>42094</v>
      </c>
      <c r="U1148" s="1">
        <v>42095</v>
      </c>
      <c r="V1148">
        <v>272.69399999999996</v>
      </c>
      <c r="W1148">
        <v>2</v>
      </c>
      <c r="X1148">
        <v>38.979999999999997</v>
      </c>
      <c r="Y1148">
        <v>85834</v>
      </c>
      <c r="Z1148">
        <v>2015</v>
      </c>
      <c r="AA1148" t="s">
        <v>126</v>
      </c>
      <c r="AB1148">
        <v>6.9957414058491532</v>
      </c>
      <c r="AC1148">
        <v>1</v>
      </c>
      <c r="AD1148" t="s">
        <v>4021</v>
      </c>
    </row>
    <row r="1149" spans="1:30" x14ac:dyDescent="0.3">
      <c r="A1149">
        <v>25381</v>
      </c>
      <c r="B1149" t="s">
        <v>128</v>
      </c>
      <c r="C1149">
        <v>0.1</v>
      </c>
      <c r="D1149">
        <v>4.24</v>
      </c>
      <c r="E1149">
        <v>5.41</v>
      </c>
      <c r="F1149">
        <v>2066</v>
      </c>
      <c r="G1149" t="s">
        <v>2582</v>
      </c>
      <c r="H1149" t="s">
        <v>57</v>
      </c>
      <c r="I1149" t="s">
        <v>32</v>
      </c>
      <c r="J1149" t="s">
        <v>33</v>
      </c>
      <c r="K1149" t="s">
        <v>131</v>
      </c>
      <c r="L1149" t="s">
        <v>69</v>
      </c>
      <c r="M1149" t="s">
        <v>132</v>
      </c>
      <c r="N1149">
        <v>0.35</v>
      </c>
      <c r="O1149" t="s">
        <v>37</v>
      </c>
      <c r="P1149" t="s">
        <v>163</v>
      </c>
      <c r="Q1149" t="s">
        <v>394</v>
      </c>
      <c r="R1149" t="s">
        <v>2583</v>
      </c>
      <c r="S1149" t="s">
        <v>2584</v>
      </c>
      <c r="T1149" s="1">
        <v>42113</v>
      </c>
      <c r="U1149" s="1">
        <v>42117</v>
      </c>
      <c r="V1149">
        <v>-61.6</v>
      </c>
      <c r="W1149">
        <v>8</v>
      </c>
      <c r="X1149">
        <v>34.159999999999997</v>
      </c>
      <c r="Y1149">
        <v>85835</v>
      </c>
      <c r="Z1149">
        <v>2015</v>
      </c>
      <c r="AA1149" t="s">
        <v>86</v>
      </c>
      <c r="AB1149">
        <v>-1.8032786885245904</v>
      </c>
      <c r="AC1149">
        <v>4</v>
      </c>
      <c r="AD1149" t="s">
        <v>4021</v>
      </c>
    </row>
    <row r="1150" spans="1:30" x14ac:dyDescent="0.3">
      <c r="A1150">
        <v>21901</v>
      </c>
      <c r="B1150" t="s">
        <v>66</v>
      </c>
      <c r="C1150">
        <v>0.1</v>
      </c>
      <c r="D1150">
        <v>40.98</v>
      </c>
      <c r="E1150">
        <v>6.5</v>
      </c>
      <c r="F1150">
        <v>2069</v>
      </c>
      <c r="G1150" t="s">
        <v>2585</v>
      </c>
      <c r="H1150" t="s">
        <v>57</v>
      </c>
      <c r="I1150" t="s">
        <v>137</v>
      </c>
      <c r="J1150" t="s">
        <v>92</v>
      </c>
      <c r="K1150" t="s">
        <v>217</v>
      </c>
      <c r="L1150" t="s">
        <v>69</v>
      </c>
      <c r="M1150" t="s">
        <v>1624</v>
      </c>
      <c r="N1150">
        <v>0.74</v>
      </c>
      <c r="O1150" t="s">
        <v>37</v>
      </c>
      <c r="P1150" t="s">
        <v>163</v>
      </c>
      <c r="Q1150" t="s">
        <v>772</v>
      </c>
      <c r="R1150" t="s">
        <v>2586</v>
      </c>
      <c r="S1150" t="s">
        <v>2587</v>
      </c>
      <c r="T1150" s="1">
        <v>42016</v>
      </c>
      <c r="U1150" s="1">
        <v>42018</v>
      </c>
      <c r="V1150">
        <v>66.852000000000004</v>
      </c>
      <c r="W1150">
        <v>3</v>
      </c>
      <c r="X1150">
        <v>120.34</v>
      </c>
      <c r="Y1150">
        <v>88554</v>
      </c>
      <c r="Z1150">
        <v>2015</v>
      </c>
      <c r="AA1150" t="s">
        <v>42</v>
      </c>
      <c r="AB1150">
        <v>0.55552600963935517</v>
      </c>
      <c r="AC1150">
        <v>2</v>
      </c>
      <c r="AD1150" t="s">
        <v>4021</v>
      </c>
    </row>
    <row r="1151" spans="1:30" x14ac:dyDescent="0.3">
      <c r="A1151">
        <v>19567</v>
      </c>
      <c r="B1151" t="s">
        <v>128</v>
      </c>
      <c r="C1151">
        <v>7.0000000000000007E-2</v>
      </c>
      <c r="D1151">
        <v>35.99</v>
      </c>
      <c r="E1151">
        <v>5.99</v>
      </c>
      <c r="F1151">
        <v>2070</v>
      </c>
      <c r="G1151" t="s">
        <v>2588</v>
      </c>
      <c r="H1151" t="s">
        <v>57</v>
      </c>
      <c r="I1151" t="s">
        <v>32</v>
      </c>
      <c r="J1151" t="s">
        <v>92</v>
      </c>
      <c r="K1151" t="s">
        <v>93</v>
      </c>
      <c r="L1151" t="s">
        <v>35</v>
      </c>
      <c r="M1151" t="s">
        <v>1248</v>
      </c>
      <c r="N1151">
        <v>0.38</v>
      </c>
      <c r="O1151" t="s">
        <v>37</v>
      </c>
      <c r="P1151" t="s">
        <v>71</v>
      </c>
      <c r="Q1151" t="s">
        <v>367</v>
      </c>
      <c r="R1151" t="s">
        <v>2589</v>
      </c>
      <c r="S1151" t="s">
        <v>2590</v>
      </c>
      <c r="T1151" s="1">
        <v>42140</v>
      </c>
      <c r="U1151" s="1">
        <v>42144</v>
      </c>
      <c r="V1151">
        <v>17.839800000000011</v>
      </c>
      <c r="W1151">
        <v>5</v>
      </c>
      <c r="X1151">
        <v>153.61000000000001</v>
      </c>
      <c r="Y1151">
        <v>88558</v>
      </c>
      <c r="Z1151">
        <v>2015</v>
      </c>
      <c r="AA1151" t="s">
        <v>75</v>
      </c>
      <c r="AB1151">
        <v>0.11613697024933278</v>
      </c>
      <c r="AC1151">
        <v>4</v>
      </c>
      <c r="AD1151" t="s">
        <v>4021</v>
      </c>
    </row>
    <row r="1152" spans="1:30" x14ac:dyDescent="0.3">
      <c r="A1152">
        <v>19568</v>
      </c>
      <c r="B1152" t="s">
        <v>128</v>
      </c>
      <c r="C1152">
        <v>0.08</v>
      </c>
      <c r="D1152">
        <v>65.989999999999995</v>
      </c>
      <c r="E1152">
        <v>5.92</v>
      </c>
      <c r="F1152">
        <v>2071</v>
      </c>
      <c r="G1152" t="s">
        <v>2591</v>
      </c>
      <c r="H1152" t="s">
        <v>31</v>
      </c>
      <c r="I1152" t="s">
        <v>32</v>
      </c>
      <c r="J1152" t="s">
        <v>92</v>
      </c>
      <c r="K1152" t="s">
        <v>93</v>
      </c>
      <c r="L1152" t="s">
        <v>69</v>
      </c>
      <c r="M1152" t="s">
        <v>1442</v>
      </c>
      <c r="N1152">
        <v>0.57999999999999996</v>
      </c>
      <c r="O1152" t="s">
        <v>37</v>
      </c>
      <c r="P1152" t="s">
        <v>71</v>
      </c>
      <c r="Q1152" t="s">
        <v>367</v>
      </c>
      <c r="R1152" t="s">
        <v>2593</v>
      </c>
      <c r="S1152" t="s">
        <v>2594</v>
      </c>
      <c r="T1152" s="1">
        <v>42140</v>
      </c>
      <c r="U1152" s="1">
        <v>42147</v>
      </c>
      <c r="V1152">
        <v>183.84300000000002</v>
      </c>
      <c r="W1152">
        <v>20</v>
      </c>
      <c r="X1152">
        <v>1063.81</v>
      </c>
      <c r="Y1152">
        <v>88558</v>
      </c>
      <c r="Z1152">
        <v>2015</v>
      </c>
      <c r="AA1152" t="s">
        <v>75</v>
      </c>
      <c r="AB1152">
        <v>0.17281563437079933</v>
      </c>
      <c r="AC1152">
        <v>7</v>
      </c>
      <c r="AD1152" t="s">
        <v>4021</v>
      </c>
    </row>
    <row r="1153" spans="1:30" x14ac:dyDescent="0.3">
      <c r="A1153">
        <v>20498</v>
      </c>
      <c r="B1153" t="s">
        <v>43</v>
      </c>
      <c r="C1153">
        <v>0.03</v>
      </c>
      <c r="D1153">
        <v>60.98</v>
      </c>
      <c r="E1153">
        <v>1.99</v>
      </c>
      <c r="F1153">
        <v>2071</v>
      </c>
      <c r="G1153" t="s">
        <v>2591</v>
      </c>
      <c r="H1153" t="s">
        <v>57</v>
      </c>
      <c r="I1153" t="s">
        <v>32</v>
      </c>
      <c r="J1153" t="s">
        <v>92</v>
      </c>
      <c r="K1153" t="s">
        <v>217</v>
      </c>
      <c r="L1153" t="s">
        <v>59</v>
      </c>
      <c r="M1153" t="s">
        <v>2592</v>
      </c>
      <c r="N1153">
        <v>0.5</v>
      </c>
      <c r="O1153" t="s">
        <v>37</v>
      </c>
      <c r="P1153" t="s">
        <v>71</v>
      </c>
      <c r="Q1153" t="s">
        <v>367</v>
      </c>
      <c r="R1153" t="s">
        <v>2593</v>
      </c>
      <c r="S1153" t="s">
        <v>2594</v>
      </c>
      <c r="T1153" s="1">
        <v>42036</v>
      </c>
      <c r="U1153" s="1">
        <v>42036</v>
      </c>
      <c r="V1153">
        <v>976.2672</v>
      </c>
      <c r="W1153">
        <v>23</v>
      </c>
      <c r="X1153">
        <v>1414.88</v>
      </c>
      <c r="Y1153">
        <v>88555</v>
      </c>
      <c r="Z1153">
        <v>2015</v>
      </c>
      <c r="AA1153" t="s">
        <v>65</v>
      </c>
      <c r="AB1153">
        <v>0.69</v>
      </c>
      <c r="AC1153">
        <v>0</v>
      </c>
      <c r="AD1153" t="s">
        <v>4021</v>
      </c>
    </row>
    <row r="1154" spans="1:30" x14ac:dyDescent="0.3">
      <c r="A1154">
        <v>20499</v>
      </c>
      <c r="B1154" t="s">
        <v>43</v>
      </c>
      <c r="C1154">
        <v>0.04</v>
      </c>
      <c r="D1154">
        <v>3.08</v>
      </c>
      <c r="E1154">
        <v>0.99</v>
      </c>
      <c r="F1154">
        <v>2071</v>
      </c>
      <c r="G1154" t="s">
        <v>2591</v>
      </c>
      <c r="H1154" t="s">
        <v>57</v>
      </c>
      <c r="I1154" t="s">
        <v>32</v>
      </c>
      <c r="J1154" t="s">
        <v>33</v>
      </c>
      <c r="K1154" t="s">
        <v>161</v>
      </c>
      <c r="L1154" t="s">
        <v>69</v>
      </c>
      <c r="M1154" t="s">
        <v>2595</v>
      </c>
      <c r="N1154">
        <v>0.37</v>
      </c>
      <c r="O1154" t="s">
        <v>37</v>
      </c>
      <c r="P1154" t="s">
        <v>71</v>
      </c>
      <c r="Q1154" t="s">
        <v>367</v>
      </c>
      <c r="R1154" t="s">
        <v>2593</v>
      </c>
      <c r="S1154" t="s">
        <v>2594</v>
      </c>
      <c r="T1154" s="1">
        <v>42036</v>
      </c>
      <c r="U1154" s="1">
        <v>42037</v>
      </c>
      <c r="V1154">
        <v>23.204699999999999</v>
      </c>
      <c r="W1154">
        <v>11</v>
      </c>
      <c r="X1154">
        <v>33.630000000000003</v>
      </c>
      <c r="Y1154">
        <v>88555</v>
      </c>
      <c r="Z1154">
        <v>2015</v>
      </c>
      <c r="AA1154" t="s">
        <v>65</v>
      </c>
      <c r="AB1154">
        <v>0.69</v>
      </c>
      <c r="AC1154">
        <v>1</v>
      </c>
      <c r="AD1154" t="s">
        <v>4021</v>
      </c>
    </row>
    <row r="1155" spans="1:30" x14ac:dyDescent="0.3">
      <c r="A1155">
        <v>20500</v>
      </c>
      <c r="B1155" t="s">
        <v>43</v>
      </c>
      <c r="C1155">
        <v>0</v>
      </c>
      <c r="D1155">
        <v>10.31</v>
      </c>
      <c r="E1155">
        <v>1.79</v>
      </c>
      <c r="F1155">
        <v>2072</v>
      </c>
      <c r="G1155" t="s">
        <v>2596</v>
      </c>
      <c r="H1155" t="s">
        <v>57</v>
      </c>
      <c r="I1155" t="s">
        <v>32</v>
      </c>
      <c r="J1155" t="s">
        <v>33</v>
      </c>
      <c r="K1155" t="s">
        <v>111</v>
      </c>
      <c r="L1155" t="s">
        <v>35</v>
      </c>
      <c r="M1155" t="s">
        <v>2597</v>
      </c>
      <c r="N1155">
        <v>0.38</v>
      </c>
      <c r="O1155" t="s">
        <v>37</v>
      </c>
      <c r="P1155" t="s">
        <v>71</v>
      </c>
      <c r="Q1155" t="s">
        <v>367</v>
      </c>
      <c r="R1155" t="s">
        <v>2598</v>
      </c>
      <c r="S1155" t="s">
        <v>2599</v>
      </c>
      <c r="T1155" s="1">
        <v>42036</v>
      </c>
      <c r="U1155" s="1">
        <v>42038</v>
      </c>
      <c r="V1155">
        <v>167.46299999999997</v>
      </c>
      <c r="W1155">
        <v>23</v>
      </c>
      <c r="X1155">
        <v>242.7</v>
      </c>
      <c r="Y1155">
        <v>88555</v>
      </c>
      <c r="Z1155">
        <v>2015</v>
      </c>
      <c r="AA1155" t="s">
        <v>65</v>
      </c>
      <c r="AB1155">
        <v>0.68999999999999984</v>
      </c>
      <c r="AC1155">
        <v>2</v>
      </c>
      <c r="AD1155" t="s">
        <v>4021</v>
      </c>
    </row>
    <row r="1156" spans="1:30" x14ac:dyDescent="0.3">
      <c r="A1156">
        <v>20824</v>
      </c>
      <c r="B1156" t="s">
        <v>29</v>
      </c>
      <c r="C1156">
        <v>0.09</v>
      </c>
      <c r="D1156">
        <v>260.98</v>
      </c>
      <c r="E1156">
        <v>41.91</v>
      </c>
      <c r="F1156">
        <v>2072</v>
      </c>
      <c r="G1156" t="s">
        <v>2596</v>
      </c>
      <c r="H1156" t="s">
        <v>45</v>
      </c>
      <c r="I1156" t="s">
        <v>32</v>
      </c>
      <c r="J1156" t="s">
        <v>47</v>
      </c>
      <c r="K1156" t="s">
        <v>230</v>
      </c>
      <c r="L1156" t="s">
        <v>146</v>
      </c>
      <c r="M1156" t="s">
        <v>1206</v>
      </c>
      <c r="N1156">
        <v>0.59</v>
      </c>
      <c r="O1156" t="s">
        <v>37</v>
      </c>
      <c r="P1156" t="s">
        <v>71</v>
      </c>
      <c r="Q1156" t="s">
        <v>367</v>
      </c>
      <c r="R1156" t="s">
        <v>2598</v>
      </c>
      <c r="S1156" t="s">
        <v>2599</v>
      </c>
      <c r="T1156" s="1">
        <v>42046</v>
      </c>
      <c r="U1156" s="1">
        <v>42048</v>
      </c>
      <c r="V1156">
        <v>1307.2692</v>
      </c>
      <c r="W1156">
        <v>14</v>
      </c>
      <c r="X1156">
        <v>3377.06</v>
      </c>
      <c r="Y1156">
        <v>88556</v>
      </c>
      <c r="Z1156">
        <v>2015</v>
      </c>
      <c r="AA1156" t="s">
        <v>65</v>
      </c>
      <c r="AB1156">
        <v>0.38710274617566759</v>
      </c>
      <c r="AC1156">
        <v>2</v>
      </c>
      <c r="AD1156" t="s">
        <v>4021</v>
      </c>
    </row>
    <row r="1157" spans="1:30" x14ac:dyDescent="0.3">
      <c r="A1157">
        <v>20825</v>
      </c>
      <c r="B1157" t="s">
        <v>29</v>
      </c>
      <c r="C1157">
        <v>0.01</v>
      </c>
      <c r="D1157">
        <v>10.52</v>
      </c>
      <c r="E1157">
        <v>7.94</v>
      </c>
      <c r="F1157">
        <v>2072</v>
      </c>
      <c r="G1157" t="s">
        <v>2596</v>
      </c>
      <c r="H1157" t="s">
        <v>57</v>
      </c>
      <c r="I1157" t="s">
        <v>32</v>
      </c>
      <c r="J1157" t="s">
        <v>47</v>
      </c>
      <c r="K1157" t="s">
        <v>58</v>
      </c>
      <c r="L1157" t="s">
        <v>59</v>
      </c>
      <c r="M1157" t="s">
        <v>2600</v>
      </c>
      <c r="N1157">
        <v>0.52</v>
      </c>
      <c r="O1157" t="s">
        <v>37</v>
      </c>
      <c r="P1157" t="s">
        <v>71</v>
      </c>
      <c r="Q1157" t="s">
        <v>367</v>
      </c>
      <c r="R1157" t="s">
        <v>2598</v>
      </c>
      <c r="S1157" t="s">
        <v>2599</v>
      </c>
      <c r="T1157" s="1">
        <v>42046</v>
      </c>
      <c r="U1157" s="1">
        <v>42048</v>
      </c>
      <c r="V1157">
        <v>-15.818400000000002</v>
      </c>
      <c r="W1157">
        <v>11</v>
      </c>
      <c r="X1157">
        <v>123.93</v>
      </c>
      <c r="Y1157">
        <v>88556</v>
      </c>
      <c r="Z1157">
        <v>2015</v>
      </c>
      <c r="AA1157" t="s">
        <v>65</v>
      </c>
      <c r="AB1157">
        <v>-0.1276397966594045</v>
      </c>
      <c r="AC1157">
        <v>2</v>
      </c>
      <c r="AD1157" t="s">
        <v>4021</v>
      </c>
    </row>
    <row r="1158" spans="1:30" x14ac:dyDescent="0.3">
      <c r="A1158">
        <v>20826</v>
      </c>
      <c r="B1158" t="s">
        <v>29</v>
      </c>
      <c r="C1158">
        <v>0.02</v>
      </c>
      <c r="D1158">
        <v>5.98</v>
      </c>
      <c r="E1158">
        <v>7.5</v>
      </c>
      <c r="F1158">
        <v>2072</v>
      </c>
      <c r="G1158" t="s">
        <v>2596</v>
      </c>
      <c r="H1158" t="s">
        <v>31</v>
      </c>
      <c r="I1158" t="s">
        <v>32</v>
      </c>
      <c r="J1158" t="s">
        <v>33</v>
      </c>
      <c r="K1158" t="s">
        <v>111</v>
      </c>
      <c r="L1158" t="s">
        <v>69</v>
      </c>
      <c r="M1158" t="s">
        <v>2601</v>
      </c>
      <c r="N1158">
        <v>0.4</v>
      </c>
      <c r="O1158" t="s">
        <v>37</v>
      </c>
      <c r="P1158" t="s">
        <v>71</v>
      </c>
      <c r="Q1158" t="s">
        <v>367</v>
      </c>
      <c r="R1158" t="s">
        <v>2598</v>
      </c>
      <c r="S1158" t="s">
        <v>2599</v>
      </c>
      <c r="T1158" s="1">
        <v>42046</v>
      </c>
      <c r="U1158" s="1">
        <v>42048</v>
      </c>
      <c r="V1158">
        <v>-55.832400000000007</v>
      </c>
      <c r="W1158">
        <v>14</v>
      </c>
      <c r="X1158">
        <v>93.96</v>
      </c>
      <c r="Y1158">
        <v>88556</v>
      </c>
      <c r="Z1158">
        <v>2015</v>
      </c>
      <c r="AA1158" t="s">
        <v>65</v>
      </c>
      <c r="AB1158">
        <v>-0.59421455938697332</v>
      </c>
      <c r="AC1158">
        <v>2</v>
      </c>
      <c r="AD1158" t="s">
        <v>4021</v>
      </c>
    </row>
    <row r="1159" spans="1:30" x14ac:dyDescent="0.3">
      <c r="A1159">
        <v>24677</v>
      </c>
      <c r="B1159" t="s">
        <v>43</v>
      </c>
      <c r="C1159">
        <v>0.05</v>
      </c>
      <c r="D1159">
        <v>291.73</v>
      </c>
      <c r="E1159">
        <v>48.8</v>
      </c>
      <c r="F1159">
        <v>2073</v>
      </c>
      <c r="G1159" t="s">
        <v>2602</v>
      </c>
      <c r="H1159" t="s">
        <v>45</v>
      </c>
      <c r="I1159" t="s">
        <v>137</v>
      </c>
      <c r="J1159" t="s">
        <v>47</v>
      </c>
      <c r="K1159" t="s">
        <v>48</v>
      </c>
      <c r="L1159" t="s">
        <v>49</v>
      </c>
      <c r="M1159" t="s">
        <v>174</v>
      </c>
      <c r="N1159">
        <v>0.56000000000000005</v>
      </c>
      <c r="O1159" t="s">
        <v>37</v>
      </c>
      <c r="P1159" t="s">
        <v>71</v>
      </c>
      <c r="Q1159" t="s">
        <v>367</v>
      </c>
      <c r="R1159" t="s">
        <v>2603</v>
      </c>
      <c r="S1159" t="s">
        <v>2604</v>
      </c>
      <c r="T1159" s="1">
        <v>42101</v>
      </c>
      <c r="U1159" s="1">
        <v>42103</v>
      </c>
      <c r="V1159">
        <v>550.38080000000002</v>
      </c>
      <c r="W1159">
        <v>6</v>
      </c>
      <c r="X1159">
        <v>1818.41</v>
      </c>
      <c r="Y1159">
        <v>88557</v>
      </c>
      <c r="Z1159">
        <v>2015</v>
      </c>
      <c r="AA1159" t="s">
        <v>86</v>
      </c>
      <c r="AB1159">
        <v>0.30267145473243107</v>
      </c>
      <c r="AC1159">
        <v>2</v>
      </c>
      <c r="AD1159" t="s">
        <v>4021</v>
      </c>
    </row>
    <row r="1160" spans="1:30" x14ac:dyDescent="0.3">
      <c r="A1160">
        <v>24094</v>
      </c>
      <c r="B1160" t="s">
        <v>128</v>
      </c>
      <c r="C1160">
        <v>0.09</v>
      </c>
      <c r="D1160">
        <v>1.48</v>
      </c>
      <c r="E1160">
        <v>0.7</v>
      </c>
      <c r="F1160">
        <v>2081</v>
      </c>
      <c r="G1160" t="s">
        <v>2605</v>
      </c>
      <c r="H1160" t="s">
        <v>57</v>
      </c>
      <c r="I1160" t="s">
        <v>32</v>
      </c>
      <c r="J1160" t="s">
        <v>33</v>
      </c>
      <c r="K1160" t="s">
        <v>78</v>
      </c>
      <c r="L1160" t="s">
        <v>35</v>
      </c>
      <c r="M1160" t="s">
        <v>2606</v>
      </c>
      <c r="N1160">
        <v>0.37</v>
      </c>
      <c r="O1160" t="s">
        <v>37</v>
      </c>
      <c r="P1160" t="s">
        <v>61</v>
      </c>
      <c r="Q1160" t="s">
        <v>83</v>
      </c>
      <c r="R1160" t="s">
        <v>2607</v>
      </c>
      <c r="S1160" t="s">
        <v>2608</v>
      </c>
      <c r="T1160" s="1">
        <v>42007</v>
      </c>
      <c r="U1160" s="1">
        <v>42009</v>
      </c>
      <c r="V1160">
        <v>1.68</v>
      </c>
      <c r="W1160">
        <v>6</v>
      </c>
      <c r="X1160">
        <v>8.9499999999999993</v>
      </c>
      <c r="Y1160">
        <v>86092</v>
      </c>
      <c r="Z1160">
        <v>2015</v>
      </c>
      <c r="AA1160" t="s">
        <v>42</v>
      </c>
      <c r="AB1160">
        <v>0.18770949720670391</v>
      </c>
      <c r="AC1160">
        <v>2</v>
      </c>
      <c r="AD1160" t="s">
        <v>4021</v>
      </c>
    </row>
    <row r="1161" spans="1:30" x14ac:dyDescent="0.3">
      <c r="A1161">
        <v>21697</v>
      </c>
      <c r="B1161" t="s">
        <v>128</v>
      </c>
      <c r="C1161">
        <v>0.06</v>
      </c>
      <c r="D1161">
        <v>38.06</v>
      </c>
      <c r="E1161">
        <v>4.5</v>
      </c>
      <c r="F1161">
        <v>2089</v>
      </c>
      <c r="G1161" t="s">
        <v>2609</v>
      </c>
      <c r="H1161" t="s">
        <v>57</v>
      </c>
      <c r="I1161" t="s">
        <v>32</v>
      </c>
      <c r="J1161" t="s">
        <v>33</v>
      </c>
      <c r="K1161" t="s">
        <v>313</v>
      </c>
      <c r="L1161" t="s">
        <v>69</v>
      </c>
      <c r="M1161" t="s">
        <v>2610</v>
      </c>
      <c r="N1161">
        <v>0.56000000000000005</v>
      </c>
      <c r="O1161" t="s">
        <v>37</v>
      </c>
      <c r="P1161" t="s">
        <v>61</v>
      </c>
      <c r="Q1161" t="s">
        <v>83</v>
      </c>
      <c r="R1161" t="s">
        <v>2611</v>
      </c>
      <c r="S1161" t="s">
        <v>2612</v>
      </c>
      <c r="T1161" s="1">
        <v>42185</v>
      </c>
      <c r="U1161" s="1">
        <v>42191</v>
      </c>
      <c r="V1161">
        <v>450.45959999999997</v>
      </c>
      <c r="W1161">
        <v>17</v>
      </c>
      <c r="X1161">
        <v>652.84</v>
      </c>
      <c r="Y1161">
        <v>88348</v>
      </c>
      <c r="Z1161">
        <v>2015</v>
      </c>
      <c r="AA1161" t="s">
        <v>54</v>
      </c>
      <c r="AB1161">
        <v>0.69</v>
      </c>
      <c r="AC1161">
        <v>6</v>
      </c>
      <c r="AD1161" t="s">
        <v>4021</v>
      </c>
    </row>
    <row r="1162" spans="1:30" x14ac:dyDescent="0.3">
      <c r="A1162">
        <v>21698</v>
      </c>
      <c r="B1162" t="s">
        <v>128</v>
      </c>
      <c r="C1162">
        <v>0.08</v>
      </c>
      <c r="D1162">
        <v>599.99</v>
      </c>
      <c r="E1162">
        <v>24.49</v>
      </c>
      <c r="F1162">
        <v>2089</v>
      </c>
      <c r="G1162" t="s">
        <v>2609</v>
      </c>
      <c r="H1162" t="s">
        <v>57</v>
      </c>
      <c r="I1162" t="s">
        <v>32</v>
      </c>
      <c r="J1162" t="s">
        <v>92</v>
      </c>
      <c r="K1162" t="s">
        <v>740</v>
      </c>
      <c r="L1162" t="s">
        <v>288</v>
      </c>
      <c r="M1162" t="s">
        <v>2613</v>
      </c>
      <c r="N1162">
        <v>0.37</v>
      </c>
      <c r="O1162" t="s">
        <v>37</v>
      </c>
      <c r="P1162" t="s">
        <v>61</v>
      </c>
      <c r="Q1162" t="s">
        <v>83</v>
      </c>
      <c r="R1162" t="s">
        <v>2611</v>
      </c>
      <c r="S1162" t="s">
        <v>2612</v>
      </c>
      <c r="T1162" s="1">
        <v>42185</v>
      </c>
      <c r="U1162" s="1">
        <v>42193</v>
      </c>
      <c r="V1162">
        <v>8798.1830999999984</v>
      </c>
      <c r="W1162">
        <v>22</v>
      </c>
      <c r="X1162">
        <v>12750.99</v>
      </c>
      <c r="Y1162">
        <v>88348</v>
      </c>
      <c r="Z1162">
        <v>2015</v>
      </c>
      <c r="AA1162" t="s">
        <v>54</v>
      </c>
      <c r="AB1162">
        <v>0.68999999999999984</v>
      </c>
      <c r="AC1162">
        <v>8</v>
      </c>
      <c r="AD1162" t="s">
        <v>4021</v>
      </c>
    </row>
    <row r="1163" spans="1:30" x14ac:dyDescent="0.3">
      <c r="A1163">
        <v>21699</v>
      </c>
      <c r="B1163" t="s">
        <v>128</v>
      </c>
      <c r="C1163">
        <v>0.1</v>
      </c>
      <c r="D1163">
        <v>3.98</v>
      </c>
      <c r="E1163">
        <v>2.97</v>
      </c>
      <c r="F1163">
        <v>2089</v>
      </c>
      <c r="G1163" t="s">
        <v>2609</v>
      </c>
      <c r="H1163" t="s">
        <v>31</v>
      </c>
      <c r="I1163" t="s">
        <v>32</v>
      </c>
      <c r="J1163" t="s">
        <v>33</v>
      </c>
      <c r="K1163" t="s">
        <v>111</v>
      </c>
      <c r="L1163" t="s">
        <v>35</v>
      </c>
      <c r="M1163" t="s">
        <v>2614</v>
      </c>
      <c r="N1163">
        <v>0.35</v>
      </c>
      <c r="O1163" t="s">
        <v>37</v>
      </c>
      <c r="P1163" t="s">
        <v>61</v>
      </c>
      <c r="Q1163" t="s">
        <v>83</v>
      </c>
      <c r="R1163" t="s">
        <v>2611</v>
      </c>
      <c r="S1163" t="s">
        <v>2612</v>
      </c>
      <c r="T1163" s="1">
        <v>42185</v>
      </c>
      <c r="U1163" s="1">
        <v>42189</v>
      </c>
      <c r="V1163">
        <v>-5.3849999999999998</v>
      </c>
      <c r="W1163">
        <v>5</v>
      </c>
      <c r="X1163">
        <v>20.54</v>
      </c>
      <c r="Y1163">
        <v>88348</v>
      </c>
      <c r="Z1163">
        <v>2015</v>
      </c>
      <c r="AA1163" t="s">
        <v>54</v>
      </c>
      <c r="AB1163">
        <v>-0.26217137293086662</v>
      </c>
      <c r="AC1163">
        <v>4</v>
      </c>
      <c r="AD1163" t="s">
        <v>4021</v>
      </c>
    </row>
    <row r="1164" spans="1:30" x14ac:dyDescent="0.3">
      <c r="A1164">
        <v>18696</v>
      </c>
      <c r="B1164" t="s">
        <v>66</v>
      </c>
      <c r="C1164">
        <v>0.08</v>
      </c>
      <c r="D1164">
        <v>400.98</v>
      </c>
      <c r="E1164">
        <v>42.52</v>
      </c>
      <c r="F1164">
        <v>2094</v>
      </c>
      <c r="G1164" t="s">
        <v>2615</v>
      </c>
      <c r="H1164" t="s">
        <v>45</v>
      </c>
      <c r="I1164" t="s">
        <v>32</v>
      </c>
      <c r="J1164" t="s">
        <v>47</v>
      </c>
      <c r="K1164" t="s">
        <v>183</v>
      </c>
      <c r="L1164" t="s">
        <v>146</v>
      </c>
      <c r="M1164" t="s">
        <v>1390</v>
      </c>
      <c r="N1164">
        <v>0.71</v>
      </c>
      <c r="O1164" t="s">
        <v>37</v>
      </c>
      <c r="P1164" t="s">
        <v>38</v>
      </c>
      <c r="Q1164" t="s">
        <v>51</v>
      </c>
      <c r="R1164" t="s">
        <v>2616</v>
      </c>
      <c r="S1164" t="s">
        <v>2617</v>
      </c>
      <c r="T1164" s="1">
        <v>42040</v>
      </c>
      <c r="U1164" s="1">
        <v>42041</v>
      </c>
      <c r="V1164">
        <v>3031.9724000000001</v>
      </c>
      <c r="W1164">
        <v>20</v>
      </c>
      <c r="X1164">
        <v>7840.04</v>
      </c>
      <c r="Y1164">
        <v>86629</v>
      </c>
      <c r="Z1164">
        <v>2015</v>
      </c>
      <c r="AA1164" t="s">
        <v>65</v>
      </c>
      <c r="AB1164">
        <v>0.38672920036122266</v>
      </c>
      <c r="AC1164">
        <v>1</v>
      </c>
      <c r="AD1164" t="s">
        <v>4021</v>
      </c>
    </row>
    <row r="1165" spans="1:30" x14ac:dyDescent="0.3">
      <c r="A1165">
        <v>18417</v>
      </c>
      <c r="B1165" t="s">
        <v>66</v>
      </c>
      <c r="C1165">
        <v>0.1</v>
      </c>
      <c r="D1165">
        <v>300.97000000000003</v>
      </c>
      <c r="E1165">
        <v>7.18</v>
      </c>
      <c r="F1165">
        <v>2097</v>
      </c>
      <c r="G1165" t="s">
        <v>2618</v>
      </c>
      <c r="H1165" t="s">
        <v>57</v>
      </c>
      <c r="I1165" t="s">
        <v>46</v>
      </c>
      <c r="J1165" t="s">
        <v>92</v>
      </c>
      <c r="K1165" t="s">
        <v>217</v>
      </c>
      <c r="L1165" t="s">
        <v>69</v>
      </c>
      <c r="M1165" t="s">
        <v>1383</v>
      </c>
      <c r="N1165">
        <v>0.48</v>
      </c>
      <c r="O1165" t="s">
        <v>37</v>
      </c>
      <c r="P1165" t="s">
        <v>163</v>
      </c>
      <c r="Q1165" t="s">
        <v>1184</v>
      </c>
      <c r="R1165" t="s">
        <v>1185</v>
      </c>
      <c r="S1165" t="s">
        <v>1186</v>
      </c>
      <c r="T1165" s="1">
        <v>42112</v>
      </c>
      <c r="U1165" s="1">
        <v>42113</v>
      </c>
      <c r="V1165">
        <v>138.018</v>
      </c>
      <c r="W1165">
        <v>4</v>
      </c>
      <c r="X1165">
        <v>1094.33</v>
      </c>
      <c r="Y1165">
        <v>87889</v>
      </c>
      <c r="Z1165">
        <v>2015</v>
      </c>
      <c r="AA1165" t="s">
        <v>86</v>
      </c>
      <c r="AB1165">
        <v>0.12612100554677291</v>
      </c>
      <c r="AC1165">
        <v>1</v>
      </c>
      <c r="AD1165" t="s">
        <v>4021</v>
      </c>
    </row>
    <row r="1166" spans="1:30" x14ac:dyDescent="0.3">
      <c r="A1166">
        <v>18418</v>
      </c>
      <c r="B1166" t="s">
        <v>66</v>
      </c>
      <c r="C1166">
        <v>0.06</v>
      </c>
      <c r="D1166">
        <v>39.89</v>
      </c>
      <c r="E1166">
        <v>3.04</v>
      </c>
      <c r="F1166">
        <v>2098</v>
      </c>
      <c r="G1166" t="s">
        <v>2619</v>
      </c>
      <c r="H1166" t="s">
        <v>57</v>
      </c>
      <c r="I1166" t="s">
        <v>46</v>
      </c>
      <c r="J1166" t="s">
        <v>47</v>
      </c>
      <c r="K1166" t="s">
        <v>58</v>
      </c>
      <c r="L1166" t="s">
        <v>35</v>
      </c>
      <c r="M1166" t="s">
        <v>2620</v>
      </c>
      <c r="N1166">
        <v>0.53</v>
      </c>
      <c r="O1166" t="s">
        <v>37</v>
      </c>
      <c r="P1166" t="s">
        <v>163</v>
      </c>
      <c r="Q1166" t="s">
        <v>1184</v>
      </c>
      <c r="R1166" t="s">
        <v>2621</v>
      </c>
      <c r="S1166" t="s">
        <v>2622</v>
      </c>
      <c r="T1166" s="1">
        <v>42112</v>
      </c>
      <c r="U1166" s="1">
        <v>42114</v>
      </c>
      <c r="V1166">
        <v>38.874000000000002</v>
      </c>
      <c r="W1166">
        <v>10</v>
      </c>
      <c r="X1166">
        <v>389.97</v>
      </c>
      <c r="Y1166">
        <v>87889</v>
      </c>
      <c r="Z1166">
        <v>2015</v>
      </c>
      <c r="AA1166" t="s">
        <v>86</v>
      </c>
      <c r="AB1166">
        <v>9.9684591122394028E-2</v>
      </c>
      <c r="AC1166">
        <v>2</v>
      </c>
      <c r="AD1166" t="s">
        <v>4021</v>
      </c>
    </row>
    <row r="1167" spans="1:30" x14ac:dyDescent="0.3">
      <c r="A1167">
        <v>22234</v>
      </c>
      <c r="B1167" t="s">
        <v>43</v>
      </c>
      <c r="C1167">
        <v>7.0000000000000007E-2</v>
      </c>
      <c r="D1167">
        <v>14.56</v>
      </c>
      <c r="E1167">
        <v>3.5</v>
      </c>
      <c r="F1167">
        <v>2099</v>
      </c>
      <c r="G1167" t="s">
        <v>2623</v>
      </c>
      <c r="H1167" t="s">
        <v>57</v>
      </c>
      <c r="I1167" t="s">
        <v>46</v>
      </c>
      <c r="J1167" t="s">
        <v>33</v>
      </c>
      <c r="K1167" t="s">
        <v>313</v>
      </c>
      <c r="L1167" t="s">
        <v>69</v>
      </c>
      <c r="M1167" t="s">
        <v>1150</v>
      </c>
      <c r="N1167">
        <v>0.57999999999999996</v>
      </c>
      <c r="O1167" t="s">
        <v>37</v>
      </c>
      <c r="P1167" t="s">
        <v>163</v>
      </c>
      <c r="Q1167" t="s">
        <v>1184</v>
      </c>
      <c r="R1167" t="s">
        <v>2624</v>
      </c>
      <c r="S1167" t="s">
        <v>2625</v>
      </c>
      <c r="T1167" s="1">
        <v>42012</v>
      </c>
      <c r="U1167" s="1">
        <v>42013</v>
      </c>
      <c r="V1167">
        <v>-45.528000000000006</v>
      </c>
      <c r="W1167">
        <v>6</v>
      </c>
      <c r="X1167">
        <v>84.59</v>
      </c>
      <c r="Y1167">
        <v>87888</v>
      </c>
      <c r="Z1167">
        <v>2015</v>
      </c>
      <c r="AA1167" t="s">
        <v>42</v>
      </c>
      <c r="AB1167">
        <v>-0.53821964771249564</v>
      </c>
      <c r="AC1167">
        <v>1</v>
      </c>
      <c r="AD1167" t="s">
        <v>4021</v>
      </c>
    </row>
    <row r="1168" spans="1:30" x14ac:dyDescent="0.3">
      <c r="A1168">
        <v>5501</v>
      </c>
      <c r="B1168" t="s">
        <v>66</v>
      </c>
      <c r="C1168">
        <v>0.05</v>
      </c>
      <c r="D1168">
        <v>399.98</v>
      </c>
      <c r="E1168">
        <v>12.06</v>
      </c>
      <c r="F1168">
        <v>2107</v>
      </c>
      <c r="G1168" t="s">
        <v>2626</v>
      </c>
      <c r="H1168" t="s">
        <v>45</v>
      </c>
      <c r="I1168" t="s">
        <v>32</v>
      </c>
      <c r="J1168" t="s">
        <v>92</v>
      </c>
      <c r="K1168" t="s">
        <v>101</v>
      </c>
      <c r="L1168" t="s">
        <v>146</v>
      </c>
      <c r="M1168" t="s">
        <v>321</v>
      </c>
      <c r="N1168">
        <v>0.56000000000000005</v>
      </c>
      <c r="O1168" t="s">
        <v>37</v>
      </c>
      <c r="P1168" t="s">
        <v>71</v>
      </c>
      <c r="Q1168" t="s">
        <v>214</v>
      </c>
      <c r="R1168" t="s">
        <v>215</v>
      </c>
      <c r="S1168" t="s">
        <v>216</v>
      </c>
      <c r="T1168" s="1">
        <v>42161</v>
      </c>
      <c r="U1168" s="1">
        <v>42161</v>
      </c>
      <c r="V1168">
        <v>567.59</v>
      </c>
      <c r="W1168">
        <v>24</v>
      </c>
      <c r="X1168">
        <v>9666.7199999999993</v>
      </c>
      <c r="Y1168">
        <v>39015</v>
      </c>
      <c r="Z1168">
        <v>2015</v>
      </c>
      <c r="AA1168" t="s">
        <v>54</v>
      </c>
      <c r="AB1168">
        <v>5.8715882946852711E-2</v>
      </c>
      <c r="AC1168">
        <v>0</v>
      </c>
      <c r="AD1168" t="s">
        <v>4021</v>
      </c>
    </row>
    <row r="1169" spans="1:30" x14ac:dyDescent="0.3">
      <c r="A1169">
        <v>5502</v>
      </c>
      <c r="B1169" t="s">
        <v>66</v>
      </c>
      <c r="C1169">
        <v>7.0000000000000007E-2</v>
      </c>
      <c r="D1169">
        <v>6.48</v>
      </c>
      <c r="E1169">
        <v>5.74</v>
      </c>
      <c r="F1169">
        <v>2107</v>
      </c>
      <c r="G1169" t="s">
        <v>2626</v>
      </c>
      <c r="H1169" t="s">
        <v>57</v>
      </c>
      <c r="I1169" t="s">
        <v>32</v>
      </c>
      <c r="J1169" t="s">
        <v>33</v>
      </c>
      <c r="K1169" t="s">
        <v>111</v>
      </c>
      <c r="L1169" t="s">
        <v>69</v>
      </c>
      <c r="M1169" t="s">
        <v>2627</v>
      </c>
      <c r="N1169">
        <v>0.37</v>
      </c>
      <c r="O1169" t="s">
        <v>37</v>
      </c>
      <c r="P1169" t="s">
        <v>71</v>
      </c>
      <c r="Q1169" t="s">
        <v>214</v>
      </c>
      <c r="R1169" t="s">
        <v>215</v>
      </c>
      <c r="S1169" t="s">
        <v>216</v>
      </c>
      <c r="T1169" s="1">
        <v>42161</v>
      </c>
      <c r="U1169" s="1">
        <v>42161</v>
      </c>
      <c r="V1169">
        <v>-28.45</v>
      </c>
      <c r="W1169">
        <v>20</v>
      </c>
      <c r="X1169">
        <v>134.58000000000001</v>
      </c>
      <c r="Y1169">
        <v>39015</v>
      </c>
      <c r="Z1169">
        <v>2015</v>
      </c>
      <c r="AA1169" t="s">
        <v>54</v>
      </c>
      <c r="AB1169">
        <v>-0.21139842472878584</v>
      </c>
      <c r="AC1169">
        <v>0</v>
      </c>
      <c r="AD1169" t="s">
        <v>4021</v>
      </c>
    </row>
    <row r="1170" spans="1:30" x14ac:dyDescent="0.3">
      <c r="A1170">
        <v>23502</v>
      </c>
      <c r="B1170" t="s">
        <v>66</v>
      </c>
      <c r="C1170">
        <v>7.0000000000000007E-2</v>
      </c>
      <c r="D1170">
        <v>6.48</v>
      </c>
      <c r="E1170">
        <v>5.74</v>
      </c>
      <c r="F1170">
        <v>2108</v>
      </c>
      <c r="G1170" t="s">
        <v>2628</v>
      </c>
      <c r="H1170" t="s">
        <v>57</v>
      </c>
      <c r="I1170" t="s">
        <v>32</v>
      </c>
      <c r="J1170" t="s">
        <v>33</v>
      </c>
      <c r="K1170" t="s">
        <v>111</v>
      </c>
      <c r="L1170" t="s">
        <v>69</v>
      </c>
      <c r="M1170" t="s">
        <v>2627</v>
      </c>
      <c r="N1170">
        <v>0.37</v>
      </c>
      <c r="O1170" t="s">
        <v>37</v>
      </c>
      <c r="P1170" t="s">
        <v>71</v>
      </c>
      <c r="Q1170" t="s">
        <v>633</v>
      </c>
      <c r="R1170" t="s">
        <v>2629</v>
      </c>
      <c r="S1170" t="s">
        <v>2630</v>
      </c>
      <c r="T1170" s="1">
        <v>42161</v>
      </c>
      <c r="U1170" s="1">
        <v>42161</v>
      </c>
      <c r="V1170">
        <v>-14.225</v>
      </c>
      <c r="W1170">
        <v>5</v>
      </c>
      <c r="X1170">
        <v>33.65</v>
      </c>
      <c r="Y1170">
        <v>87862</v>
      </c>
      <c r="Z1170">
        <v>2015</v>
      </c>
      <c r="AA1170" t="s">
        <v>54</v>
      </c>
      <c r="AB1170">
        <v>-0.42273402674591382</v>
      </c>
      <c r="AC1170">
        <v>0</v>
      </c>
      <c r="AD1170" t="s">
        <v>4021</v>
      </c>
    </row>
    <row r="1171" spans="1:30" x14ac:dyDescent="0.3">
      <c r="A1171">
        <v>18540</v>
      </c>
      <c r="B1171" t="s">
        <v>55</v>
      </c>
      <c r="C1171">
        <v>0.08</v>
      </c>
      <c r="D1171">
        <v>6.68</v>
      </c>
      <c r="E1171">
        <v>1.5</v>
      </c>
      <c r="F1171">
        <v>2114</v>
      </c>
      <c r="G1171" t="s">
        <v>2631</v>
      </c>
      <c r="H1171" t="s">
        <v>57</v>
      </c>
      <c r="I1171" t="s">
        <v>32</v>
      </c>
      <c r="J1171" t="s">
        <v>33</v>
      </c>
      <c r="K1171" t="s">
        <v>34</v>
      </c>
      <c r="L1171" t="s">
        <v>35</v>
      </c>
      <c r="M1171" t="s">
        <v>2632</v>
      </c>
      <c r="N1171">
        <v>0.48</v>
      </c>
      <c r="O1171" t="s">
        <v>37</v>
      </c>
      <c r="P1171" t="s">
        <v>163</v>
      </c>
      <c r="Q1171" t="s">
        <v>164</v>
      </c>
      <c r="R1171" t="s">
        <v>681</v>
      </c>
      <c r="S1171" t="s">
        <v>2633</v>
      </c>
      <c r="T1171" s="1">
        <v>42089</v>
      </c>
      <c r="U1171" s="1">
        <v>42091</v>
      </c>
      <c r="V1171">
        <v>-601.80400000000009</v>
      </c>
      <c r="W1171">
        <v>10</v>
      </c>
      <c r="X1171">
        <v>66.12</v>
      </c>
      <c r="Y1171">
        <v>88403</v>
      </c>
      <c r="Z1171">
        <v>2015</v>
      </c>
      <c r="AA1171" t="s">
        <v>126</v>
      </c>
      <c r="AB1171">
        <v>-9.1016938898971578</v>
      </c>
      <c r="AC1171">
        <v>2</v>
      </c>
      <c r="AD1171" t="s">
        <v>4021</v>
      </c>
    </row>
    <row r="1172" spans="1:30" x14ac:dyDescent="0.3">
      <c r="A1172">
        <v>18562</v>
      </c>
      <c r="B1172" t="s">
        <v>55</v>
      </c>
      <c r="C1172">
        <v>0.08</v>
      </c>
      <c r="D1172">
        <v>2.89</v>
      </c>
      <c r="E1172">
        <v>0.49</v>
      </c>
      <c r="F1172">
        <v>2114</v>
      </c>
      <c r="G1172" t="s">
        <v>2631</v>
      </c>
      <c r="H1172" t="s">
        <v>57</v>
      </c>
      <c r="I1172" t="s">
        <v>32</v>
      </c>
      <c r="J1172" t="s">
        <v>33</v>
      </c>
      <c r="K1172" t="s">
        <v>161</v>
      </c>
      <c r="L1172" t="s">
        <v>69</v>
      </c>
      <c r="M1172" t="s">
        <v>2634</v>
      </c>
      <c r="N1172">
        <v>0.38</v>
      </c>
      <c r="O1172" t="s">
        <v>37</v>
      </c>
      <c r="P1172" t="s">
        <v>163</v>
      </c>
      <c r="Q1172" t="s">
        <v>164</v>
      </c>
      <c r="R1172" t="s">
        <v>681</v>
      </c>
      <c r="S1172" t="s">
        <v>2633</v>
      </c>
      <c r="T1172" s="1">
        <v>42117</v>
      </c>
      <c r="U1172" s="1">
        <v>42117</v>
      </c>
      <c r="V1172">
        <v>38.406000000000006</v>
      </c>
      <c r="W1172">
        <v>1</v>
      </c>
      <c r="X1172">
        <v>3.07</v>
      </c>
      <c r="Y1172">
        <v>88404</v>
      </c>
      <c r="Z1172">
        <v>2015</v>
      </c>
      <c r="AA1172" t="s">
        <v>86</v>
      </c>
      <c r="AB1172">
        <v>12.510097719869709</v>
      </c>
      <c r="AC1172">
        <v>0</v>
      </c>
      <c r="AD1172" t="s">
        <v>4021</v>
      </c>
    </row>
    <row r="1173" spans="1:30" x14ac:dyDescent="0.3">
      <c r="A1173">
        <v>21066</v>
      </c>
      <c r="B1173" t="s">
        <v>55</v>
      </c>
      <c r="C1173">
        <v>7.0000000000000007E-2</v>
      </c>
      <c r="D1173">
        <v>226.67</v>
      </c>
      <c r="E1173">
        <v>28.16</v>
      </c>
      <c r="F1173">
        <v>2114</v>
      </c>
      <c r="G1173" t="s">
        <v>2631</v>
      </c>
      <c r="H1173" t="s">
        <v>45</v>
      </c>
      <c r="I1173" t="s">
        <v>32</v>
      </c>
      <c r="J1173" t="s">
        <v>47</v>
      </c>
      <c r="K1173" t="s">
        <v>48</v>
      </c>
      <c r="L1173" t="s">
        <v>49</v>
      </c>
      <c r="M1173" t="s">
        <v>2046</v>
      </c>
      <c r="N1173">
        <v>0.59</v>
      </c>
      <c r="O1173" t="s">
        <v>37</v>
      </c>
      <c r="P1173" t="s">
        <v>163</v>
      </c>
      <c r="Q1173" t="s">
        <v>164</v>
      </c>
      <c r="R1173" t="s">
        <v>681</v>
      </c>
      <c r="S1173" t="s">
        <v>2633</v>
      </c>
      <c r="T1173" s="1">
        <v>42061</v>
      </c>
      <c r="U1173" s="1">
        <v>42062</v>
      </c>
      <c r="V1173">
        <v>53.114399999999996</v>
      </c>
      <c r="W1173">
        <v>1</v>
      </c>
      <c r="X1173">
        <v>255.83</v>
      </c>
      <c r="Y1173">
        <v>88405</v>
      </c>
      <c r="Z1173">
        <v>2015</v>
      </c>
      <c r="AA1173" t="s">
        <v>65</v>
      </c>
      <c r="AB1173">
        <v>0.20761599499667746</v>
      </c>
      <c r="AC1173">
        <v>1</v>
      </c>
      <c r="AD1173" t="s">
        <v>4021</v>
      </c>
    </row>
    <row r="1174" spans="1:30" x14ac:dyDescent="0.3">
      <c r="A1174">
        <v>21067</v>
      </c>
      <c r="B1174" t="s">
        <v>55</v>
      </c>
      <c r="C1174">
        <v>0.08</v>
      </c>
      <c r="D1174">
        <v>20.98</v>
      </c>
      <c r="E1174">
        <v>53.03</v>
      </c>
      <c r="F1174">
        <v>2114</v>
      </c>
      <c r="G1174" t="s">
        <v>2631</v>
      </c>
      <c r="H1174" t="s">
        <v>45</v>
      </c>
      <c r="I1174" t="s">
        <v>32</v>
      </c>
      <c r="J1174" t="s">
        <v>33</v>
      </c>
      <c r="K1174" t="s">
        <v>169</v>
      </c>
      <c r="L1174" t="s">
        <v>49</v>
      </c>
      <c r="M1174" t="s">
        <v>777</v>
      </c>
      <c r="N1174">
        <v>0.78</v>
      </c>
      <c r="O1174" t="s">
        <v>37</v>
      </c>
      <c r="P1174" t="s">
        <v>163</v>
      </c>
      <c r="Q1174" t="s">
        <v>164</v>
      </c>
      <c r="R1174" t="s">
        <v>681</v>
      </c>
      <c r="S1174" t="s">
        <v>2633</v>
      </c>
      <c r="T1174" s="1">
        <v>42061</v>
      </c>
      <c r="U1174" s="1">
        <v>42063</v>
      </c>
      <c r="V1174">
        <v>8.7420000000000009</v>
      </c>
      <c r="W1174">
        <v>20</v>
      </c>
      <c r="X1174">
        <v>421.18</v>
      </c>
      <c r="Y1174">
        <v>88405</v>
      </c>
      <c r="Z1174">
        <v>2015</v>
      </c>
      <c r="AA1174" t="s">
        <v>65</v>
      </c>
      <c r="AB1174">
        <v>2.0755971318676101E-2</v>
      </c>
      <c r="AC1174">
        <v>2</v>
      </c>
      <c r="AD1174" t="s">
        <v>4021</v>
      </c>
    </row>
    <row r="1175" spans="1:30" x14ac:dyDescent="0.3">
      <c r="A1175">
        <v>21153</v>
      </c>
      <c r="B1175" t="s">
        <v>66</v>
      </c>
      <c r="C1175">
        <v>0.02</v>
      </c>
      <c r="D1175">
        <v>95.95</v>
      </c>
      <c r="E1175">
        <v>74.349999999999994</v>
      </c>
      <c r="F1175">
        <v>2115</v>
      </c>
      <c r="G1175" t="s">
        <v>2635</v>
      </c>
      <c r="H1175" t="s">
        <v>45</v>
      </c>
      <c r="I1175" t="s">
        <v>32</v>
      </c>
      <c r="J1175" t="s">
        <v>47</v>
      </c>
      <c r="K1175" t="s">
        <v>48</v>
      </c>
      <c r="L1175" t="s">
        <v>49</v>
      </c>
      <c r="M1175" t="s">
        <v>2636</v>
      </c>
      <c r="N1175">
        <v>0.56999999999999995</v>
      </c>
      <c r="O1175" t="s">
        <v>37</v>
      </c>
      <c r="P1175" t="s">
        <v>163</v>
      </c>
      <c r="Q1175" t="s">
        <v>164</v>
      </c>
      <c r="R1175" t="s">
        <v>2637</v>
      </c>
      <c r="S1175" t="s">
        <v>2638</v>
      </c>
      <c r="T1175" s="1">
        <v>42123</v>
      </c>
      <c r="U1175" s="1">
        <v>42125</v>
      </c>
      <c r="V1175">
        <v>636.52199999999993</v>
      </c>
      <c r="W1175">
        <v>14</v>
      </c>
      <c r="X1175">
        <v>1377.46</v>
      </c>
      <c r="Y1175">
        <v>88406</v>
      </c>
      <c r="Z1175">
        <v>2015</v>
      </c>
      <c r="AA1175" t="s">
        <v>86</v>
      </c>
      <c r="AB1175">
        <v>0.46209835494315621</v>
      </c>
      <c r="AC1175">
        <v>2</v>
      </c>
      <c r="AD1175" t="s">
        <v>4021</v>
      </c>
    </row>
    <row r="1176" spans="1:30" x14ac:dyDescent="0.3">
      <c r="A1176">
        <v>20249</v>
      </c>
      <c r="B1176" t="s">
        <v>29</v>
      </c>
      <c r="C1176">
        <v>0.03</v>
      </c>
      <c r="D1176">
        <v>320.98</v>
      </c>
      <c r="E1176">
        <v>24.49</v>
      </c>
      <c r="F1176">
        <v>2117</v>
      </c>
      <c r="G1176" t="s">
        <v>2639</v>
      </c>
      <c r="H1176" t="s">
        <v>57</v>
      </c>
      <c r="I1176" t="s">
        <v>46</v>
      </c>
      <c r="J1176" t="s">
        <v>47</v>
      </c>
      <c r="K1176" t="s">
        <v>48</v>
      </c>
      <c r="L1176" t="s">
        <v>288</v>
      </c>
      <c r="M1176" t="s">
        <v>2640</v>
      </c>
      <c r="N1176">
        <v>0.55000000000000004</v>
      </c>
      <c r="O1176" t="s">
        <v>37</v>
      </c>
      <c r="P1176" t="s">
        <v>71</v>
      </c>
      <c r="Q1176" t="s">
        <v>156</v>
      </c>
      <c r="R1176" t="s">
        <v>2033</v>
      </c>
      <c r="S1176" t="s">
        <v>2542</v>
      </c>
      <c r="T1176" s="1">
        <v>42114</v>
      </c>
      <c r="U1176" s="1">
        <v>42116</v>
      </c>
      <c r="V1176">
        <v>4554.4346999999998</v>
      </c>
      <c r="W1176">
        <v>20</v>
      </c>
      <c r="X1176">
        <v>6600.63</v>
      </c>
      <c r="Y1176">
        <v>90891</v>
      </c>
      <c r="Z1176">
        <v>2015</v>
      </c>
      <c r="AA1176" t="s">
        <v>86</v>
      </c>
      <c r="AB1176">
        <v>0.69</v>
      </c>
      <c r="AC1176">
        <v>2</v>
      </c>
      <c r="AD1176" t="s">
        <v>4021</v>
      </c>
    </row>
    <row r="1177" spans="1:30" x14ac:dyDescent="0.3">
      <c r="A1177">
        <v>20250</v>
      </c>
      <c r="B1177" t="s">
        <v>29</v>
      </c>
      <c r="C1177">
        <v>0.06</v>
      </c>
      <c r="D1177">
        <v>125.99</v>
      </c>
      <c r="E1177">
        <v>8.8000000000000007</v>
      </c>
      <c r="F1177">
        <v>2117</v>
      </c>
      <c r="G1177" t="s">
        <v>2639</v>
      </c>
      <c r="H1177" t="s">
        <v>57</v>
      </c>
      <c r="I1177" t="s">
        <v>46</v>
      </c>
      <c r="J1177" t="s">
        <v>92</v>
      </c>
      <c r="K1177" t="s">
        <v>93</v>
      </c>
      <c r="L1177" t="s">
        <v>69</v>
      </c>
      <c r="M1177" t="s">
        <v>2641</v>
      </c>
      <c r="N1177">
        <v>0.59</v>
      </c>
      <c r="O1177" t="s">
        <v>37</v>
      </c>
      <c r="P1177" t="s">
        <v>71</v>
      </c>
      <c r="Q1177" t="s">
        <v>156</v>
      </c>
      <c r="R1177" t="s">
        <v>2033</v>
      </c>
      <c r="S1177" t="s">
        <v>2542</v>
      </c>
      <c r="T1177" s="1">
        <v>42114</v>
      </c>
      <c r="U1177" s="1">
        <v>42115</v>
      </c>
      <c r="V1177">
        <v>618.19308000000001</v>
      </c>
      <c r="W1177">
        <v>18</v>
      </c>
      <c r="X1177">
        <v>1811.99</v>
      </c>
      <c r="Y1177">
        <v>90891</v>
      </c>
      <c r="Z1177">
        <v>2015</v>
      </c>
      <c r="AA1177" t="s">
        <v>86</v>
      </c>
      <c r="AB1177">
        <v>0.34116804176623494</v>
      </c>
      <c r="AC1177">
        <v>1</v>
      </c>
      <c r="AD1177" t="s">
        <v>4021</v>
      </c>
    </row>
    <row r="1178" spans="1:30" x14ac:dyDescent="0.3">
      <c r="A1178">
        <v>22231</v>
      </c>
      <c r="B1178" t="s">
        <v>55</v>
      </c>
      <c r="C1178">
        <v>0.06</v>
      </c>
      <c r="D1178">
        <v>80.97</v>
      </c>
      <c r="E1178">
        <v>33.6</v>
      </c>
      <c r="F1178">
        <v>2122</v>
      </c>
      <c r="G1178" t="s">
        <v>2642</v>
      </c>
      <c r="H1178" t="s">
        <v>45</v>
      </c>
      <c r="I1178" t="s">
        <v>137</v>
      </c>
      <c r="J1178" t="s">
        <v>92</v>
      </c>
      <c r="K1178" t="s">
        <v>101</v>
      </c>
      <c r="L1178" t="s">
        <v>49</v>
      </c>
      <c r="M1178" t="s">
        <v>2643</v>
      </c>
      <c r="N1178">
        <v>0.37</v>
      </c>
      <c r="O1178" t="s">
        <v>37</v>
      </c>
      <c r="P1178" t="s">
        <v>163</v>
      </c>
      <c r="Q1178" t="s">
        <v>1217</v>
      </c>
      <c r="R1178" t="s">
        <v>2644</v>
      </c>
      <c r="S1178" t="s">
        <v>2645</v>
      </c>
      <c r="T1178" s="1">
        <v>42036</v>
      </c>
      <c r="U1178" s="1">
        <v>42038</v>
      </c>
      <c r="V1178">
        <v>-15.1844</v>
      </c>
      <c r="W1178">
        <v>10</v>
      </c>
      <c r="X1178">
        <v>799.76</v>
      </c>
      <c r="Y1178">
        <v>89664</v>
      </c>
      <c r="Z1178">
        <v>2015</v>
      </c>
      <c r="AA1178" t="s">
        <v>65</v>
      </c>
      <c r="AB1178">
        <v>-1.8986195858757628E-2</v>
      </c>
      <c r="AC1178">
        <v>2</v>
      </c>
      <c r="AD1178" t="s">
        <v>4021</v>
      </c>
    </row>
    <row r="1179" spans="1:30" x14ac:dyDescent="0.3">
      <c r="A1179">
        <v>24674</v>
      </c>
      <c r="B1179" t="s">
        <v>29</v>
      </c>
      <c r="C1179">
        <v>0.04</v>
      </c>
      <c r="D1179">
        <v>45.19</v>
      </c>
      <c r="E1179">
        <v>1.99</v>
      </c>
      <c r="F1179">
        <v>2124</v>
      </c>
      <c r="G1179" t="s">
        <v>2646</v>
      </c>
      <c r="H1179" t="s">
        <v>57</v>
      </c>
      <c r="I1179" t="s">
        <v>137</v>
      </c>
      <c r="J1179" t="s">
        <v>92</v>
      </c>
      <c r="K1179" t="s">
        <v>217</v>
      </c>
      <c r="L1179" t="s">
        <v>59</v>
      </c>
      <c r="M1179" t="s">
        <v>1397</v>
      </c>
      <c r="N1179">
        <v>0.55000000000000004</v>
      </c>
      <c r="O1179" t="s">
        <v>37</v>
      </c>
      <c r="P1179" t="s">
        <v>163</v>
      </c>
      <c r="Q1179" t="s">
        <v>1217</v>
      </c>
      <c r="R1179" t="s">
        <v>2647</v>
      </c>
      <c r="S1179" t="s">
        <v>2648</v>
      </c>
      <c r="T1179" s="1">
        <v>42005</v>
      </c>
      <c r="U1179" s="1">
        <v>42006</v>
      </c>
      <c r="V1179">
        <v>-61.194000000000003</v>
      </c>
      <c r="W1179">
        <v>13</v>
      </c>
      <c r="X1179">
        <v>609.09</v>
      </c>
      <c r="Y1179">
        <v>89665</v>
      </c>
      <c r="Z1179">
        <v>2015</v>
      </c>
      <c r="AA1179" t="s">
        <v>42</v>
      </c>
      <c r="AB1179">
        <v>-0.10046791114613604</v>
      </c>
      <c r="AC1179">
        <v>1</v>
      </c>
      <c r="AD1179" t="s">
        <v>4021</v>
      </c>
    </row>
    <row r="1180" spans="1:30" x14ac:dyDescent="0.3">
      <c r="A1180">
        <v>23852</v>
      </c>
      <c r="B1180" t="s">
        <v>29</v>
      </c>
      <c r="C1180">
        <v>0.03</v>
      </c>
      <c r="D1180">
        <v>124.49</v>
      </c>
      <c r="E1180">
        <v>51.94</v>
      </c>
      <c r="F1180">
        <v>2124</v>
      </c>
      <c r="G1180" t="s">
        <v>2646</v>
      </c>
      <c r="H1180" t="s">
        <v>45</v>
      </c>
      <c r="I1180" t="s">
        <v>32</v>
      </c>
      <c r="J1180" t="s">
        <v>47</v>
      </c>
      <c r="K1180" t="s">
        <v>183</v>
      </c>
      <c r="L1180" t="s">
        <v>146</v>
      </c>
      <c r="M1180" t="s">
        <v>576</v>
      </c>
      <c r="N1180">
        <v>0.63</v>
      </c>
      <c r="O1180" t="s">
        <v>37</v>
      </c>
      <c r="P1180" t="s">
        <v>163</v>
      </c>
      <c r="Q1180" t="s">
        <v>1217</v>
      </c>
      <c r="R1180" t="s">
        <v>2647</v>
      </c>
      <c r="S1180" t="s">
        <v>2648</v>
      </c>
      <c r="T1180" s="1">
        <v>42089</v>
      </c>
      <c r="U1180" s="1">
        <v>42090</v>
      </c>
      <c r="V1180">
        <v>18.173999999999999</v>
      </c>
      <c r="W1180">
        <v>21</v>
      </c>
      <c r="X1180">
        <v>2761.94</v>
      </c>
      <c r="Y1180">
        <v>89666</v>
      </c>
      <c r="Z1180">
        <v>2015</v>
      </c>
      <c r="AA1180" t="s">
        <v>126</v>
      </c>
      <c r="AB1180">
        <v>6.5801574255776735E-3</v>
      </c>
      <c r="AC1180">
        <v>1</v>
      </c>
      <c r="AD1180" t="s">
        <v>4021</v>
      </c>
    </row>
    <row r="1181" spans="1:30" x14ac:dyDescent="0.3">
      <c r="A1181">
        <v>24091</v>
      </c>
      <c r="B1181" t="s">
        <v>55</v>
      </c>
      <c r="C1181">
        <v>0.1</v>
      </c>
      <c r="D1181">
        <v>5.98</v>
      </c>
      <c r="E1181">
        <v>5.14</v>
      </c>
      <c r="F1181">
        <v>2127</v>
      </c>
      <c r="G1181" t="s">
        <v>2649</v>
      </c>
      <c r="H1181" t="s">
        <v>57</v>
      </c>
      <c r="I1181" t="s">
        <v>46</v>
      </c>
      <c r="J1181" t="s">
        <v>33</v>
      </c>
      <c r="K1181" t="s">
        <v>111</v>
      </c>
      <c r="L1181" t="s">
        <v>69</v>
      </c>
      <c r="M1181" t="s">
        <v>2650</v>
      </c>
      <c r="N1181">
        <v>0.36</v>
      </c>
      <c r="O1181" t="s">
        <v>37</v>
      </c>
      <c r="P1181" t="s">
        <v>71</v>
      </c>
      <c r="Q1181" t="s">
        <v>367</v>
      </c>
      <c r="R1181" t="s">
        <v>2651</v>
      </c>
      <c r="S1181" t="s">
        <v>2652</v>
      </c>
      <c r="T1181" s="1">
        <v>42081</v>
      </c>
      <c r="U1181" s="1">
        <v>42083</v>
      </c>
      <c r="V1181">
        <v>-49.53</v>
      </c>
      <c r="W1181">
        <v>6</v>
      </c>
      <c r="X1181">
        <v>33.950000000000003</v>
      </c>
      <c r="Y1181">
        <v>88418</v>
      </c>
      <c r="Z1181">
        <v>2015</v>
      </c>
      <c r="AA1181" t="s">
        <v>126</v>
      </c>
      <c r="AB1181">
        <v>-1.4589101620029454</v>
      </c>
      <c r="AC1181">
        <v>2</v>
      </c>
      <c r="AD1181" t="s">
        <v>4021</v>
      </c>
    </row>
    <row r="1182" spans="1:30" x14ac:dyDescent="0.3">
      <c r="A1182">
        <v>21902</v>
      </c>
      <c r="B1182" t="s">
        <v>29</v>
      </c>
      <c r="C1182">
        <v>0.09</v>
      </c>
      <c r="D1182">
        <v>150.97999999999999</v>
      </c>
      <c r="E1182">
        <v>66.27</v>
      </c>
      <c r="F1182">
        <v>2131</v>
      </c>
      <c r="G1182" t="s">
        <v>2653</v>
      </c>
      <c r="H1182" t="s">
        <v>45</v>
      </c>
      <c r="I1182" t="s">
        <v>46</v>
      </c>
      <c r="J1182" t="s">
        <v>47</v>
      </c>
      <c r="K1182" t="s">
        <v>230</v>
      </c>
      <c r="L1182" t="s">
        <v>146</v>
      </c>
      <c r="M1182" t="s">
        <v>2654</v>
      </c>
      <c r="N1182">
        <v>0.65</v>
      </c>
      <c r="O1182" t="s">
        <v>37</v>
      </c>
      <c r="P1182" t="s">
        <v>71</v>
      </c>
      <c r="Q1182" t="s">
        <v>633</v>
      </c>
      <c r="R1182" t="s">
        <v>2655</v>
      </c>
      <c r="S1182" t="s">
        <v>2656</v>
      </c>
      <c r="T1182" s="1">
        <v>42007</v>
      </c>
      <c r="U1182" s="1">
        <v>42008</v>
      </c>
      <c r="V1182">
        <v>-407.85</v>
      </c>
      <c r="W1182">
        <v>2</v>
      </c>
      <c r="X1182">
        <v>302.33999999999997</v>
      </c>
      <c r="Y1182">
        <v>90079</v>
      </c>
      <c r="Z1182">
        <v>2015</v>
      </c>
      <c r="AA1182" t="s">
        <v>42</v>
      </c>
      <c r="AB1182">
        <v>-1.3489779718198056</v>
      </c>
      <c r="AC1182">
        <v>1</v>
      </c>
      <c r="AD1182" t="s">
        <v>4021</v>
      </c>
    </row>
    <row r="1183" spans="1:30" x14ac:dyDescent="0.3">
      <c r="A1183">
        <v>21964</v>
      </c>
      <c r="B1183" t="s">
        <v>128</v>
      </c>
      <c r="C1183">
        <v>0.05</v>
      </c>
      <c r="D1183">
        <v>30.42</v>
      </c>
      <c r="E1183">
        <v>8.65</v>
      </c>
      <c r="F1183">
        <v>2132</v>
      </c>
      <c r="G1183" t="s">
        <v>2657</v>
      </c>
      <c r="H1183" t="s">
        <v>31</v>
      </c>
      <c r="I1183" t="s">
        <v>46</v>
      </c>
      <c r="J1183" t="s">
        <v>92</v>
      </c>
      <c r="K1183" t="s">
        <v>217</v>
      </c>
      <c r="L1183" t="s">
        <v>69</v>
      </c>
      <c r="M1183" t="s">
        <v>1523</v>
      </c>
      <c r="N1183">
        <v>0.74</v>
      </c>
      <c r="O1183" t="s">
        <v>37</v>
      </c>
      <c r="P1183" t="s">
        <v>71</v>
      </c>
      <c r="Q1183" t="s">
        <v>633</v>
      </c>
      <c r="R1183" t="s">
        <v>2658</v>
      </c>
      <c r="S1183" t="s">
        <v>2659</v>
      </c>
      <c r="T1183" s="1">
        <v>42014</v>
      </c>
      <c r="U1183" s="1">
        <v>42018</v>
      </c>
      <c r="V1183">
        <v>-191.25760000000002</v>
      </c>
      <c r="W1183">
        <v>11</v>
      </c>
      <c r="X1183">
        <v>334.44</v>
      </c>
      <c r="Y1183">
        <v>90078</v>
      </c>
      <c r="Z1183">
        <v>2015</v>
      </c>
      <c r="AA1183" t="s">
        <v>42</v>
      </c>
      <c r="AB1183">
        <v>-0.57187417772993665</v>
      </c>
      <c r="AC1183">
        <v>4</v>
      </c>
      <c r="AD1183" t="s">
        <v>4021</v>
      </c>
    </row>
    <row r="1184" spans="1:30" x14ac:dyDescent="0.3">
      <c r="A1184">
        <v>24348</v>
      </c>
      <c r="B1184" t="s">
        <v>29</v>
      </c>
      <c r="C1184">
        <v>0.01</v>
      </c>
      <c r="D1184">
        <v>28.99</v>
      </c>
      <c r="E1184">
        <v>8.59</v>
      </c>
      <c r="F1184">
        <v>2135</v>
      </c>
      <c r="G1184" t="s">
        <v>2660</v>
      </c>
      <c r="H1184" t="s">
        <v>57</v>
      </c>
      <c r="I1184" t="s">
        <v>46</v>
      </c>
      <c r="J1184" t="s">
        <v>92</v>
      </c>
      <c r="K1184" t="s">
        <v>93</v>
      </c>
      <c r="L1184" t="s">
        <v>102</v>
      </c>
      <c r="M1184" t="s">
        <v>2661</v>
      </c>
      <c r="N1184">
        <v>0.56000000000000005</v>
      </c>
      <c r="O1184" t="s">
        <v>37</v>
      </c>
      <c r="P1184" t="s">
        <v>38</v>
      </c>
      <c r="Q1184" t="s">
        <v>449</v>
      </c>
      <c r="R1184" t="s">
        <v>2662</v>
      </c>
      <c r="S1184" t="s">
        <v>2663</v>
      </c>
      <c r="T1184" s="1">
        <v>42041</v>
      </c>
      <c r="U1184" s="1">
        <v>42042</v>
      </c>
      <c r="V1184">
        <v>196.52328</v>
      </c>
      <c r="W1184">
        <v>21</v>
      </c>
      <c r="X1184">
        <v>556.61</v>
      </c>
      <c r="Y1184">
        <v>91583</v>
      </c>
      <c r="Z1184">
        <v>2015</v>
      </c>
      <c r="AA1184" t="s">
        <v>65</v>
      </c>
      <c r="AB1184">
        <v>0.35307177377337812</v>
      </c>
      <c r="AC1184">
        <v>1</v>
      </c>
      <c r="AD1184" t="s">
        <v>4021</v>
      </c>
    </row>
    <row r="1185" spans="1:30" x14ac:dyDescent="0.3">
      <c r="A1185">
        <v>20138</v>
      </c>
      <c r="B1185" t="s">
        <v>43</v>
      </c>
      <c r="C1185">
        <v>0</v>
      </c>
      <c r="D1185">
        <v>6.98</v>
      </c>
      <c r="E1185">
        <v>1.6</v>
      </c>
      <c r="F1185">
        <v>2137</v>
      </c>
      <c r="G1185" t="s">
        <v>2664</v>
      </c>
      <c r="H1185" t="s">
        <v>57</v>
      </c>
      <c r="I1185" t="s">
        <v>32</v>
      </c>
      <c r="J1185" t="s">
        <v>33</v>
      </c>
      <c r="K1185" t="s">
        <v>111</v>
      </c>
      <c r="L1185" t="s">
        <v>35</v>
      </c>
      <c r="M1185" t="s">
        <v>1213</v>
      </c>
      <c r="N1185">
        <v>0.38</v>
      </c>
      <c r="O1185" t="s">
        <v>37</v>
      </c>
      <c r="P1185" t="s">
        <v>163</v>
      </c>
      <c r="Q1185" t="s">
        <v>444</v>
      </c>
      <c r="R1185" t="s">
        <v>2665</v>
      </c>
      <c r="S1185" t="s">
        <v>2666</v>
      </c>
      <c r="T1185" s="1">
        <v>42035</v>
      </c>
      <c r="U1185" s="1">
        <v>42037</v>
      </c>
      <c r="V1185">
        <v>-343.86799999999999</v>
      </c>
      <c r="W1185">
        <v>9</v>
      </c>
      <c r="X1185">
        <v>64.48</v>
      </c>
      <c r="Y1185">
        <v>86002</v>
      </c>
      <c r="Z1185">
        <v>2015</v>
      </c>
      <c r="AA1185" t="s">
        <v>42</v>
      </c>
      <c r="AB1185">
        <v>-5.3329404466501238</v>
      </c>
      <c r="AC1185">
        <v>2</v>
      </c>
      <c r="AD1185" t="s">
        <v>4021</v>
      </c>
    </row>
    <row r="1186" spans="1:30" x14ac:dyDescent="0.3">
      <c r="A1186">
        <v>20712</v>
      </c>
      <c r="B1186" t="s">
        <v>55</v>
      </c>
      <c r="C1186">
        <v>0.05</v>
      </c>
      <c r="D1186">
        <v>2550.14</v>
      </c>
      <c r="E1186">
        <v>29.7</v>
      </c>
      <c r="F1186">
        <v>2139</v>
      </c>
      <c r="G1186" t="s">
        <v>2667</v>
      </c>
      <c r="H1186" t="s">
        <v>45</v>
      </c>
      <c r="I1186" t="s">
        <v>32</v>
      </c>
      <c r="J1186" t="s">
        <v>92</v>
      </c>
      <c r="K1186" t="s">
        <v>101</v>
      </c>
      <c r="L1186" t="s">
        <v>49</v>
      </c>
      <c r="M1186" t="s">
        <v>1551</v>
      </c>
      <c r="N1186">
        <v>0.56999999999999995</v>
      </c>
      <c r="O1186" t="s">
        <v>37</v>
      </c>
      <c r="P1186" t="s">
        <v>71</v>
      </c>
      <c r="Q1186" t="s">
        <v>2412</v>
      </c>
      <c r="R1186" t="s">
        <v>568</v>
      </c>
      <c r="S1186" t="s">
        <v>2668</v>
      </c>
      <c r="T1186" s="1">
        <v>42110</v>
      </c>
      <c r="U1186" s="1">
        <v>42111</v>
      </c>
      <c r="V1186">
        <v>-3971.0627999999997</v>
      </c>
      <c r="W1186">
        <v>2</v>
      </c>
      <c r="X1186">
        <v>4845.2700000000004</v>
      </c>
      <c r="Y1186">
        <v>86003</v>
      </c>
      <c r="Z1186">
        <v>2015</v>
      </c>
      <c r="AA1186" t="s">
        <v>86</v>
      </c>
      <c r="AB1186">
        <v>-0.81957513203598542</v>
      </c>
      <c r="AC1186">
        <v>1</v>
      </c>
      <c r="AD1186" t="s">
        <v>4021</v>
      </c>
    </row>
    <row r="1187" spans="1:30" x14ac:dyDescent="0.3">
      <c r="A1187">
        <v>18409</v>
      </c>
      <c r="B1187" t="s">
        <v>29</v>
      </c>
      <c r="C1187">
        <v>0.01</v>
      </c>
      <c r="D1187">
        <v>5.44</v>
      </c>
      <c r="E1187">
        <v>7.46</v>
      </c>
      <c r="F1187">
        <v>2141</v>
      </c>
      <c r="G1187" t="s">
        <v>2669</v>
      </c>
      <c r="H1187" t="s">
        <v>57</v>
      </c>
      <c r="I1187" t="s">
        <v>46</v>
      </c>
      <c r="J1187" t="s">
        <v>33</v>
      </c>
      <c r="K1187" t="s">
        <v>131</v>
      </c>
      <c r="L1187" t="s">
        <v>69</v>
      </c>
      <c r="M1187" t="s">
        <v>1484</v>
      </c>
      <c r="N1187">
        <v>0.36</v>
      </c>
      <c r="O1187" t="s">
        <v>37</v>
      </c>
      <c r="P1187" t="s">
        <v>38</v>
      </c>
      <c r="Q1187" t="s">
        <v>310</v>
      </c>
      <c r="R1187" t="s">
        <v>2529</v>
      </c>
      <c r="S1187" t="s">
        <v>2530</v>
      </c>
      <c r="T1187" s="1">
        <v>42053</v>
      </c>
      <c r="U1187" s="1">
        <v>42054</v>
      </c>
      <c r="V1187">
        <v>-18.478199999999998</v>
      </c>
      <c r="W1187">
        <v>3</v>
      </c>
      <c r="X1187">
        <v>19.68</v>
      </c>
      <c r="Y1187">
        <v>87570</v>
      </c>
      <c r="Z1187">
        <v>2015</v>
      </c>
      <c r="AA1187" t="s">
        <v>65</v>
      </c>
      <c r="AB1187">
        <v>-0.93893292682926821</v>
      </c>
      <c r="AC1187">
        <v>1</v>
      </c>
      <c r="AD1187" t="s">
        <v>4021</v>
      </c>
    </row>
    <row r="1188" spans="1:30" x14ac:dyDescent="0.3">
      <c r="A1188">
        <v>18410</v>
      </c>
      <c r="B1188" t="s">
        <v>29</v>
      </c>
      <c r="C1188">
        <v>0.02</v>
      </c>
      <c r="D1188">
        <v>549.99</v>
      </c>
      <c r="E1188">
        <v>49</v>
      </c>
      <c r="F1188">
        <v>2141</v>
      </c>
      <c r="G1188" t="s">
        <v>2669</v>
      </c>
      <c r="H1188" t="s">
        <v>45</v>
      </c>
      <c r="I1188" t="s">
        <v>46</v>
      </c>
      <c r="J1188" t="s">
        <v>92</v>
      </c>
      <c r="K1188" t="s">
        <v>740</v>
      </c>
      <c r="L1188" t="s">
        <v>49</v>
      </c>
      <c r="M1188" t="s">
        <v>826</v>
      </c>
      <c r="N1188">
        <v>0.35</v>
      </c>
      <c r="O1188" t="s">
        <v>37</v>
      </c>
      <c r="P1188" t="s">
        <v>38</v>
      </c>
      <c r="Q1188" t="s">
        <v>310</v>
      </c>
      <c r="R1188" t="s">
        <v>2529</v>
      </c>
      <c r="S1188" t="s">
        <v>2530</v>
      </c>
      <c r="T1188" s="1">
        <v>42053</v>
      </c>
      <c r="U1188" s="1">
        <v>42055</v>
      </c>
      <c r="V1188">
        <v>-381.84119999999996</v>
      </c>
      <c r="W1188">
        <v>18</v>
      </c>
      <c r="X1188">
        <v>9798.84</v>
      </c>
      <c r="Y1188">
        <v>87570</v>
      </c>
      <c r="Z1188">
        <v>2015</v>
      </c>
      <c r="AA1188" t="s">
        <v>65</v>
      </c>
      <c r="AB1188">
        <v>-3.8968000293912335E-2</v>
      </c>
      <c r="AC1188">
        <v>2</v>
      </c>
      <c r="AD1188" t="s">
        <v>4021</v>
      </c>
    </row>
    <row r="1189" spans="1:30" x14ac:dyDescent="0.3">
      <c r="A1189">
        <v>18411</v>
      </c>
      <c r="B1189" t="s">
        <v>29</v>
      </c>
      <c r="C1189">
        <v>0.03</v>
      </c>
      <c r="D1189">
        <v>22.01</v>
      </c>
      <c r="E1189">
        <v>5.53</v>
      </c>
      <c r="F1189">
        <v>2141</v>
      </c>
      <c r="G1189" t="s">
        <v>2669</v>
      </c>
      <c r="H1189" t="s">
        <v>31</v>
      </c>
      <c r="I1189" t="s">
        <v>46</v>
      </c>
      <c r="J1189" t="s">
        <v>33</v>
      </c>
      <c r="K1189" t="s">
        <v>34</v>
      </c>
      <c r="L1189" t="s">
        <v>59</v>
      </c>
      <c r="M1189" t="s">
        <v>2670</v>
      </c>
      <c r="N1189">
        <v>0.59</v>
      </c>
      <c r="O1189" t="s">
        <v>37</v>
      </c>
      <c r="P1189" t="s">
        <v>38</v>
      </c>
      <c r="Q1189" t="s">
        <v>310</v>
      </c>
      <c r="R1189" t="s">
        <v>2529</v>
      </c>
      <c r="S1189" t="s">
        <v>2530</v>
      </c>
      <c r="T1189" s="1">
        <v>42053</v>
      </c>
      <c r="U1189" s="1">
        <v>42054</v>
      </c>
      <c r="V1189">
        <v>12.5504</v>
      </c>
      <c r="W1189">
        <v>7</v>
      </c>
      <c r="X1189">
        <v>154.11000000000001</v>
      </c>
      <c r="Y1189">
        <v>87570</v>
      </c>
      <c r="Z1189">
        <v>2015</v>
      </c>
      <c r="AA1189" t="s">
        <v>65</v>
      </c>
      <c r="AB1189">
        <v>8.1437933943287258E-2</v>
      </c>
      <c r="AC1189">
        <v>1</v>
      </c>
      <c r="AD1189" t="s">
        <v>4021</v>
      </c>
    </row>
    <row r="1190" spans="1:30" x14ac:dyDescent="0.3">
      <c r="A1190">
        <v>18412</v>
      </c>
      <c r="B1190" t="s">
        <v>29</v>
      </c>
      <c r="C1190">
        <v>0.09</v>
      </c>
      <c r="D1190">
        <v>34.76</v>
      </c>
      <c r="E1190">
        <v>8.2200000000000006</v>
      </c>
      <c r="F1190">
        <v>2141</v>
      </c>
      <c r="G1190" t="s">
        <v>2669</v>
      </c>
      <c r="H1190" t="s">
        <v>57</v>
      </c>
      <c r="I1190" t="s">
        <v>46</v>
      </c>
      <c r="J1190" t="s">
        <v>33</v>
      </c>
      <c r="K1190" t="s">
        <v>169</v>
      </c>
      <c r="L1190" t="s">
        <v>69</v>
      </c>
      <c r="M1190" t="s">
        <v>2671</v>
      </c>
      <c r="N1190">
        <v>0.56999999999999995</v>
      </c>
      <c r="O1190" t="s">
        <v>37</v>
      </c>
      <c r="P1190" t="s">
        <v>38</v>
      </c>
      <c r="Q1190" t="s">
        <v>310</v>
      </c>
      <c r="R1190" t="s">
        <v>2529</v>
      </c>
      <c r="S1190" t="s">
        <v>2530</v>
      </c>
      <c r="T1190" s="1">
        <v>42053</v>
      </c>
      <c r="U1190" s="1">
        <v>42055</v>
      </c>
      <c r="V1190">
        <v>45.3324</v>
      </c>
      <c r="W1190">
        <v>7</v>
      </c>
      <c r="X1190">
        <v>242.97</v>
      </c>
      <c r="Y1190">
        <v>87570</v>
      </c>
      <c r="Z1190">
        <v>2015</v>
      </c>
      <c r="AA1190" t="s">
        <v>65</v>
      </c>
      <c r="AB1190">
        <v>0.18657612050870478</v>
      </c>
      <c r="AC1190">
        <v>2</v>
      </c>
      <c r="AD1190" t="s">
        <v>4021</v>
      </c>
    </row>
    <row r="1191" spans="1:30" x14ac:dyDescent="0.3">
      <c r="A1191">
        <v>23249</v>
      </c>
      <c r="B1191" t="s">
        <v>29</v>
      </c>
      <c r="C1191">
        <v>0.08</v>
      </c>
      <c r="D1191">
        <v>17.149999999999999</v>
      </c>
      <c r="E1191">
        <v>4.96</v>
      </c>
      <c r="F1191">
        <v>2143</v>
      </c>
      <c r="G1191" t="s">
        <v>2672</v>
      </c>
      <c r="H1191" t="s">
        <v>57</v>
      </c>
      <c r="I1191" t="s">
        <v>46</v>
      </c>
      <c r="J1191" t="s">
        <v>33</v>
      </c>
      <c r="K1191" t="s">
        <v>169</v>
      </c>
      <c r="L1191" t="s">
        <v>69</v>
      </c>
      <c r="M1191" t="s">
        <v>763</v>
      </c>
      <c r="N1191">
        <v>0.57999999999999996</v>
      </c>
      <c r="O1191" t="s">
        <v>37</v>
      </c>
      <c r="P1191" t="s">
        <v>163</v>
      </c>
      <c r="Q1191" t="s">
        <v>164</v>
      </c>
      <c r="R1191" t="s">
        <v>2673</v>
      </c>
      <c r="S1191" t="s">
        <v>2674</v>
      </c>
      <c r="T1191" s="1">
        <v>42168</v>
      </c>
      <c r="U1191" s="1">
        <v>42171</v>
      </c>
      <c r="V1191">
        <v>33.659999999999997</v>
      </c>
      <c r="W1191">
        <v>12</v>
      </c>
      <c r="X1191">
        <v>200.61</v>
      </c>
      <c r="Y1191">
        <v>87569</v>
      </c>
      <c r="Z1191">
        <v>2015</v>
      </c>
      <c r="AA1191" t="s">
        <v>54</v>
      </c>
      <c r="AB1191">
        <v>0.167788245850157</v>
      </c>
      <c r="AC1191">
        <v>3</v>
      </c>
      <c r="AD1191" t="s">
        <v>4021</v>
      </c>
    </row>
    <row r="1192" spans="1:30" x14ac:dyDescent="0.3">
      <c r="A1192">
        <v>24264</v>
      </c>
      <c r="B1192" t="s">
        <v>66</v>
      </c>
      <c r="C1192">
        <v>0</v>
      </c>
      <c r="D1192">
        <v>20.28</v>
      </c>
      <c r="E1192">
        <v>14.39</v>
      </c>
      <c r="F1192">
        <v>2145</v>
      </c>
      <c r="G1192" t="s">
        <v>2675</v>
      </c>
      <c r="H1192" t="s">
        <v>57</v>
      </c>
      <c r="I1192" t="s">
        <v>32</v>
      </c>
      <c r="J1192" t="s">
        <v>47</v>
      </c>
      <c r="K1192" t="s">
        <v>58</v>
      </c>
      <c r="L1192" t="s">
        <v>69</v>
      </c>
      <c r="M1192" t="s">
        <v>2481</v>
      </c>
      <c r="N1192">
        <v>0.47</v>
      </c>
      <c r="O1192" t="s">
        <v>37</v>
      </c>
      <c r="P1192" t="s">
        <v>163</v>
      </c>
      <c r="Q1192" t="s">
        <v>444</v>
      </c>
      <c r="R1192" t="s">
        <v>2676</v>
      </c>
      <c r="S1192" t="s">
        <v>2677</v>
      </c>
      <c r="T1192" s="1">
        <v>42045</v>
      </c>
      <c r="U1192" s="1">
        <v>42047</v>
      </c>
      <c r="V1192">
        <v>15.677999999999999</v>
      </c>
      <c r="W1192">
        <v>11</v>
      </c>
      <c r="X1192">
        <v>237.83</v>
      </c>
      <c r="Y1192">
        <v>87072</v>
      </c>
      <c r="Z1192">
        <v>2015</v>
      </c>
      <c r="AA1192" t="s">
        <v>65</v>
      </c>
      <c r="AB1192">
        <v>6.5921036034142025E-2</v>
      </c>
      <c r="AC1192">
        <v>2</v>
      </c>
      <c r="AD1192" t="s">
        <v>4021</v>
      </c>
    </row>
    <row r="1193" spans="1:30" x14ac:dyDescent="0.3">
      <c r="A1193">
        <v>23795</v>
      </c>
      <c r="B1193" t="s">
        <v>128</v>
      </c>
      <c r="C1193">
        <v>0.05</v>
      </c>
      <c r="D1193">
        <v>20.34</v>
      </c>
      <c r="E1193">
        <v>35</v>
      </c>
      <c r="F1193">
        <v>2146</v>
      </c>
      <c r="G1193" t="s">
        <v>2678</v>
      </c>
      <c r="H1193" t="s">
        <v>57</v>
      </c>
      <c r="I1193" t="s">
        <v>32</v>
      </c>
      <c r="J1193" t="s">
        <v>33</v>
      </c>
      <c r="K1193" t="s">
        <v>169</v>
      </c>
      <c r="L1193" t="s">
        <v>288</v>
      </c>
      <c r="M1193" t="s">
        <v>461</v>
      </c>
      <c r="N1193">
        <v>0.84</v>
      </c>
      <c r="O1193" t="s">
        <v>37</v>
      </c>
      <c r="P1193" t="s">
        <v>163</v>
      </c>
      <c r="Q1193" t="s">
        <v>164</v>
      </c>
      <c r="R1193" t="s">
        <v>2673</v>
      </c>
      <c r="S1193" t="s">
        <v>2674</v>
      </c>
      <c r="T1193" s="1">
        <v>42010</v>
      </c>
      <c r="U1193" s="1">
        <v>42014</v>
      </c>
      <c r="V1193">
        <v>52.775999999999996</v>
      </c>
      <c r="W1193">
        <v>2</v>
      </c>
      <c r="X1193">
        <v>53.02</v>
      </c>
      <c r="Y1193">
        <v>87071</v>
      </c>
      <c r="Z1193">
        <v>2015</v>
      </c>
      <c r="AA1193" t="s">
        <v>42</v>
      </c>
      <c r="AB1193">
        <v>0.99539796303281769</v>
      </c>
      <c r="AC1193">
        <v>4</v>
      </c>
      <c r="AD1193" t="s">
        <v>4021</v>
      </c>
    </row>
    <row r="1194" spans="1:30" x14ac:dyDescent="0.3">
      <c r="A1194">
        <v>22555</v>
      </c>
      <c r="B1194" t="s">
        <v>43</v>
      </c>
      <c r="C1194">
        <v>0.08</v>
      </c>
      <c r="D1194">
        <v>243.98</v>
      </c>
      <c r="E1194">
        <v>43.32</v>
      </c>
      <c r="F1194">
        <v>2151</v>
      </c>
      <c r="G1194" t="s">
        <v>2679</v>
      </c>
      <c r="H1194" t="s">
        <v>45</v>
      </c>
      <c r="I1194" t="s">
        <v>32</v>
      </c>
      <c r="J1194" t="s">
        <v>47</v>
      </c>
      <c r="K1194" t="s">
        <v>48</v>
      </c>
      <c r="L1194" t="s">
        <v>49</v>
      </c>
      <c r="M1194" t="s">
        <v>2680</v>
      </c>
      <c r="N1194">
        <v>0.55000000000000004</v>
      </c>
      <c r="O1194" t="s">
        <v>37</v>
      </c>
      <c r="P1194" t="s">
        <v>71</v>
      </c>
      <c r="Q1194" t="s">
        <v>404</v>
      </c>
      <c r="R1194" t="s">
        <v>2681</v>
      </c>
      <c r="S1194" t="s">
        <v>2682</v>
      </c>
      <c r="T1194" s="1">
        <v>42009</v>
      </c>
      <c r="U1194" s="1">
        <v>42010</v>
      </c>
      <c r="V1194">
        <v>-162.8244</v>
      </c>
      <c r="W1194">
        <v>1</v>
      </c>
      <c r="X1194">
        <v>248.84</v>
      </c>
      <c r="Y1194">
        <v>90404</v>
      </c>
      <c r="Z1194">
        <v>2015</v>
      </c>
      <c r="AA1194" t="s">
        <v>42</v>
      </c>
      <c r="AB1194">
        <v>-0.65433370840700855</v>
      </c>
      <c r="AC1194">
        <v>1</v>
      </c>
      <c r="AD1194" t="s">
        <v>4021</v>
      </c>
    </row>
    <row r="1195" spans="1:30" x14ac:dyDescent="0.3">
      <c r="A1195">
        <v>24791</v>
      </c>
      <c r="B1195" t="s">
        <v>29</v>
      </c>
      <c r="C1195">
        <v>0.08</v>
      </c>
      <c r="D1195">
        <v>5.74</v>
      </c>
      <c r="E1195">
        <v>5.01</v>
      </c>
      <c r="F1195">
        <v>2151</v>
      </c>
      <c r="G1195" t="s">
        <v>2679</v>
      </c>
      <c r="H1195" t="s">
        <v>57</v>
      </c>
      <c r="I1195" t="s">
        <v>32</v>
      </c>
      <c r="J1195" t="s">
        <v>33</v>
      </c>
      <c r="K1195" t="s">
        <v>131</v>
      </c>
      <c r="L1195" t="s">
        <v>69</v>
      </c>
      <c r="M1195" t="s">
        <v>2683</v>
      </c>
      <c r="N1195">
        <v>0.39</v>
      </c>
      <c r="O1195" t="s">
        <v>37</v>
      </c>
      <c r="P1195" t="s">
        <v>71</v>
      </c>
      <c r="Q1195" t="s">
        <v>404</v>
      </c>
      <c r="R1195" t="s">
        <v>2681</v>
      </c>
      <c r="S1195" t="s">
        <v>2682</v>
      </c>
      <c r="T1195" s="1">
        <v>42044</v>
      </c>
      <c r="U1195" s="1">
        <v>42046</v>
      </c>
      <c r="V1195">
        <v>-6.9308200000000006</v>
      </c>
      <c r="W1195">
        <v>1</v>
      </c>
      <c r="X1195">
        <v>7.21</v>
      </c>
      <c r="Y1195">
        <v>90405</v>
      </c>
      <c r="Z1195">
        <v>2015</v>
      </c>
      <c r="AA1195" t="s">
        <v>65</v>
      </c>
      <c r="AB1195">
        <v>-0.96127877947295437</v>
      </c>
      <c r="AC1195">
        <v>2</v>
      </c>
      <c r="AD1195" t="s">
        <v>4021</v>
      </c>
    </row>
    <row r="1196" spans="1:30" x14ac:dyDescent="0.3">
      <c r="A1196">
        <v>21834</v>
      </c>
      <c r="B1196" t="s">
        <v>128</v>
      </c>
      <c r="C1196">
        <v>0.05</v>
      </c>
      <c r="D1196">
        <v>55.5</v>
      </c>
      <c r="E1196">
        <v>52.2</v>
      </c>
      <c r="F1196">
        <v>2157</v>
      </c>
      <c r="G1196" t="s">
        <v>2684</v>
      </c>
      <c r="H1196" t="s">
        <v>57</v>
      </c>
      <c r="I1196" t="s">
        <v>46</v>
      </c>
      <c r="J1196" t="s">
        <v>47</v>
      </c>
      <c r="K1196" t="s">
        <v>58</v>
      </c>
      <c r="L1196" t="s">
        <v>102</v>
      </c>
      <c r="M1196" t="s">
        <v>2685</v>
      </c>
      <c r="N1196">
        <v>0.72</v>
      </c>
      <c r="O1196" t="s">
        <v>37</v>
      </c>
      <c r="P1196" t="s">
        <v>71</v>
      </c>
      <c r="Q1196" t="s">
        <v>367</v>
      </c>
      <c r="R1196" t="s">
        <v>2686</v>
      </c>
      <c r="S1196" t="s">
        <v>2687</v>
      </c>
      <c r="T1196" s="1">
        <v>42079</v>
      </c>
      <c r="U1196" s="1">
        <v>42079</v>
      </c>
      <c r="V1196">
        <v>-118.54</v>
      </c>
      <c r="W1196">
        <v>4</v>
      </c>
      <c r="X1196">
        <v>253.87</v>
      </c>
      <c r="Y1196">
        <v>90385</v>
      </c>
      <c r="Z1196">
        <v>2015</v>
      </c>
      <c r="AA1196" t="s">
        <v>126</v>
      </c>
      <c r="AB1196">
        <v>-0.46693189427659826</v>
      </c>
      <c r="AC1196">
        <v>0</v>
      </c>
      <c r="AD1196" t="s">
        <v>4021</v>
      </c>
    </row>
    <row r="1197" spans="1:30" x14ac:dyDescent="0.3">
      <c r="A1197">
        <v>21835</v>
      </c>
      <c r="B1197" t="s">
        <v>128</v>
      </c>
      <c r="C1197">
        <v>0.05</v>
      </c>
      <c r="D1197">
        <v>442.14</v>
      </c>
      <c r="E1197">
        <v>14.7</v>
      </c>
      <c r="F1197">
        <v>2157</v>
      </c>
      <c r="G1197" t="s">
        <v>2684</v>
      </c>
      <c r="H1197" t="s">
        <v>45</v>
      </c>
      <c r="I1197" t="s">
        <v>46</v>
      </c>
      <c r="J1197" t="s">
        <v>92</v>
      </c>
      <c r="K1197" t="s">
        <v>101</v>
      </c>
      <c r="L1197" t="s">
        <v>49</v>
      </c>
      <c r="M1197" t="s">
        <v>411</v>
      </c>
      <c r="N1197">
        <v>0.56000000000000005</v>
      </c>
      <c r="O1197" t="s">
        <v>37</v>
      </c>
      <c r="P1197" t="s">
        <v>71</v>
      </c>
      <c r="Q1197" t="s">
        <v>367</v>
      </c>
      <c r="R1197" t="s">
        <v>2686</v>
      </c>
      <c r="S1197" t="s">
        <v>2687</v>
      </c>
      <c r="T1197" s="1">
        <v>42079</v>
      </c>
      <c r="U1197" s="1">
        <v>42088</v>
      </c>
      <c r="V1197">
        <v>2963.48</v>
      </c>
      <c r="W1197">
        <v>14</v>
      </c>
      <c r="X1197">
        <v>5880.46</v>
      </c>
      <c r="Y1197">
        <v>90385</v>
      </c>
      <c r="Z1197">
        <v>2015</v>
      </c>
      <c r="AA1197" t="s">
        <v>126</v>
      </c>
      <c r="AB1197">
        <v>0.50395377232393379</v>
      </c>
      <c r="AC1197">
        <v>9</v>
      </c>
      <c r="AD1197" t="s">
        <v>4021</v>
      </c>
    </row>
    <row r="1198" spans="1:30" x14ac:dyDescent="0.3">
      <c r="A1198">
        <v>21975</v>
      </c>
      <c r="B1198" t="s">
        <v>29</v>
      </c>
      <c r="C1198">
        <v>7.0000000000000007E-2</v>
      </c>
      <c r="D1198">
        <v>30.93</v>
      </c>
      <c r="E1198">
        <v>3.92</v>
      </c>
      <c r="F1198">
        <v>2157</v>
      </c>
      <c r="G1198" t="s">
        <v>2684</v>
      </c>
      <c r="H1198" t="s">
        <v>57</v>
      </c>
      <c r="I1198" t="s">
        <v>46</v>
      </c>
      <c r="J1198" t="s">
        <v>47</v>
      </c>
      <c r="K1198" t="s">
        <v>58</v>
      </c>
      <c r="L1198" t="s">
        <v>59</v>
      </c>
      <c r="M1198" t="s">
        <v>2266</v>
      </c>
      <c r="N1198">
        <v>0.44</v>
      </c>
      <c r="O1198" t="s">
        <v>37</v>
      </c>
      <c r="P1198" t="s">
        <v>71</v>
      </c>
      <c r="Q1198" t="s">
        <v>367</v>
      </c>
      <c r="R1198" t="s">
        <v>2686</v>
      </c>
      <c r="S1198" t="s">
        <v>2687</v>
      </c>
      <c r="T1198" s="1">
        <v>42127</v>
      </c>
      <c r="U1198" s="1">
        <v>42128</v>
      </c>
      <c r="V1198">
        <v>398.30249999999995</v>
      </c>
      <c r="W1198">
        <v>19</v>
      </c>
      <c r="X1198">
        <v>577.25</v>
      </c>
      <c r="Y1198">
        <v>90386</v>
      </c>
      <c r="Z1198">
        <v>2015</v>
      </c>
      <c r="AA1198" t="s">
        <v>75</v>
      </c>
      <c r="AB1198">
        <v>0.69</v>
      </c>
      <c r="AC1198">
        <v>1</v>
      </c>
      <c r="AD1198" t="s">
        <v>4021</v>
      </c>
    </row>
    <row r="1199" spans="1:30" x14ac:dyDescent="0.3">
      <c r="A1199">
        <v>21976</v>
      </c>
      <c r="B1199" t="s">
        <v>29</v>
      </c>
      <c r="C1199">
        <v>0.05</v>
      </c>
      <c r="D1199">
        <v>297.48</v>
      </c>
      <c r="E1199">
        <v>18.059999999999999</v>
      </c>
      <c r="F1199">
        <v>2157</v>
      </c>
      <c r="G1199" t="s">
        <v>2684</v>
      </c>
      <c r="H1199" t="s">
        <v>45</v>
      </c>
      <c r="I1199" t="s">
        <v>46</v>
      </c>
      <c r="J1199" t="s">
        <v>92</v>
      </c>
      <c r="K1199" t="s">
        <v>101</v>
      </c>
      <c r="L1199" t="s">
        <v>49</v>
      </c>
      <c r="M1199" t="s">
        <v>710</v>
      </c>
      <c r="N1199">
        <v>0.6</v>
      </c>
      <c r="O1199" t="s">
        <v>37</v>
      </c>
      <c r="P1199" t="s">
        <v>71</v>
      </c>
      <c r="Q1199" t="s">
        <v>367</v>
      </c>
      <c r="R1199" t="s">
        <v>2686</v>
      </c>
      <c r="S1199" t="s">
        <v>2687</v>
      </c>
      <c r="T1199" s="1">
        <v>42127</v>
      </c>
      <c r="U1199" s="1">
        <v>42128</v>
      </c>
      <c r="V1199">
        <v>709.85200000000009</v>
      </c>
      <c r="W1199">
        <v>14</v>
      </c>
      <c r="X1199">
        <v>4075.18</v>
      </c>
      <c r="Y1199">
        <v>90386</v>
      </c>
      <c r="Z1199">
        <v>2015</v>
      </c>
      <c r="AA1199" t="s">
        <v>75</v>
      </c>
      <c r="AB1199">
        <v>0.17418911557280908</v>
      </c>
      <c r="AC1199">
        <v>1</v>
      </c>
      <c r="AD1199" t="s">
        <v>4021</v>
      </c>
    </row>
    <row r="1200" spans="1:30" x14ac:dyDescent="0.3">
      <c r="A1200">
        <v>21977</v>
      </c>
      <c r="B1200" t="s">
        <v>29</v>
      </c>
      <c r="C1200">
        <v>7.0000000000000007E-2</v>
      </c>
      <c r="D1200">
        <v>296.18</v>
      </c>
      <c r="E1200">
        <v>54.12</v>
      </c>
      <c r="F1200">
        <v>2157</v>
      </c>
      <c r="G1200" t="s">
        <v>2684</v>
      </c>
      <c r="H1200" t="s">
        <v>45</v>
      </c>
      <c r="I1200" t="s">
        <v>46</v>
      </c>
      <c r="J1200" t="s">
        <v>47</v>
      </c>
      <c r="K1200" t="s">
        <v>183</v>
      </c>
      <c r="L1200" t="s">
        <v>146</v>
      </c>
      <c r="M1200" t="s">
        <v>184</v>
      </c>
      <c r="N1200">
        <v>0.76</v>
      </c>
      <c r="O1200" t="s">
        <v>37</v>
      </c>
      <c r="P1200" t="s">
        <v>71</v>
      </c>
      <c r="Q1200" t="s">
        <v>367</v>
      </c>
      <c r="R1200" t="s">
        <v>2686</v>
      </c>
      <c r="S1200" t="s">
        <v>2687</v>
      </c>
      <c r="T1200" s="1">
        <v>42127</v>
      </c>
      <c r="U1200" s="1">
        <v>42129</v>
      </c>
      <c r="V1200">
        <v>80.809200000000089</v>
      </c>
      <c r="W1200">
        <v>6</v>
      </c>
      <c r="X1200">
        <v>1798.23</v>
      </c>
      <c r="Y1200">
        <v>90386</v>
      </c>
      <c r="Z1200">
        <v>2015</v>
      </c>
      <c r="AA1200" t="s">
        <v>75</v>
      </c>
      <c r="AB1200">
        <v>4.4938189219399127E-2</v>
      </c>
      <c r="AC1200">
        <v>2</v>
      </c>
      <c r="AD1200" t="s">
        <v>4021</v>
      </c>
    </row>
    <row r="1201" spans="1:30" x14ac:dyDescent="0.3">
      <c r="A1201">
        <v>23775</v>
      </c>
      <c r="B1201" t="s">
        <v>66</v>
      </c>
      <c r="C1201">
        <v>0.08</v>
      </c>
      <c r="D1201">
        <v>30.98</v>
      </c>
      <c r="E1201">
        <v>8.74</v>
      </c>
      <c r="F1201">
        <v>2159</v>
      </c>
      <c r="G1201" t="s">
        <v>2688</v>
      </c>
      <c r="H1201" t="s">
        <v>57</v>
      </c>
      <c r="I1201" t="s">
        <v>32</v>
      </c>
      <c r="J1201" t="s">
        <v>33</v>
      </c>
      <c r="K1201" t="s">
        <v>111</v>
      </c>
      <c r="L1201" t="s">
        <v>69</v>
      </c>
      <c r="M1201" t="s">
        <v>2689</v>
      </c>
      <c r="N1201">
        <v>0.4</v>
      </c>
      <c r="O1201" t="s">
        <v>37</v>
      </c>
      <c r="P1201" t="s">
        <v>71</v>
      </c>
      <c r="Q1201" t="s">
        <v>367</v>
      </c>
      <c r="R1201" t="s">
        <v>2690</v>
      </c>
      <c r="S1201" t="s">
        <v>2691</v>
      </c>
      <c r="T1201" s="1">
        <v>42144</v>
      </c>
      <c r="U1201" s="1">
        <v>42145</v>
      </c>
      <c r="V1201">
        <v>371.27200000000005</v>
      </c>
      <c r="W1201">
        <v>25</v>
      </c>
      <c r="X1201">
        <v>727.2</v>
      </c>
      <c r="Y1201">
        <v>90387</v>
      </c>
      <c r="Z1201">
        <v>2015</v>
      </c>
      <c r="AA1201" t="s">
        <v>75</v>
      </c>
      <c r="AB1201">
        <v>0.51055005500550055</v>
      </c>
      <c r="AC1201">
        <v>1</v>
      </c>
      <c r="AD1201" t="s">
        <v>4021</v>
      </c>
    </row>
    <row r="1202" spans="1:30" x14ac:dyDescent="0.3">
      <c r="A1202">
        <v>23773</v>
      </c>
      <c r="B1202" t="s">
        <v>66</v>
      </c>
      <c r="C1202">
        <v>0.09</v>
      </c>
      <c r="D1202">
        <v>159.31</v>
      </c>
      <c r="E1202">
        <v>60</v>
      </c>
      <c r="F1202">
        <v>2162</v>
      </c>
      <c r="G1202" t="s">
        <v>2692</v>
      </c>
      <c r="H1202" t="s">
        <v>45</v>
      </c>
      <c r="I1202" t="s">
        <v>32</v>
      </c>
      <c r="J1202" t="s">
        <v>47</v>
      </c>
      <c r="K1202" t="s">
        <v>183</v>
      </c>
      <c r="L1202" t="s">
        <v>49</v>
      </c>
      <c r="M1202" t="s">
        <v>2693</v>
      </c>
      <c r="N1202">
        <v>0.55000000000000004</v>
      </c>
      <c r="O1202" t="s">
        <v>37</v>
      </c>
      <c r="P1202" t="s">
        <v>61</v>
      </c>
      <c r="Q1202" t="s">
        <v>285</v>
      </c>
      <c r="R1202" t="s">
        <v>2694</v>
      </c>
      <c r="S1202" t="s">
        <v>2695</v>
      </c>
      <c r="T1202" s="1">
        <v>42144</v>
      </c>
      <c r="U1202" s="1">
        <v>42146</v>
      </c>
      <c r="V1202">
        <v>77.000895400000104</v>
      </c>
      <c r="W1202">
        <v>41</v>
      </c>
      <c r="X1202">
        <v>6173.42</v>
      </c>
      <c r="Y1202">
        <v>90387</v>
      </c>
      <c r="Z1202">
        <v>2015</v>
      </c>
      <c r="AA1202" t="s">
        <v>75</v>
      </c>
      <c r="AB1202">
        <v>1.2472972096504062E-2</v>
      </c>
      <c r="AC1202">
        <v>2</v>
      </c>
      <c r="AD1202" t="s">
        <v>4021</v>
      </c>
    </row>
    <row r="1203" spans="1:30" x14ac:dyDescent="0.3">
      <c r="A1203">
        <v>23774</v>
      </c>
      <c r="B1203" t="s">
        <v>66</v>
      </c>
      <c r="C1203">
        <v>0.06</v>
      </c>
      <c r="D1203">
        <v>55.99</v>
      </c>
      <c r="E1203">
        <v>5</v>
      </c>
      <c r="F1203">
        <v>2162</v>
      </c>
      <c r="G1203" t="s">
        <v>2692</v>
      </c>
      <c r="H1203" t="s">
        <v>57</v>
      </c>
      <c r="I1203" t="s">
        <v>32</v>
      </c>
      <c r="J1203" t="s">
        <v>92</v>
      </c>
      <c r="K1203" t="s">
        <v>93</v>
      </c>
      <c r="L1203" t="s">
        <v>59</v>
      </c>
      <c r="M1203" t="s">
        <v>490</v>
      </c>
      <c r="N1203">
        <v>0.83</v>
      </c>
      <c r="O1203" t="s">
        <v>37</v>
      </c>
      <c r="P1203" t="s">
        <v>61</v>
      </c>
      <c r="Q1203" t="s">
        <v>285</v>
      </c>
      <c r="R1203" t="s">
        <v>2694</v>
      </c>
      <c r="S1203" t="s">
        <v>2695</v>
      </c>
      <c r="T1203" s="1">
        <v>42144</v>
      </c>
      <c r="U1203" s="1">
        <v>42146</v>
      </c>
      <c r="V1203">
        <v>27.968600000000009</v>
      </c>
      <c r="W1203">
        <v>33</v>
      </c>
      <c r="X1203">
        <v>1553.7</v>
      </c>
      <c r="Y1203">
        <v>90387</v>
      </c>
      <c r="Z1203">
        <v>2015</v>
      </c>
      <c r="AA1203" t="s">
        <v>75</v>
      </c>
      <c r="AB1203">
        <v>1.8001287249790828E-2</v>
      </c>
      <c r="AC1203">
        <v>2</v>
      </c>
      <c r="AD1203" t="s">
        <v>4021</v>
      </c>
    </row>
    <row r="1204" spans="1:30" x14ac:dyDescent="0.3">
      <c r="A1204">
        <v>22450</v>
      </c>
      <c r="B1204" t="s">
        <v>43</v>
      </c>
      <c r="C1204">
        <v>0.01</v>
      </c>
      <c r="D1204">
        <v>5.38</v>
      </c>
      <c r="E1204">
        <v>7.57</v>
      </c>
      <c r="F1204">
        <v>2164</v>
      </c>
      <c r="G1204" t="s">
        <v>2696</v>
      </c>
      <c r="H1204" t="s">
        <v>57</v>
      </c>
      <c r="I1204" t="s">
        <v>68</v>
      </c>
      <c r="J1204" t="s">
        <v>33</v>
      </c>
      <c r="K1204" t="s">
        <v>131</v>
      </c>
      <c r="L1204" t="s">
        <v>69</v>
      </c>
      <c r="M1204" t="s">
        <v>2697</v>
      </c>
      <c r="N1204">
        <v>0.36</v>
      </c>
      <c r="O1204" t="s">
        <v>37</v>
      </c>
      <c r="P1204" t="s">
        <v>38</v>
      </c>
      <c r="Q1204" t="s">
        <v>51</v>
      </c>
      <c r="R1204" t="s">
        <v>2698</v>
      </c>
      <c r="S1204" t="s">
        <v>2699</v>
      </c>
      <c r="T1204" s="1">
        <v>42013</v>
      </c>
      <c r="U1204" s="1">
        <v>42014</v>
      </c>
      <c r="V1204">
        <v>-66.779579999999996</v>
      </c>
      <c r="W1204">
        <v>3</v>
      </c>
      <c r="X1204">
        <v>18.68</v>
      </c>
      <c r="Y1204">
        <v>88794</v>
      </c>
      <c r="Z1204">
        <v>2015</v>
      </c>
      <c r="AA1204" t="s">
        <v>42</v>
      </c>
      <c r="AB1204">
        <v>-3.5749239828693788</v>
      </c>
      <c r="AC1204">
        <v>1</v>
      </c>
      <c r="AD1204" t="s">
        <v>4021</v>
      </c>
    </row>
    <row r="1205" spans="1:30" x14ac:dyDescent="0.3">
      <c r="A1205">
        <v>22451</v>
      </c>
      <c r="B1205" t="s">
        <v>43</v>
      </c>
      <c r="C1205">
        <v>0.05</v>
      </c>
      <c r="D1205">
        <v>3.28</v>
      </c>
      <c r="E1205">
        <v>3.97</v>
      </c>
      <c r="F1205">
        <v>2164</v>
      </c>
      <c r="G1205" t="s">
        <v>2696</v>
      </c>
      <c r="H1205" t="s">
        <v>57</v>
      </c>
      <c r="I1205" t="s">
        <v>68</v>
      </c>
      <c r="J1205" t="s">
        <v>33</v>
      </c>
      <c r="K1205" t="s">
        <v>34</v>
      </c>
      <c r="L1205" t="s">
        <v>35</v>
      </c>
      <c r="M1205" t="s">
        <v>1282</v>
      </c>
      <c r="N1205">
        <v>0.56000000000000005</v>
      </c>
      <c r="O1205" t="s">
        <v>37</v>
      </c>
      <c r="P1205" t="s">
        <v>38</v>
      </c>
      <c r="Q1205" t="s">
        <v>51</v>
      </c>
      <c r="R1205" t="s">
        <v>2698</v>
      </c>
      <c r="S1205" t="s">
        <v>2699</v>
      </c>
      <c r="T1205" s="1">
        <v>42013</v>
      </c>
      <c r="U1205" s="1">
        <v>42013</v>
      </c>
      <c r="V1205">
        <v>-144.9188</v>
      </c>
      <c r="W1205">
        <v>11</v>
      </c>
      <c r="X1205">
        <v>36.299999999999997</v>
      </c>
      <c r="Y1205">
        <v>88794</v>
      </c>
      <c r="Z1205">
        <v>2015</v>
      </c>
      <c r="AA1205" t="s">
        <v>42</v>
      </c>
      <c r="AB1205">
        <v>-3.9922534435261712</v>
      </c>
      <c r="AC1205">
        <v>0</v>
      </c>
      <c r="AD1205" t="s">
        <v>4021</v>
      </c>
    </row>
    <row r="1206" spans="1:30" x14ac:dyDescent="0.3">
      <c r="A1206">
        <v>22449</v>
      </c>
      <c r="B1206" t="s">
        <v>43</v>
      </c>
      <c r="C1206">
        <v>0.09</v>
      </c>
      <c r="D1206">
        <v>2.78</v>
      </c>
      <c r="E1206">
        <v>0.97</v>
      </c>
      <c r="F1206">
        <v>2165</v>
      </c>
      <c r="G1206" t="s">
        <v>2700</v>
      </c>
      <c r="H1206" t="s">
        <v>57</v>
      </c>
      <c r="I1206" t="s">
        <v>68</v>
      </c>
      <c r="J1206" t="s">
        <v>33</v>
      </c>
      <c r="K1206" t="s">
        <v>34</v>
      </c>
      <c r="L1206" t="s">
        <v>35</v>
      </c>
      <c r="M1206" t="s">
        <v>2701</v>
      </c>
      <c r="N1206">
        <v>0.59</v>
      </c>
      <c r="O1206" t="s">
        <v>37</v>
      </c>
      <c r="P1206" t="s">
        <v>61</v>
      </c>
      <c r="Q1206" t="s">
        <v>226</v>
      </c>
      <c r="R1206" t="s">
        <v>1328</v>
      </c>
      <c r="S1206" t="s">
        <v>1329</v>
      </c>
      <c r="T1206" s="1">
        <v>42013</v>
      </c>
      <c r="U1206" s="1">
        <v>42015</v>
      </c>
      <c r="V1206">
        <v>-5.0716000000000001</v>
      </c>
      <c r="W1206">
        <v>6</v>
      </c>
      <c r="X1206">
        <v>16.03</v>
      </c>
      <c r="Y1206">
        <v>88794</v>
      </c>
      <c r="Z1206">
        <v>2015</v>
      </c>
      <c r="AA1206" t="s">
        <v>42</v>
      </c>
      <c r="AB1206">
        <v>-0.31638178415470991</v>
      </c>
      <c r="AC1206">
        <v>2</v>
      </c>
      <c r="AD1206" t="s">
        <v>4021</v>
      </c>
    </row>
    <row r="1207" spans="1:30" x14ac:dyDescent="0.3">
      <c r="A1207">
        <v>20980</v>
      </c>
      <c r="B1207" t="s">
        <v>66</v>
      </c>
      <c r="C1207">
        <v>0.08</v>
      </c>
      <c r="D1207">
        <v>2.94</v>
      </c>
      <c r="E1207">
        <v>0.96</v>
      </c>
      <c r="F1207">
        <v>2178</v>
      </c>
      <c r="G1207" t="s">
        <v>2702</v>
      </c>
      <c r="H1207" t="s">
        <v>57</v>
      </c>
      <c r="I1207" t="s">
        <v>68</v>
      </c>
      <c r="J1207" t="s">
        <v>33</v>
      </c>
      <c r="K1207" t="s">
        <v>34</v>
      </c>
      <c r="L1207" t="s">
        <v>35</v>
      </c>
      <c r="M1207" t="s">
        <v>755</v>
      </c>
      <c r="N1207">
        <v>0.57999999999999996</v>
      </c>
      <c r="O1207" t="s">
        <v>37</v>
      </c>
      <c r="P1207" t="s">
        <v>61</v>
      </c>
      <c r="Q1207" t="s">
        <v>232</v>
      </c>
      <c r="R1207" t="s">
        <v>2703</v>
      </c>
      <c r="S1207" t="s">
        <v>2704</v>
      </c>
      <c r="T1207" s="1">
        <v>42031</v>
      </c>
      <c r="U1207" s="1">
        <v>42033</v>
      </c>
      <c r="V1207">
        <v>-1.18</v>
      </c>
      <c r="W1207">
        <v>9</v>
      </c>
      <c r="X1207">
        <v>25.35</v>
      </c>
      <c r="Y1207">
        <v>89465</v>
      </c>
      <c r="Z1207">
        <v>2015</v>
      </c>
      <c r="AA1207" t="s">
        <v>42</v>
      </c>
      <c r="AB1207">
        <v>-4.6548323471400387E-2</v>
      </c>
      <c r="AC1207">
        <v>2</v>
      </c>
      <c r="AD1207" t="s">
        <v>4021</v>
      </c>
    </row>
    <row r="1208" spans="1:30" x14ac:dyDescent="0.3">
      <c r="A1208">
        <v>26331</v>
      </c>
      <c r="B1208" t="s">
        <v>43</v>
      </c>
      <c r="C1208">
        <v>0</v>
      </c>
      <c r="D1208">
        <v>1.48</v>
      </c>
      <c r="E1208">
        <v>0.7</v>
      </c>
      <c r="F1208">
        <v>2183</v>
      </c>
      <c r="G1208" t="s">
        <v>2705</v>
      </c>
      <c r="H1208" t="s">
        <v>57</v>
      </c>
      <c r="I1208" t="s">
        <v>46</v>
      </c>
      <c r="J1208" t="s">
        <v>33</v>
      </c>
      <c r="K1208" t="s">
        <v>78</v>
      </c>
      <c r="L1208" t="s">
        <v>35</v>
      </c>
      <c r="M1208" t="s">
        <v>2606</v>
      </c>
      <c r="N1208">
        <v>0.37</v>
      </c>
      <c r="O1208" t="s">
        <v>37</v>
      </c>
      <c r="P1208" t="s">
        <v>163</v>
      </c>
      <c r="Q1208" t="s">
        <v>772</v>
      </c>
      <c r="R1208" t="s">
        <v>2706</v>
      </c>
      <c r="S1208" t="s">
        <v>2707</v>
      </c>
      <c r="T1208" s="1">
        <v>42170</v>
      </c>
      <c r="U1208" s="1">
        <v>42172</v>
      </c>
      <c r="V1208">
        <v>-203.09799999999998</v>
      </c>
      <c r="W1208">
        <v>12</v>
      </c>
      <c r="X1208">
        <v>19.32</v>
      </c>
      <c r="Y1208">
        <v>91571</v>
      </c>
      <c r="Z1208">
        <v>2015</v>
      </c>
      <c r="AA1208" t="s">
        <v>54</v>
      </c>
      <c r="AB1208">
        <v>-10.512318840579709</v>
      </c>
      <c r="AC1208">
        <v>2</v>
      </c>
      <c r="AD1208" t="s">
        <v>4021</v>
      </c>
    </row>
    <row r="1209" spans="1:30" x14ac:dyDescent="0.3">
      <c r="A1209">
        <v>19008</v>
      </c>
      <c r="B1209" t="s">
        <v>29</v>
      </c>
      <c r="C1209">
        <v>0.09</v>
      </c>
      <c r="D1209">
        <v>16.98</v>
      </c>
      <c r="E1209">
        <v>12.39</v>
      </c>
      <c r="F1209">
        <v>2187</v>
      </c>
      <c r="G1209" t="s">
        <v>2708</v>
      </c>
      <c r="H1209" t="s">
        <v>57</v>
      </c>
      <c r="I1209" t="s">
        <v>32</v>
      </c>
      <c r="J1209" t="s">
        <v>33</v>
      </c>
      <c r="K1209" t="s">
        <v>81</v>
      </c>
      <c r="L1209" t="s">
        <v>69</v>
      </c>
      <c r="M1209" t="s">
        <v>2709</v>
      </c>
      <c r="N1209">
        <v>0.35</v>
      </c>
      <c r="O1209" t="s">
        <v>37</v>
      </c>
      <c r="P1209" t="s">
        <v>71</v>
      </c>
      <c r="Q1209" t="s">
        <v>633</v>
      </c>
      <c r="R1209" t="s">
        <v>2710</v>
      </c>
      <c r="S1209" t="s">
        <v>2711</v>
      </c>
      <c r="T1209" s="1">
        <v>42132</v>
      </c>
      <c r="U1209" s="1">
        <v>42134</v>
      </c>
      <c r="V1209">
        <v>-48.57</v>
      </c>
      <c r="W1209">
        <v>5</v>
      </c>
      <c r="X1209">
        <v>86.8</v>
      </c>
      <c r="Y1209">
        <v>89440</v>
      </c>
      <c r="Z1209">
        <v>2015</v>
      </c>
      <c r="AA1209" t="s">
        <v>75</v>
      </c>
      <c r="AB1209">
        <v>-0.55956221198156686</v>
      </c>
      <c r="AC1209">
        <v>2</v>
      </c>
      <c r="AD1209" t="s">
        <v>4021</v>
      </c>
    </row>
    <row r="1210" spans="1:30" x14ac:dyDescent="0.3">
      <c r="A1210">
        <v>5870</v>
      </c>
      <c r="B1210" t="s">
        <v>55</v>
      </c>
      <c r="C1210">
        <v>0.05</v>
      </c>
      <c r="D1210">
        <v>16.98</v>
      </c>
      <c r="E1210">
        <v>7.78</v>
      </c>
      <c r="F1210">
        <v>2190</v>
      </c>
      <c r="G1210" t="s">
        <v>2713</v>
      </c>
      <c r="H1210" t="s">
        <v>57</v>
      </c>
      <c r="I1210" t="s">
        <v>46</v>
      </c>
      <c r="J1210" t="s">
        <v>33</v>
      </c>
      <c r="K1210" t="s">
        <v>34</v>
      </c>
      <c r="L1210" t="s">
        <v>59</v>
      </c>
      <c r="M1210" t="s">
        <v>2714</v>
      </c>
      <c r="N1210">
        <v>0.56999999999999995</v>
      </c>
      <c r="O1210" t="s">
        <v>37</v>
      </c>
      <c r="P1210" t="s">
        <v>71</v>
      </c>
      <c r="Q1210" t="s">
        <v>367</v>
      </c>
      <c r="R1210" t="s">
        <v>368</v>
      </c>
      <c r="S1210" t="s">
        <v>2715</v>
      </c>
      <c r="T1210" s="1">
        <v>42049</v>
      </c>
      <c r="U1210" s="1">
        <v>42051</v>
      </c>
      <c r="V1210">
        <v>-47.28</v>
      </c>
      <c r="W1210">
        <v>45</v>
      </c>
      <c r="X1210">
        <v>761.67</v>
      </c>
      <c r="Y1210">
        <v>41636</v>
      </c>
      <c r="Z1210">
        <v>2015</v>
      </c>
      <c r="AA1210" t="s">
        <v>65</v>
      </c>
      <c r="AB1210">
        <v>-6.2074126590255629E-2</v>
      </c>
      <c r="AC1210">
        <v>2</v>
      </c>
      <c r="AD1210" t="s">
        <v>4021</v>
      </c>
    </row>
    <row r="1211" spans="1:30" x14ac:dyDescent="0.3">
      <c r="A1211">
        <v>5871</v>
      </c>
      <c r="B1211" t="s">
        <v>55</v>
      </c>
      <c r="C1211">
        <v>0.03</v>
      </c>
      <c r="D1211">
        <v>115.99</v>
      </c>
      <c r="E1211">
        <v>4.2300000000000004</v>
      </c>
      <c r="F1211">
        <v>2190</v>
      </c>
      <c r="G1211" t="s">
        <v>2713</v>
      </c>
      <c r="H1211" t="s">
        <v>57</v>
      </c>
      <c r="I1211" t="s">
        <v>46</v>
      </c>
      <c r="J1211" t="s">
        <v>92</v>
      </c>
      <c r="K1211" t="s">
        <v>93</v>
      </c>
      <c r="L1211" t="s">
        <v>69</v>
      </c>
      <c r="M1211" t="s">
        <v>2716</v>
      </c>
      <c r="N1211">
        <v>0.56000000000000005</v>
      </c>
      <c r="O1211" t="s">
        <v>37</v>
      </c>
      <c r="P1211" t="s">
        <v>71</v>
      </c>
      <c r="Q1211" t="s">
        <v>367</v>
      </c>
      <c r="R1211" t="s">
        <v>368</v>
      </c>
      <c r="S1211" t="s">
        <v>2715</v>
      </c>
      <c r="T1211" s="1">
        <v>42049</v>
      </c>
      <c r="U1211" s="1">
        <v>42051</v>
      </c>
      <c r="V1211">
        <v>722.24099999999999</v>
      </c>
      <c r="W1211">
        <v>49</v>
      </c>
      <c r="X1211">
        <v>5014.07</v>
      </c>
      <c r="Y1211">
        <v>41636</v>
      </c>
      <c r="Z1211">
        <v>2015</v>
      </c>
      <c r="AA1211" t="s">
        <v>65</v>
      </c>
      <c r="AB1211">
        <v>0.14404286338244182</v>
      </c>
      <c r="AC1211">
        <v>2</v>
      </c>
      <c r="AD1211" t="s">
        <v>4021</v>
      </c>
    </row>
    <row r="1212" spans="1:30" x14ac:dyDescent="0.3">
      <c r="A1212">
        <v>23870</v>
      </c>
      <c r="B1212" t="s">
        <v>55</v>
      </c>
      <c r="C1212">
        <v>0.05</v>
      </c>
      <c r="D1212">
        <v>16.98</v>
      </c>
      <c r="E1212">
        <v>7.78</v>
      </c>
      <c r="F1212">
        <v>2193</v>
      </c>
      <c r="G1212" t="s">
        <v>2717</v>
      </c>
      <c r="H1212" t="s">
        <v>57</v>
      </c>
      <c r="I1212" t="s">
        <v>46</v>
      </c>
      <c r="J1212" t="s">
        <v>33</v>
      </c>
      <c r="K1212" t="s">
        <v>34</v>
      </c>
      <c r="L1212" t="s">
        <v>59</v>
      </c>
      <c r="M1212" t="s">
        <v>2714</v>
      </c>
      <c r="N1212">
        <v>0.56999999999999995</v>
      </c>
      <c r="O1212" t="s">
        <v>37</v>
      </c>
      <c r="P1212" t="s">
        <v>163</v>
      </c>
      <c r="Q1212" t="s">
        <v>394</v>
      </c>
      <c r="R1212" t="s">
        <v>2718</v>
      </c>
      <c r="S1212" t="s">
        <v>2719</v>
      </c>
      <c r="T1212" s="1">
        <v>42049</v>
      </c>
      <c r="U1212" s="1">
        <v>42051</v>
      </c>
      <c r="V1212">
        <v>-161</v>
      </c>
      <c r="W1212">
        <v>11</v>
      </c>
      <c r="X1212">
        <v>186.19</v>
      </c>
      <c r="Y1212">
        <v>90685</v>
      </c>
      <c r="Z1212">
        <v>2015</v>
      </c>
      <c r="AA1212" t="s">
        <v>65</v>
      </c>
      <c r="AB1212">
        <v>-0.86470809388259307</v>
      </c>
      <c r="AC1212">
        <v>2</v>
      </c>
      <c r="AD1212" t="s">
        <v>4021</v>
      </c>
    </row>
    <row r="1213" spans="1:30" x14ac:dyDescent="0.3">
      <c r="A1213">
        <v>23871</v>
      </c>
      <c r="B1213" t="s">
        <v>55</v>
      </c>
      <c r="C1213">
        <v>0.03</v>
      </c>
      <c r="D1213">
        <v>115.99</v>
      </c>
      <c r="E1213">
        <v>4.2300000000000004</v>
      </c>
      <c r="F1213">
        <v>2193</v>
      </c>
      <c r="G1213" t="s">
        <v>2717</v>
      </c>
      <c r="H1213" t="s">
        <v>57</v>
      </c>
      <c r="I1213" t="s">
        <v>46</v>
      </c>
      <c r="J1213" t="s">
        <v>92</v>
      </c>
      <c r="K1213" t="s">
        <v>93</v>
      </c>
      <c r="L1213" t="s">
        <v>69</v>
      </c>
      <c r="M1213" t="s">
        <v>2716</v>
      </c>
      <c r="N1213">
        <v>0.56000000000000005</v>
      </c>
      <c r="O1213" t="s">
        <v>37</v>
      </c>
      <c r="P1213" t="s">
        <v>163</v>
      </c>
      <c r="Q1213" t="s">
        <v>394</v>
      </c>
      <c r="R1213" t="s">
        <v>2718</v>
      </c>
      <c r="S1213" t="s">
        <v>2719</v>
      </c>
      <c r="T1213" s="1">
        <v>42049</v>
      </c>
      <c r="U1213" s="1">
        <v>42051</v>
      </c>
      <c r="V1213">
        <v>848.3646</v>
      </c>
      <c r="W1213">
        <v>12</v>
      </c>
      <c r="X1213">
        <v>1227.94</v>
      </c>
      <c r="Y1213">
        <v>90685</v>
      </c>
      <c r="Z1213">
        <v>2015</v>
      </c>
      <c r="AA1213" t="s">
        <v>65</v>
      </c>
      <c r="AB1213">
        <v>0.69088440803296569</v>
      </c>
      <c r="AC1213">
        <v>2</v>
      </c>
      <c r="AD1213" t="s">
        <v>4021</v>
      </c>
    </row>
    <row r="1214" spans="1:30" x14ac:dyDescent="0.3">
      <c r="A1214">
        <v>19112</v>
      </c>
      <c r="B1214" t="s">
        <v>66</v>
      </c>
      <c r="C1214">
        <v>0.03</v>
      </c>
      <c r="D1214">
        <v>27.48</v>
      </c>
      <c r="E1214">
        <v>4</v>
      </c>
      <c r="F1214">
        <v>2196</v>
      </c>
      <c r="G1214" t="s">
        <v>2720</v>
      </c>
      <c r="H1214" t="s">
        <v>57</v>
      </c>
      <c r="I1214" t="s">
        <v>68</v>
      </c>
      <c r="J1214" t="s">
        <v>92</v>
      </c>
      <c r="K1214" t="s">
        <v>217</v>
      </c>
      <c r="L1214" t="s">
        <v>69</v>
      </c>
      <c r="M1214" t="s">
        <v>1104</v>
      </c>
      <c r="N1214">
        <v>0.75</v>
      </c>
      <c r="O1214" t="s">
        <v>37</v>
      </c>
      <c r="P1214" t="s">
        <v>61</v>
      </c>
      <c r="Q1214" t="s">
        <v>83</v>
      </c>
      <c r="R1214" t="s">
        <v>2721</v>
      </c>
      <c r="S1214" t="s">
        <v>2722</v>
      </c>
      <c r="T1214" s="1">
        <v>42101</v>
      </c>
      <c r="U1214" s="1">
        <v>42102</v>
      </c>
      <c r="V1214">
        <v>-88.840800000000002</v>
      </c>
      <c r="W1214">
        <v>11</v>
      </c>
      <c r="X1214">
        <v>294.97000000000003</v>
      </c>
      <c r="Y1214">
        <v>89175</v>
      </c>
      <c r="Z1214">
        <v>2015</v>
      </c>
      <c r="AA1214" t="s">
        <v>86</v>
      </c>
      <c r="AB1214">
        <v>-0.3011858833101671</v>
      </c>
      <c r="AC1214">
        <v>1</v>
      </c>
      <c r="AD1214" t="s">
        <v>4021</v>
      </c>
    </row>
    <row r="1215" spans="1:30" x14ac:dyDescent="0.3">
      <c r="A1215">
        <v>19113</v>
      </c>
      <c r="B1215" t="s">
        <v>66</v>
      </c>
      <c r="C1215">
        <v>0.1</v>
      </c>
      <c r="D1215">
        <v>179.99</v>
      </c>
      <c r="E1215">
        <v>19.989999999999998</v>
      </c>
      <c r="F1215">
        <v>2196</v>
      </c>
      <c r="G1215" t="s">
        <v>2720</v>
      </c>
      <c r="H1215" t="s">
        <v>57</v>
      </c>
      <c r="I1215" t="s">
        <v>68</v>
      </c>
      <c r="J1215" t="s">
        <v>92</v>
      </c>
      <c r="K1215" t="s">
        <v>217</v>
      </c>
      <c r="L1215" t="s">
        <v>69</v>
      </c>
      <c r="M1215" t="s">
        <v>729</v>
      </c>
      <c r="N1215">
        <v>0.48</v>
      </c>
      <c r="O1215" t="s">
        <v>37</v>
      </c>
      <c r="P1215" t="s">
        <v>61</v>
      </c>
      <c r="Q1215" t="s">
        <v>83</v>
      </c>
      <c r="R1215" t="s">
        <v>2721</v>
      </c>
      <c r="S1215" t="s">
        <v>2722</v>
      </c>
      <c r="T1215" s="1">
        <v>42101</v>
      </c>
      <c r="U1215" s="1">
        <v>42102</v>
      </c>
      <c r="V1215">
        <v>1208.9903999999999</v>
      </c>
      <c r="W1215">
        <v>14</v>
      </c>
      <c r="X1215">
        <v>2458.0500000000002</v>
      </c>
      <c r="Y1215">
        <v>89175</v>
      </c>
      <c r="Z1215">
        <v>2015</v>
      </c>
      <c r="AA1215" t="s">
        <v>86</v>
      </c>
      <c r="AB1215">
        <v>0.4918493928113748</v>
      </c>
      <c r="AC1215">
        <v>1</v>
      </c>
      <c r="AD1215" t="s">
        <v>4021</v>
      </c>
    </row>
    <row r="1216" spans="1:30" x14ac:dyDescent="0.3">
      <c r="A1216">
        <v>19114</v>
      </c>
      <c r="B1216" t="s">
        <v>66</v>
      </c>
      <c r="C1216">
        <v>0.1</v>
      </c>
      <c r="D1216">
        <v>140.85</v>
      </c>
      <c r="E1216">
        <v>19.989999999999998</v>
      </c>
      <c r="F1216">
        <v>2196</v>
      </c>
      <c r="G1216" t="s">
        <v>2720</v>
      </c>
      <c r="H1216" t="s">
        <v>57</v>
      </c>
      <c r="I1216" t="s">
        <v>68</v>
      </c>
      <c r="J1216" t="s">
        <v>33</v>
      </c>
      <c r="K1216" t="s">
        <v>169</v>
      </c>
      <c r="L1216" t="s">
        <v>69</v>
      </c>
      <c r="M1216" t="s">
        <v>2723</v>
      </c>
      <c r="N1216">
        <v>0.73</v>
      </c>
      <c r="O1216" t="s">
        <v>37</v>
      </c>
      <c r="P1216" t="s">
        <v>61</v>
      </c>
      <c r="Q1216" t="s">
        <v>83</v>
      </c>
      <c r="R1216" t="s">
        <v>2721</v>
      </c>
      <c r="S1216" t="s">
        <v>2722</v>
      </c>
      <c r="T1216" s="1">
        <v>42101</v>
      </c>
      <c r="U1216" s="1">
        <v>42103</v>
      </c>
      <c r="V1216">
        <v>9.9911999999999992</v>
      </c>
      <c r="W1216">
        <v>19</v>
      </c>
      <c r="X1216">
        <v>2465.75</v>
      </c>
      <c r="Y1216">
        <v>89175</v>
      </c>
      <c r="Z1216">
        <v>2015</v>
      </c>
      <c r="AA1216" t="s">
        <v>86</v>
      </c>
      <c r="AB1216">
        <v>4.0519922944337421E-3</v>
      </c>
      <c r="AC1216">
        <v>2</v>
      </c>
      <c r="AD1216" t="s">
        <v>4021</v>
      </c>
    </row>
    <row r="1217" spans="1:30" x14ac:dyDescent="0.3">
      <c r="A1217">
        <v>23300</v>
      </c>
      <c r="B1217" t="s">
        <v>55</v>
      </c>
      <c r="C1217">
        <v>0.08</v>
      </c>
      <c r="D1217">
        <v>100.97</v>
      </c>
      <c r="E1217">
        <v>7.18</v>
      </c>
      <c r="F1217">
        <v>2197</v>
      </c>
      <c r="G1217" t="s">
        <v>2724</v>
      </c>
      <c r="H1217" t="s">
        <v>57</v>
      </c>
      <c r="I1217" t="s">
        <v>68</v>
      </c>
      <c r="J1217" t="s">
        <v>92</v>
      </c>
      <c r="K1217" t="s">
        <v>217</v>
      </c>
      <c r="L1217" t="s">
        <v>69</v>
      </c>
      <c r="M1217" t="s">
        <v>2725</v>
      </c>
      <c r="N1217">
        <v>0.46</v>
      </c>
      <c r="O1217" t="s">
        <v>37</v>
      </c>
      <c r="P1217" t="s">
        <v>61</v>
      </c>
      <c r="Q1217" t="s">
        <v>83</v>
      </c>
      <c r="R1217" t="s">
        <v>2204</v>
      </c>
      <c r="S1217" t="s">
        <v>2726</v>
      </c>
      <c r="T1217" s="1">
        <v>42181</v>
      </c>
      <c r="U1217" s="1">
        <v>42182</v>
      </c>
      <c r="V1217">
        <v>126.22500000000001</v>
      </c>
      <c r="W1217">
        <v>7</v>
      </c>
      <c r="X1217">
        <v>650.25</v>
      </c>
      <c r="Y1217">
        <v>89176</v>
      </c>
      <c r="Z1217">
        <v>2015</v>
      </c>
      <c r="AA1217" t="s">
        <v>54</v>
      </c>
      <c r="AB1217">
        <v>0.19411764705882353</v>
      </c>
      <c r="AC1217">
        <v>1</v>
      </c>
      <c r="AD1217" t="s">
        <v>4021</v>
      </c>
    </row>
    <row r="1218" spans="1:30" x14ac:dyDescent="0.3">
      <c r="A1218">
        <v>23301</v>
      </c>
      <c r="B1218" t="s">
        <v>55</v>
      </c>
      <c r="C1218">
        <v>0</v>
      </c>
      <c r="D1218">
        <v>13.4</v>
      </c>
      <c r="E1218">
        <v>4.95</v>
      </c>
      <c r="F1218">
        <v>2197</v>
      </c>
      <c r="G1218" t="s">
        <v>2724</v>
      </c>
      <c r="H1218" t="s">
        <v>57</v>
      </c>
      <c r="I1218" t="s">
        <v>68</v>
      </c>
      <c r="J1218" t="s">
        <v>47</v>
      </c>
      <c r="K1218" t="s">
        <v>58</v>
      </c>
      <c r="L1218" t="s">
        <v>59</v>
      </c>
      <c r="M1218" t="s">
        <v>976</v>
      </c>
      <c r="N1218">
        <v>0.37</v>
      </c>
      <c r="O1218" t="s">
        <v>37</v>
      </c>
      <c r="P1218" t="s">
        <v>61</v>
      </c>
      <c r="Q1218" t="s">
        <v>83</v>
      </c>
      <c r="R1218" t="s">
        <v>2204</v>
      </c>
      <c r="S1218" t="s">
        <v>2726</v>
      </c>
      <c r="T1218" s="1">
        <v>42181</v>
      </c>
      <c r="U1218" s="1">
        <v>42182</v>
      </c>
      <c r="V1218">
        <v>187.7628</v>
      </c>
      <c r="W1218">
        <v>19</v>
      </c>
      <c r="X1218">
        <v>272.12</v>
      </c>
      <c r="Y1218">
        <v>89176</v>
      </c>
      <c r="Z1218">
        <v>2015</v>
      </c>
      <c r="AA1218" t="s">
        <v>54</v>
      </c>
      <c r="AB1218">
        <v>0.69</v>
      </c>
      <c r="AC1218">
        <v>1</v>
      </c>
      <c r="AD1218" t="s">
        <v>4021</v>
      </c>
    </row>
    <row r="1219" spans="1:30" x14ac:dyDescent="0.3">
      <c r="A1219">
        <v>26083</v>
      </c>
      <c r="B1219" t="s">
        <v>43</v>
      </c>
      <c r="C1219">
        <v>0.03</v>
      </c>
      <c r="D1219">
        <v>25.98</v>
      </c>
      <c r="E1219">
        <v>4.08</v>
      </c>
      <c r="F1219">
        <v>2198</v>
      </c>
      <c r="G1219" t="s">
        <v>2727</v>
      </c>
      <c r="H1219" t="s">
        <v>57</v>
      </c>
      <c r="I1219" t="s">
        <v>68</v>
      </c>
      <c r="J1219" t="s">
        <v>33</v>
      </c>
      <c r="K1219" t="s">
        <v>34</v>
      </c>
      <c r="L1219" t="s">
        <v>59</v>
      </c>
      <c r="M1219" t="s">
        <v>2728</v>
      </c>
      <c r="N1219">
        <v>0.56999999999999995</v>
      </c>
      <c r="O1219" t="s">
        <v>37</v>
      </c>
      <c r="P1219" t="s">
        <v>61</v>
      </c>
      <c r="Q1219" t="s">
        <v>83</v>
      </c>
      <c r="R1219" t="s">
        <v>2729</v>
      </c>
      <c r="S1219" t="s">
        <v>2730</v>
      </c>
      <c r="T1219" s="1">
        <v>42146</v>
      </c>
      <c r="U1219" s="1">
        <v>42149</v>
      </c>
      <c r="V1219">
        <v>295.90649999999999</v>
      </c>
      <c r="W1219">
        <v>16</v>
      </c>
      <c r="X1219">
        <v>428.85</v>
      </c>
      <c r="Y1219">
        <v>89174</v>
      </c>
      <c r="Z1219">
        <v>2015</v>
      </c>
      <c r="AA1219" t="s">
        <v>75</v>
      </c>
      <c r="AB1219">
        <v>0.69</v>
      </c>
      <c r="AC1219">
        <v>3</v>
      </c>
      <c r="AD1219" t="s">
        <v>4021</v>
      </c>
    </row>
    <row r="1220" spans="1:30" x14ac:dyDescent="0.3">
      <c r="A1220">
        <v>26084</v>
      </c>
      <c r="B1220" t="s">
        <v>43</v>
      </c>
      <c r="C1220">
        <v>0.1</v>
      </c>
      <c r="D1220">
        <v>20.98</v>
      </c>
      <c r="E1220">
        <v>53.03</v>
      </c>
      <c r="F1220">
        <v>2198</v>
      </c>
      <c r="G1220" t="s">
        <v>2727</v>
      </c>
      <c r="H1220" t="s">
        <v>45</v>
      </c>
      <c r="I1220" t="s">
        <v>68</v>
      </c>
      <c r="J1220" t="s">
        <v>33</v>
      </c>
      <c r="K1220" t="s">
        <v>169</v>
      </c>
      <c r="L1220" t="s">
        <v>49</v>
      </c>
      <c r="M1220" t="s">
        <v>777</v>
      </c>
      <c r="N1220">
        <v>0.78</v>
      </c>
      <c r="O1220" t="s">
        <v>37</v>
      </c>
      <c r="P1220" t="s">
        <v>61</v>
      </c>
      <c r="Q1220" t="s">
        <v>83</v>
      </c>
      <c r="R1220" t="s">
        <v>2729</v>
      </c>
      <c r="S1220" t="s">
        <v>2730</v>
      </c>
      <c r="T1220" s="1">
        <v>42146</v>
      </c>
      <c r="U1220" s="1">
        <v>42146</v>
      </c>
      <c r="V1220">
        <v>-2111.36</v>
      </c>
      <c r="W1220">
        <v>16</v>
      </c>
      <c r="X1220">
        <v>342.54</v>
      </c>
      <c r="Y1220">
        <v>89174</v>
      </c>
      <c r="Z1220">
        <v>2015</v>
      </c>
      <c r="AA1220" t="s">
        <v>75</v>
      </c>
      <c r="AB1220">
        <v>-6.1638348805978866</v>
      </c>
      <c r="AC1220">
        <v>0</v>
      </c>
      <c r="AD1220" t="s">
        <v>4021</v>
      </c>
    </row>
    <row r="1221" spans="1:30" x14ac:dyDescent="0.3">
      <c r="A1221">
        <v>20234</v>
      </c>
      <c r="B1221" t="s">
        <v>55</v>
      </c>
      <c r="C1221">
        <v>0.17</v>
      </c>
      <c r="D1221">
        <v>14.89</v>
      </c>
      <c r="E1221">
        <v>13.56</v>
      </c>
      <c r="F1221">
        <v>2201</v>
      </c>
      <c r="G1221" t="s">
        <v>2731</v>
      </c>
      <c r="H1221" t="s">
        <v>57</v>
      </c>
      <c r="I1221" t="s">
        <v>68</v>
      </c>
      <c r="J1221" t="s">
        <v>47</v>
      </c>
      <c r="K1221" t="s">
        <v>58</v>
      </c>
      <c r="L1221" t="s">
        <v>288</v>
      </c>
      <c r="M1221" t="s">
        <v>2732</v>
      </c>
      <c r="N1221">
        <v>0.57999999999999996</v>
      </c>
      <c r="O1221" t="s">
        <v>37</v>
      </c>
      <c r="P1221" t="s">
        <v>71</v>
      </c>
      <c r="Q1221" t="s">
        <v>72</v>
      </c>
      <c r="R1221" t="s">
        <v>611</v>
      </c>
      <c r="S1221" t="s">
        <v>2733</v>
      </c>
      <c r="T1221" s="1">
        <v>42088</v>
      </c>
      <c r="U1221" s="1">
        <v>42090</v>
      </c>
      <c r="V1221">
        <v>-9.1300000000000008</v>
      </c>
      <c r="W1221">
        <v>1</v>
      </c>
      <c r="X1221">
        <v>27.96</v>
      </c>
      <c r="Y1221">
        <v>86054</v>
      </c>
      <c r="Z1221">
        <v>2015</v>
      </c>
      <c r="AA1221" t="s">
        <v>126</v>
      </c>
      <c r="AB1221">
        <v>-0.32653791130185983</v>
      </c>
      <c r="AC1221">
        <v>2</v>
      </c>
      <c r="AD1221" t="s">
        <v>4021</v>
      </c>
    </row>
    <row r="1222" spans="1:30" x14ac:dyDescent="0.3">
      <c r="A1222">
        <v>22259</v>
      </c>
      <c r="B1222" t="s">
        <v>128</v>
      </c>
      <c r="C1222">
        <v>0.09</v>
      </c>
      <c r="D1222">
        <v>160.97999999999999</v>
      </c>
      <c r="E1222">
        <v>30</v>
      </c>
      <c r="F1222">
        <v>2202</v>
      </c>
      <c r="G1222" t="s">
        <v>2734</v>
      </c>
      <c r="H1222" t="s">
        <v>45</v>
      </c>
      <c r="I1222" t="s">
        <v>46</v>
      </c>
      <c r="J1222" t="s">
        <v>47</v>
      </c>
      <c r="K1222" t="s">
        <v>48</v>
      </c>
      <c r="L1222" t="s">
        <v>49</v>
      </c>
      <c r="M1222" t="s">
        <v>213</v>
      </c>
      <c r="N1222">
        <v>0.62</v>
      </c>
      <c r="O1222" t="s">
        <v>37</v>
      </c>
      <c r="P1222" t="s">
        <v>71</v>
      </c>
      <c r="Q1222" t="s">
        <v>72</v>
      </c>
      <c r="R1222" t="s">
        <v>2735</v>
      </c>
      <c r="S1222" t="s">
        <v>2736</v>
      </c>
      <c r="T1222" s="1">
        <v>42035</v>
      </c>
      <c r="U1222" s="1">
        <v>42035</v>
      </c>
      <c r="V1222">
        <v>357.428</v>
      </c>
      <c r="W1222">
        <v>11</v>
      </c>
      <c r="X1222">
        <v>1635.38</v>
      </c>
      <c r="Y1222">
        <v>86050</v>
      </c>
      <c r="Z1222">
        <v>2015</v>
      </c>
      <c r="AA1222" t="s">
        <v>42</v>
      </c>
      <c r="AB1222">
        <v>0.21855960082671916</v>
      </c>
      <c r="AC1222">
        <v>0</v>
      </c>
      <c r="AD1222" t="s">
        <v>4021</v>
      </c>
    </row>
    <row r="1223" spans="1:30" x14ac:dyDescent="0.3">
      <c r="A1223">
        <v>22260</v>
      </c>
      <c r="B1223" t="s">
        <v>128</v>
      </c>
      <c r="C1223">
        <v>0.09</v>
      </c>
      <c r="D1223">
        <v>6.3</v>
      </c>
      <c r="E1223">
        <v>0.5</v>
      </c>
      <c r="F1223">
        <v>2202</v>
      </c>
      <c r="G1223" t="s">
        <v>2734</v>
      </c>
      <c r="H1223" t="s">
        <v>57</v>
      </c>
      <c r="I1223" t="s">
        <v>46</v>
      </c>
      <c r="J1223" t="s">
        <v>33</v>
      </c>
      <c r="K1223" t="s">
        <v>161</v>
      </c>
      <c r="L1223" t="s">
        <v>69</v>
      </c>
      <c r="M1223" t="s">
        <v>256</v>
      </c>
      <c r="N1223">
        <v>0.39</v>
      </c>
      <c r="O1223" t="s">
        <v>37</v>
      </c>
      <c r="P1223" t="s">
        <v>71</v>
      </c>
      <c r="Q1223" t="s">
        <v>72</v>
      </c>
      <c r="R1223" t="s">
        <v>2735</v>
      </c>
      <c r="S1223" t="s">
        <v>2736</v>
      </c>
      <c r="T1223" s="1">
        <v>42035</v>
      </c>
      <c r="U1223" s="1">
        <v>42035</v>
      </c>
      <c r="V1223">
        <v>40.351199999999992</v>
      </c>
      <c r="W1223">
        <v>10</v>
      </c>
      <c r="X1223">
        <v>58.48</v>
      </c>
      <c r="Y1223">
        <v>86050</v>
      </c>
      <c r="Z1223">
        <v>2015</v>
      </c>
      <c r="AA1223" t="s">
        <v>42</v>
      </c>
      <c r="AB1223">
        <v>0.69</v>
      </c>
      <c r="AC1223">
        <v>0</v>
      </c>
      <c r="AD1223" t="s">
        <v>4021</v>
      </c>
    </row>
    <row r="1224" spans="1:30" x14ac:dyDescent="0.3">
      <c r="A1224">
        <v>22261</v>
      </c>
      <c r="B1224" t="s">
        <v>128</v>
      </c>
      <c r="C1224">
        <v>0</v>
      </c>
      <c r="D1224">
        <v>4.9800000000000004</v>
      </c>
      <c r="E1224">
        <v>0.8</v>
      </c>
      <c r="F1224">
        <v>2202</v>
      </c>
      <c r="G1224" t="s">
        <v>2734</v>
      </c>
      <c r="H1224" t="s">
        <v>57</v>
      </c>
      <c r="I1224" t="s">
        <v>46</v>
      </c>
      <c r="J1224" t="s">
        <v>33</v>
      </c>
      <c r="K1224" t="s">
        <v>111</v>
      </c>
      <c r="L1224" t="s">
        <v>35</v>
      </c>
      <c r="M1224" t="s">
        <v>654</v>
      </c>
      <c r="N1224">
        <v>0.36</v>
      </c>
      <c r="O1224" t="s">
        <v>37</v>
      </c>
      <c r="P1224" t="s">
        <v>71</v>
      </c>
      <c r="Q1224" t="s">
        <v>72</v>
      </c>
      <c r="R1224" t="s">
        <v>2735</v>
      </c>
      <c r="S1224" t="s">
        <v>2736</v>
      </c>
      <c r="T1224" s="1">
        <v>42035</v>
      </c>
      <c r="U1224" s="1">
        <v>42042</v>
      </c>
      <c r="V1224">
        <v>27.634499999999996</v>
      </c>
      <c r="W1224">
        <v>8</v>
      </c>
      <c r="X1224">
        <v>40.049999999999997</v>
      </c>
      <c r="Y1224">
        <v>86050</v>
      </c>
      <c r="Z1224">
        <v>2015</v>
      </c>
      <c r="AA1224" t="s">
        <v>42</v>
      </c>
      <c r="AB1224">
        <v>0.69</v>
      </c>
      <c r="AC1224">
        <v>7</v>
      </c>
      <c r="AD1224" t="s">
        <v>4021</v>
      </c>
    </row>
    <row r="1225" spans="1:30" x14ac:dyDescent="0.3">
      <c r="A1225">
        <v>23919</v>
      </c>
      <c r="B1225" t="s">
        <v>128</v>
      </c>
      <c r="C1225">
        <v>0.08</v>
      </c>
      <c r="D1225">
        <v>145.44999999999999</v>
      </c>
      <c r="E1225">
        <v>17.850000000000001</v>
      </c>
      <c r="F1225">
        <v>2203</v>
      </c>
      <c r="G1225" t="s">
        <v>2737</v>
      </c>
      <c r="H1225" t="s">
        <v>45</v>
      </c>
      <c r="I1225" t="s">
        <v>46</v>
      </c>
      <c r="J1225" t="s">
        <v>92</v>
      </c>
      <c r="K1225" t="s">
        <v>101</v>
      </c>
      <c r="L1225" t="s">
        <v>49</v>
      </c>
      <c r="M1225" t="s">
        <v>1365</v>
      </c>
      <c r="N1225">
        <v>0.56000000000000005</v>
      </c>
      <c r="O1225" t="s">
        <v>37</v>
      </c>
      <c r="P1225" t="s">
        <v>71</v>
      </c>
      <c r="Q1225" t="s">
        <v>72</v>
      </c>
      <c r="R1225" t="s">
        <v>2738</v>
      </c>
      <c r="S1225" t="s">
        <v>2739</v>
      </c>
      <c r="T1225" s="1">
        <v>42039</v>
      </c>
      <c r="U1225" s="1">
        <v>42039</v>
      </c>
      <c r="V1225">
        <v>751.58</v>
      </c>
      <c r="W1225">
        <v>8</v>
      </c>
      <c r="X1225">
        <v>1117.6600000000001</v>
      </c>
      <c r="Y1225">
        <v>86051</v>
      </c>
      <c r="Z1225">
        <v>2015</v>
      </c>
      <c r="AA1225" t="s">
        <v>65</v>
      </c>
      <c r="AB1225">
        <v>0.67245852942755402</v>
      </c>
      <c r="AC1225">
        <v>0</v>
      </c>
      <c r="AD1225" t="s">
        <v>4021</v>
      </c>
    </row>
    <row r="1226" spans="1:30" x14ac:dyDescent="0.3">
      <c r="A1226">
        <v>23920</v>
      </c>
      <c r="B1226" t="s">
        <v>128</v>
      </c>
      <c r="C1226">
        <v>7.0000000000000007E-2</v>
      </c>
      <c r="D1226">
        <v>33.94</v>
      </c>
      <c r="E1226">
        <v>19.190000000000001</v>
      </c>
      <c r="F1226">
        <v>2204</v>
      </c>
      <c r="G1226" t="s">
        <v>2740</v>
      </c>
      <c r="H1226" t="s">
        <v>45</v>
      </c>
      <c r="I1226" t="s">
        <v>46</v>
      </c>
      <c r="J1226" t="s">
        <v>47</v>
      </c>
      <c r="K1226" t="s">
        <v>48</v>
      </c>
      <c r="L1226" t="s">
        <v>49</v>
      </c>
      <c r="M1226" t="s">
        <v>1274</v>
      </c>
      <c r="N1226">
        <v>0.57999999999999996</v>
      </c>
      <c r="O1226" t="s">
        <v>37</v>
      </c>
      <c r="P1226" t="s">
        <v>71</v>
      </c>
      <c r="Q1226" t="s">
        <v>72</v>
      </c>
      <c r="R1226" t="s">
        <v>2741</v>
      </c>
      <c r="S1226" t="s">
        <v>2742</v>
      </c>
      <c r="T1226" s="1">
        <v>42039</v>
      </c>
      <c r="U1226" s="1">
        <v>42043</v>
      </c>
      <c r="V1226">
        <v>-157.56</v>
      </c>
      <c r="W1226">
        <v>5</v>
      </c>
      <c r="X1226">
        <v>169.46</v>
      </c>
      <c r="Y1226">
        <v>86051</v>
      </c>
      <c r="Z1226">
        <v>2015</v>
      </c>
      <c r="AA1226" t="s">
        <v>65</v>
      </c>
      <c r="AB1226">
        <v>-0.92977693851056298</v>
      </c>
      <c r="AC1226">
        <v>4</v>
      </c>
      <c r="AD1226" t="s">
        <v>4021</v>
      </c>
    </row>
    <row r="1227" spans="1:30" x14ac:dyDescent="0.3">
      <c r="A1227">
        <v>22595</v>
      </c>
      <c r="B1227" t="s">
        <v>55</v>
      </c>
      <c r="C1227">
        <v>0.03</v>
      </c>
      <c r="D1227">
        <v>399.98</v>
      </c>
      <c r="E1227">
        <v>12.06</v>
      </c>
      <c r="F1227">
        <v>2203</v>
      </c>
      <c r="G1227" t="s">
        <v>2737</v>
      </c>
      <c r="H1227" t="s">
        <v>45</v>
      </c>
      <c r="I1227" t="s">
        <v>46</v>
      </c>
      <c r="J1227" t="s">
        <v>92</v>
      </c>
      <c r="K1227" t="s">
        <v>101</v>
      </c>
      <c r="L1227" t="s">
        <v>146</v>
      </c>
      <c r="M1227" t="s">
        <v>321</v>
      </c>
      <c r="N1227">
        <v>0.56000000000000005</v>
      </c>
      <c r="O1227" t="s">
        <v>37</v>
      </c>
      <c r="P1227" t="s">
        <v>71</v>
      </c>
      <c r="Q1227" t="s">
        <v>72</v>
      </c>
      <c r="R1227" t="s">
        <v>2738</v>
      </c>
      <c r="S1227" t="s">
        <v>2739</v>
      </c>
      <c r="T1227" s="1">
        <v>42008</v>
      </c>
      <c r="U1227" s="1">
        <v>42010</v>
      </c>
      <c r="V1227">
        <v>-663.51419999999996</v>
      </c>
      <c r="W1227">
        <v>2</v>
      </c>
      <c r="X1227">
        <v>807</v>
      </c>
      <c r="Y1227">
        <v>86052</v>
      </c>
      <c r="Z1227">
        <v>2015</v>
      </c>
      <c r="AA1227" t="s">
        <v>42</v>
      </c>
      <c r="AB1227">
        <v>-0.82219851301115232</v>
      </c>
      <c r="AC1227">
        <v>2</v>
      </c>
      <c r="AD1227" t="s">
        <v>4021</v>
      </c>
    </row>
    <row r="1228" spans="1:30" x14ac:dyDescent="0.3">
      <c r="A1228">
        <v>24434</v>
      </c>
      <c r="B1228" t="s">
        <v>55</v>
      </c>
      <c r="C1228">
        <v>0.04</v>
      </c>
      <c r="D1228">
        <v>296.18</v>
      </c>
      <c r="E1228">
        <v>154.12</v>
      </c>
      <c r="F1228">
        <v>2204</v>
      </c>
      <c r="G1228" t="s">
        <v>2740</v>
      </c>
      <c r="H1228" t="s">
        <v>45</v>
      </c>
      <c r="I1228" t="s">
        <v>137</v>
      </c>
      <c r="J1228" t="s">
        <v>47</v>
      </c>
      <c r="K1228" t="s">
        <v>183</v>
      </c>
      <c r="L1228" t="s">
        <v>146</v>
      </c>
      <c r="M1228" t="s">
        <v>184</v>
      </c>
      <c r="N1228">
        <v>0.76</v>
      </c>
      <c r="O1228" t="s">
        <v>37</v>
      </c>
      <c r="P1228" t="s">
        <v>71</v>
      </c>
      <c r="Q1228" t="s">
        <v>72</v>
      </c>
      <c r="R1228" t="s">
        <v>2741</v>
      </c>
      <c r="S1228" t="s">
        <v>2742</v>
      </c>
      <c r="T1228" s="1">
        <v>42045</v>
      </c>
      <c r="U1228" s="1">
        <v>42046</v>
      </c>
      <c r="V1228">
        <v>-87.998040000000003</v>
      </c>
      <c r="W1228">
        <v>20</v>
      </c>
      <c r="X1228">
        <v>5768.12</v>
      </c>
      <c r="Y1228">
        <v>86053</v>
      </c>
      <c r="Z1228">
        <v>2015</v>
      </c>
      <c r="AA1228" t="s">
        <v>65</v>
      </c>
      <c r="AB1228">
        <v>-1.525593087522451E-2</v>
      </c>
      <c r="AC1228">
        <v>1</v>
      </c>
      <c r="AD1228" t="s">
        <v>4021</v>
      </c>
    </row>
    <row r="1229" spans="1:30" x14ac:dyDescent="0.3">
      <c r="A1229">
        <v>18164</v>
      </c>
      <c r="B1229" t="s">
        <v>29</v>
      </c>
      <c r="C1229">
        <v>0.03</v>
      </c>
      <c r="D1229">
        <v>28.48</v>
      </c>
      <c r="E1229">
        <v>1.99</v>
      </c>
      <c r="F1229">
        <v>2206</v>
      </c>
      <c r="G1229" t="s">
        <v>2743</v>
      </c>
      <c r="H1229" t="s">
        <v>57</v>
      </c>
      <c r="I1229" t="s">
        <v>137</v>
      </c>
      <c r="J1229" t="s">
        <v>92</v>
      </c>
      <c r="K1229" t="s">
        <v>217</v>
      </c>
      <c r="L1229" t="s">
        <v>59</v>
      </c>
      <c r="M1229" t="s">
        <v>502</v>
      </c>
      <c r="N1229">
        <v>0.4</v>
      </c>
      <c r="O1229" t="s">
        <v>37</v>
      </c>
      <c r="P1229" t="s">
        <v>71</v>
      </c>
      <c r="Q1229" t="s">
        <v>404</v>
      </c>
      <c r="R1229" t="s">
        <v>2744</v>
      </c>
      <c r="S1229" t="s">
        <v>2745</v>
      </c>
      <c r="T1229" s="1">
        <v>42009</v>
      </c>
      <c r="U1229" s="1">
        <v>42010</v>
      </c>
      <c r="V1229">
        <v>-35.290399999999998</v>
      </c>
      <c r="W1229">
        <v>2</v>
      </c>
      <c r="X1229">
        <v>55.25</v>
      </c>
      <c r="Y1229">
        <v>86258</v>
      </c>
      <c r="Z1229">
        <v>2015</v>
      </c>
      <c r="AA1229" t="s">
        <v>42</v>
      </c>
      <c r="AB1229">
        <v>-0.63874027149321266</v>
      </c>
      <c r="AC1229">
        <v>1</v>
      </c>
      <c r="AD1229" t="s">
        <v>4021</v>
      </c>
    </row>
    <row r="1230" spans="1:30" x14ac:dyDescent="0.3">
      <c r="A1230">
        <v>18165</v>
      </c>
      <c r="B1230" t="s">
        <v>29</v>
      </c>
      <c r="C1230">
        <v>0.01</v>
      </c>
      <c r="D1230">
        <v>205.99</v>
      </c>
      <c r="E1230">
        <v>5.99</v>
      </c>
      <c r="F1230">
        <v>2206</v>
      </c>
      <c r="G1230" t="s">
        <v>2743</v>
      </c>
      <c r="H1230" t="s">
        <v>57</v>
      </c>
      <c r="I1230" t="s">
        <v>137</v>
      </c>
      <c r="J1230" t="s">
        <v>92</v>
      </c>
      <c r="K1230" t="s">
        <v>93</v>
      </c>
      <c r="L1230" t="s">
        <v>69</v>
      </c>
      <c r="M1230" t="s">
        <v>2746</v>
      </c>
      <c r="N1230">
        <v>0.59</v>
      </c>
      <c r="O1230" t="s">
        <v>37</v>
      </c>
      <c r="P1230" t="s">
        <v>71</v>
      </c>
      <c r="Q1230" t="s">
        <v>404</v>
      </c>
      <c r="R1230" t="s">
        <v>2744</v>
      </c>
      <c r="S1230" t="s">
        <v>2745</v>
      </c>
      <c r="T1230" s="1">
        <v>42009</v>
      </c>
      <c r="U1230" s="1">
        <v>42011</v>
      </c>
      <c r="V1230">
        <v>-74.883600000000001</v>
      </c>
      <c r="W1230">
        <v>3</v>
      </c>
      <c r="X1230">
        <v>551.22</v>
      </c>
      <c r="Y1230">
        <v>86258</v>
      </c>
      <c r="Z1230">
        <v>2015</v>
      </c>
      <c r="AA1230" t="s">
        <v>42</v>
      </c>
      <c r="AB1230">
        <v>-0.13585065853924022</v>
      </c>
      <c r="AC1230">
        <v>2</v>
      </c>
      <c r="AD1230" t="s">
        <v>4021</v>
      </c>
    </row>
    <row r="1231" spans="1:30" x14ac:dyDescent="0.3">
      <c r="A1231">
        <v>23317</v>
      </c>
      <c r="B1231" t="s">
        <v>128</v>
      </c>
      <c r="C1231">
        <v>0.06</v>
      </c>
      <c r="D1231">
        <v>6.98</v>
      </c>
      <c r="E1231">
        <v>1.6</v>
      </c>
      <c r="F1231">
        <v>2209</v>
      </c>
      <c r="G1231" t="s">
        <v>2747</v>
      </c>
      <c r="H1231" t="s">
        <v>57</v>
      </c>
      <c r="I1231" t="s">
        <v>46</v>
      </c>
      <c r="J1231" t="s">
        <v>33</v>
      </c>
      <c r="K1231" t="s">
        <v>111</v>
      </c>
      <c r="L1231" t="s">
        <v>35</v>
      </c>
      <c r="M1231" t="s">
        <v>1213</v>
      </c>
      <c r="N1231">
        <v>0.38</v>
      </c>
      <c r="O1231" t="s">
        <v>37</v>
      </c>
      <c r="P1231" t="s">
        <v>163</v>
      </c>
      <c r="Q1231" t="s">
        <v>475</v>
      </c>
      <c r="R1231" t="s">
        <v>2748</v>
      </c>
      <c r="S1231" t="s">
        <v>2749</v>
      </c>
      <c r="T1231" s="1">
        <v>42026</v>
      </c>
      <c r="U1231" s="1">
        <v>42033</v>
      </c>
      <c r="V1231">
        <v>-98.056000000000012</v>
      </c>
      <c r="W1231">
        <v>12</v>
      </c>
      <c r="X1231">
        <v>83.93</v>
      </c>
      <c r="Y1231">
        <v>88030</v>
      </c>
      <c r="Z1231">
        <v>2015</v>
      </c>
      <c r="AA1231" t="s">
        <v>42</v>
      </c>
      <c r="AB1231">
        <v>-1.1683069224353628</v>
      </c>
      <c r="AC1231">
        <v>7</v>
      </c>
      <c r="AD1231" t="s">
        <v>4021</v>
      </c>
    </row>
    <row r="1232" spans="1:30" x14ac:dyDescent="0.3">
      <c r="A1232">
        <v>19914</v>
      </c>
      <c r="B1232" t="s">
        <v>43</v>
      </c>
      <c r="C1232">
        <v>0.08</v>
      </c>
      <c r="D1232">
        <v>95.99</v>
      </c>
      <c r="E1232">
        <v>35</v>
      </c>
      <c r="F1232">
        <v>2211</v>
      </c>
      <c r="G1232" t="s">
        <v>2750</v>
      </c>
      <c r="H1232" t="s">
        <v>31</v>
      </c>
      <c r="I1232" t="s">
        <v>46</v>
      </c>
      <c r="J1232" t="s">
        <v>33</v>
      </c>
      <c r="K1232" t="s">
        <v>169</v>
      </c>
      <c r="L1232" t="s">
        <v>288</v>
      </c>
      <c r="M1232" t="s">
        <v>2751</v>
      </c>
      <c r="O1232" t="s">
        <v>37</v>
      </c>
      <c r="P1232" t="s">
        <v>61</v>
      </c>
      <c r="Q1232" t="s">
        <v>512</v>
      </c>
      <c r="R1232" t="s">
        <v>2752</v>
      </c>
      <c r="S1232" t="s">
        <v>2753</v>
      </c>
      <c r="T1232" s="1">
        <v>42005</v>
      </c>
      <c r="U1232" s="1">
        <v>42007</v>
      </c>
      <c r="V1232">
        <v>-425.20840000000004</v>
      </c>
      <c r="W1232">
        <v>2</v>
      </c>
      <c r="X1232">
        <v>193.88</v>
      </c>
      <c r="Y1232">
        <v>88028</v>
      </c>
      <c r="Z1232">
        <v>2015</v>
      </c>
      <c r="AA1232" t="s">
        <v>42</v>
      </c>
      <c r="AB1232">
        <v>-2.1931524654425418</v>
      </c>
      <c r="AC1232">
        <v>2</v>
      </c>
      <c r="AD1232" t="s">
        <v>4021</v>
      </c>
    </row>
    <row r="1233" spans="1:30" x14ac:dyDescent="0.3">
      <c r="A1233">
        <v>24756</v>
      </c>
      <c r="B1233" t="s">
        <v>29</v>
      </c>
      <c r="C1233">
        <v>0.09</v>
      </c>
      <c r="D1233">
        <v>199.99</v>
      </c>
      <c r="E1233">
        <v>24.49</v>
      </c>
      <c r="F1233">
        <v>2212</v>
      </c>
      <c r="G1233" t="s">
        <v>2754</v>
      </c>
      <c r="H1233" t="s">
        <v>31</v>
      </c>
      <c r="I1233" t="s">
        <v>46</v>
      </c>
      <c r="J1233" t="s">
        <v>92</v>
      </c>
      <c r="K1233" t="s">
        <v>740</v>
      </c>
      <c r="L1233" t="s">
        <v>288</v>
      </c>
      <c r="M1233" t="s">
        <v>1769</v>
      </c>
      <c r="N1233">
        <v>0.46</v>
      </c>
      <c r="O1233" t="s">
        <v>37</v>
      </c>
      <c r="P1233" t="s">
        <v>61</v>
      </c>
      <c r="Q1233" t="s">
        <v>512</v>
      </c>
      <c r="R1233" t="s">
        <v>2755</v>
      </c>
      <c r="S1233" t="s">
        <v>2756</v>
      </c>
      <c r="T1233" s="1">
        <v>42113</v>
      </c>
      <c r="U1233" s="1">
        <v>42115</v>
      </c>
      <c r="V1233">
        <v>631.33000000000004</v>
      </c>
      <c r="W1233">
        <v>5</v>
      </c>
      <c r="X1233">
        <v>990.25</v>
      </c>
      <c r="Y1233">
        <v>88029</v>
      </c>
      <c r="Z1233">
        <v>2015</v>
      </c>
      <c r="AA1233" t="s">
        <v>86</v>
      </c>
      <c r="AB1233">
        <v>0.63754607422368093</v>
      </c>
      <c r="AC1233">
        <v>2</v>
      </c>
      <c r="AD1233" t="s">
        <v>4021</v>
      </c>
    </row>
    <row r="1234" spans="1:30" x14ac:dyDescent="0.3">
      <c r="A1234">
        <v>23512</v>
      </c>
      <c r="B1234" t="s">
        <v>128</v>
      </c>
      <c r="C1234">
        <v>7.0000000000000007E-2</v>
      </c>
      <c r="D1234">
        <v>3.28</v>
      </c>
      <c r="E1234">
        <v>3.97</v>
      </c>
      <c r="F1234">
        <v>2215</v>
      </c>
      <c r="G1234" t="s">
        <v>2757</v>
      </c>
      <c r="H1234" t="s">
        <v>57</v>
      </c>
      <c r="I1234" t="s">
        <v>32</v>
      </c>
      <c r="J1234" t="s">
        <v>33</v>
      </c>
      <c r="K1234" t="s">
        <v>34</v>
      </c>
      <c r="L1234" t="s">
        <v>35</v>
      </c>
      <c r="M1234" t="s">
        <v>1282</v>
      </c>
      <c r="N1234">
        <v>0.56000000000000005</v>
      </c>
      <c r="O1234" t="s">
        <v>37</v>
      </c>
      <c r="P1234" t="s">
        <v>61</v>
      </c>
      <c r="Q1234" t="s">
        <v>185</v>
      </c>
      <c r="R1234" t="s">
        <v>2758</v>
      </c>
      <c r="S1234" t="s">
        <v>2759</v>
      </c>
      <c r="T1234" s="1">
        <v>42178</v>
      </c>
      <c r="U1234" s="1">
        <v>42178</v>
      </c>
      <c r="V1234">
        <v>-22.175999999999998</v>
      </c>
      <c r="W1234">
        <v>4</v>
      </c>
      <c r="X1234">
        <v>14.76</v>
      </c>
      <c r="Y1234">
        <v>90314</v>
      </c>
      <c r="Z1234">
        <v>2015</v>
      </c>
      <c r="AA1234" t="s">
        <v>54</v>
      </c>
      <c r="AB1234">
        <v>-1.5024390243902439</v>
      </c>
      <c r="AC1234">
        <v>0</v>
      </c>
      <c r="AD1234" t="s">
        <v>4021</v>
      </c>
    </row>
    <row r="1235" spans="1:30" x14ac:dyDescent="0.3">
      <c r="A1235">
        <v>23513</v>
      </c>
      <c r="B1235" t="s">
        <v>128</v>
      </c>
      <c r="C1235">
        <v>0.02</v>
      </c>
      <c r="D1235">
        <v>256.99</v>
      </c>
      <c r="E1235">
        <v>11.25</v>
      </c>
      <c r="F1235">
        <v>2216</v>
      </c>
      <c r="G1235" t="s">
        <v>2760</v>
      </c>
      <c r="H1235" t="s">
        <v>57</v>
      </c>
      <c r="I1235" t="s">
        <v>32</v>
      </c>
      <c r="J1235" t="s">
        <v>92</v>
      </c>
      <c r="K1235" t="s">
        <v>217</v>
      </c>
      <c r="L1235" t="s">
        <v>69</v>
      </c>
      <c r="M1235" t="s">
        <v>1714</v>
      </c>
      <c r="N1235">
        <v>0.51</v>
      </c>
      <c r="O1235" t="s">
        <v>37</v>
      </c>
      <c r="P1235" t="s">
        <v>61</v>
      </c>
      <c r="Q1235" t="s">
        <v>185</v>
      </c>
      <c r="R1235" t="s">
        <v>2761</v>
      </c>
      <c r="S1235" t="s">
        <v>2762</v>
      </c>
      <c r="T1235" s="1">
        <v>42178</v>
      </c>
      <c r="U1235" s="1">
        <v>42185</v>
      </c>
      <c r="V1235">
        <v>-214.10399999999998</v>
      </c>
      <c r="W1235">
        <v>3</v>
      </c>
      <c r="X1235">
        <v>808.44</v>
      </c>
      <c r="Y1235">
        <v>90314</v>
      </c>
      <c r="Z1235">
        <v>2015</v>
      </c>
      <c r="AA1235" t="s">
        <v>54</v>
      </c>
      <c r="AB1235">
        <v>-0.26483598040670919</v>
      </c>
      <c r="AC1235">
        <v>7</v>
      </c>
      <c r="AD1235" t="s">
        <v>4021</v>
      </c>
    </row>
    <row r="1236" spans="1:30" x14ac:dyDescent="0.3">
      <c r="A1236">
        <v>23514</v>
      </c>
      <c r="B1236" t="s">
        <v>128</v>
      </c>
      <c r="C1236">
        <v>0.01</v>
      </c>
      <c r="D1236">
        <v>6.48</v>
      </c>
      <c r="E1236">
        <v>5.14</v>
      </c>
      <c r="F1236">
        <v>2216</v>
      </c>
      <c r="G1236" t="s">
        <v>2760</v>
      </c>
      <c r="H1236" t="s">
        <v>57</v>
      </c>
      <c r="I1236" t="s">
        <v>32</v>
      </c>
      <c r="J1236" t="s">
        <v>33</v>
      </c>
      <c r="K1236" t="s">
        <v>111</v>
      </c>
      <c r="L1236" t="s">
        <v>69</v>
      </c>
      <c r="M1236" t="s">
        <v>1191</v>
      </c>
      <c r="N1236">
        <v>0.37</v>
      </c>
      <c r="O1236" t="s">
        <v>37</v>
      </c>
      <c r="P1236" t="s">
        <v>61</v>
      </c>
      <c r="Q1236" t="s">
        <v>185</v>
      </c>
      <c r="R1236" t="s">
        <v>2761</v>
      </c>
      <c r="S1236" t="s">
        <v>2762</v>
      </c>
      <c r="T1236" s="1">
        <v>42178</v>
      </c>
      <c r="U1236" s="1">
        <v>42180</v>
      </c>
      <c r="V1236">
        <v>-26.936</v>
      </c>
      <c r="W1236">
        <v>10</v>
      </c>
      <c r="X1236">
        <v>67.41</v>
      </c>
      <c r="Y1236">
        <v>90314</v>
      </c>
      <c r="Z1236">
        <v>2015</v>
      </c>
      <c r="AA1236" t="s">
        <v>54</v>
      </c>
      <c r="AB1236">
        <v>-0.39958463136033229</v>
      </c>
      <c r="AC1236">
        <v>2</v>
      </c>
      <c r="AD1236" t="s">
        <v>4021</v>
      </c>
    </row>
    <row r="1237" spans="1:30" x14ac:dyDescent="0.3">
      <c r="A1237">
        <v>22712</v>
      </c>
      <c r="B1237" t="s">
        <v>128</v>
      </c>
      <c r="C1237">
        <v>0.09</v>
      </c>
      <c r="D1237">
        <v>14.2</v>
      </c>
      <c r="E1237">
        <v>5.3</v>
      </c>
      <c r="F1237">
        <v>2220</v>
      </c>
      <c r="G1237" t="s">
        <v>2763</v>
      </c>
      <c r="H1237" t="s">
        <v>57</v>
      </c>
      <c r="I1237" t="s">
        <v>137</v>
      </c>
      <c r="J1237" t="s">
        <v>47</v>
      </c>
      <c r="K1237" t="s">
        <v>58</v>
      </c>
      <c r="L1237" t="s">
        <v>35</v>
      </c>
      <c r="M1237" t="s">
        <v>923</v>
      </c>
      <c r="N1237">
        <v>0.46</v>
      </c>
      <c r="O1237" t="s">
        <v>37</v>
      </c>
      <c r="P1237" t="s">
        <v>163</v>
      </c>
      <c r="Q1237" t="s">
        <v>444</v>
      </c>
      <c r="R1237" t="s">
        <v>2764</v>
      </c>
      <c r="S1237" t="s">
        <v>2765</v>
      </c>
      <c r="T1237" s="1">
        <v>42063</v>
      </c>
      <c r="U1237" s="1">
        <v>42064</v>
      </c>
      <c r="V1237">
        <v>-324.73</v>
      </c>
      <c r="W1237">
        <v>4</v>
      </c>
      <c r="X1237">
        <v>55.08</v>
      </c>
      <c r="Y1237">
        <v>91036</v>
      </c>
      <c r="Z1237">
        <v>2015</v>
      </c>
      <c r="AA1237" t="s">
        <v>65</v>
      </c>
      <c r="AB1237">
        <v>-5.8956063907044305</v>
      </c>
      <c r="AC1237">
        <v>1</v>
      </c>
      <c r="AD1237" t="s">
        <v>4021</v>
      </c>
    </row>
    <row r="1238" spans="1:30" x14ac:dyDescent="0.3">
      <c r="A1238">
        <v>24113</v>
      </c>
      <c r="B1238" t="s">
        <v>55</v>
      </c>
      <c r="C1238">
        <v>0</v>
      </c>
      <c r="D1238">
        <v>100.89</v>
      </c>
      <c r="E1238">
        <v>42</v>
      </c>
      <c r="F1238">
        <v>2225</v>
      </c>
      <c r="G1238" t="s">
        <v>2766</v>
      </c>
      <c r="H1238" t="s">
        <v>45</v>
      </c>
      <c r="I1238" t="s">
        <v>68</v>
      </c>
      <c r="J1238" t="s">
        <v>47</v>
      </c>
      <c r="K1238" t="s">
        <v>48</v>
      </c>
      <c r="L1238" t="s">
        <v>49</v>
      </c>
      <c r="M1238" t="s">
        <v>2767</v>
      </c>
      <c r="N1238">
        <v>0.61</v>
      </c>
      <c r="O1238" t="s">
        <v>37</v>
      </c>
      <c r="P1238" t="s">
        <v>38</v>
      </c>
      <c r="Q1238" t="s">
        <v>449</v>
      </c>
      <c r="R1238" t="s">
        <v>2768</v>
      </c>
      <c r="S1238" t="s">
        <v>2769</v>
      </c>
      <c r="T1238" s="1">
        <v>42056</v>
      </c>
      <c r="U1238" s="1">
        <v>42057</v>
      </c>
      <c r="V1238">
        <v>1500.12</v>
      </c>
      <c r="W1238">
        <v>15</v>
      </c>
      <c r="X1238">
        <v>1608.11</v>
      </c>
      <c r="Y1238">
        <v>89970</v>
      </c>
      <c r="Z1238">
        <v>2015</v>
      </c>
      <c r="AA1238" t="s">
        <v>65</v>
      </c>
      <c r="AB1238">
        <v>0.93284663362580922</v>
      </c>
      <c r="AC1238">
        <v>1</v>
      </c>
      <c r="AD1238" t="s">
        <v>4021</v>
      </c>
    </row>
    <row r="1239" spans="1:30" x14ac:dyDescent="0.3">
      <c r="A1239">
        <v>18820</v>
      </c>
      <c r="B1239" t="s">
        <v>128</v>
      </c>
      <c r="C1239">
        <v>0.01</v>
      </c>
      <c r="D1239">
        <v>13.43</v>
      </c>
      <c r="E1239">
        <v>5.5</v>
      </c>
      <c r="F1239">
        <v>2240</v>
      </c>
      <c r="G1239" t="s">
        <v>2770</v>
      </c>
      <c r="H1239" t="s">
        <v>31</v>
      </c>
      <c r="I1239" t="s">
        <v>32</v>
      </c>
      <c r="J1239" t="s">
        <v>33</v>
      </c>
      <c r="K1239" t="s">
        <v>169</v>
      </c>
      <c r="L1239" t="s">
        <v>69</v>
      </c>
      <c r="M1239" t="s">
        <v>2199</v>
      </c>
      <c r="N1239">
        <v>0.56999999999999995</v>
      </c>
      <c r="O1239" t="s">
        <v>37</v>
      </c>
      <c r="P1239" t="s">
        <v>163</v>
      </c>
      <c r="Q1239" t="s">
        <v>444</v>
      </c>
      <c r="R1239" t="s">
        <v>2771</v>
      </c>
      <c r="S1239" t="s">
        <v>2772</v>
      </c>
      <c r="T1239" s="1">
        <v>42100</v>
      </c>
      <c r="U1239" s="1">
        <v>42107</v>
      </c>
      <c r="V1239">
        <v>-313.02180000000004</v>
      </c>
      <c r="W1239">
        <v>7</v>
      </c>
      <c r="X1239">
        <v>99.75</v>
      </c>
      <c r="Y1239">
        <v>89102</v>
      </c>
      <c r="Z1239">
        <v>2015</v>
      </c>
      <c r="AA1239" t="s">
        <v>86</v>
      </c>
      <c r="AB1239">
        <v>-3.1380631578947371</v>
      </c>
      <c r="AC1239">
        <v>7</v>
      </c>
      <c r="AD1239" t="s">
        <v>4021</v>
      </c>
    </row>
    <row r="1240" spans="1:30" x14ac:dyDescent="0.3">
      <c r="A1240">
        <v>24121</v>
      </c>
      <c r="B1240" t="s">
        <v>128</v>
      </c>
      <c r="C1240">
        <v>0</v>
      </c>
      <c r="D1240">
        <v>2.08</v>
      </c>
      <c r="E1240">
        <v>5.33</v>
      </c>
      <c r="F1240">
        <v>2250</v>
      </c>
      <c r="G1240" t="s">
        <v>2773</v>
      </c>
      <c r="H1240" t="s">
        <v>57</v>
      </c>
      <c r="I1240" t="s">
        <v>46</v>
      </c>
      <c r="J1240" t="s">
        <v>47</v>
      </c>
      <c r="K1240" t="s">
        <v>58</v>
      </c>
      <c r="L1240" t="s">
        <v>69</v>
      </c>
      <c r="M1240" t="s">
        <v>941</v>
      </c>
      <c r="N1240">
        <v>0.43</v>
      </c>
      <c r="O1240" t="s">
        <v>37</v>
      </c>
      <c r="P1240" t="s">
        <v>61</v>
      </c>
      <c r="Q1240" t="s">
        <v>285</v>
      </c>
      <c r="R1240" t="s">
        <v>2774</v>
      </c>
      <c r="S1240" t="s">
        <v>2775</v>
      </c>
      <c r="T1240" s="1">
        <v>42107</v>
      </c>
      <c r="U1240" s="1">
        <v>42114</v>
      </c>
      <c r="V1240">
        <v>-192.5532</v>
      </c>
      <c r="W1240">
        <v>22</v>
      </c>
      <c r="X1240">
        <v>51.41</v>
      </c>
      <c r="Y1240">
        <v>86699</v>
      </c>
      <c r="Z1240">
        <v>2015</v>
      </c>
      <c r="AA1240" t="s">
        <v>86</v>
      </c>
      <c r="AB1240">
        <v>-3.7454425209103293</v>
      </c>
      <c r="AC1240">
        <v>7</v>
      </c>
      <c r="AD1240" t="s">
        <v>4021</v>
      </c>
    </row>
    <row r="1241" spans="1:30" x14ac:dyDescent="0.3">
      <c r="A1241">
        <v>25440</v>
      </c>
      <c r="B1241" t="s">
        <v>128</v>
      </c>
      <c r="C1241">
        <v>0.1</v>
      </c>
      <c r="D1241">
        <v>6.3</v>
      </c>
      <c r="E1241">
        <v>0.5</v>
      </c>
      <c r="F1241">
        <v>2254</v>
      </c>
      <c r="G1241" t="s">
        <v>2776</v>
      </c>
      <c r="H1241" t="s">
        <v>57</v>
      </c>
      <c r="I1241" t="s">
        <v>32</v>
      </c>
      <c r="J1241" t="s">
        <v>33</v>
      </c>
      <c r="K1241" t="s">
        <v>161</v>
      </c>
      <c r="L1241" t="s">
        <v>69</v>
      </c>
      <c r="M1241" t="s">
        <v>1472</v>
      </c>
      <c r="N1241">
        <v>0.39</v>
      </c>
      <c r="O1241" t="s">
        <v>37</v>
      </c>
      <c r="P1241" t="s">
        <v>163</v>
      </c>
      <c r="Q1241" t="s">
        <v>772</v>
      </c>
      <c r="R1241" t="s">
        <v>2777</v>
      </c>
      <c r="S1241" t="s">
        <v>2778</v>
      </c>
      <c r="T1241" s="1">
        <v>42031</v>
      </c>
      <c r="U1241" s="1">
        <v>42036</v>
      </c>
      <c r="V1241">
        <v>-464.28200000000004</v>
      </c>
      <c r="W1241">
        <v>12</v>
      </c>
      <c r="X1241">
        <v>68.72</v>
      </c>
      <c r="Y1241">
        <v>89278</v>
      </c>
      <c r="Z1241">
        <v>2015</v>
      </c>
      <c r="AA1241" t="s">
        <v>42</v>
      </c>
      <c r="AB1241">
        <v>-6.7561408614668226</v>
      </c>
      <c r="AC1241">
        <v>5</v>
      </c>
      <c r="AD1241" t="s">
        <v>4021</v>
      </c>
    </row>
    <row r="1242" spans="1:30" x14ac:dyDescent="0.3">
      <c r="A1242">
        <v>20639</v>
      </c>
      <c r="B1242" t="s">
        <v>29</v>
      </c>
      <c r="C1242">
        <v>0.1</v>
      </c>
      <c r="D1242">
        <v>48.91</v>
      </c>
      <c r="E1242">
        <v>5.97</v>
      </c>
      <c r="F1242">
        <v>2254</v>
      </c>
      <c r="G1242" t="s">
        <v>2776</v>
      </c>
      <c r="H1242" t="s">
        <v>57</v>
      </c>
      <c r="I1242" t="s">
        <v>32</v>
      </c>
      <c r="J1242" t="s">
        <v>33</v>
      </c>
      <c r="K1242" t="s">
        <v>111</v>
      </c>
      <c r="L1242" t="s">
        <v>69</v>
      </c>
      <c r="M1242" t="s">
        <v>2779</v>
      </c>
      <c r="N1242">
        <v>0.38</v>
      </c>
      <c r="O1242" t="s">
        <v>37</v>
      </c>
      <c r="P1242" t="s">
        <v>163</v>
      </c>
      <c r="Q1242" t="s">
        <v>772</v>
      </c>
      <c r="R1242" t="s">
        <v>2777</v>
      </c>
      <c r="S1242" t="s">
        <v>2778</v>
      </c>
      <c r="T1242" s="1">
        <v>42122</v>
      </c>
      <c r="U1242" s="1">
        <v>42124</v>
      </c>
      <c r="V1242">
        <v>156.74339999999998</v>
      </c>
      <c r="W1242">
        <v>14</v>
      </c>
      <c r="X1242">
        <v>618.96</v>
      </c>
      <c r="Y1242">
        <v>89279</v>
      </c>
      <c r="Z1242">
        <v>2015</v>
      </c>
      <c r="AA1242" t="s">
        <v>86</v>
      </c>
      <c r="AB1242">
        <v>0.25323671965878242</v>
      </c>
      <c r="AC1242">
        <v>2</v>
      </c>
      <c r="AD1242" t="s">
        <v>4021</v>
      </c>
    </row>
    <row r="1243" spans="1:30" x14ac:dyDescent="0.3">
      <c r="A1243">
        <v>20640</v>
      </c>
      <c r="B1243" t="s">
        <v>29</v>
      </c>
      <c r="C1243">
        <v>0.08</v>
      </c>
      <c r="D1243">
        <v>5.98</v>
      </c>
      <c r="E1243">
        <v>5.46</v>
      </c>
      <c r="F1243">
        <v>2254</v>
      </c>
      <c r="G1243" t="s">
        <v>2776</v>
      </c>
      <c r="H1243" t="s">
        <v>57</v>
      </c>
      <c r="I1243" t="s">
        <v>32</v>
      </c>
      <c r="J1243" t="s">
        <v>33</v>
      </c>
      <c r="K1243" t="s">
        <v>111</v>
      </c>
      <c r="L1243" t="s">
        <v>69</v>
      </c>
      <c r="M1243" t="s">
        <v>1336</v>
      </c>
      <c r="N1243">
        <v>0.36</v>
      </c>
      <c r="O1243" t="s">
        <v>37</v>
      </c>
      <c r="P1243" t="s">
        <v>163</v>
      </c>
      <c r="Q1243" t="s">
        <v>772</v>
      </c>
      <c r="R1243" t="s">
        <v>2777</v>
      </c>
      <c r="S1243" t="s">
        <v>2778</v>
      </c>
      <c r="T1243" s="1">
        <v>42122</v>
      </c>
      <c r="U1243" s="1">
        <v>42122</v>
      </c>
      <c r="V1243">
        <v>110.11799999999999</v>
      </c>
      <c r="W1243">
        <v>13</v>
      </c>
      <c r="X1243">
        <v>77.540000000000006</v>
      </c>
      <c r="Y1243">
        <v>89279</v>
      </c>
      <c r="Z1243">
        <v>2015</v>
      </c>
      <c r="AA1243" t="s">
        <v>86</v>
      </c>
      <c r="AB1243">
        <v>1.42014444157854</v>
      </c>
      <c r="AC1243">
        <v>0</v>
      </c>
      <c r="AD1243" t="s">
        <v>4021</v>
      </c>
    </row>
    <row r="1244" spans="1:30" x14ac:dyDescent="0.3">
      <c r="A1244">
        <v>19054</v>
      </c>
      <c r="B1244" t="s">
        <v>55</v>
      </c>
      <c r="C1244">
        <v>7.0000000000000007E-2</v>
      </c>
      <c r="D1244">
        <v>60.97</v>
      </c>
      <c r="E1244">
        <v>4.5</v>
      </c>
      <c r="F1244">
        <v>2256</v>
      </c>
      <c r="G1244" t="s">
        <v>2780</v>
      </c>
      <c r="H1244" t="s">
        <v>31</v>
      </c>
      <c r="I1244" t="s">
        <v>32</v>
      </c>
      <c r="J1244" t="s">
        <v>33</v>
      </c>
      <c r="K1244" t="s">
        <v>313</v>
      </c>
      <c r="L1244" t="s">
        <v>69</v>
      </c>
      <c r="M1244" t="s">
        <v>2781</v>
      </c>
      <c r="N1244">
        <v>0.56000000000000005</v>
      </c>
      <c r="O1244" t="s">
        <v>37</v>
      </c>
      <c r="P1244" t="s">
        <v>163</v>
      </c>
      <c r="Q1244" t="s">
        <v>394</v>
      </c>
      <c r="R1244" t="s">
        <v>2718</v>
      </c>
      <c r="S1244" t="s">
        <v>2719</v>
      </c>
      <c r="T1244" s="1">
        <v>42006</v>
      </c>
      <c r="U1244" s="1">
        <v>42008</v>
      </c>
      <c r="V1244">
        <v>-42.588000000000001</v>
      </c>
      <c r="W1244">
        <v>6</v>
      </c>
      <c r="X1244">
        <v>361.72</v>
      </c>
      <c r="Y1244">
        <v>87963</v>
      </c>
      <c r="Z1244">
        <v>2015</v>
      </c>
      <c r="AA1244" t="s">
        <v>42</v>
      </c>
      <c r="AB1244">
        <v>-0.11773747650116111</v>
      </c>
      <c r="AC1244">
        <v>2</v>
      </c>
      <c r="AD1244" t="s">
        <v>4021</v>
      </c>
    </row>
    <row r="1245" spans="1:30" x14ac:dyDescent="0.3">
      <c r="A1245">
        <v>18652</v>
      </c>
      <c r="B1245" t="s">
        <v>66</v>
      </c>
      <c r="C1245">
        <v>7.0000000000000007E-2</v>
      </c>
      <c r="D1245">
        <v>70.98</v>
      </c>
      <c r="E1245">
        <v>30</v>
      </c>
      <c r="F1245">
        <v>2256</v>
      </c>
      <c r="G1245" t="s">
        <v>2780</v>
      </c>
      <c r="H1245" t="s">
        <v>45</v>
      </c>
      <c r="I1245" t="s">
        <v>32</v>
      </c>
      <c r="J1245" t="s">
        <v>47</v>
      </c>
      <c r="K1245" t="s">
        <v>48</v>
      </c>
      <c r="L1245" t="s">
        <v>49</v>
      </c>
      <c r="M1245" t="s">
        <v>2782</v>
      </c>
      <c r="N1245">
        <v>0.73</v>
      </c>
      <c r="O1245" t="s">
        <v>37</v>
      </c>
      <c r="P1245" t="s">
        <v>163</v>
      </c>
      <c r="Q1245" t="s">
        <v>394</v>
      </c>
      <c r="R1245" t="s">
        <v>2718</v>
      </c>
      <c r="S1245" t="s">
        <v>2719</v>
      </c>
      <c r="T1245" s="1">
        <v>42087</v>
      </c>
      <c r="U1245" s="1">
        <v>42089</v>
      </c>
      <c r="V1245">
        <v>-222.95</v>
      </c>
      <c r="W1245">
        <v>20</v>
      </c>
      <c r="X1245">
        <v>1373.47</v>
      </c>
      <c r="Y1245">
        <v>87964</v>
      </c>
      <c r="Z1245">
        <v>2015</v>
      </c>
      <c r="AA1245" t="s">
        <v>126</v>
      </c>
      <c r="AB1245">
        <v>-0.1623260792008562</v>
      </c>
      <c r="AC1245">
        <v>2</v>
      </c>
      <c r="AD1245" t="s">
        <v>4021</v>
      </c>
    </row>
    <row r="1246" spans="1:30" x14ac:dyDescent="0.3">
      <c r="A1246">
        <v>21937</v>
      </c>
      <c r="B1246" t="s">
        <v>29</v>
      </c>
      <c r="C1246">
        <v>0.06</v>
      </c>
      <c r="D1246">
        <v>6.68</v>
      </c>
      <c r="E1246">
        <v>6.93</v>
      </c>
      <c r="F1246">
        <v>2257</v>
      </c>
      <c r="G1246" t="s">
        <v>2783</v>
      </c>
      <c r="H1246" t="s">
        <v>57</v>
      </c>
      <c r="I1246" t="s">
        <v>32</v>
      </c>
      <c r="J1246" t="s">
        <v>33</v>
      </c>
      <c r="K1246" t="s">
        <v>111</v>
      </c>
      <c r="L1246" t="s">
        <v>69</v>
      </c>
      <c r="M1246" t="s">
        <v>2784</v>
      </c>
      <c r="N1246">
        <v>0.37</v>
      </c>
      <c r="O1246" t="s">
        <v>37</v>
      </c>
      <c r="P1246" t="s">
        <v>163</v>
      </c>
      <c r="Q1246" t="s">
        <v>394</v>
      </c>
      <c r="R1246" t="s">
        <v>2785</v>
      </c>
      <c r="S1246" t="s">
        <v>2786</v>
      </c>
      <c r="T1246" s="1">
        <v>42167</v>
      </c>
      <c r="U1246" s="1">
        <v>42168</v>
      </c>
      <c r="V1246">
        <v>7.6244999999999994</v>
      </c>
      <c r="W1246">
        <v>14</v>
      </c>
      <c r="X1246">
        <v>91.92</v>
      </c>
      <c r="Y1246">
        <v>87965</v>
      </c>
      <c r="Z1246">
        <v>2015</v>
      </c>
      <c r="AA1246" t="s">
        <v>54</v>
      </c>
      <c r="AB1246">
        <v>8.2947127937336801E-2</v>
      </c>
      <c r="AC1246">
        <v>1</v>
      </c>
      <c r="AD1246" t="s">
        <v>4021</v>
      </c>
    </row>
    <row r="1247" spans="1:30" x14ac:dyDescent="0.3">
      <c r="A1247">
        <v>26361</v>
      </c>
      <c r="B1247" t="s">
        <v>128</v>
      </c>
      <c r="C1247">
        <v>0.01</v>
      </c>
      <c r="D1247">
        <v>7.64</v>
      </c>
      <c r="E1247">
        <v>1.39</v>
      </c>
      <c r="F1247">
        <v>2258</v>
      </c>
      <c r="G1247" t="s">
        <v>2787</v>
      </c>
      <c r="H1247" t="s">
        <v>31</v>
      </c>
      <c r="I1247" t="s">
        <v>32</v>
      </c>
      <c r="J1247" t="s">
        <v>33</v>
      </c>
      <c r="K1247" t="s">
        <v>81</v>
      </c>
      <c r="L1247" t="s">
        <v>69</v>
      </c>
      <c r="M1247" t="s">
        <v>1581</v>
      </c>
      <c r="N1247">
        <v>0.36</v>
      </c>
      <c r="O1247" t="s">
        <v>37</v>
      </c>
      <c r="P1247" t="s">
        <v>163</v>
      </c>
      <c r="Q1247" t="s">
        <v>394</v>
      </c>
      <c r="R1247" t="s">
        <v>2788</v>
      </c>
      <c r="S1247" t="s">
        <v>2789</v>
      </c>
      <c r="T1247" s="1">
        <v>42072</v>
      </c>
      <c r="U1247" s="1">
        <v>42076</v>
      </c>
      <c r="V1247">
        <v>-1676.6119999999999</v>
      </c>
      <c r="W1247">
        <v>9</v>
      </c>
      <c r="X1247">
        <v>73.290000000000006</v>
      </c>
      <c r="Y1247">
        <v>87962</v>
      </c>
      <c r="Z1247">
        <v>2015</v>
      </c>
      <c r="AA1247" t="s">
        <v>126</v>
      </c>
      <c r="AB1247">
        <v>-22.876408787010501</v>
      </c>
      <c r="AC1247">
        <v>4</v>
      </c>
      <c r="AD1247" t="s">
        <v>4021</v>
      </c>
    </row>
    <row r="1248" spans="1:30" x14ac:dyDescent="0.3">
      <c r="A1248">
        <v>26362</v>
      </c>
      <c r="B1248" t="s">
        <v>128</v>
      </c>
      <c r="C1248">
        <v>7.0000000000000007E-2</v>
      </c>
      <c r="D1248">
        <v>400.97</v>
      </c>
      <c r="E1248">
        <v>48.26</v>
      </c>
      <c r="F1248">
        <v>2258</v>
      </c>
      <c r="G1248" t="s">
        <v>2787</v>
      </c>
      <c r="H1248" t="s">
        <v>45</v>
      </c>
      <c r="I1248" t="s">
        <v>32</v>
      </c>
      <c r="J1248" t="s">
        <v>92</v>
      </c>
      <c r="K1248" t="s">
        <v>101</v>
      </c>
      <c r="L1248" t="s">
        <v>146</v>
      </c>
      <c r="M1248" t="s">
        <v>1639</v>
      </c>
      <c r="N1248">
        <v>0.36</v>
      </c>
      <c r="O1248" t="s">
        <v>37</v>
      </c>
      <c r="P1248" t="s">
        <v>163</v>
      </c>
      <c r="Q1248" t="s">
        <v>394</v>
      </c>
      <c r="R1248" t="s">
        <v>2788</v>
      </c>
      <c r="S1248" t="s">
        <v>2789</v>
      </c>
      <c r="T1248" s="1">
        <v>42072</v>
      </c>
      <c r="U1248" s="1">
        <v>42076</v>
      </c>
      <c r="V1248">
        <v>45.127799999999993</v>
      </c>
      <c r="W1248">
        <v>8</v>
      </c>
      <c r="X1248">
        <v>2961.32</v>
      </c>
      <c r="Y1248">
        <v>87962</v>
      </c>
      <c r="Z1248">
        <v>2015</v>
      </c>
      <c r="AA1248" t="s">
        <v>126</v>
      </c>
      <c r="AB1248">
        <v>1.5239082571285775E-2</v>
      </c>
      <c r="AC1248">
        <v>4</v>
      </c>
      <c r="AD1248" t="s">
        <v>4021</v>
      </c>
    </row>
    <row r="1249" spans="1:30" x14ac:dyDescent="0.3">
      <c r="A1249">
        <v>20187</v>
      </c>
      <c r="B1249" t="s">
        <v>55</v>
      </c>
      <c r="C1249">
        <v>0.02</v>
      </c>
      <c r="D1249">
        <v>4.9800000000000004</v>
      </c>
      <c r="E1249">
        <v>0.49</v>
      </c>
      <c r="F1249">
        <v>2260</v>
      </c>
      <c r="G1249" t="s">
        <v>2790</v>
      </c>
      <c r="H1249" t="s">
        <v>57</v>
      </c>
      <c r="I1249" t="s">
        <v>32</v>
      </c>
      <c r="J1249" t="s">
        <v>33</v>
      </c>
      <c r="K1249" t="s">
        <v>161</v>
      </c>
      <c r="L1249" t="s">
        <v>69</v>
      </c>
      <c r="M1249" t="s">
        <v>1828</v>
      </c>
      <c r="N1249">
        <v>0.39</v>
      </c>
      <c r="O1249" t="s">
        <v>37</v>
      </c>
      <c r="P1249" t="s">
        <v>163</v>
      </c>
      <c r="Q1249" t="s">
        <v>475</v>
      </c>
      <c r="R1249" t="s">
        <v>2791</v>
      </c>
      <c r="S1249" t="s">
        <v>2792</v>
      </c>
      <c r="T1249" s="1">
        <v>42050</v>
      </c>
      <c r="U1249" s="1">
        <v>42051</v>
      </c>
      <c r="V1249">
        <v>-52.863999999999997</v>
      </c>
      <c r="W1249">
        <v>17</v>
      </c>
      <c r="X1249">
        <v>87.11</v>
      </c>
      <c r="Y1249">
        <v>89601</v>
      </c>
      <c r="Z1249">
        <v>2015</v>
      </c>
      <c r="AA1249" t="s">
        <v>65</v>
      </c>
      <c r="AB1249">
        <v>-0.60686488348065659</v>
      </c>
      <c r="AC1249">
        <v>1</v>
      </c>
      <c r="AD1249" t="s">
        <v>4021</v>
      </c>
    </row>
    <row r="1250" spans="1:30" x14ac:dyDescent="0.3">
      <c r="A1250">
        <v>20188</v>
      </c>
      <c r="B1250" t="s">
        <v>55</v>
      </c>
      <c r="C1250">
        <v>0.01</v>
      </c>
      <c r="D1250">
        <v>20.99</v>
      </c>
      <c r="E1250">
        <v>0.99</v>
      </c>
      <c r="F1250">
        <v>2260</v>
      </c>
      <c r="G1250" t="s">
        <v>2790</v>
      </c>
      <c r="H1250" t="s">
        <v>57</v>
      </c>
      <c r="I1250" t="s">
        <v>32</v>
      </c>
      <c r="J1250" t="s">
        <v>92</v>
      </c>
      <c r="K1250" t="s">
        <v>93</v>
      </c>
      <c r="L1250" t="s">
        <v>59</v>
      </c>
      <c r="M1250" t="s">
        <v>2793</v>
      </c>
      <c r="N1250">
        <v>0.83</v>
      </c>
      <c r="O1250" t="s">
        <v>37</v>
      </c>
      <c r="P1250" t="s">
        <v>163</v>
      </c>
      <c r="Q1250" t="s">
        <v>475</v>
      </c>
      <c r="R1250" t="s">
        <v>2791</v>
      </c>
      <c r="S1250" t="s">
        <v>2792</v>
      </c>
      <c r="T1250" s="1">
        <v>42050</v>
      </c>
      <c r="U1250" s="1">
        <v>42051</v>
      </c>
      <c r="V1250">
        <v>45.378</v>
      </c>
      <c r="W1250">
        <v>9</v>
      </c>
      <c r="X1250">
        <v>170.46</v>
      </c>
      <c r="Y1250">
        <v>89601</v>
      </c>
      <c r="Z1250">
        <v>2015</v>
      </c>
      <c r="AA1250" t="s">
        <v>65</v>
      </c>
      <c r="AB1250">
        <v>0.26620908130939808</v>
      </c>
      <c r="AC1250">
        <v>1</v>
      </c>
      <c r="AD1250" t="s">
        <v>4021</v>
      </c>
    </row>
    <row r="1251" spans="1:30" x14ac:dyDescent="0.3">
      <c r="A1251">
        <v>19569</v>
      </c>
      <c r="B1251" t="s">
        <v>29</v>
      </c>
      <c r="C1251">
        <v>0.08</v>
      </c>
      <c r="D1251">
        <v>4.9800000000000004</v>
      </c>
      <c r="E1251">
        <v>0.49</v>
      </c>
      <c r="F1251">
        <v>2260</v>
      </c>
      <c r="G1251" t="s">
        <v>2790</v>
      </c>
      <c r="H1251" t="s">
        <v>57</v>
      </c>
      <c r="I1251" t="s">
        <v>32</v>
      </c>
      <c r="J1251" t="s">
        <v>33</v>
      </c>
      <c r="K1251" t="s">
        <v>161</v>
      </c>
      <c r="L1251" t="s">
        <v>69</v>
      </c>
      <c r="M1251" t="s">
        <v>1828</v>
      </c>
      <c r="N1251">
        <v>0.39</v>
      </c>
      <c r="O1251" t="s">
        <v>37</v>
      </c>
      <c r="P1251" t="s">
        <v>163</v>
      </c>
      <c r="Q1251" t="s">
        <v>475</v>
      </c>
      <c r="R1251" t="s">
        <v>2791</v>
      </c>
      <c r="S1251" t="s">
        <v>2792</v>
      </c>
      <c r="T1251" s="1">
        <v>42115</v>
      </c>
      <c r="U1251" s="1">
        <v>42116</v>
      </c>
      <c r="V1251">
        <v>4949.9160000000002</v>
      </c>
      <c r="W1251">
        <v>1</v>
      </c>
      <c r="X1251">
        <v>4.95</v>
      </c>
      <c r="Y1251">
        <v>89602</v>
      </c>
      <c r="Z1251">
        <v>2015</v>
      </c>
      <c r="AA1251" t="s">
        <v>86</v>
      </c>
      <c r="AB1251">
        <v>999.98303030303032</v>
      </c>
      <c r="AC1251">
        <v>1</v>
      </c>
      <c r="AD1251" t="s">
        <v>4021</v>
      </c>
    </row>
    <row r="1252" spans="1:30" x14ac:dyDescent="0.3">
      <c r="A1252">
        <v>19570</v>
      </c>
      <c r="B1252" t="s">
        <v>29</v>
      </c>
      <c r="C1252">
        <v>0.09</v>
      </c>
      <c r="D1252">
        <v>119.99</v>
      </c>
      <c r="E1252">
        <v>14</v>
      </c>
      <c r="F1252">
        <v>2260</v>
      </c>
      <c r="G1252" t="s">
        <v>2790</v>
      </c>
      <c r="H1252" t="s">
        <v>45</v>
      </c>
      <c r="I1252" t="s">
        <v>32</v>
      </c>
      <c r="J1252" t="s">
        <v>92</v>
      </c>
      <c r="K1252" t="s">
        <v>101</v>
      </c>
      <c r="L1252" t="s">
        <v>49</v>
      </c>
      <c r="M1252" t="s">
        <v>1131</v>
      </c>
      <c r="N1252">
        <v>0.36</v>
      </c>
      <c r="O1252" t="s">
        <v>37</v>
      </c>
      <c r="P1252" t="s">
        <v>163</v>
      </c>
      <c r="Q1252" t="s">
        <v>475</v>
      </c>
      <c r="R1252" t="s">
        <v>2791</v>
      </c>
      <c r="S1252" t="s">
        <v>2792</v>
      </c>
      <c r="T1252" s="1">
        <v>42115</v>
      </c>
      <c r="U1252" s="1">
        <v>42117</v>
      </c>
      <c r="V1252">
        <v>1055.6039999999998</v>
      </c>
      <c r="W1252">
        <v>4</v>
      </c>
      <c r="X1252">
        <v>461.24</v>
      </c>
      <c r="Y1252">
        <v>89602</v>
      </c>
      <c r="Z1252">
        <v>2015</v>
      </c>
      <c r="AA1252" t="s">
        <v>86</v>
      </c>
      <c r="AB1252">
        <v>2.288621975544185</v>
      </c>
      <c r="AC1252">
        <v>2</v>
      </c>
      <c r="AD1252" t="s">
        <v>4021</v>
      </c>
    </row>
    <row r="1253" spans="1:30" x14ac:dyDescent="0.3">
      <c r="A1253">
        <v>18142</v>
      </c>
      <c r="B1253" t="s">
        <v>43</v>
      </c>
      <c r="C1253">
        <v>0.09</v>
      </c>
      <c r="D1253">
        <v>207.48</v>
      </c>
      <c r="E1253">
        <v>0.99</v>
      </c>
      <c r="F1253">
        <v>2264</v>
      </c>
      <c r="G1253" t="s">
        <v>2794</v>
      </c>
      <c r="H1253" t="s">
        <v>57</v>
      </c>
      <c r="I1253" t="s">
        <v>32</v>
      </c>
      <c r="J1253" t="s">
        <v>33</v>
      </c>
      <c r="K1253" t="s">
        <v>313</v>
      </c>
      <c r="L1253" t="s">
        <v>69</v>
      </c>
      <c r="M1253" t="s">
        <v>2795</v>
      </c>
      <c r="N1253">
        <v>0.55000000000000004</v>
      </c>
      <c r="O1253" t="s">
        <v>37</v>
      </c>
      <c r="P1253" t="s">
        <v>71</v>
      </c>
      <c r="Q1253" t="s">
        <v>633</v>
      </c>
      <c r="R1253" t="s">
        <v>2796</v>
      </c>
      <c r="S1253" t="s">
        <v>2797</v>
      </c>
      <c r="T1253" s="1">
        <v>42030</v>
      </c>
      <c r="U1253" s="1">
        <v>42033</v>
      </c>
      <c r="V1253">
        <v>359.83</v>
      </c>
      <c r="W1253">
        <v>3</v>
      </c>
      <c r="X1253">
        <v>577.75</v>
      </c>
      <c r="Y1253">
        <v>86611</v>
      </c>
      <c r="Z1253">
        <v>2015</v>
      </c>
      <c r="AA1253" t="s">
        <v>42</v>
      </c>
      <c r="AB1253">
        <v>0.62281263522284724</v>
      </c>
      <c r="AC1253">
        <v>3</v>
      </c>
      <c r="AD1253" t="s">
        <v>4021</v>
      </c>
    </row>
    <row r="1254" spans="1:30" x14ac:dyDescent="0.3">
      <c r="A1254">
        <v>19171</v>
      </c>
      <c r="B1254" t="s">
        <v>55</v>
      </c>
      <c r="C1254">
        <v>0.1</v>
      </c>
      <c r="D1254">
        <v>7.45</v>
      </c>
      <c r="E1254">
        <v>6.28</v>
      </c>
      <c r="F1254">
        <v>2265</v>
      </c>
      <c r="G1254" t="s">
        <v>2798</v>
      </c>
      <c r="H1254" t="s">
        <v>57</v>
      </c>
      <c r="I1254" t="s">
        <v>32</v>
      </c>
      <c r="J1254" t="s">
        <v>33</v>
      </c>
      <c r="K1254" t="s">
        <v>131</v>
      </c>
      <c r="L1254" t="s">
        <v>69</v>
      </c>
      <c r="M1254" t="s">
        <v>2799</v>
      </c>
      <c r="N1254">
        <v>0.4</v>
      </c>
      <c r="O1254" t="s">
        <v>37</v>
      </c>
      <c r="P1254" t="s">
        <v>71</v>
      </c>
      <c r="Q1254" t="s">
        <v>633</v>
      </c>
      <c r="R1254" t="s">
        <v>2800</v>
      </c>
      <c r="S1254" t="s">
        <v>2801</v>
      </c>
      <c r="T1254" s="1">
        <v>42033</v>
      </c>
      <c r="U1254" s="1">
        <v>42036</v>
      </c>
      <c r="V1254">
        <v>-69.873999999999995</v>
      </c>
      <c r="W1254">
        <v>8</v>
      </c>
      <c r="X1254">
        <v>59.4</v>
      </c>
      <c r="Y1254">
        <v>86612</v>
      </c>
      <c r="Z1254">
        <v>2015</v>
      </c>
      <c r="AA1254" t="s">
        <v>42</v>
      </c>
      <c r="AB1254">
        <v>-1.1763299663299662</v>
      </c>
      <c r="AC1254">
        <v>3</v>
      </c>
      <c r="AD1254" t="s">
        <v>4021</v>
      </c>
    </row>
    <row r="1255" spans="1:30" x14ac:dyDescent="0.3">
      <c r="A1255">
        <v>19172</v>
      </c>
      <c r="B1255" t="s">
        <v>55</v>
      </c>
      <c r="C1255">
        <v>0.01</v>
      </c>
      <c r="D1255">
        <v>6.48</v>
      </c>
      <c r="E1255">
        <v>7.86</v>
      </c>
      <c r="F1255">
        <v>2265</v>
      </c>
      <c r="G1255" t="s">
        <v>2798</v>
      </c>
      <c r="H1255" t="s">
        <v>57</v>
      </c>
      <c r="I1255" t="s">
        <v>32</v>
      </c>
      <c r="J1255" t="s">
        <v>33</v>
      </c>
      <c r="K1255" t="s">
        <v>111</v>
      </c>
      <c r="L1255" t="s">
        <v>69</v>
      </c>
      <c r="M1255" t="s">
        <v>1424</v>
      </c>
      <c r="N1255">
        <v>0.37</v>
      </c>
      <c r="O1255" t="s">
        <v>37</v>
      </c>
      <c r="P1255" t="s">
        <v>71</v>
      </c>
      <c r="Q1255" t="s">
        <v>633</v>
      </c>
      <c r="R1255" t="s">
        <v>2800</v>
      </c>
      <c r="S1255" t="s">
        <v>2801</v>
      </c>
      <c r="T1255" s="1">
        <v>42033</v>
      </c>
      <c r="U1255" s="1">
        <v>42035</v>
      </c>
      <c r="V1255">
        <v>-135.74</v>
      </c>
      <c r="W1255">
        <v>10</v>
      </c>
      <c r="X1255">
        <v>66.459999999999994</v>
      </c>
      <c r="Y1255">
        <v>86612</v>
      </c>
      <c r="Z1255">
        <v>2015</v>
      </c>
      <c r="AA1255" t="s">
        <v>42</v>
      </c>
      <c r="AB1255">
        <v>-2.0424315377670781</v>
      </c>
      <c r="AC1255">
        <v>2</v>
      </c>
      <c r="AD1255" t="s">
        <v>4021</v>
      </c>
    </row>
    <row r="1256" spans="1:30" x14ac:dyDescent="0.3">
      <c r="A1256">
        <v>25996</v>
      </c>
      <c r="B1256" t="s">
        <v>55</v>
      </c>
      <c r="C1256">
        <v>0.02</v>
      </c>
      <c r="D1256">
        <v>11.33</v>
      </c>
      <c r="E1256">
        <v>6.12</v>
      </c>
      <c r="F1256">
        <v>2266</v>
      </c>
      <c r="G1256" t="s">
        <v>2802</v>
      </c>
      <c r="H1256" t="s">
        <v>57</v>
      </c>
      <c r="I1256" t="s">
        <v>32</v>
      </c>
      <c r="J1256" t="s">
        <v>33</v>
      </c>
      <c r="K1256" t="s">
        <v>313</v>
      </c>
      <c r="L1256" t="s">
        <v>102</v>
      </c>
      <c r="M1256" t="s">
        <v>2803</v>
      </c>
      <c r="N1256">
        <v>0.42</v>
      </c>
      <c r="O1256" t="s">
        <v>37</v>
      </c>
      <c r="P1256" t="s">
        <v>71</v>
      </c>
      <c r="Q1256" t="s">
        <v>633</v>
      </c>
      <c r="R1256" t="s">
        <v>2804</v>
      </c>
      <c r="S1256" t="s">
        <v>2805</v>
      </c>
      <c r="T1256" s="1">
        <v>42150</v>
      </c>
      <c r="U1256" s="1">
        <v>42152</v>
      </c>
      <c r="V1256">
        <v>-14.52</v>
      </c>
      <c r="W1256">
        <v>3</v>
      </c>
      <c r="X1256">
        <v>35.35</v>
      </c>
      <c r="Y1256">
        <v>86610</v>
      </c>
      <c r="Z1256">
        <v>2015</v>
      </c>
      <c r="AA1256" t="s">
        <v>75</v>
      </c>
      <c r="AB1256">
        <v>-0.41074964639321071</v>
      </c>
      <c r="AC1256">
        <v>2</v>
      </c>
      <c r="AD1256" t="s">
        <v>4021</v>
      </c>
    </row>
    <row r="1257" spans="1:30" x14ac:dyDescent="0.3">
      <c r="A1257">
        <v>25997</v>
      </c>
      <c r="B1257" t="s">
        <v>55</v>
      </c>
      <c r="C1257">
        <v>0.01</v>
      </c>
      <c r="D1257">
        <v>15.67</v>
      </c>
      <c r="E1257">
        <v>1.39</v>
      </c>
      <c r="F1257">
        <v>2266</v>
      </c>
      <c r="G1257" t="s">
        <v>2802</v>
      </c>
      <c r="H1257" t="s">
        <v>57</v>
      </c>
      <c r="I1257" t="s">
        <v>32</v>
      </c>
      <c r="J1257" t="s">
        <v>33</v>
      </c>
      <c r="K1257" t="s">
        <v>81</v>
      </c>
      <c r="L1257" t="s">
        <v>69</v>
      </c>
      <c r="M1257" t="s">
        <v>2197</v>
      </c>
      <c r="N1257">
        <v>0.38</v>
      </c>
      <c r="O1257" t="s">
        <v>37</v>
      </c>
      <c r="P1257" t="s">
        <v>71</v>
      </c>
      <c r="Q1257" t="s">
        <v>633</v>
      </c>
      <c r="R1257" t="s">
        <v>2804</v>
      </c>
      <c r="S1257" t="s">
        <v>2805</v>
      </c>
      <c r="T1257" s="1">
        <v>42150</v>
      </c>
      <c r="U1257" s="1">
        <v>42151</v>
      </c>
      <c r="V1257">
        <v>171.26489999999998</v>
      </c>
      <c r="W1257">
        <v>16</v>
      </c>
      <c r="X1257">
        <v>248.21</v>
      </c>
      <c r="Y1257">
        <v>86610</v>
      </c>
      <c r="Z1257">
        <v>2015</v>
      </c>
      <c r="AA1257" t="s">
        <v>75</v>
      </c>
      <c r="AB1257">
        <v>0.69</v>
      </c>
      <c r="AC1257">
        <v>1</v>
      </c>
      <c r="AD1257" t="s">
        <v>4021</v>
      </c>
    </row>
    <row r="1258" spans="1:30" x14ac:dyDescent="0.3">
      <c r="A1258">
        <v>19072</v>
      </c>
      <c r="B1258" t="s">
        <v>128</v>
      </c>
      <c r="C1258">
        <v>0.08</v>
      </c>
      <c r="D1258">
        <v>259.70999999999998</v>
      </c>
      <c r="E1258">
        <v>66.67</v>
      </c>
      <c r="F1258">
        <v>2268</v>
      </c>
      <c r="G1258" t="s">
        <v>2806</v>
      </c>
      <c r="H1258" t="s">
        <v>45</v>
      </c>
      <c r="I1258" t="s">
        <v>68</v>
      </c>
      <c r="J1258" t="s">
        <v>47</v>
      </c>
      <c r="K1258" t="s">
        <v>183</v>
      </c>
      <c r="L1258" t="s">
        <v>146</v>
      </c>
      <c r="M1258" t="s">
        <v>419</v>
      </c>
      <c r="N1258">
        <v>0.61</v>
      </c>
      <c r="O1258" t="s">
        <v>37</v>
      </c>
      <c r="P1258" t="s">
        <v>163</v>
      </c>
      <c r="Q1258" t="s">
        <v>444</v>
      </c>
      <c r="R1258" t="s">
        <v>2807</v>
      </c>
      <c r="S1258" t="s">
        <v>2808</v>
      </c>
      <c r="T1258" s="1">
        <v>42158</v>
      </c>
      <c r="U1258" s="1">
        <v>42162</v>
      </c>
      <c r="V1258">
        <v>138.22199999999998</v>
      </c>
      <c r="W1258">
        <v>17</v>
      </c>
      <c r="X1258">
        <v>4086.5</v>
      </c>
      <c r="Y1258">
        <v>89571</v>
      </c>
      <c r="Z1258">
        <v>2015</v>
      </c>
      <c r="AA1258" t="s">
        <v>54</v>
      </c>
      <c r="AB1258">
        <v>3.3824054814633547E-2</v>
      </c>
      <c r="AC1258">
        <v>4</v>
      </c>
      <c r="AD1258" t="s">
        <v>4021</v>
      </c>
    </row>
    <row r="1259" spans="1:30" x14ac:dyDescent="0.3">
      <c r="A1259">
        <v>23963</v>
      </c>
      <c r="B1259" t="s">
        <v>128</v>
      </c>
      <c r="C1259">
        <v>0.01</v>
      </c>
      <c r="D1259">
        <v>20.48</v>
      </c>
      <c r="E1259">
        <v>6.32</v>
      </c>
      <c r="F1259">
        <v>2270</v>
      </c>
      <c r="G1259" t="s">
        <v>2809</v>
      </c>
      <c r="H1259" t="s">
        <v>57</v>
      </c>
      <c r="I1259" t="s">
        <v>68</v>
      </c>
      <c r="J1259" t="s">
        <v>33</v>
      </c>
      <c r="K1259" t="s">
        <v>313</v>
      </c>
      <c r="L1259" t="s">
        <v>69</v>
      </c>
      <c r="M1259" t="s">
        <v>2496</v>
      </c>
      <c r="N1259">
        <v>0.57999999999999996</v>
      </c>
      <c r="O1259" t="s">
        <v>37</v>
      </c>
      <c r="P1259" t="s">
        <v>163</v>
      </c>
      <c r="Q1259" t="s">
        <v>1184</v>
      </c>
      <c r="R1259" t="s">
        <v>2810</v>
      </c>
      <c r="S1259" t="s">
        <v>2811</v>
      </c>
      <c r="T1259" s="1">
        <v>42041</v>
      </c>
      <c r="U1259" s="1">
        <v>42043</v>
      </c>
      <c r="V1259">
        <v>711.24479999999994</v>
      </c>
      <c r="W1259">
        <v>18</v>
      </c>
      <c r="X1259">
        <v>375.03</v>
      </c>
      <c r="Y1259">
        <v>89572</v>
      </c>
      <c r="Z1259">
        <v>2015</v>
      </c>
      <c r="AA1259" t="s">
        <v>65</v>
      </c>
      <c r="AB1259">
        <v>1.8965010799136068</v>
      </c>
      <c r="AC1259">
        <v>2</v>
      </c>
      <c r="AD1259" t="s">
        <v>4021</v>
      </c>
    </row>
    <row r="1260" spans="1:30" x14ac:dyDescent="0.3">
      <c r="A1260">
        <v>23964</v>
      </c>
      <c r="B1260" t="s">
        <v>128</v>
      </c>
      <c r="C1260">
        <v>0.09</v>
      </c>
      <c r="D1260">
        <v>1.86</v>
      </c>
      <c r="E1260">
        <v>2.58</v>
      </c>
      <c r="F1260">
        <v>2270</v>
      </c>
      <c r="G1260" t="s">
        <v>2809</v>
      </c>
      <c r="H1260" t="s">
        <v>57</v>
      </c>
      <c r="I1260" t="s">
        <v>68</v>
      </c>
      <c r="J1260" t="s">
        <v>33</v>
      </c>
      <c r="K1260" t="s">
        <v>78</v>
      </c>
      <c r="L1260" t="s">
        <v>35</v>
      </c>
      <c r="M1260" t="s">
        <v>377</v>
      </c>
      <c r="N1260">
        <v>0.82</v>
      </c>
      <c r="O1260" t="s">
        <v>37</v>
      </c>
      <c r="P1260" t="s">
        <v>163</v>
      </c>
      <c r="Q1260" t="s">
        <v>1184</v>
      </c>
      <c r="R1260" t="s">
        <v>2810</v>
      </c>
      <c r="S1260" t="s">
        <v>2811</v>
      </c>
      <c r="T1260" s="1">
        <v>42041</v>
      </c>
      <c r="U1260" s="1">
        <v>42046</v>
      </c>
      <c r="V1260">
        <v>-1084.8469632000001</v>
      </c>
      <c r="W1260">
        <v>12</v>
      </c>
      <c r="X1260">
        <v>22.11</v>
      </c>
      <c r="Y1260">
        <v>89572</v>
      </c>
      <c r="Z1260">
        <v>2015</v>
      </c>
      <c r="AA1260" t="s">
        <v>65</v>
      </c>
      <c r="AB1260">
        <v>-49.065896119402993</v>
      </c>
      <c r="AC1260">
        <v>5</v>
      </c>
      <c r="AD1260" t="s">
        <v>4021</v>
      </c>
    </row>
    <row r="1261" spans="1:30" x14ac:dyDescent="0.3">
      <c r="A1261">
        <v>23965</v>
      </c>
      <c r="B1261" t="s">
        <v>128</v>
      </c>
      <c r="C1261">
        <v>0.08</v>
      </c>
      <c r="D1261">
        <v>205.99</v>
      </c>
      <c r="E1261">
        <v>2.5</v>
      </c>
      <c r="F1261">
        <v>2270</v>
      </c>
      <c r="G1261" t="s">
        <v>2809</v>
      </c>
      <c r="H1261" t="s">
        <v>57</v>
      </c>
      <c r="I1261" t="s">
        <v>68</v>
      </c>
      <c r="J1261" t="s">
        <v>92</v>
      </c>
      <c r="K1261" t="s">
        <v>93</v>
      </c>
      <c r="L1261" t="s">
        <v>69</v>
      </c>
      <c r="M1261" t="s">
        <v>2812</v>
      </c>
      <c r="N1261">
        <v>0.59</v>
      </c>
      <c r="O1261" t="s">
        <v>37</v>
      </c>
      <c r="P1261" t="s">
        <v>163</v>
      </c>
      <c r="Q1261" t="s">
        <v>1184</v>
      </c>
      <c r="R1261" t="s">
        <v>2810</v>
      </c>
      <c r="S1261" t="s">
        <v>2811</v>
      </c>
      <c r="T1261" s="1">
        <v>42041</v>
      </c>
      <c r="U1261" s="1">
        <v>42046</v>
      </c>
      <c r="V1261">
        <v>-156.77199999999999</v>
      </c>
      <c r="W1261">
        <v>17</v>
      </c>
      <c r="X1261">
        <v>2875.35</v>
      </c>
      <c r="Y1261">
        <v>89572</v>
      </c>
      <c r="Z1261">
        <v>2015</v>
      </c>
      <c r="AA1261" t="s">
        <v>65</v>
      </c>
      <c r="AB1261">
        <v>-5.4522753751717182E-2</v>
      </c>
      <c r="AC1261">
        <v>5</v>
      </c>
      <c r="AD1261" t="s">
        <v>4021</v>
      </c>
    </row>
    <row r="1262" spans="1:30" x14ac:dyDescent="0.3">
      <c r="A1262">
        <v>19438</v>
      </c>
      <c r="B1262" t="s">
        <v>29</v>
      </c>
      <c r="C1262">
        <v>0.08</v>
      </c>
      <c r="D1262">
        <v>15.73</v>
      </c>
      <c r="E1262">
        <v>7.42</v>
      </c>
      <c r="F1262">
        <v>2272</v>
      </c>
      <c r="G1262" t="s">
        <v>2813</v>
      </c>
      <c r="H1262" t="s">
        <v>31</v>
      </c>
      <c r="I1262" t="s">
        <v>32</v>
      </c>
      <c r="J1262" t="s">
        <v>33</v>
      </c>
      <c r="K1262" t="s">
        <v>210</v>
      </c>
      <c r="L1262" t="s">
        <v>59</v>
      </c>
      <c r="M1262" t="s">
        <v>2814</v>
      </c>
      <c r="N1262">
        <v>0.56000000000000005</v>
      </c>
      <c r="O1262" t="s">
        <v>37</v>
      </c>
      <c r="P1262" t="s">
        <v>71</v>
      </c>
      <c r="Q1262" t="s">
        <v>156</v>
      </c>
      <c r="R1262" t="s">
        <v>2815</v>
      </c>
      <c r="S1262" t="s">
        <v>2816</v>
      </c>
      <c r="T1262" s="1">
        <v>42079</v>
      </c>
      <c r="U1262" s="1">
        <v>42081</v>
      </c>
      <c r="V1262">
        <v>-37.6</v>
      </c>
      <c r="W1262">
        <v>5</v>
      </c>
      <c r="X1262">
        <v>78.08</v>
      </c>
      <c r="Y1262">
        <v>90110</v>
      </c>
      <c r="Z1262">
        <v>2015</v>
      </c>
      <c r="AA1262" t="s">
        <v>126</v>
      </c>
      <c r="AB1262">
        <v>-0.48155737704918034</v>
      </c>
      <c r="AC1262">
        <v>2</v>
      </c>
      <c r="AD1262" t="s">
        <v>4021</v>
      </c>
    </row>
    <row r="1263" spans="1:30" x14ac:dyDescent="0.3">
      <c r="A1263">
        <v>23416</v>
      </c>
      <c r="B1263" t="s">
        <v>128</v>
      </c>
      <c r="C1263">
        <v>0.04</v>
      </c>
      <c r="D1263">
        <v>120.98</v>
      </c>
      <c r="E1263">
        <v>3.99</v>
      </c>
      <c r="F1263">
        <v>2273</v>
      </c>
      <c r="G1263" t="s">
        <v>2817</v>
      </c>
      <c r="H1263" t="s">
        <v>57</v>
      </c>
      <c r="I1263" t="s">
        <v>32</v>
      </c>
      <c r="J1263" t="s">
        <v>33</v>
      </c>
      <c r="K1263" t="s">
        <v>313</v>
      </c>
      <c r="L1263" t="s">
        <v>69</v>
      </c>
      <c r="M1263" t="s">
        <v>2818</v>
      </c>
      <c r="N1263">
        <v>0.6</v>
      </c>
      <c r="O1263" t="s">
        <v>37</v>
      </c>
      <c r="P1263" t="s">
        <v>71</v>
      </c>
      <c r="Q1263" t="s">
        <v>156</v>
      </c>
      <c r="R1263" t="s">
        <v>2819</v>
      </c>
      <c r="S1263" t="s">
        <v>2820</v>
      </c>
      <c r="T1263" s="1">
        <v>42129</v>
      </c>
      <c r="U1263" s="1">
        <v>42129</v>
      </c>
      <c r="V1263">
        <v>1389.5771999999999</v>
      </c>
      <c r="W1263">
        <v>17</v>
      </c>
      <c r="X1263">
        <v>2013.88</v>
      </c>
      <c r="Y1263">
        <v>90109</v>
      </c>
      <c r="Z1263">
        <v>2015</v>
      </c>
      <c r="AA1263" t="s">
        <v>75</v>
      </c>
      <c r="AB1263">
        <v>0.69</v>
      </c>
      <c r="AC1263">
        <v>0</v>
      </c>
      <c r="AD1263" t="s">
        <v>4021</v>
      </c>
    </row>
    <row r="1264" spans="1:30" x14ac:dyDescent="0.3">
      <c r="A1264">
        <v>23417</v>
      </c>
      <c r="B1264" t="s">
        <v>128</v>
      </c>
      <c r="C1264">
        <v>0.02</v>
      </c>
      <c r="D1264">
        <v>55.99</v>
      </c>
      <c r="E1264">
        <v>5</v>
      </c>
      <c r="F1264">
        <v>2273</v>
      </c>
      <c r="G1264" t="s">
        <v>2817</v>
      </c>
      <c r="H1264" t="s">
        <v>57</v>
      </c>
      <c r="I1264" t="s">
        <v>32</v>
      </c>
      <c r="J1264" t="s">
        <v>92</v>
      </c>
      <c r="K1264" t="s">
        <v>93</v>
      </c>
      <c r="L1264" t="s">
        <v>59</v>
      </c>
      <c r="M1264" t="s">
        <v>490</v>
      </c>
      <c r="N1264">
        <v>0.83</v>
      </c>
      <c r="O1264" t="s">
        <v>37</v>
      </c>
      <c r="P1264" t="s">
        <v>71</v>
      </c>
      <c r="Q1264" t="s">
        <v>156</v>
      </c>
      <c r="R1264" t="s">
        <v>2819</v>
      </c>
      <c r="S1264" t="s">
        <v>2820</v>
      </c>
      <c r="T1264" s="1">
        <v>42129</v>
      </c>
      <c r="U1264" s="1">
        <v>42129</v>
      </c>
      <c r="V1264">
        <v>-222.816</v>
      </c>
      <c r="W1264">
        <v>4</v>
      </c>
      <c r="X1264">
        <v>201.32</v>
      </c>
      <c r="Y1264">
        <v>90109</v>
      </c>
      <c r="Z1264">
        <v>2015</v>
      </c>
      <c r="AA1264" t="s">
        <v>75</v>
      </c>
      <c r="AB1264">
        <v>-1.1067752831313333</v>
      </c>
      <c r="AC1264">
        <v>0</v>
      </c>
      <c r="AD1264" t="s">
        <v>4021</v>
      </c>
    </row>
    <row r="1265" spans="1:30" x14ac:dyDescent="0.3">
      <c r="A1265">
        <v>23418</v>
      </c>
      <c r="B1265" t="s">
        <v>128</v>
      </c>
      <c r="C1265">
        <v>0.05</v>
      </c>
      <c r="D1265">
        <v>23.99</v>
      </c>
      <c r="E1265">
        <v>15.68</v>
      </c>
      <c r="F1265">
        <v>2274</v>
      </c>
      <c r="G1265" t="s">
        <v>2821</v>
      </c>
      <c r="H1265" t="s">
        <v>45</v>
      </c>
      <c r="I1265" t="s">
        <v>32</v>
      </c>
      <c r="J1265" t="s">
        <v>47</v>
      </c>
      <c r="K1265" t="s">
        <v>58</v>
      </c>
      <c r="L1265" t="s">
        <v>49</v>
      </c>
      <c r="M1265" t="s">
        <v>2822</v>
      </c>
      <c r="N1265">
        <v>0.62</v>
      </c>
      <c r="O1265" t="s">
        <v>37</v>
      </c>
      <c r="P1265" t="s">
        <v>71</v>
      </c>
      <c r="Q1265" t="s">
        <v>156</v>
      </c>
      <c r="R1265" t="s">
        <v>2823</v>
      </c>
      <c r="S1265" t="s">
        <v>2824</v>
      </c>
      <c r="T1265" s="1">
        <v>42129</v>
      </c>
      <c r="U1265" s="1">
        <v>42133</v>
      </c>
      <c r="V1265">
        <v>-133.71</v>
      </c>
      <c r="W1265">
        <v>12</v>
      </c>
      <c r="X1265">
        <v>298.51</v>
      </c>
      <c r="Y1265">
        <v>90109</v>
      </c>
      <c r="Z1265">
        <v>2015</v>
      </c>
      <c r="AA1265" t="s">
        <v>75</v>
      </c>
      <c r="AB1265">
        <v>-0.44792469264011259</v>
      </c>
      <c r="AC1265">
        <v>4</v>
      </c>
      <c r="AD1265" t="s">
        <v>4021</v>
      </c>
    </row>
    <row r="1266" spans="1:30" x14ac:dyDescent="0.3">
      <c r="A1266">
        <v>24552</v>
      </c>
      <c r="B1266" t="s">
        <v>43</v>
      </c>
      <c r="C1266">
        <v>0.01</v>
      </c>
      <c r="D1266">
        <v>195.99</v>
      </c>
      <c r="E1266">
        <v>8.99</v>
      </c>
      <c r="F1266">
        <v>2276</v>
      </c>
      <c r="G1266" t="s">
        <v>2825</v>
      </c>
      <c r="H1266" t="s">
        <v>57</v>
      </c>
      <c r="I1266" t="s">
        <v>137</v>
      </c>
      <c r="J1266" t="s">
        <v>92</v>
      </c>
      <c r="K1266" t="s">
        <v>93</v>
      </c>
      <c r="L1266" t="s">
        <v>69</v>
      </c>
      <c r="M1266" t="s">
        <v>928</v>
      </c>
      <c r="N1266">
        <v>0.6</v>
      </c>
      <c r="O1266" t="s">
        <v>37</v>
      </c>
      <c r="P1266" t="s">
        <v>61</v>
      </c>
      <c r="Q1266" t="s">
        <v>83</v>
      </c>
      <c r="R1266" t="s">
        <v>2826</v>
      </c>
      <c r="S1266" t="s">
        <v>2827</v>
      </c>
      <c r="T1266" s="1">
        <v>42185</v>
      </c>
      <c r="U1266" s="1">
        <v>42185</v>
      </c>
      <c r="V1266">
        <v>2653.7813999999998</v>
      </c>
      <c r="W1266">
        <v>22</v>
      </c>
      <c r="X1266">
        <v>3846.06</v>
      </c>
      <c r="Y1266">
        <v>91502</v>
      </c>
      <c r="Z1266">
        <v>2015</v>
      </c>
      <c r="AA1266" t="s">
        <v>54</v>
      </c>
      <c r="AB1266">
        <v>0.69</v>
      </c>
      <c r="AC1266">
        <v>0</v>
      </c>
      <c r="AD1266" t="s">
        <v>4021</v>
      </c>
    </row>
    <row r="1267" spans="1:30" x14ac:dyDescent="0.3">
      <c r="A1267">
        <v>23572</v>
      </c>
      <c r="B1267" t="s">
        <v>128</v>
      </c>
      <c r="C1267">
        <v>0.04</v>
      </c>
      <c r="D1267">
        <v>4.4800000000000004</v>
      </c>
      <c r="E1267">
        <v>2.5</v>
      </c>
      <c r="F1267">
        <v>2279</v>
      </c>
      <c r="G1267" t="s">
        <v>2828</v>
      </c>
      <c r="H1267" t="s">
        <v>31</v>
      </c>
      <c r="I1267" t="s">
        <v>46</v>
      </c>
      <c r="J1267" t="s">
        <v>33</v>
      </c>
      <c r="K1267" t="s">
        <v>81</v>
      </c>
      <c r="L1267" t="s">
        <v>69</v>
      </c>
      <c r="M1267" t="s">
        <v>1436</v>
      </c>
      <c r="N1267">
        <v>0.37</v>
      </c>
      <c r="O1267" t="s">
        <v>37</v>
      </c>
      <c r="P1267" t="s">
        <v>61</v>
      </c>
      <c r="Q1267" t="s">
        <v>285</v>
      </c>
      <c r="R1267" t="s">
        <v>2829</v>
      </c>
      <c r="S1267" t="s">
        <v>2830</v>
      </c>
      <c r="T1267" s="1">
        <v>42177</v>
      </c>
      <c r="U1267" s="1">
        <v>42181</v>
      </c>
      <c r="V1267">
        <v>10.32</v>
      </c>
      <c r="W1267">
        <v>7</v>
      </c>
      <c r="X1267">
        <v>35.93</v>
      </c>
      <c r="Y1267">
        <v>85949</v>
      </c>
      <c r="Z1267">
        <v>2015</v>
      </c>
      <c r="AA1267" t="s">
        <v>54</v>
      </c>
      <c r="AB1267">
        <v>0.28722516003339826</v>
      </c>
      <c r="AC1267">
        <v>4</v>
      </c>
      <c r="AD1267" t="s">
        <v>4021</v>
      </c>
    </row>
    <row r="1268" spans="1:30" x14ac:dyDescent="0.3">
      <c r="A1268">
        <v>19615</v>
      </c>
      <c r="B1268" t="s">
        <v>43</v>
      </c>
      <c r="C1268">
        <v>0.08</v>
      </c>
      <c r="D1268">
        <v>205.99</v>
      </c>
      <c r="E1268">
        <v>2.5</v>
      </c>
      <c r="F1268">
        <v>2281</v>
      </c>
      <c r="G1268" t="s">
        <v>2831</v>
      </c>
      <c r="H1268" t="s">
        <v>57</v>
      </c>
      <c r="I1268" t="s">
        <v>46</v>
      </c>
      <c r="J1268" t="s">
        <v>92</v>
      </c>
      <c r="K1268" t="s">
        <v>93</v>
      </c>
      <c r="L1268" t="s">
        <v>69</v>
      </c>
      <c r="M1268" t="s">
        <v>2812</v>
      </c>
      <c r="N1268">
        <v>0.59</v>
      </c>
      <c r="O1268" t="s">
        <v>37</v>
      </c>
      <c r="P1268" t="s">
        <v>71</v>
      </c>
      <c r="Q1268" t="s">
        <v>2412</v>
      </c>
      <c r="R1268" t="s">
        <v>2832</v>
      </c>
      <c r="S1268" t="s">
        <v>2833</v>
      </c>
      <c r="T1268" s="1">
        <v>42031</v>
      </c>
      <c r="U1268" s="1">
        <v>42032</v>
      </c>
      <c r="V1268">
        <v>997.38144000000011</v>
      </c>
      <c r="W1268">
        <v>10</v>
      </c>
      <c r="X1268">
        <v>1610.84</v>
      </c>
      <c r="Y1268">
        <v>85948</v>
      </c>
      <c r="Z1268">
        <v>2015</v>
      </c>
      <c r="AA1268" t="s">
        <v>42</v>
      </c>
      <c r="AB1268">
        <v>0.61916853318765375</v>
      </c>
      <c r="AC1268">
        <v>1</v>
      </c>
      <c r="AD1268" t="s">
        <v>4021</v>
      </c>
    </row>
    <row r="1269" spans="1:30" x14ac:dyDescent="0.3">
      <c r="A1269">
        <v>21260</v>
      </c>
      <c r="B1269" t="s">
        <v>66</v>
      </c>
      <c r="C1269">
        <v>0.04</v>
      </c>
      <c r="D1269">
        <v>5.98</v>
      </c>
      <c r="E1269">
        <v>5.79</v>
      </c>
      <c r="F1269">
        <v>2282</v>
      </c>
      <c r="G1269" t="s">
        <v>2834</v>
      </c>
      <c r="H1269" t="s">
        <v>57</v>
      </c>
      <c r="I1269" t="s">
        <v>46</v>
      </c>
      <c r="J1269" t="s">
        <v>33</v>
      </c>
      <c r="K1269" t="s">
        <v>111</v>
      </c>
      <c r="L1269" t="s">
        <v>69</v>
      </c>
      <c r="M1269" t="s">
        <v>148</v>
      </c>
      <c r="N1269">
        <v>0.36</v>
      </c>
      <c r="O1269" t="s">
        <v>37</v>
      </c>
      <c r="P1269" t="s">
        <v>71</v>
      </c>
      <c r="Q1269" t="s">
        <v>2412</v>
      </c>
      <c r="R1269" t="s">
        <v>2835</v>
      </c>
      <c r="S1269" t="s">
        <v>2836</v>
      </c>
      <c r="T1269" s="1">
        <v>42040</v>
      </c>
      <c r="U1269" s="1">
        <v>42042</v>
      </c>
      <c r="V1269">
        <v>-36.030800000000006</v>
      </c>
      <c r="W1269">
        <v>14</v>
      </c>
      <c r="X1269">
        <v>86.12</v>
      </c>
      <c r="Y1269">
        <v>85950</v>
      </c>
      <c r="Z1269">
        <v>2015</v>
      </c>
      <c r="AA1269" t="s">
        <v>65</v>
      </c>
      <c r="AB1269">
        <v>-0.41837900603808642</v>
      </c>
      <c r="AC1269">
        <v>2</v>
      </c>
      <c r="AD1269" t="s">
        <v>4021</v>
      </c>
    </row>
    <row r="1270" spans="1:30" x14ac:dyDescent="0.3">
      <c r="A1270">
        <v>26148</v>
      </c>
      <c r="B1270" t="s">
        <v>66</v>
      </c>
      <c r="C1270">
        <v>0.01</v>
      </c>
      <c r="D1270">
        <v>11.7</v>
      </c>
      <c r="E1270">
        <v>6.96</v>
      </c>
      <c r="F1270">
        <v>2283</v>
      </c>
      <c r="G1270" t="s">
        <v>2837</v>
      </c>
      <c r="H1270" t="s">
        <v>57</v>
      </c>
      <c r="I1270" t="s">
        <v>46</v>
      </c>
      <c r="J1270" t="s">
        <v>33</v>
      </c>
      <c r="K1270" t="s">
        <v>313</v>
      </c>
      <c r="L1270" t="s">
        <v>102</v>
      </c>
      <c r="M1270" t="s">
        <v>1637</v>
      </c>
      <c r="N1270">
        <v>0.5</v>
      </c>
      <c r="O1270" t="s">
        <v>37</v>
      </c>
      <c r="P1270" t="s">
        <v>71</v>
      </c>
      <c r="Q1270" t="s">
        <v>2412</v>
      </c>
      <c r="R1270" t="s">
        <v>2838</v>
      </c>
      <c r="S1270" t="s">
        <v>2839</v>
      </c>
      <c r="T1270" s="1">
        <v>42028</v>
      </c>
      <c r="U1270" s="1">
        <v>42030</v>
      </c>
      <c r="V1270">
        <v>-28.954000000000001</v>
      </c>
      <c r="W1270">
        <v>6</v>
      </c>
      <c r="X1270">
        <v>76.87</v>
      </c>
      <c r="Y1270">
        <v>85947</v>
      </c>
      <c r="Z1270">
        <v>2015</v>
      </c>
      <c r="AA1270" t="s">
        <v>42</v>
      </c>
      <c r="AB1270">
        <v>-0.37666189670872902</v>
      </c>
      <c r="AC1270">
        <v>2</v>
      </c>
      <c r="AD1270" t="s">
        <v>4021</v>
      </c>
    </row>
    <row r="1271" spans="1:30" x14ac:dyDescent="0.3">
      <c r="A1271">
        <v>19460</v>
      </c>
      <c r="B1271" t="s">
        <v>66</v>
      </c>
      <c r="C1271">
        <v>0.02</v>
      </c>
      <c r="D1271">
        <v>17.7</v>
      </c>
      <c r="E1271">
        <v>9.4700000000000006</v>
      </c>
      <c r="F1271">
        <v>2285</v>
      </c>
      <c r="G1271" t="s">
        <v>2840</v>
      </c>
      <c r="H1271" t="s">
        <v>31</v>
      </c>
      <c r="I1271" t="s">
        <v>32</v>
      </c>
      <c r="J1271" t="s">
        <v>33</v>
      </c>
      <c r="K1271" t="s">
        <v>169</v>
      </c>
      <c r="L1271" t="s">
        <v>69</v>
      </c>
      <c r="M1271" t="s">
        <v>2024</v>
      </c>
      <c r="N1271">
        <v>0.59</v>
      </c>
      <c r="O1271" t="s">
        <v>37</v>
      </c>
      <c r="P1271" t="s">
        <v>163</v>
      </c>
      <c r="Q1271" t="s">
        <v>1184</v>
      </c>
      <c r="R1271" t="s">
        <v>2841</v>
      </c>
      <c r="S1271" t="s">
        <v>2842</v>
      </c>
      <c r="T1271" s="1">
        <v>42076</v>
      </c>
      <c r="U1271" s="1">
        <v>42078</v>
      </c>
      <c r="V1271">
        <v>-85.021999999999991</v>
      </c>
      <c r="W1271">
        <v>21</v>
      </c>
      <c r="X1271">
        <v>374.6</v>
      </c>
      <c r="Y1271">
        <v>90148</v>
      </c>
      <c r="Z1271">
        <v>2015</v>
      </c>
      <c r="AA1271" t="s">
        <v>126</v>
      </c>
      <c r="AB1271">
        <v>-0.22696743192738919</v>
      </c>
      <c r="AC1271">
        <v>2</v>
      </c>
      <c r="AD1271" t="s">
        <v>4021</v>
      </c>
    </row>
    <row r="1272" spans="1:30" x14ac:dyDescent="0.3">
      <c r="A1272">
        <v>21529</v>
      </c>
      <c r="B1272" t="s">
        <v>66</v>
      </c>
      <c r="C1272">
        <v>0</v>
      </c>
      <c r="D1272">
        <v>4.91</v>
      </c>
      <c r="E1272">
        <v>0.5</v>
      </c>
      <c r="F1272">
        <v>2286</v>
      </c>
      <c r="G1272" t="s">
        <v>2843</v>
      </c>
      <c r="H1272" t="s">
        <v>57</v>
      </c>
      <c r="I1272" t="s">
        <v>32</v>
      </c>
      <c r="J1272" t="s">
        <v>33</v>
      </c>
      <c r="K1272" t="s">
        <v>161</v>
      </c>
      <c r="L1272" t="s">
        <v>69</v>
      </c>
      <c r="M1272" t="s">
        <v>197</v>
      </c>
      <c r="N1272">
        <v>0.36</v>
      </c>
      <c r="O1272" t="s">
        <v>37</v>
      </c>
      <c r="P1272" t="s">
        <v>163</v>
      </c>
      <c r="Q1272" t="s">
        <v>1184</v>
      </c>
      <c r="R1272" t="s">
        <v>2844</v>
      </c>
      <c r="S1272" t="s">
        <v>2845</v>
      </c>
      <c r="T1272" s="1">
        <v>42039</v>
      </c>
      <c r="U1272" s="1">
        <v>42041</v>
      </c>
      <c r="V1272">
        <v>99.198000000000008</v>
      </c>
      <c r="W1272">
        <v>12</v>
      </c>
      <c r="X1272">
        <v>61.87</v>
      </c>
      <c r="Y1272">
        <v>90145</v>
      </c>
      <c r="Z1272">
        <v>2015</v>
      </c>
      <c r="AA1272" t="s">
        <v>65</v>
      </c>
      <c r="AB1272">
        <v>1.6033295619848071</v>
      </c>
      <c r="AC1272">
        <v>2</v>
      </c>
      <c r="AD1272" t="s">
        <v>4021</v>
      </c>
    </row>
    <row r="1273" spans="1:30" x14ac:dyDescent="0.3">
      <c r="A1273">
        <v>21530</v>
      </c>
      <c r="B1273" t="s">
        <v>66</v>
      </c>
      <c r="C1273">
        <v>0.01</v>
      </c>
      <c r="D1273">
        <v>7.28</v>
      </c>
      <c r="E1273">
        <v>11.15</v>
      </c>
      <c r="F1273">
        <v>2286</v>
      </c>
      <c r="G1273" t="s">
        <v>2843</v>
      </c>
      <c r="H1273" t="s">
        <v>57</v>
      </c>
      <c r="I1273" t="s">
        <v>32</v>
      </c>
      <c r="J1273" t="s">
        <v>33</v>
      </c>
      <c r="K1273" t="s">
        <v>111</v>
      </c>
      <c r="L1273" t="s">
        <v>69</v>
      </c>
      <c r="M1273" t="s">
        <v>1083</v>
      </c>
      <c r="N1273">
        <v>0.37</v>
      </c>
      <c r="O1273" t="s">
        <v>37</v>
      </c>
      <c r="P1273" t="s">
        <v>163</v>
      </c>
      <c r="Q1273" t="s">
        <v>1184</v>
      </c>
      <c r="R1273" t="s">
        <v>2844</v>
      </c>
      <c r="S1273" t="s">
        <v>2845</v>
      </c>
      <c r="T1273" s="1">
        <v>42039</v>
      </c>
      <c r="U1273" s="1">
        <v>42040</v>
      </c>
      <c r="V1273">
        <v>136.03139999999999</v>
      </c>
      <c r="W1273">
        <v>6</v>
      </c>
      <c r="X1273">
        <v>48.88</v>
      </c>
      <c r="Y1273">
        <v>90145</v>
      </c>
      <c r="Z1273">
        <v>2015</v>
      </c>
      <c r="AA1273" t="s">
        <v>65</v>
      </c>
      <c r="AB1273">
        <v>2.7829664484451717</v>
      </c>
      <c r="AC1273">
        <v>1</v>
      </c>
      <c r="AD1273" t="s">
        <v>4021</v>
      </c>
    </row>
    <row r="1274" spans="1:30" x14ac:dyDescent="0.3">
      <c r="A1274">
        <v>21531</v>
      </c>
      <c r="B1274" t="s">
        <v>66</v>
      </c>
      <c r="C1274">
        <v>0.1</v>
      </c>
      <c r="D1274">
        <v>6.68</v>
      </c>
      <c r="E1274">
        <v>6.93</v>
      </c>
      <c r="F1274">
        <v>2286</v>
      </c>
      <c r="G1274" t="s">
        <v>2843</v>
      </c>
      <c r="H1274" t="s">
        <v>57</v>
      </c>
      <c r="I1274" t="s">
        <v>32</v>
      </c>
      <c r="J1274" t="s">
        <v>33</v>
      </c>
      <c r="K1274" t="s">
        <v>111</v>
      </c>
      <c r="L1274" t="s">
        <v>69</v>
      </c>
      <c r="M1274" t="s">
        <v>2784</v>
      </c>
      <c r="N1274">
        <v>0.37</v>
      </c>
      <c r="O1274" t="s">
        <v>37</v>
      </c>
      <c r="P1274" t="s">
        <v>163</v>
      </c>
      <c r="Q1274" t="s">
        <v>1184</v>
      </c>
      <c r="R1274" t="s">
        <v>2844</v>
      </c>
      <c r="S1274" t="s">
        <v>2845</v>
      </c>
      <c r="T1274" s="1">
        <v>42039</v>
      </c>
      <c r="U1274" s="1">
        <v>42042</v>
      </c>
      <c r="V1274">
        <v>-100.072</v>
      </c>
      <c r="W1274">
        <v>3</v>
      </c>
      <c r="X1274">
        <v>21.56</v>
      </c>
      <c r="Y1274">
        <v>90145</v>
      </c>
      <c r="Z1274">
        <v>2015</v>
      </c>
      <c r="AA1274" t="s">
        <v>65</v>
      </c>
      <c r="AB1274">
        <v>-4.6415584415584421</v>
      </c>
      <c r="AC1274">
        <v>3</v>
      </c>
      <c r="AD1274" t="s">
        <v>4021</v>
      </c>
    </row>
    <row r="1275" spans="1:30" x14ac:dyDescent="0.3">
      <c r="A1275">
        <v>25183</v>
      </c>
      <c r="B1275" t="s">
        <v>43</v>
      </c>
      <c r="C1275">
        <v>0.01</v>
      </c>
      <c r="D1275">
        <v>18.97</v>
      </c>
      <c r="E1275">
        <v>9.0299999999999994</v>
      </c>
      <c r="F1275">
        <v>2287</v>
      </c>
      <c r="G1275" t="s">
        <v>2846</v>
      </c>
      <c r="H1275" t="s">
        <v>57</v>
      </c>
      <c r="I1275" t="s">
        <v>32</v>
      </c>
      <c r="J1275" t="s">
        <v>33</v>
      </c>
      <c r="K1275" t="s">
        <v>111</v>
      </c>
      <c r="L1275" t="s">
        <v>69</v>
      </c>
      <c r="M1275" t="s">
        <v>982</v>
      </c>
      <c r="N1275">
        <v>0.37</v>
      </c>
      <c r="O1275" t="s">
        <v>37</v>
      </c>
      <c r="P1275" t="s">
        <v>163</v>
      </c>
      <c r="Q1275" t="s">
        <v>1184</v>
      </c>
      <c r="R1275" t="s">
        <v>2847</v>
      </c>
      <c r="S1275" t="s">
        <v>2848</v>
      </c>
      <c r="T1275" s="1">
        <v>42088</v>
      </c>
      <c r="U1275" s="1">
        <v>42088</v>
      </c>
      <c r="V1275">
        <v>-12.026699999999998</v>
      </c>
      <c r="W1275">
        <v>8</v>
      </c>
      <c r="X1275">
        <v>164.67</v>
      </c>
      <c r="Y1275">
        <v>90146</v>
      </c>
      <c r="Z1275">
        <v>2015</v>
      </c>
      <c r="AA1275" t="s">
        <v>126</v>
      </c>
      <c r="AB1275">
        <v>-7.3035161231554013E-2</v>
      </c>
      <c r="AC1275">
        <v>0</v>
      </c>
      <c r="AD1275" t="s">
        <v>4021</v>
      </c>
    </row>
    <row r="1276" spans="1:30" x14ac:dyDescent="0.3">
      <c r="A1276">
        <v>25184</v>
      </c>
      <c r="B1276" t="s">
        <v>43</v>
      </c>
      <c r="C1276">
        <v>0.03</v>
      </c>
      <c r="D1276">
        <v>12.28</v>
      </c>
      <c r="E1276">
        <v>4.8600000000000003</v>
      </c>
      <c r="F1276">
        <v>2287</v>
      </c>
      <c r="G1276" t="s">
        <v>2846</v>
      </c>
      <c r="H1276" t="s">
        <v>57</v>
      </c>
      <c r="I1276" t="s">
        <v>32</v>
      </c>
      <c r="J1276" t="s">
        <v>33</v>
      </c>
      <c r="K1276" t="s">
        <v>111</v>
      </c>
      <c r="L1276" t="s">
        <v>69</v>
      </c>
      <c r="M1276" t="s">
        <v>371</v>
      </c>
      <c r="N1276">
        <v>0.38</v>
      </c>
      <c r="O1276" t="s">
        <v>37</v>
      </c>
      <c r="P1276" t="s">
        <v>163</v>
      </c>
      <c r="Q1276" t="s">
        <v>1184</v>
      </c>
      <c r="R1276" t="s">
        <v>2847</v>
      </c>
      <c r="S1276" t="s">
        <v>2848</v>
      </c>
      <c r="T1276" s="1">
        <v>42088</v>
      </c>
      <c r="U1276" s="1">
        <v>42089</v>
      </c>
      <c r="V1276">
        <v>122.508</v>
      </c>
      <c r="W1276">
        <v>6</v>
      </c>
      <c r="X1276">
        <v>72.739999999999995</v>
      </c>
      <c r="Y1276">
        <v>90146</v>
      </c>
      <c r="Z1276">
        <v>2015</v>
      </c>
      <c r="AA1276" t="s">
        <v>126</v>
      </c>
      <c r="AB1276">
        <v>1.6841902667033271</v>
      </c>
      <c r="AC1276">
        <v>1</v>
      </c>
      <c r="AD1276" t="s">
        <v>4021</v>
      </c>
    </row>
    <row r="1277" spans="1:30" x14ac:dyDescent="0.3">
      <c r="A1277">
        <v>25185</v>
      </c>
      <c r="B1277" t="s">
        <v>43</v>
      </c>
      <c r="C1277">
        <v>0.05</v>
      </c>
      <c r="D1277">
        <v>34.99</v>
      </c>
      <c r="E1277">
        <v>7.73</v>
      </c>
      <c r="F1277">
        <v>2287</v>
      </c>
      <c r="G1277" t="s">
        <v>2846</v>
      </c>
      <c r="H1277" t="s">
        <v>31</v>
      </c>
      <c r="I1277" t="s">
        <v>32</v>
      </c>
      <c r="J1277" t="s">
        <v>33</v>
      </c>
      <c r="K1277" t="s">
        <v>34</v>
      </c>
      <c r="L1277" t="s">
        <v>69</v>
      </c>
      <c r="M1277" t="s">
        <v>121</v>
      </c>
      <c r="N1277">
        <v>0.59</v>
      </c>
      <c r="O1277" t="s">
        <v>37</v>
      </c>
      <c r="P1277" t="s">
        <v>163</v>
      </c>
      <c r="Q1277" t="s">
        <v>1184</v>
      </c>
      <c r="R1277" t="s">
        <v>2847</v>
      </c>
      <c r="S1277" t="s">
        <v>2848</v>
      </c>
      <c r="T1277" s="1">
        <v>42088</v>
      </c>
      <c r="U1277" s="1">
        <v>42090</v>
      </c>
      <c r="V1277">
        <v>-12.026699999999998</v>
      </c>
      <c r="W1277">
        <v>12</v>
      </c>
      <c r="X1277">
        <v>418.75</v>
      </c>
      <c r="Y1277">
        <v>90146</v>
      </c>
      <c r="Z1277">
        <v>2015</v>
      </c>
      <c r="AA1277" t="s">
        <v>126</v>
      </c>
      <c r="AB1277">
        <v>-2.8720477611940295E-2</v>
      </c>
      <c r="AC1277">
        <v>2</v>
      </c>
      <c r="AD1277" t="s">
        <v>4021</v>
      </c>
    </row>
    <row r="1278" spans="1:30" x14ac:dyDescent="0.3">
      <c r="A1278">
        <v>24396</v>
      </c>
      <c r="B1278" t="s">
        <v>128</v>
      </c>
      <c r="C1278">
        <v>0.1</v>
      </c>
      <c r="D1278">
        <v>54.1</v>
      </c>
      <c r="E1278">
        <v>19.989999999999998</v>
      </c>
      <c r="F1278">
        <v>2287</v>
      </c>
      <c r="G1278" t="s">
        <v>2846</v>
      </c>
      <c r="H1278" t="s">
        <v>57</v>
      </c>
      <c r="I1278" t="s">
        <v>32</v>
      </c>
      <c r="J1278" t="s">
        <v>33</v>
      </c>
      <c r="K1278" t="s">
        <v>169</v>
      </c>
      <c r="L1278" t="s">
        <v>69</v>
      </c>
      <c r="M1278" t="s">
        <v>2849</v>
      </c>
      <c r="N1278">
        <v>0.59</v>
      </c>
      <c r="O1278" t="s">
        <v>37</v>
      </c>
      <c r="P1278" t="s">
        <v>163</v>
      </c>
      <c r="Q1278" t="s">
        <v>1184</v>
      </c>
      <c r="R1278" t="s">
        <v>2847</v>
      </c>
      <c r="S1278" t="s">
        <v>2848</v>
      </c>
      <c r="T1278" s="1">
        <v>42054</v>
      </c>
      <c r="U1278" s="1">
        <v>42059</v>
      </c>
      <c r="V1278">
        <v>34.067999999999998</v>
      </c>
      <c r="W1278">
        <v>9</v>
      </c>
      <c r="X1278">
        <v>469.59</v>
      </c>
      <c r="Y1278">
        <v>90147</v>
      </c>
      <c r="Z1278">
        <v>2015</v>
      </c>
      <c r="AA1278" t="s">
        <v>65</v>
      </c>
      <c r="AB1278">
        <v>7.2548393279243589E-2</v>
      </c>
      <c r="AC1278">
        <v>5</v>
      </c>
      <c r="AD1278" t="s">
        <v>4021</v>
      </c>
    </row>
    <row r="1279" spans="1:30" x14ac:dyDescent="0.3">
      <c r="A1279">
        <v>19243</v>
      </c>
      <c r="B1279" t="s">
        <v>55</v>
      </c>
      <c r="C1279">
        <v>0.01</v>
      </c>
      <c r="D1279">
        <v>7.59</v>
      </c>
      <c r="E1279">
        <v>4</v>
      </c>
      <c r="F1279">
        <v>2289</v>
      </c>
      <c r="G1279" t="s">
        <v>2850</v>
      </c>
      <c r="H1279" t="s">
        <v>57</v>
      </c>
      <c r="I1279" t="s">
        <v>46</v>
      </c>
      <c r="J1279" t="s">
        <v>47</v>
      </c>
      <c r="K1279" t="s">
        <v>58</v>
      </c>
      <c r="L1279" t="s">
        <v>35</v>
      </c>
      <c r="M1279" t="s">
        <v>552</v>
      </c>
      <c r="N1279">
        <v>0.42</v>
      </c>
      <c r="O1279" t="s">
        <v>37</v>
      </c>
      <c r="P1279" t="s">
        <v>71</v>
      </c>
      <c r="Q1279" t="s">
        <v>72</v>
      </c>
      <c r="R1279" t="s">
        <v>2741</v>
      </c>
      <c r="S1279" t="s">
        <v>2742</v>
      </c>
      <c r="T1279" s="1">
        <v>42128</v>
      </c>
      <c r="U1279" s="1">
        <v>42128</v>
      </c>
      <c r="V1279">
        <v>2.9700000000000006</v>
      </c>
      <c r="W1279">
        <v>17</v>
      </c>
      <c r="X1279">
        <v>136.25</v>
      </c>
      <c r="Y1279">
        <v>88165</v>
      </c>
      <c r="Z1279">
        <v>2015</v>
      </c>
      <c r="AA1279" t="s">
        <v>75</v>
      </c>
      <c r="AB1279">
        <v>2.1798165137614685E-2</v>
      </c>
      <c r="AC1279">
        <v>0</v>
      </c>
      <c r="AD1279" t="s">
        <v>4021</v>
      </c>
    </row>
    <row r="1280" spans="1:30" x14ac:dyDescent="0.3">
      <c r="A1280">
        <v>21334</v>
      </c>
      <c r="B1280" t="s">
        <v>43</v>
      </c>
      <c r="C1280">
        <v>0</v>
      </c>
      <c r="D1280">
        <v>42.98</v>
      </c>
      <c r="E1280">
        <v>4.62</v>
      </c>
      <c r="F1280">
        <v>2290</v>
      </c>
      <c r="G1280" t="s">
        <v>2851</v>
      </c>
      <c r="H1280" t="s">
        <v>57</v>
      </c>
      <c r="I1280" t="s">
        <v>46</v>
      </c>
      <c r="J1280" t="s">
        <v>33</v>
      </c>
      <c r="K1280" t="s">
        <v>313</v>
      </c>
      <c r="L1280" t="s">
        <v>69</v>
      </c>
      <c r="M1280" t="s">
        <v>2453</v>
      </c>
      <c r="N1280">
        <v>0.56000000000000005</v>
      </c>
      <c r="O1280" t="s">
        <v>37</v>
      </c>
      <c r="P1280" t="s">
        <v>71</v>
      </c>
      <c r="Q1280" t="s">
        <v>72</v>
      </c>
      <c r="R1280" t="s">
        <v>2852</v>
      </c>
      <c r="S1280" t="s">
        <v>2853</v>
      </c>
      <c r="T1280" s="1">
        <v>42010</v>
      </c>
      <c r="U1280" s="1">
        <v>42012</v>
      </c>
      <c r="V1280">
        <v>385.30289999999997</v>
      </c>
      <c r="W1280">
        <v>12</v>
      </c>
      <c r="X1280">
        <v>558.41</v>
      </c>
      <c r="Y1280">
        <v>88163</v>
      </c>
      <c r="Z1280">
        <v>2015</v>
      </c>
      <c r="AA1280" t="s">
        <v>42</v>
      </c>
      <c r="AB1280">
        <v>0.69</v>
      </c>
      <c r="AC1280">
        <v>2</v>
      </c>
      <c r="AD1280" t="s">
        <v>4021</v>
      </c>
    </row>
    <row r="1281" spans="1:30" x14ac:dyDescent="0.3">
      <c r="A1281">
        <v>21335</v>
      </c>
      <c r="B1281" t="s">
        <v>43</v>
      </c>
      <c r="C1281">
        <v>0.03</v>
      </c>
      <c r="D1281">
        <v>21.78</v>
      </c>
      <c r="E1281">
        <v>5.94</v>
      </c>
      <c r="F1281">
        <v>2290</v>
      </c>
      <c r="G1281" t="s">
        <v>2851</v>
      </c>
      <c r="H1281" t="s">
        <v>57</v>
      </c>
      <c r="I1281" t="s">
        <v>46</v>
      </c>
      <c r="J1281" t="s">
        <v>33</v>
      </c>
      <c r="K1281" t="s">
        <v>313</v>
      </c>
      <c r="L1281" t="s">
        <v>102</v>
      </c>
      <c r="M1281" t="s">
        <v>2854</v>
      </c>
      <c r="N1281">
        <v>0.5</v>
      </c>
      <c r="O1281" t="s">
        <v>37</v>
      </c>
      <c r="P1281" t="s">
        <v>71</v>
      </c>
      <c r="Q1281" t="s">
        <v>72</v>
      </c>
      <c r="R1281" t="s">
        <v>2852</v>
      </c>
      <c r="S1281" t="s">
        <v>2853</v>
      </c>
      <c r="T1281" s="1">
        <v>42010</v>
      </c>
      <c r="U1281" s="1">
        <v>42012</v>
      </c>
      <c r="V1281">
        <v>187.2</v>
      </c>
      <c r="W1281">
        <v>13</v>
      </c>
      <c r="X1281">
        <v>290.22000000000003</v>
      </c>
      <c r="Y1281">
        <v>88163</v>
      </c>
      <c r="Z1281">
        <v>2015</v>
      </c>
      <c r="AA1281" t="s">
        <v>42</v>
      </c>
      <c r="AB1281">
        <v>0.64502790986148428</v>
      </c>
      <c r="AC1281">
        <v>2</v>
      </c>
      <c r="AD1281" t="s">
        <v>4021</v>
      </c>
    </row>
    <row r="1282" spans="1:30" x14ac:dyDescent="0.3">
      <c r="A1282">
        <v>19723</v>
      </c>
      <c r="B1282" t="s">
        <v>66</v>
      </c>
      <c r="C1282">
        <v>7.0000000000000007E-2</v>
      </c>
      <c r="D1282">
        <v>80.98</v>
      </c>
      <c r="E1282">
        <v>7.18</v>
      </c>
      <c r="F1282">
        <v>2290</v>
      </c>
      <c r="G1282" t="s">
        <v>2851</v>
      </c>
      <c r="H1282" t="s">
        <v>57</v>
      </c>
      <c r="I1282" t="s">
        <v>32</v>
      </c>
      <c r="J1282" t="s">
        <v>92</v>
      </c>
      <c r="K1282" t="s">
        <v>217</v>
      </c>
      <c r="L1282" t="s">
        <v>69</v>
      </c>
      <c r="M1282" t="s">
        <v>2855</v>
      </c>
      <c r="N1282">
        <v>0.48</v>
      </c>
      <c r="O1282" t="s">
        <v>37</v>
      </c>
      <c r="P1282" t="s">
        <v>71</v>
      </c>
      <c r="Q1282" t="s">
        <v>72</v>
      </c>
      <c r="R1282" t="s">
        <v>2852</v>
      </c>
      <c r="S1282" t="s">
        <v>2853</v>
      </c>
      <c r="T1282" s="1">
        <v>42039</v>
      </c>
      <c r="U1282" s="1">
        <v>42041</v>
      </c>
      <c r="V1282">
        <v>779.47230000000002</v>
      </c>
      <c r="W1282">
        <v>15</v>
      </c>
      <c r="X1282">
        <v>1129.67</v>
      </c>
      <c r="Y1282">
        <v>88164</v>
      </c>
      <c r="Z1282">
        <v>2015</v>
      </c>
      <c r="AA1282" t="s">
        <v>65</v>
      </c>
      <c r="AB1282">
        <v>0.69</v>
      </c>
      <c r="AC1282">
        <v>2</v>
      </c>
      <c r="AD1282" t="s">
        <v>4021</v>
      </c>
    </row>
    <row r="1283" spans="1:30" x14ac:dyDescent="0.3">
      <c r="A1283">
        <v>24673</v>
      </c>
      <c r="B1283" t="s">
        <v>55</v>
      </c>
      <c r="C1283">
        <v>7.0000000000000007E-2</v>
      </c>
      <c r="D1283">
        <v>270.98</v>
      </c>
      <c r="E1283">
        <v>50</v>
      </c>
      <c r="F1283">
        <v>2302</v>
      </c>
      <c r="G1283" t="s">
        <v>2856</v>
      </c>
      <c r="H1283" t="s">
        <v>45</v>
      </c>
      <c r="I1283" t="s">
        <v>32</v>
      </c>
      <c r="J1283" t="s">
        <v>47</v>
      </c>
      <c r="K1283" t="s">
        <v>48</v>
      </c>
      <c r="L1283" t="s">
        <v>49</v>
      </c>
      <c r="M1283" t="s">
        <v>2857</v>
      </c>
      <c r="N1283">
        <v>0.77</v>
      </c>
      <c r="O1283" t="s">
        <v>37</v>
      </c>
      <c r="P1283" t="s">
        <v>163</v>
      </c>
      <c r="Q1283" t="s">
        <v>444</v>
      </c>
      <c r="R1283" t="s">
        <v>2858</v>
      </c>
      <c r="S1283" t="s">
        <v>2859</v>
      </c>
      <c r="T1283" s="1">
        <v>42046</v>
      </c>
      <c r="U1283" s="1">
        <v>42048</v>
      </c>
      <c r="V1283">
        <v>27.725999999999999</v>
      </c>
      <c r="W1283">
        <v>9</v>
      </c>
      <c r="X1283">
        <v>2439.37</v>
      </c>
      <c r="Y1283">
        <v>87695</v>
      </c>
      <c r="Z1283">
        <v>2015</v>
      </c>
      <c r="AA1283" t="s">
        <v>65</v>
      </c>
      <c r="AB1283">
        <v>1.1366049430795656E-2</v>
      </c>
      <c r="AC1283">
        <v>2</v>
      </c>
      <c r="AD1283" t="s">
        <v>4021</v>
      </c>
    </row>
    <row r="1284" spans="1:30" x14ac:dyDescent="0.3">
      <c r="A1284">
        <v>23344</v>
      </c>
      <c r="B1284" t="s">
        <v>29</v>
      </c>
      <c r="C1284">
        <v>0.1</v>
      </c>
      <c r="D1284">
        <v>12.53</v>
      </c>
      <c r="E1284">
        <v>0.49</v>
      </c>
      <c r="F1284">
        <v>2302</v>
      </c>
      <c r="G1284" t="s">
        <v>2856</v>
      </c>
      <c r="H1284" t="s">
        <v>57</v>
      </c>
      <c r="I1284" t="s">
        <v>32</v>
      </c>
      <c r="J1284" t="s">
        <v>33</v>
      </c>
      <c r="K1284" t="s">
        <v>161</v>
      </c>
      <c r="L1284" t="s">
        <v>69</v>
      </c>
      <c r="M1284" t="s">
        <v>1291</v>
      </c>
      <c r="N1284">
        <v>0.38</v>
      </c>
      <c r="O1284" t="s">
        <v>37</v>
      </c>
      <c r="P1284" t="s">
        <v>163</v>
      </c>
      <c r="Q1284" t="s">
        <v>444</v>
      </c>
      <c r="R1284" t="s">
        <v>2858</v>
      </c>
      <c r="S1284" t="s">
        <v>2859</v>
      </c>
      <c r="T1284" s="1">
        <v>42007</v>
      </c>
      <c r="U1284" s="1">
        <v>42008</v>
      </c>
      <c r="V1284">
        <v>244.464</v>
      </c>
      <c r="W1284">
        <v>8</v>
      </c>
      <c r="X1284">
        <v>92.02</v>
      </c>
      <c r="Y1284">
        <v>87696</v>
      </c>
      <c r="Z1284">
        <v>2015</v>
      </c>
      <c r="AA1284" t="s">
        <v>42</v>
      </c>
      <c r="AB1284">
        <v>2.6566398608998045</v>
      </c>
      <c r="AC1284">
        <v>1</v>
      </c>
      <c r="AD1284" t="s">
        <v>4021</v>
      </c>
    </row>
    <row r="1285" spans="1:30" x14ac:dyDescent="0.3">
      <c r="A1285">
        <v>23345</v>
      </c>
      <c r="B1285" t="s">
        <v>29</v>
      </c>
      <c r="C1285">
        <v>0.1</v>
      </c>
      <c r="D1285">
        <v>146.34</v>
      </c>
      <c r="E1285">
        <v>43.75</v>
      </c>
      <c r="F1285">
        <v>2302</v>
      </c>
      <c r="G1285" t="s">
        <v>2856</v>
      </c>
      <c r="H1285" t="s">
        <v>45</v>
      </c>
      <c r="I1285" t="s">
        <v>32</v>
      </c>
      <c r="J1285" t="s">
        <v>47</v>
      </c>
      <c r="K1285" t="s">
        <v>183</v>
      </c>
      <c r="L1285" t="s">
        <v>146</v>
      </c>
      <c r="M1285" t="s">
        <v>2860</v>
      </c>
      <c r="N1285">
        <v>0.64</v>
      </c>
      <c r="O1285" t="s">
        <v>37</v>
      </c>
      <c r="P1285" t="s">
        <v>163</v>
      </c>
      <c r="Q1285" t="s">
        <v>444</v>
      </c>
      <c r="R1285" t="s">
        <v>2858</v>
      </c>
      <c r="S1285" t="s">
        <v>2859</v>
      </c>
      <c r="T1285" s="1">
        <v>42007</v>
      </c>
      <c r="U1285" s="1">
        <v>42008</v>
      </c>
      <c r="V1285">
        <v>-473.57799999999997</v>
      </c>
      <c r="W1285">
        <v>2</v>
      </c>
      <c r="X1285">
        <v>283.55</v>
      </c>
      <c r="Y1285">
        <v>87696</v>
      </c>
      <c r="Z1285">
        <v>2015</v>
      </c>
      <c r="AA1285" t="s">
        <v>42</v>
      </c>
      <c r="AB1285">
        <v>-1.6701745723858223</v>
      </c>
      <c r="AC1285">
        <v>1</v>
      </c>
      <c r="AD1285" t="s">
        <v>4021</v>
      </c>
    </row>
    <row r="1286" spans="1:30" x14ac:dyDescent="0.3">
      <c r="A1286">
        <v>6673</v>
      </c>
      <c r="B1286" t="s">
        <v>55</v>
      </c>
      <c r="C1286">
        <v>7.0000000000000007E-2</v>
      </c>
      <c r="D1286">
        <v>270.98</v>
      </c>
      <c r="E1286">
        <v>50</v>
      </c>
      <c r="F1286">
        <v>2303</v>
      </c>
      <c r="G1286" t="s">
        <v>2861</v>
      </c>
      <c r="H1286" t="s">
        <v>45</v>
      </c>
      <c r="I1286" t="s">
        <v>32</v>
      </c>
      <c r="J1286" t="s">
        <v>47</v>
      </c>
      <c r="K1286" t="s">
        <v>48</v>
      </c>
      <c r="L1286" t="s">
        <v>49</v>
      </c>
      <c r="M1286" t="s">
        <v>2857</v>
      </c>
      <c r="N1286">
        <v>0.77</v>
      </c>
      <c r="O1286" t="s">
        <v>37</v>
      </c>
      <c r="P1286" t="s">
        <v>61</v>
      </c>
      <c r="Q1286" t="s">
        <v>83</v>
      </c>
      <c r="R1286" t="s">
        <v>107</v>
      </c>
      <c r="S1286" t="s">
        <v>2862</v>
      </c>
      <c r="T1286" s="1">
        <v>42046</v>
      </c>
      <c r="U1286" s="1">
        <v>42048</v>
      </c>
      <c r="V1286">
        <v>-96.05</v>
      </c>
      <c r="W1286">
        <v>36</v>
      </c>
      <c r="X1286">
        <v>9757.48</v>
      </c>
      <c r="Y1286">
        <v>47493</v>
      </c>
      <c r="Z1286">
        <v>2015</v>
      </c>
      <c r="AA1286" t="s">
        <v>65</v>
      </c>
      <c r="AB1286">
        <v>-9.8437301434386743E-3</v>
      </c>
      <c r="AC1286">
        <v>2</v>
      </c>
      <c r="AD1286" t="s">
        <v>4021</v>
      </c>
    </row>
    <row r="1287" spans="1:30" x14ac:dyDescent="0.3">
      <c r="A1287">
        <v>5345</v>
      </c>
      <c r="B1287" t="s">
        <v>29</v>
      </c>
      <c r="C1287">
        <v>0.1</v>
      </c>
      <c r="D1287">
        <v>146.34</v>
      </c>
      <c r="E1287">
        <v>43.75</v>
      </c>
      <c r="F1287">
        <v>2303</v>
      </c>
      <c r="G1287" t="s">
        <v>2861</v>
      </c>
      <c r="H1287" t="s">
        <v>45</v>
      </c>
      <c r="I1287" t="s">
        <v>32</v>
      </c>
      <c r="J1287" t="s">
        <v>47</v>
      </c>
      <c r="K1287" t="s">
        <v>183</v>
      </c>
      <c r="L1287" t="s">
        <v>146</v>
      </c>
      <c r="M1287" t="s">
        <v>2860</v>
      </c>
      <c r="N1287">
        <v>0.64</v>
      </c>
      <c r="O1287" t="s">
        <v>37</v>
      </c>
      <c r="P1287" t="s">
        <v>61</v>
      </c>
      <c r="Q1287" t="s">
        <v>83</v>
      </c>
      <c r="R1287" t="s">
        <v>107</v>
      </c>
      <c r="S1287" t="s">
        <v>2862</v>
      </c>
      <c r="T1287" s="1">
        <v>42007</v>
      </c>
      <c r="U1287" s="1">
        <v>42008</v>
      </c>
      <c r="V1287">
        <v>-270.85000000000002</v>
      </c>
      <c r="W1287">
        <v>6</v>
      </c>
      <c r="X1287">
        <v>850.64</v>
      </c>
      <c r="Y1287">
        <v>37987</v>
      </c>
      <c r="Z1287">
        <v>2015</v>
      </c>
      <c r="AA1287" t="s">
        <v>42</v>
      </c>
      <c r="AB1287">
        <v>-0.31840731684378826</v>
      </c>
      <c r="AC1287">
        <v>1</v>
      </c>
      <c r="AD1287" t="s">
        <v>4021</v>
      </c>
    </row>
    <row r="1288" spans="1:30" x14ac:dyDescent="0.3">
      <c r="A1288">
        <v>19934</v>
      </c>
      <c r="B1288" t="s">
        <v>29</v>
      </c>
      <c r="C1288">
        <v>0</v>
      </c>
      <c r="D1288">
        <v>90.48</v>
      </c>
      <c r="E1288">
        <v>19.989999999999998</v>
      </c>
      <c r="F1288">
        <v>2305</v>
      </c>
      <c r="G1288" t="s">
        <v>2863</v>
      </c>
      <c r="H1288" t="s">
        <v>57</v>
      </c>
      <c r="I1288" t="s">
        <v>68</v>
      </c>
      <c r="J1288" t="s">
        <v>33</v>
      </c>
      <c r="K1288" t="s">
        <v>81</v>
      </c>
      <c r="L1288" t="s">
        <v>69</v>
      </c>
      <c r="M1288" t="s">
        <v>2388</v>
      </c>
      <c r="N1288">
        <v>0.4</v>
      </c>
      <c r="O1288" t="s">
        <v>37</v>
      </c>
      <c r="P1288" t="s">
        <v>71</v>
      </c>
      <c r="Q1288" t="s">
        <v>2864</v>
      </c>
      <c r="R1288" t="s">
        <v>568</v>
      </c>
      <c r="S1288" t="s">
        <v>2865</v>
      </c>
      <c r="T1288" s="1">
        <v>42176</v>
      </c>
      <c r="U1288" s="1">
        <v>42179</v>
      </c>
      <c r="V1288">
        <v>800.25509999999986</v>
      </c>
      <c r="W1288">
        <v>12</v>
      </c>
      <c r="X1288">
        <v>1159.79</v>
      </c>
      <c r="Y1288">
        <v>89869</v>
      </c>
      <c r="Z1288">
        <v>2015</v>
      </c>
      <c r="AA1288" t="s">
        <v>54</v>
      </c>
      <c r="AB1288">
        <v>0.69</v>
      </c>
      <c r="AC1288">
        <v>3</v>
      </c>
      <c r="AD1288" t="s">
        <v>4021</v>
      </c>
    </row>
    <row r="1289" spans="1:30" x14ac:dyDescent="0.3">
      <c r="A1289">
        <v>23313</v>
      </c>
      <c r="B1289" t="s">
        <v>128</v>
      </c>
      <c r="C1289">
        <v>0.08</v>
      </c>
      <c r="D1289">
        <v>9.48</v>
      </c>
      <c r="E1289">
        <v>7.29</v>
      </c>
      <c r="F1289">
        <v>2308</v>
      </c>
      <c r="G1289" t="s">
        <v>2866</v>
      </c>
      <c r="H1289" t="s">
        <v>57</v>
      </c>
      <c r="I1289" t="s">
        <v>68</v>
      </c>
      <c r="J1289" t="s">
        <v>47</v>
      </c>
      <c r="K1289" t="s">
        <v>58</v>
      </c>
      <c r="L1289" t="s">
        <v>59</v>
      </c>
      <c r="M1289" t="s">
        <v>60</v>
      </c>
      <c r="N1289">
        <v>0.45</v>
      </c>
      <c r="O1289" t="s">
        <v>37</v>
      </c>
      <c r="P1289" t="s">
        <v>163</v>
      </c>
      <c r="Q1289" t="s">
        <v>444</v>
      </c>
      <c r="R1289" t="s">
        <v>2867</v>
      </c>
      <c r="S1289" t="s">
        <v>2868</v>
      </c>
      <c r="T1289" s="1">
        <v>42087</v>
      </c>
      <c r="U1289" s="1">
        <v>42089</v>
      </c>
      <c r="V1289">
        <v>-50.4</v>
      </c>
      <c r="W1289">
        <v>2</v>
      </c>
      <c r="X1289">
        <v>20.22</v>
      </c>
      <c r="Y1289">
        <v>90557</v>
      </c>
      <c r="Z1289">
        <v>2015</v>
      </c>
      <c r="AA1289" t="s">
        <v>126</v>
      </c>
      <c r="AB1289">
        <v>-2.4925816023738872</v>
      </c>
      <c r="AC1289">
        <v>2</v>
      </c>
      <c r="AD1289" t="s">
        <v>4021</v>
      </c>
    </row>
    <row r="1290" spans="1:30" x14ac:dyDescent="0.3">
      <c r="A1290">
        <v>23314</v>
      </c>
      <c r="B1290" t="s">
        <v>128</v>
      </c>
      <c r="C1290">
        <v>0.03</v>
      </c>
      <c r="D1290">
        <v>193.17</v>
      </c>
      <c r="E1290">
        <v>19.989999999999998</v>
      </c>
      <c r="F1290">
        <v>2308</v>
      </c>
      <c r="G1290" t="s">
        <v>2866</v>
      </c>
      <c r="H1290" t="s">
        <v>57</v>
      </c>
      <c r="I1290" t="s">
        <v>68</v>
      </c>
      <c r="J1290" t="s">
        <v>33</v>
      </c>
      <c r="K1290" t="s">
        <v>169</v>
      </c>
      <c r="L1290" t="s">
        <v>69</v>
      </c>
      <c r="M1290" t="s">
        <v>1963</v>
      </c>
      <c r="N1290">
        <v>0.71</v>
      </c>
      <c r="O1290" t="s">
        <v>37</v>
      </c>
      <c r="P1290" t="s">
        <v>163</v>
      </c>
      <c r="Q1290" t="s">
        <v>444</v>
      </c>
      <c r="R1290" t="s">
        <v>2867</v>
      </c>
      <c r="S1290" t="s">
        <v>2868</v>
      </c>
      <c r="T1290" s="1">
        <v>42087</v>
      </c>
      <c r="U1290" s="1">
        <v>42091</v>
      </c>
      <c r="V1290">
        <v>-348.75400000000002</v>
      </c>
      <c r="W1290">
        <v>8</v>
      </c>
      <c r="X1290">
        <v>1548.97</v>
      </c>
      <c r="Y1290">
        <v>90557</v>
      </c>
      <c r="Z1290">
        <v>2015</v>
      </c>
      <c r="AA1290" t="s">
        <v>126</v>
      </c>
      <c r="AB1290">
        <v>-0.22515219791216098</v>
      </c>
      <c r="AC1290">
        <v>4</v>
      </c>
      <c r="AD1290" t="s">
        <v>4021</v>
      </c>
    </row>
    <row r="1291" spans="1:30" x14ac:dyDescent="0.3">
      <c r="A1291">
        <v>26048</v>
      </c>
      <c r="B1291" t="s">
        <v>29</v>
      </c>
      <c r="C1291">
        <v>0.08</v>
      </c>
      <c r="D1291">
        <v>68.81</v>
      </c>
      <c r="E1291">
        <v>60</v>
      </c>
      <c r="F1291">
        <v>2323</v>
      </c>
      <c r="G1291" t="s">
        <v>2869</v>
      </c>
      <c r="H1291" t="s">
        <v>45</v>
      </c>
      <c r="I1291" t="s">
        <v>68</v>
      </c>
      <c r="J1291" t="s">
        <v>33</v>
      </c>
      <c r="K1291" t="s">
        <v>313</v>
      </c>
      <c r="L1291" t="s">
        <v>49</v>
      </c>
      <c r="M1291" t="s">
        <v>2870</v>
      </c>
      <c r="N1291">
        <v>0.41</v>
      </c>
      <c r="O1291" t="s">
        <v>37</v>
      </c>
      <c r="P1291" t="s">
        <v>38</v>
      </c>
      <c r="Q1291" t="s">
        <v>51</v>
      </c>
      <c r="R1291" t="s">
        <v>2871</v>
      </c>
      <c r="S1291" t="s">
        <v>2872</v>
      </c>
      <c r="T1291" s="1">
        <v>42079</v>
      </c>
      <c r="U1291" s="1">
        <v>42080</v>
      </c>
      <c r="V1291">
        <v>-550.42999999999995</v>
      </c>
      <c r="W1291">
        <v>5</v>
      </c>
      <c r="X1291">
        <v>337.86</v>
      </c>
      <c r="Y1291">
        <v>88721</v>
      </c>
      <c r="Z1291">
        <v>2015</v>
      </c>
      <c r="AA1291" t="s">
        <v>126</v>
      </c>
      <c r="AB1291">
        <v>-1.6291659267152072</v>
      </c>
      <c r="AC1291">
        <v>1</v>
      </c>
      <c r="AD1291" t="s">
        <v>4021</v>
      </c>
    </row>
    <row r="1292" spans="1:30" x14ac:dyDescent="0.3">
      <c r="A1292">
        <v>26049</v>
      </c>
      <c r="B1292" t="s">
        <v>29</v>
      </c>
      <c r="C1292">
        <v>0.04</v>
      </c>
      <c r="D1292">
        <v>21.38</v>
      </c>
      <c r="E1292">
        <v>8.99</v>
      </c>
      <c r="F1292">
        <v>2323</v>
      </c>
      <c r="G1292" t="s">
        <v>2869</v>
      </c>
      <c r="H1292" t="s">
        <v>57</v>
      </c>
      <c r="I1292" t="s">
        <v>68</v>
      </c>
      <c r="J1292" t="s">
        <v>33</v>
      </c>
      <c r="K1292" t="s">
        <v>34</v>
      </c>
      <c r="L1292" t="s">
        <v>59</v>
      </c>
      <c r="M1292" t="s">
        <v>2873</v>
      </c>
      <c r="N1292">
        <v>0.59</v>
      </c>
      <c r="O1292" t="s">
        <v>37</v>
      </c>
      <c r="P1292" t="s">
        <v>38</v>
      </c>
      <c r="Q1292" t="s">
        <v>51</v>
      </c>
      <c r="R1292" t="s">
        <v>2871</v>
      </c>
      <c r="S1292" t="s">
        <v>2872</v>
      </c>
      <c r="T1292" s="1">
        <v>42079</v>
      </c>
      <c r="U1292" s="1">
        <v>42081</v>
      </c>
      <c r="V1292">
        <v>-52.12</v>
      </c>
      <c r="W1292">
        <v>4</v>
      </c>
      <c r="X1292">
        <v>84.21</v>
      </c>
      <c r="Y1292">
        <v>88721</v>
      </c>
      <c r="Z1292">
        <v>2015</v>
      </c>
      <c r="AA1292" t="s">
        <v>126</v>
      </c>
      <c r="AB1292">
        <v>-0.61892886830542693</v>
      </c>
      <c r="AC1292">
        <v>2</v>
      </c>
      <c r="AD1292" t="s">
        <v>4021</v>
      </c>
    </row>
    <row r="1293" spans="1:30" x14ac:dyDescent="0.3">
      <c r="A1293">
        <v>23053</v>
      </c>
      <c r="B1293" t="s">
        <v>43</v>
      </c>
      <c r="C1293">
        <v>0.06</v>
      </c>
      <c r="D1293">
        <v>4.9800000000000004</v>
      </c>
      <c r="E1293">
        <v>4.62</v>
      </c>
      <c r="F1293">
        <v>2323</v>
      </c>
      <c r="G1293" t="s">
        <v>2869</v>
      </c>
      <c r="H1293" t="s">
        <v>31</v>
      </c>
      <c r="I1293" t="s">
        <v>68</v>
      </c>
      <c r="J1293" t="s">
        <v>92</v>
      </c>
      <c r="K1293" t="s">
        <v>217</v>
      </c>
      <c r="L1293" t="s">
        <v>59</v>
      </c>
      <c r="M1293" t="s">
        <v>507</v>
      </c>
      <c r="N1293">
        <v>0.64</v>
      </c>
      <c r="O1293" t="s">
        <v>37</v>
      </c>
      <c r="P1293" t="s">
        <v>38</v>
      </c>
      <c r="Q1293" t="s">
        <v>51</v>
      </c>
      <c r="R1293" t="s">
        <v>2871</v>
      </c>
      <c r="S1293" t="s">
        <v>2872</v>
      </c>
      <c r="T1293" s="1">
        <v>42174</v>
      </c>
      <c r="U1293" s="1">
        <v>42174</v>
      </c>
      <c r="V1293">
        <v>-27.004999999999999</v>
      </c>
      <c r="W1293">
        <v>7</v>
      </c>
      <c r="X1293">
        <v>38.74</v>
      </c>
      <c r="Y1293">
        <v>88722</v>
      </c>
      <c r="Z1293">
        <v>2015</v>
      </c>
      <c r="AA1293" t="s">
        <v>54</v>
      </c>
      <c r="AB1293">
        <v>-0.69708311822405777</v>
      </c>
      <c r="AC1293">
        <v>0</v>
      </c>
      <c r="AD1293" t="s">
        <v>4021</v>
      </c>
    </row>
    <row r="1294" spans="1:30" x14ac:dyDescent="0.3">
      <c r="A1294">
        <v>25456</v>
      </c>
      <c r="B1294" t="s">
        <v>66</v>
      </c>
      <c r="C1294">
        <v>0.06</v>
      </c>
      <c r="D1294">
        <v>28.53</v>
      </c>
      <c r="E1294">
        <v>1.49</v>
      </c>
      <c r="F1294">
        <v>2330</v>
      </c>
      <c r="G1294" t="s">
        <v>2874</v>
      </c>
      <c r="H1294" t="s">
        <v>57</v>
      </c>
      <c r="I1294" t="s">
        <v>46</v>
      </c>
      <c r="J1294" t="s">
        <v>33</v>
      </c>
      <c r="K1294" t="s">
        <v>131</v>
      </c>
      <c r="L1294" t="s">
        <v>69</v>
      </c>
      <c r="M1294" t="s">
        <v>407</v>
      </c>
      <c r="N1294">
        <v>0.38</v>
      </c>
      <c r="O1294" t="s">
        <v>37</v>
      </c>
      <c r="P1294" t="s">
        <v>71</v>
      </c>
      <c r="Q1294" t="s">
        <v>404</v>
      </c>
      <c r="R1294" t="s">
        <v>2875</v>
      </c>
      <c r="S1294" t="s">
        <v>2876</v>
      </c>
      <c r="T1294" s="1">
        <v>42087</v>
      </c>
      <c r="U1294" s="1">
        <v>42090</v>
      </c>
      <c r="V1294">
        <v>74.638500000000008</v>
      </c>
      <c r="W1294">
        <v>5</v>
      </c>
      <c r="X1294">
        <v>134.09</v>
      </c>
      <c r="Y1294">
        <v>90964</v>
      </c>
      <c r="Z1294">
        <v>2015</v>
      </c>
      <c r="AA1294" t="s">
        <v>126</v>
      </c>
      <c r="AB1294">
        <v>0.55662987545678277</v>
      </c>
      <c r="AC1294">
        <v>3</v>
      </c>
      <c r="AD1294" t="s">
        <v>4021</v>
      </c>
    </row>
    <row r="1295" spans="1:30" x14ac:dyDescent="0.3">
      <c r="A1295">
        <v>19441</v>
      </c>
      <c r="B1295" t="s">
        <v>29</v>
      </c>
      <c r="C1295">
        <v>0.06</v>
      </c>
      <c r="D1295">
        <v>180.98</v>
      </c>
      <c r="E1295">
        <v>26.2</v>
      </c>
      <c r="F1295">
        <v>2333</v>
      </c>
      <c r="G1295" t="s">
        <v>2877</v>
      </c>
      <c r="H1295" t="s">
        <v>45</v>
      </c>
      <c r="I1295" t="s">
        <v>68</v>
      </c>
      <c r="J1295" t="s">
        <v>47</v>
      </c>
      <c r="K1295" t="s">
        <v>48</v>
      </c>
      <c r="L1295" t="s">
        <v>49</v>
      </c>
      <c r="M1295" t="s">
        <v>294</v>
      </c>
      <c r="N1295">
        <v>0.59</v>
      </c>
      <c r="O1295" t="s">
        <v>37</v>
      </c>
      <c r="P1295" t="s">
        <v>71</v>
      </c>
      <c r="Q1295" t="s">
        <v>2412</v>
      </c>
      <c r="R1295" t="s">
        <v>2878</v>
      </c>
      <c r="S1295" t="s">
        <v>2879</v>
      </c>
      <c r="T1295" s="1">
        <v>42178</v>
      </c>
      <c r="U1295" s="1">
        <v>42179</v>
      </c>
      <c r="V1295">
        <v>-122.235</v>
      </c>
      <c r="W1295">
        <v>1</v>
      </c>
      <c r="X1295">
        <v>191.73</v>
      </c>
      <c r="Y1295">
        <v>89611</v>
      </c>
      <c r="Z1295">
        <v>2015</v>
      </c>
      <c r="AA1295" t="s">
        <v>54</v>
      </c>
      <c r="AB1295">
        <v>-0.63753716163354723</v>
      </c>
      <c r="AC1295">
        <v>1</v>
      </c>
      <c r="AD1295" t="s">
        <v>4021</v>
      </c>
    </row>
    <row r="1296" spans="1:30" x14ac:dyDescent="0.3">
      <c r="A1296">
        <v>23721</v>
      </c>
      <c r="B1296" t="s">
        <v>128</v>
      </c>
      <c r="C1296">
        <v>0.06</v>
      </c>
      <c r="D1296">
        <v>60.65</v>
      </c>
      <c r="E1296">
        <v>12.23</v>
      </c>
      <c r="F1296">
        <v>2334</v>
      </c>
      <c r="G1296" t="s">
        <v>2880</v>
      </c>
      <c r="H1296" t="s">
        <v>57</v>
      </c>
      <c r="I1296" t="s">
        <v>137</v>
      </c>
      <c r="J1296" t="s">
        <v>47</v>
      </c>
      <c r="K1296" t="s">
        <v>58</v>
      </c>
      <c r="L1296" t="s">
        <v>102</v>
      </c>
      <c r="M1296" t="s">
        <v>2280</v>
      </c>
      <c r="N1296">
        <v>0.64</v>
      </c>
      <c r="O1296" t="s">
        <v>37</v>
      </c>
      <c r="P1296" t="s">
        <v>71</v>
      </c>
      <c r="Q1296" t="s">
        <v>2412</v>
      </c>
      <c r="R1296" t="s">
        <v>2881</v>
      </c>
      <c r="S1296" t="s">
        <v>2882</v>
      </c>
      <c r="T1296" s="1">
        <v>42100</v>
      </c>
      <c r="U1296" s="1">
        <v>42102</v>
      </c>
      <c r="V1296">
        <v>427.00649999999996</v>
      </c>
      <c r="W1296">
        <v>10</v>
      </c>
      <c r="X1296">
        <v>618.85</v>
      </c>
      <c r="Y1296">
        <v>89608</v>
      </c>
      <c r="Z1296">
        <v>2015</v>
      </c>
      <c r="AA1296" t="s">
        <v>86</v>
      </c>
      <c r="AB1296">
        <v>0.69</v>
      </c>
      <c r="AC1296">
        <v>2</v>
      </c>
      <c r="AD1296" t="s">
        <v>4021</v>
      </c>
    </row>
    <row r="1297" spans="1:30" x14ac:dyDescent="0.3">
      <c r="A1297">
        <v>23693</v>
      </c>
      <c r="B1297" t="s">
        <v>43</v>
      </c>
      <c r="C1297">
        <v>0.05</v>
      </c>
      <c r="D1297">
        <v>14.81</v>
      </c>
      <c r="E1297">
        <v>13.32</v>
      </c>
      <c r="F1297">
        <v>2334</v>
      </c>
      <c r="G1297" t="s">
        <v>2880</v>
      </c>
      <c r="H1297" t="s">
        <v>57</v>
      </c>
      <c r="I1297" t="s">
        <v>68</v>
      </c>
      <c r="J1297" t="s">
        <v>33</v>
      </c>
      <c r="K1297" t="s">
        <v>313</v>
      </c>
      <c r="L1297" t="s">
        <v>69</v>
      </c>
      <c r="M1297" t="s">
        <v>1056</v>
      </c>
      <c r="N1297">
        <v>0.43</v>
      </c>
      <c r="O1297" t="s">
        <v>37</v>
      </c>
      <c r="P1297" t="s">
        <v>71</v>
      </c>
      <c r="Q1297" t="s">
        <v>2412</v>
      </c>
      <c r="R1297" t="s">
        <v>2881</v>
      </c>
      <c r="S1297" t="s">
        <v>2882</v>
      </c>
      <c r="T1297" s="1">
        <v>42103</v>
      </c>
      <c r="U1297" s="1">
        <v>42105</v>
      </c>
      <c r="V1297">
        <v>-190.49</v>
      </c>
      <c r="W1297">
        <v>8</v>
      </c>
      <c r="X1297">
        <v>115.99</v>
      </c>
      <c r="Y1297">
        <v>89609</v>
      </c>
      <c r="Z1297">
        <v>2015</v>
      </c>
      <c r="AA1297" t="s">
        <v>86</v>
      </c>
      <c r="AB1297">
        <v>-1.6422967497198036</v>
      </c>
      <c r="AC1297">
        <v>2</v>
      </c>
      <c r="AD1297" t="s">
        <v>4021</v>
      </c>
    </row>
    <row r="1298" spans="1:30" x14ac:dyDescent="0.3">
      <c r="A1298">
        <v>23694</v>
      </c>
      <c r="B1298" t="s">
        <v>43</v>
      </c>
      <c r="C1298">
        <v>0.08</v>
      </c>
      <c r="D1298">
        <v>2.78</v>
      </c>
      <c r="E1298">
        <v>1.25</v>
      </c>
      <c r="F1298">
        <v>2334</v>
      </c>
      <c r="G1298" t="s">
        <v>2880</v>
      </c>
      <c r="H1298" t="s">
        <v>57</v>
      </c>
      <c r="I1298" t="s">
        <v>68</v>
      </c>
      <c r="J1298" t="s">
        <v>33</v>
      </c>
      <c r="K1298" t="s">
        <v>34</v>
      </c>
      <c r="L1298" t="s">
        <v>35</v>
      </c>
      <c r="M1298" t="s">
        <v>2883</v>
      </c>
      <c r="N1298">
        <v>0.59</v>
      </c>
      <c r="O1298" t="s">
        <v>37</v>
      </c>
      <c r="P1298" t="s">
        <v>71</v>
      </c>
      <c r="Q1298" t="s">
        <v>2412</v>
      </c>
      <c r="R1298" t="s">
        <v>2881</v>
      </c>
      <c r="S1298" t="s">
        <v>2882</v>
      </c>
      <c r="T1298" s="1">
        <v>42103</v>
      </c>
      <c r="U1298" s="1">
        <v>42104</v>
      </c>
      <c r="V1298">
        <v>-8.77</v>
      </c>
      <c r="W1298">
        <v>7</v>
      </c>
      <c r="X1298">
        <v>19.46</v>
      </c>
      <c r="Y1298">
        <v>89609</v>
      </c>
      <c r="Z1298">
        <v>2015</v>
      </c>
      <c r="AA1298" t="s">
        <v>86</v>
      </c>
      <c r="AB1298">
        <v>-0.45066803699897223</v>
      </c>
      <c r="AC1298">
        <v>1</v>
      </c>
      <c r="AD1298" t="s">
        <v>4021</v>
      </c>
    </row>
    <row r="1299" spans="1:30" x14ac:dyDescent="0.3">
      <c r="A1299">
        <v>24952</v>
      </c>
      <c r="B1299" t="s">
        <v>128</v>
      </c>
      <c r="C1299">
        <v>0.06</v>
      </c>
      <c r="D1299">
        <v>3.74</v>
      </c>
      <c r="E1299">
        <v>0.94</v>
      </c>
      <c r="F1299">
        <v>2334</v>
      </c>
      <c r="G1299" t="s">
        <v>2880</v>
      </c>
      <c r="H1299" t="s">
        <v>57</v>
      </c>
      <c r="I1299" t="s">
        <v>46</v>
      </c>
      <c r="J1299" t="s">
        <v>33</v>
      </c>
      <c r="K1299" t="s">
        <v>78</v>
      </c>
      <c r="L1299" t="s">
        <v>35</v>
      </c>
      <c r="M1299" t="s">
        <v>2884</v>
      </c>
      <c r="N1299">
        <v>0.83</v>
      </c>
      <c r="O1299" t="s">
        <v>37</v>
      </c>
      <c r="P1299" t="s">
        <v>71</v>
      </c>
      <c r="Q1299" t="s">
        <v>2412</v>
      </c>
      <c r="R1299" t="s">
        <v>2881</v>
      </c>
      <c r="S1299" t="s">
        <v>2882</v>
      </c>
      <c r="T1299" s="1">
        <v>42157</v>
      </c>
      <c r="U1299" s="1">
        <v>42164</v>
      </c>
      <c r="V1299">
        <v>-7.6849999999999996</v>
      </c>
      <c r="W1299">
        <v>12</v>
      </c>
      <c r="X1299">
        <v>44.75</v>
      </c>
      <c r="Y1299">
        <v>89610</v>
      </c>
      <c r="Z1299">
        <v>2015</v>
      </c>
      <c r="AA1299" t="s">
        <v>54</v>
      </c>
      <c r="AB1299">
        <v>-0.17173184357541899</v>
      </c>
      <c r="AC1299">
        <v>7</v>
      </c>
      <c r="AD1299" t="s">
        <v>4021</v>
      </c>
    </row>
    <row r="1300" spans="1:30" x14ac:dyDescent="0.3">
      <c r="A1300">
        <v>25241</v>
      </c>
      <c r="B1300" t="s">
        <v>55</v>
      </c>
      <c r="C1300">
        <v>0.06</v>
      </c>
      <c r="D1300">
        <v>2.08</v>
      </c>
      <c r="E1300">
        <v>5.33</v>
      </c>
      <c r="F1300">
        <v>2338</v>
      </c>
      <c r="G1300" t="s">
        <v>2885</v>
      </c>
      <c r="H1300" t="s">
        <v>57</v>
      </c>
      <c r="I1300" t="s">
        <v>46</v>
      </c>
      <c r="J1300" t="s">
        <v>47</v>
      </c>
      <c r="K1300" t="s">
        <v>58</v>
      </c>
      <c r="L1300" t="s">
        <v>69</v>
      </c>
      <c r="M1300" t="s">
        <v>941</v>
      </c>
      <c r="N1300">
        <v>0.43</v>
      </c>
      <c r="O1300" t="s">
        <v>37</v>
      </c>
      <c r="P1300" t="s">
        <v>61</v>
      </c>
      <c r="Q1300" t="s">
        <v>512</v>
      </c>
      <c r="R1300" t="s">
        <v>2748</v>
      </c>
      <c r="S1300" t="s">
        <v>2886</v>
      </c>
      <c r="T1300" s="1">
        <v>42017</v>
      </c>
      <c r="U1300" s="1">
        <v>42017</v>
      </c>
      <c r="V1300">
        <v>-82.559200000000004</v>
      </c>
      <c r="W1300">
        <v>4</v>
      </c>
      <c r="X1300">
        <v>9.23</v>
      </c>
      <c r="Y1300">
        <v>91480</v>
      </c>
      <c r="Z1300">
        <v>2015</v>
      </c>
      <c r="AA1300" t="s">
        <v>42</v>
      </c>
      <c r="AB1300">
        <v>-8.9446587215601294</v>
      </c>
      <c r="AC1300">
        <v>0</v>
      </c>
      <c r="AD1300" t="s">
        <v>4021</v>
      </c>
    </row>
    <row r="1301" spans="1:30" x14ac:dyDescent="0.3">
      <c r="A1301">
        <v>26137</v>
      </c>
      <c r="B1301" t="s">
        <v>29</v>
      </c>
      <c r="C1301">
        <v>0.1</v>
      </c>
      <c r="D1301">
        <v>6.75</v>
      </c>
      <c r="E1301">
        <v>2.99</v>
      </c>
      <c r="F1301">
        <v>2338</v>
      </c>
      <c r="G1301" t="s">
        <v>2885</v>
      </c>
      <c r="H1301" t="s">
        <v>57</v>
      </c>
      <c r="I1301" t="s">
        <v>46</v>
      </c>
      <c r="J1301" t="s">
        <v>33</v>
      </c>
      <c r="K1301" t="s">
        <v>131</v>
      </c>
      <c r="L1301" t="s">
        <v>69</v>
      </c>
      <c r="M1301" t="s">
        <v>2887</v>
      </c>
      <c r="N1301">
        <v>0.35</v>
      </c>
      <c r="O1301" t="s">
        <v>37</v>
      </c>
      <c r="P1301" t="s">
        <v>61</v>
      </c>
      <c r="Q1301" t="s">
        <v>512</v>
      </c>
      <c r="R1301" t="s">
        <v>2748</v>
      </c>
      <c r="S1301" t="s">
        <v>2886</v>
      </c>
      <c r="T1301" s="1">
        <v>42092</v>
      </c>
      <c r="U1301" s="1">
        <v>42092</v>
      </c>
      <c r="V1301">
        <v>18.147500000000001</v>
      </c>
      <c r="W1301">
        <v>15</v>
      </c>
      <c r="X1301">
        <v>96.13</v>
      </c>
      <c r="Y1301">
        <v>91481</v>
      </c>
      <c r="Z1301">
        <v>2015</v>
      </c>
      <c r="AA1301" t="s">
        <v>126</v>
      </c>
      <c r="AB1301">
        <v>0.18878081764277543</v>
      </c>
      <c r="AC1301">
        <v>0</v>
      </c>
      <c r="AD1301" t="s">
        <v>4021</v>
      </c>
    </row>
    <row r="1302" spans="1:30" x14ac:dyDescent="0.3">
      <c r="A1302">
        <v>22526</v>
      </c>
      <c r="B1302" t="s">
        <v>66</v>
      </c>
      <c r="C1302">
        <v>0.05</v>
      </c>
      <c r="D1302">
        <v>11.58</v>
      </c>
      <c r="E1302">
        <v>6.97</v>
      </c>
      <c r="F1302">
        <v>2339</v>
      </c>
      <c r="G1302" t="s">
        <v>2888</v>
      </c>
      <c r="H1302" t="s">
        <v>57</v>
      </c>
      <c r="I1302" t="s">
        <v>46</v>
      </c>
      <c r="J1302" t="s">
        <v>33</v>
      </c>
      <c r="K1302" t="s">
        <v>81</v>
      </c>
      <c r="L1302" t="s">
        <v>69</v>
      </c>
      <c r="M1302" t="s">
        <v>865</v>
      </c>
      <c r="N1302">
        <v>0.35</v>
      </c>
      <c r="O1302" t="s">
        <v>37</v>
      </c>
      <c r="P1302" t="s">
        <v>71</v>
      </c>
      <c r="Q1302" t="s">
        <v>156</v>
      </c>
      <c r="R1302" t="s">
        <v>2889</v>
      </c>
      <c r="S1302" t="s">
        <v>2890</v>
      </c>
      <c r="T1302" s="1">
        <v>42149</v>
      </c>
      <c r="U1302" s="1">
        <v>42152</v>
      </c>
      <c r="V1302">
        <v>2.8060000000000027</v>
      </c>
      <c r="W1302">
        <v>6</v>
      </c>
      <c r="X1302">
        <v>73.959999999999994</v>
      </c>
      <c r="Y1302">
        <v>91482</v>
      </c>
      <c r="Z1302">
        <v>2015</v>
      </c>
      <c r="AA1302" t="s">
        <v>75</v>
      </c>
      <c r="AB1302">
        <v>3.7939426717144439E-2</v>
      </c>
      <c r="AC1302">
        <v>3</v>
      </c>
      <c r="AD1302" t="s">
        <v>4021</v>
      </c>
    </row>
    <row r="1303" spans="1:30" x14ac:dyDescent="0.3">
      <c r="A1303">
        <v>19052</v>
      </c>
      <c r="B1303" t="s">
        <v>66</v>
      </c>
      <c r="C1303">
        <v>7.0000000000000007E-2</v>
      </c>
      <c r="D1303">
        <v>200.98</v>
      </c>
      <c r="E1303">
        <v>23.76</v>
      </c>
      <c r="F1303">
        <v>2345</v>
      </c>
      <c r="G1303" t="s">
        <v>2891</v>
      </c>
      <c r="H1303" t="s">
        <v>45</v>
      </c>
      <c r="I1303" t="s">
        <v>32</v>
      </c>
      <c r="J1303" t="s">
        <v>47</v>
      </c>
      <c r="K1303" t="s">
        <v>48</v>
      </c>
      <c r="L1303" t="s">
        <v>49</v>
      </c>
      <c r="M1303" t="s">
        <v>2892</v>
      </c>
      <c r="N1303">
        <v>0.57999999999999996</v>
      </c>
      <c r="O1303" t="s">
        <v>37</v>
      </c>
      <c r="P1303" t="s">
        <v>163</v>
      </c>
      <c r="Q1303" t="s">
        <v>772</v>
      </c>
      <c r="R1303" t="s">
        <v>2777</v>
      </c>
      <c r="S1303" t="s">
        <v>2778</v>
      </c>
      <c r="T1303" s="1">
        <v>42077</v>
      </c>
      <c r="U1303" s="1">
        <v>42078</v>
      </c>
      <c r="V1303">
        <v>-132.42600000000002</v>
      </c>
      <c r="W1303">
        <v>9</v>
      </c>
      <c r="X1303">
        <v>1805.9</v>
      </c>
      <c r="Y1303">
        <v>89504</v>
      </c>
      <c r="Z1303">
        <v>2015</v>
      </c>
      <c r="AA1303" t="s">
        <v>126</v>
      </c>
      <c r="AB1303">
        <v>-7.3329641729885375E-2</v>
      </c>
      <c r="AC1303">
        <v>1</v>
      </c>
      <c r="AD1303" t="s">
        <v>4021</v>
      </c>
    </row>
    <row r="1304" spans="1:30" x14ac:dyDescent="0.3">
      <c r="A1304">
        <v>19053</v>
      </c>
      <c r="B1304" t="s">
        <v>66</v>
      </c>
      <c r="C1304">
        <v>0.02</v>
      </c>
      <c r="D1304">
        <v>179.29</v>
      </c>
      <c r="E1304">
        <v>29.21</v>
      </c>
      <c r="F1304">
        <v>2345</v>
      </c>
      <c r="G1304" t="s">
        <v>2891</v>
      </c>
      <c r="H1304" t="s">
        <v>45</v>
      </c>
      <c r="I1304" t="s">
        <v>32</v>
      </c>
      <c r="J1304" t="s">
        <v>47</v>
      </c>
      <c r="K1304" t="s">
        <v>183</v>
      </c>
      <c r="L1304" t="s">
        <v>146</v>
      </c>
      <c r="M1304" t="s">
        <v>792</v>
      </c>
      <c r="N1304">
        <v>0.76</v>
      </c>
      <c r="O1304" t="s">
        <v>37</v>
      </c>
      <c r="P1304" t="s">
        <v>163</v>
      </c>
      <c r="Q1304" t="s">
        <v>772</v>
      </c>
      <c r="R1304" t="s">
        <v>2777</v>
      </c>
      <c r="S1304" t="s">
        <v>2778</v>
      </c>
      <c r="T1304" s="1">
        <v>42077</v>
      </c>
      <c r="U1304" s="1">
        <v>42077</v>
      </c>
      <c r="V1304">
        <v>-411.23599999999999</v>
      </c>
      <c r="W1304">
        <v>2</v>
      </c>
      <c r="X1304">
        <v>311.41000000000003</v>
      </c>
      <c r="Y1304">
        <v>89504</v>
      </c>
      <c r="Z1304">
        <v>2015</v>
      </c>
      <c r="AA1304" t="s">
        <v>126</v>
      </c>
      <c r="AB1304">
        <v>-1.3205613178767539</v>
      </c>
      <c r="AC1304">
        <v>0</v>
      </c>
      <c r="AD1304" t="s">
        <v>4021</v>
      </c>
    </row>
    <row r="1305" spans="1:30" x14ac:dyDescent="0.3">
      <c r="A1305">
        <v>20776</v>
      </c>
      <c r="B1305" t="s">
        <v>128</v>
      </c>
      <c r="C1305">
        <v>0.03</v>
      </c>
      <c r="D1305">
        <v>297.64</v>
      </c>
      <c r="E1305">
        <v>14.7</v>
      </c>
      <c r="F1305">
        <v>2346</v>
      </c>
      <c r="G1305" t="s">
        <v>2893</v>
      </c>
      <c r="H1305" t="s">
        <v>45</v>
      </c>
      <c r="I1305" t="s">
        <v>32</v>
      </c>
      <c r="J1305" t="s">
        <v>92</v>
      </c>
      <c r="K1305" t="s">
        <v>101</v>
      </c>
      <c r="L1305" t="s">
        <v>49</v>
      </c>
      <c r="M1305" t="s">
        <v>710</v>
      </c>
      <c r="N1305">
        <v>0.56999999999999995</v>
      </c>
      <c r="O1305" t="s">
        <v>37</v>
      </c>
      <c r="P1305" t="s">
        <v>163</v>
      </c>
      <c r="Q1305" t="s">
        <v>772</v>
      </c>
      <c r="R1305" t="s">
        <v>2894</v>
      </c>
      <c r="S1305" t="s">
        <v>2895</v>
      </c>
      <c r="T1305" s="1">
        <v>42014</v>
      </c>
      <c r="U1305" s="1">
        <v>42019</v>
      </c>
      <c r="V1305">
        <v>-48.971999999999994</v>
      </c>
      <c r="W1305">
        <v>12</v>
      </c>
      <c r="X1305">
        <v>3707.05</v>
      </c>
      <c r="Y1305">
        <v>89503</v>
      </c>
      <c r="Z1305">
        <v>2015</v>
      </c>
      <c r="AA1305" t="s">
        <v>42</v>
      </c>
      <c r="AB1305">
        <v>-1.3210504309356495E-2</v>
      </c>
      <c r="AC1305">
        <v>5</v>
      </c>
      <c r="AD1305" t="s">
        <v>4021</v>
      </c>
    </row>
    <row r="1306" spans="1:30" x14ac:dyDescent="0.3">
      <c r="A1306">
        <v>21627</v>
      </c>
      <c r="B1306" t="s">
        <v>29</v>
      </c>
      <c r="C1306">
        <v>0.1</v>
      </c>
      <c r="D1306">
        <v>218.75</v>
      </c>
      <c r="E1306">
        <v>69.64</v>
      </c>
      <c r="F1306">
        <v>2346</v>
      </c>
      <c r="G1306" t="s">
        <v>2893</v>
      </c>
      <c r="H1306" t="s">
        <v>45</v>
      </c>
      <c r="I1306" t="s">
        <v>32</v>
      </c>
      <c r="J1306" t="s">
        <v>47</v>
      </c>
      <c r="K1306" t="s">
        <v>183</v>
      </c>
      <c r="L1306" t="s">
        <v>146</v>
      </c>
      <c r="M1306" t="s">
        <v>825</v>
      </c>
      <c r="N1306">
        <v>0.77</v>
      </c>
      <c r="O1306" t="s">
        <v>37</v>
      </c>
      <c r="P1306" t="s">
        <v>163</v>
      </c>
      <c r="Q1306" t="s">
        <v>772</v>
      </c>
      <c r="R1306" t="s">
        <v>2894</v>
      </c>
      <c r="S1306" t="s">
        <v>2895</v>
      </c>
      <c r="T1306" s="1">
        <v>42144</v>
      </c>
      <c r="U1306" s="1">
        <v>42145</v>
      </c>
      <c r="V1306">
        <v>62.297999999999995</v>
      </c>
      <c r="W1306">
        <v>17</v>
      </c>
      <c r="X1306">
        <v>2805.18</v>
      </c>
      <c r="Y1306">
        <v>89505</v>
      </c>
      <c r="Z1306">
        <v>2015</v>
      </c>
      <c r="AA1306" t="s">
        <v>75</v>
      </c>
      <c r="AB1306">
        <v>2.2208200543280644E-2</v>
      </c>
      <c r="AC1306">
        <v>1</v>
      </c>
      <c r="AD1306" t="s">
        <v>4021</v>
      </c>
    </row>
    <row r="1307" spans="1:30" x14ac:dyDescent="0.3">
      <c r="A1307">
        <v>18675</v>
      </c>
      <c r="B1307" t="s">
        <v>55</v>
      </c>
      <c r="C1307">
        <v>0.08</v>
      </c>
      <c r="D1307">
        <v>6.48</v>
      </c>
      <c r="E1307">
        <v>7.49</v>
      </c>
      <c r="F1307">
        <v>2351</v>
      </c>
      <c r="G1307" t="s">
        <v>2896</v>
      </c>
      <c r="H1307" t="s">
        <v>57</v>
      </c>
      <c r="I1307" t="s">
        <v>32</v>
      </c>
      <c r="J1307" t="s">
        <v>33</v>
      </c>
      <c r="K1307" t="s">
        <v>111</v>
      </c>
      <c r="L1307" t="s">
        <v>69</v>
      </c>
      <c r="M1307" t="s">
        <v>2535</v>
      </c>
      <c r="N1307">
        <v>0.37</v>
      </c>
      <c r="O1307" t="s">
        <v>37</v>
      </c>
      <c r="P1307" t="s">
        <v>61</v>
      </c>
      <c r="Q1307" t="s">
        <v>512</v>
      </c>
      <c r="R1307" t="s">
        <v>2897</v>
      </c>
      <c r="S1307" t="s">
        <v>2898</v>
      </c>
      <c r="T1307" s="1">
        <v>42093</v>
      </c>
      <c r="U1307" s="1">
        <v>42096</v>
      </c>
      <c r="V1307">
        <v>-119.32</v>
      </c>
      <c r="W1307">
        <v>13</v>
      </c>
      <c r="X1307">
        <v>80.86</v>
      </c>
      <c r="Y1307">
        <v>86163</v>
      </c>
      <c r="Z1307">
        <v>2015</v>
      </c>
      <c r="AA1307" t="s">
        <v>126</v>
      </c>
      <c r="AB1307">
        <v>-1.4756369032896364</v>
      </c>
      <c r="AC1307">
        <v>3</v>
      </c>
      <c r="AD1307" t="s">
        <v>4021</v>
      </c>
    </row>
    <row r="1308" spans="1:30" x14ac:dyDescent="0.3">
      <c r="A1308">
        <v>20904</v>
      </c>
      <c r="B1308" t="s">
        <v>55</v>
      </c>
      <c r="C1308">
        <v>0.06</v>
      </c>
      <c r="D1308">
        <v>59.76</v>
      </c>
      <c r="E1308">
        <v>9.7100000000000009</v>
      </c>
      <c r="F1308">
        <v>2352</v>
      </c>
      <c r="G1308" t="s">
        <v>2899</v>
      </c>
      <c r="H1308" t="s">
        <v>57</v>
      </c>
      <c r="I1308" t="s">
        <v>137</v>
      </c>
      <c r="J1308" t="s">
        <v>33</v>
      </c>
      <c r="K1308" t="s">
        <v>169</v>
      </c>
      <c r="L1308" t="s">
        <v>69</v>
      </c>
      <c r="M1308" t="s">
        <v>1307</v>
      </c>
      <c r="N1308">
        <v>0.56999999999999995</v>
      </c>
      <c r="O1308" t="s">
        <v>37</v>
      </c>
      <c r="P1308" t="s">
        <v>61</v>
      </c>
      <c r="Q1308" t="s">
        <v>512</v>
      </c>
      <c r="R1308" t="s">
        <v>2900</v>
      </c>
      <c r="S1308" t="s">
        <v>2901</v>
      </c>
      <c r="T1308" s="1">
        <v>42175</v>
      </c>
      <c r="U1308" s="1">
        <v>42178</v>
      </c>
      <c r="V1308">
        <v>756.67470000000003</v>
      </c>
      <c r="W1308">
        <v>18</v>
      </c>
      <c r="X1308">
        <v>1096.6300000000001</v>
      </c>
      <c r="Y1308">
        <v>86165</v>
      </c>
      <c r="Z1308">
        <v>2015</v>
      </c>
      <c r="AA1308" t="s">
        <v>54</v>
      </c>
      <c r="AB1308">
        <v>0.69</v>
      </c>
      <c r="AC1308">
        <v>3</v>
      </c>
      <c r="AD1308" t="s">
        <v>4021</v>
      </c>
    </row>
    <row r="1309" spans="1:30" x14ac:dyDescent="0.3">
      <c r="A1309">
        <v>20905</v>
      </c>
      <c r="B1309" t="s">
        <v>55</v>
      </c>
      <c r="C1309">
        <v>7.0000000000000007E-2</v>
      </c>
      <c r="D1309">
        <v>195.99</v>
      </c>
      <c r="E1309">
        <v>4.2</v>
      </c>
      <c r="F1309">
        <v>2352</v>
      </c>
      <c r="G1309" t="s">
        <v>2899</v>
      </c>
      <c r="H1309" t="s">
        <v>57</v>
      </c>
      <c r="I1309" t="s">
        <v>137</v>
      </c>
      <c r="J1309" t="s">
        <v>92</v>
      </c>
      <c r="K1309" t="s">
        <v>93</v>
      </c>
      <c r="L1309" t="s">
        <v>69</v>
      </c>
      <c r="M1309" t="s">
        <v>2902</v>
      </c>
      <c r="N1309">
        <v>0.56000000000000005</v>
      </c>
      <c r="O1309" t="s">
        <v>37</v>
      </c>
      <c r="P1309" t="s">
        <v>61</v>
      </c>
      <c r="Q1309" t="s">
        <v>512</v>
      </c>
      <c r="R1309" t="s">
        <v>2900</v>
      </c>
      <c r="S1309" t="s">
        <v>2901</v>
      </c>
      <c r="T1309" s="1">
        <v>42175</v>
      </c>
      <c r="U1309" s="1">
        <v>42178</v>
      </c>
      <c r="V1309">
        <v>-222.34299999999999</v>
      </c>
      <c r="W1309">
        <v>4</v>
      </c>
      <c r="X1309">
        <v>632.12</v>
      </c>
      <c r="Y1309">
        <v>86165</v>
      </c>
      <c r="Z1309">
        <v>2015</v>
      </c>
      <c r="AA1309" t="s">
        <v>54</v>
      </c>
      <c r="AB1309">
        <v>-0.35174175789407075</v>
      </c>
      <c r="AC1309">
        <v>3</v>
      </c>
      <c r="AD1309" t="s">
        <v>4021</v>
      </c>
    </row>
    <row r="1310" spans="1:30" x14ac:dyDescent="0.3">
      <c r="A1310">
        <v>19270</v>
      </c>
      <c r="B1310" t="s">
        <v>43</v>
      </c>
      <c r="C1310">
        <v>0.09</v>
      </c>
      <c r="D1310">
        <v>71.37</v>
      </c>
      <c r="E1310">
        <v>69</v>
      </c>
      <c r="F1310">
        <v>2352</v>
      </c>
      <c r="G1310" t="s">
        <v>2899</v>
      </c>
      <c r="H1310" t="s">
        <v>57</v>
      </c>
      <c r="I1310" t="s">
        <v>46</v>
      </c>
      <c r="J1310" t="s">
        <v>47</v>
      </c>
      <c r="K1310" t="s">
        <v>183</v>
      </c>
      <c r="L1310" t="s">
        <v>288</v>
      </c>
      <c r="M1310" t="s">
        <v>2903</v>
      </c>
      <c r="N1310">
        <v>0.68</v>
      </c>
      <c r="O1310" t="s">
        <v>37</v>
      </c>
      <c r="P1310" t="s">
        <v>61</v>
      </c>
      <c r="Q1310" t="s">
        <v>512</v>
      </c>
      <c r="R1310" t="s">
        <v>2900</v>
      </c>
      <c r="S1310" t="s">
        <v>2901</v>
      </c>
      <c r="T1310" s="1">
        <v>42178</v>
      </c>
      <c r="U1310" s="1">
        <v>42179</v>
      </c>
      <c r="V1310">
        <v>-1537.1356000000003</v>
      </c>
      <c r="W1310">
        <v>19</v>
      </c>
      <c r="X1310">
        <v>1302.98</v>
      </c>
      <c r="Y1310">
        <v>86166</v>
      </c>
      <c r="Z1310">
        <v>2015</v>
      </c>
      <c r="AA1310" t="s">
        <v>54</v>
      </c>
      <c r="AB1310">
        <v>-1.1797077468572044</v>
      </c>
      <c r="AC1310">
        <v>1</v>
      </c>
      <c r="AD1310" t="s">
        <v>4021</v>
      </c>
    </row>
    <row r="1311" spans="1:30" x14ac:dyDescent="0.3">
      <c r="A1311">
        <v>25338</v>
      </c>
      <c r="B1311" t="s">
        <v>55</v>
      </c>
      <c r="C1311">
        <v>0.04</v>
      </c>
      <c r="D1311">
        <v>5.98</v>
      </c>
      <c r="E1311">
        <v>0.96</v>
      </c>
      <c r="F1311">
        <v>2353</v>
      </c>
      <c r="G1311" t="s">
        <v>2904</v>
      </c>
      <c r="H1311" t="s">
        <v>57</v>
      </c>
      <c r="I1311" t="s">
        <v>32</v>
      </c>
      <c r="J1311" t="s">
        <v>33</v>
      </c>
      <c r="K1311" t="s">
        <v>34</v>
      </c>
      <c r="L1311" t="s">
        <v>35</v>
      </c>
      <c r="M1311" t="s">
        <v>2358</v>
      </c>
      <c r="N1311">
        <v>0.6</v>
      </c>
      <c r="O1311" t="s">
        <v>37</v>
      </c>
      <c r="P1311" t="s">
        <v>61</v>
      </c>
      <c r="Q1311" t="s">
        <v>512</v>
      </c>
      <c r="R1311" t="s">
        <v>2905</v>
      </c>
      <c r="S1311" t="s">
        <v>2906</v>
      </c>
      <c r="T1311" s="1">
        <v>42123</v>
      </c>
      <c r="U1311" s="1">
        <v>42124</v>
      </c>
      <c r="V1311">
        <v>52.697600000000001</v>
      </c>
      <c r="W1311">
        <v>22</v>
      </c>
      <c r="X1311">
        <v>131.79</v>
      </c>
      <c r="Y1311">
        <v>86164</v>
      </c>
      <c r="Z1311">
        <v>2015</v>
      </c>
      <c r="AA1311" t="s">
        <v>86</v>
      </c>
      <c r="AB1311">
        <v>0.39986038394415363</v>
      </c>
      <c r="AC1311">
        <v>1</v>
      </c>
      <c r="AD1311" t="s">
        <v>4021</v>
      </c>
    </row>
    <row r="1312" spans="1:30" x14ac:dyDescent="0.3">
      <c r="A1312">
        <v>25339</v>
      </c>
      <c r="B1312" t="s">
        <v>55</v>
      </c>
      <c r="C1312">
        <v>0.01</v>
      </c>
      <c r="D1312">
        <v>20.99</v>
      </c>
      <c r="E1312">
        <v>0.99</v>
      </c>
      <c r="F1312">
        <v>2353</v>
      </c>
      <c r="G1312" t="s">
        <v>2904</v>
      </c>
      <c r="H1312" t="s">
        <v>57</v>
      </c>
      <c r="I1312" t="s">
        <v>32</v>
      </c>
      <c r="J1312" t="s">
        <v>92</v>
      </c>
      <c r="K1312" t="s">
        <v>93</v>
      </c>
      <c r="L1312" t="s">
        <v>35</v>
      </c>
      <c r="M1312" t="s">
        <v>751</v>
      </c>
      <c r="N1312">
        <v>0.56999999999999995</v>
      </c>
      <c r="O1312" t="s">
        <v>37</v>
      </c>
      <c r="P1312" t="s">
        <v>61</v>
      </c>
      <c r="Q1312" t="s">
        <v>512</v>
      </c>
      <c r="R1312" t="s">
        <v>2905</v>
      </c>
      <c r="S1312" t="s">
        <v>2906</v>
      </c>
      <c r="T1312" s="1">
        <v>42123</v>
      </c>
      <c r="U1312" s="1">
        <v>42124</v>
      </c>
      <c r="V1312">
        <v>-78.194159999999982</v>
      </c>
      <c r="W1312">
        <v>2</v>
      </c>
      <c r="X1312">
        <v>35.33</v>
      </c>
      <c r="Y1312">
        <v>86164</v>
      </c>
      <c r="Z1312">
        <v>2015</v>
      </c>
      <c r="AA1312" t="s">
        <v>86</v>
      </c>
      <c r="AB1312">
        <v>-2.2132510614208885</v>
      </c>
      <c r="AC1312">
        <v>1</v>
      </c>
      <c r="AD1312" t="s">
        <v>4021</v>
      </c>
    </row>
    <row r="1313" spans="1:30" x14ac:dyDescent="0.3">
      <c r="A1313">
        <v>22649</v>
      </c>
      <c r="B1313" t="s">
        <v>43</v>
      </c>
      <c r="C1313">
        <v>0.1</v>
      </c>
      <c r="D1313">
        <v>78.69</v>
      </c>
      <c r="E1313">
        <v>19.989999999999998</v>
      </c>
      <c r="F1313">
        <v>2355</v>
      </c>
      <c r="G1313" t="s">
        <v>2907</v>
      </c>
      <c r="H1313" t="s">
        <v>57</v>
      </c>
      <c r="I1313" t="s">
        <v>137</v>
      </c>
      <c r="J1313" t="s">
        <v>47</v>
      </c>
      <c r="K1313" t="s">
        <v>58</v>
      </c>
      <c r="L1313" t="s">
        <v>69</v>
      </c>
      <c r="M1313" t="s">
        <v>70</v>
      </c>
      <c r="N1313">
        <v>0.43</v>
      </c>
      <c r="O1313" t="s">
        <v>37</v>
      </c>
      <c r="P1313" t="s">
        <v>38</v>
      </c>
      <c r="Q1313" t="s">
        <v>51</v>
      </c>
      <c r="R1313" t="s">
        <v>2871</v>
      </c>
      <c r="S1313" t="s">
        <v>2872</v>
      </c>
      <c r="T1313" s="1">
        <v>42050</v>
      </c>
      <c r="U1313" s="1">
        <v>42051</v>
      </c>
      <c r="V1313">
        <v>465.43949999999995</v>
      </c>
      <c r="W1313">
        <v>9</v>
      </c>
      <c r="X1313">
        <v>674.55</v>
      </c>
      <c r="Y1313">
        <v>91304</v>
      </c>
      <c r="Z1313">
        <v>2015</v>
      </c>
      <c r="AA1313" t="s">
        <v>65</v>
      </c>
      <c r="AB1313">
        <v>0.69</v>
      </c>
      <c r="AC1313">
        <v>1</v>
      </c>
      <c r="AD1313" t="s">
        <v>4021</v>
      </c>
    </row>
    <row r="1314" spans="1:30" x14ac:dyDescent="0.3">
      <c r="A1314">
        <v>21511</v>
      </c>
      <c r="B1314" t="s">
        <v>66</v>
      </c>
      <c r="C1314">
        <v>0.06</v>
      </c>
      <c r="D1314">
        <v>146.34</v>
      </c>
      <c r="E1314">
        <v>43.75</v>
      </c>
      <c r="F1314">
        <v>2355</v>
      </c>
      <c r="G1314" t="s">
        <v>2907</v>
      </c>
      <c r="H1314" t="s">
        <v>45</v>
      </c>
      <c r="I1314" t="s">
        <v>137</v>
      </c>
      <c r="J1314" t="s">
        <v>47</v>
      </c>
      <c r="K1314" t="s">
        <v>183</v>
      </c>
      <c r="L1314" t="s">
        <v>146</v>
      </c>
      <c r="M1314" t="s">
        <v>2860</v>
      </c>
      <c r="N1314">
        <v>0.65</v>
      </c>
      <c r="O1314" t="s">
        <v>37</v>
      </c>
      <c r="P1314" t="s">
        <v>38</v>
      </c>
      <c r="Q1314" t="s">
        <v>51</v>
      </c>
      <c r="R1314" t="s">
        <v>2871</v>
      </c>
      <c r="S1314" t="s">
        <v>2872</v>
      </c>
      <c r="T1314" s="1">
        <v>42171</v>
      </c>
      <c r="U1314" s="1">
        <v>42173</v>
      </c>
      <c r="V1314">
        <v>-89.27</v>
      </c>
      <c r="W1314">
        <v>12</v>
      </c>
      <c r="X1314">
        <v>1721.24</v>
      </c>
      <c r="Y1314">
        <v>91306</v>
      </c>
      <c r="Z1314">
        <v>2015</v>
      </c>
      <c r="AA1314" t="s">
        <v>54</v>
      </c>
      <c r="AB1314">
        <v>-5.1863772629034882E-2</v>
      </c>
      <c r="AC1314">
        <v>2</v>
      </c>
      <c r="AD1314" t="s">
        <v>4021</v>
      </c>
    </row>
    <row r="1315" spans="1:30" x14ac:dyDescent="0.3">
      <c r="A1315">
        <v>24526</v>
      </c>
      <c r="B1315" t="s">
        <v>66</v>
      </c>
      <c r="C1315">
        <v>0</v>
      </c>
      <c r="D1315">
        <v>29.34</v>
      </c>
      <c r="E1315">
        <v>7.87</v>
      </c>
      <c r="F1315">
        <v>2356</v>
      </c>
      <c r="G1315" t="s">
        <v>2908</v>
      </c>
      <c r="H1315" t="s">
        <v>57</v>
      </c>
      <c r="I1315" t="s">
        <v>137</v>
      </c>
      <c r="J1315" t="s">
        <v>47</v>
      </c>
      <c r="K1315" t="s">
        <v>58</v>
      </c>
      <c r="L1315" t="s">
        <v>69</v>
      </c>
      <c r="M1315" t="s">
        <v>698</v>
      </c>
      <c r="N1315">
        <v>0.54</v>
      </c>
      <c r="O1315" t="s">
        <v>37</v>
      </c>
      <c r="P1315" t="s">
        <v>38</v>
      </c>
      <c r="Q1315" t="s">
        <v>2909</v>
      </c>
      <c r="R1315" t="s">
        <v>2910</v>
      </c>
      <c r="S1315" t="s">
        <v>2911</v>
      </c>
      <c r="T1315" s="1">
        <v>42078</v>
      </c>
      <c r="U1315" s="1">
        <v>42080</v>
      </c>
      <c r="V1315">
        <v>385.37</v>
      </c>
      <c r="W1315">
        <v>22</v>
      </c>
      <c r="X1315">
        <v>668.38</v>
      </c>
      <c r="Y1315">
        <v>91305</v>
      </c>
      <c r="Z1315">
        <v>2015</v>
      </c>
      <c r="AA1315" t="s">
        <v>126</v>
      </c>
      <c r="AB1315">
        <v>0.57657320685837399</v>
      </c>
      <c r="AC1315">
        <v>2</v>
      </c>
      <c r="AD1315" t="s">
        <v>4021</v>
      </c>
    </row>
    <row r="1316" spans="1:30" x14ac:dyDescent="0.3">
      <c r="A1316">
        <v>20798</v>
      </c>
      <c r="B1316" t="s">
        <v>128</v>
      </c>
      <c r="C1316">
        <v>0.1</v>
      </c>
      <c r="D1316">
        <v>205.99</v>
      </c>
      <c r="E1316">
        <v>8.99</v>
      </c>
      <c r="F1316">
        <v>2358</v>
      </c>
      <c r="G1316" t="s">
        <v>2912</v>
      </c>
      <c r="H1316" t="s">
        <v>57</v>
      </c>
      <c r="I1316" t="s">
        <v>32</v>
      </c>
      <c r="J1316" t="s">
        <v>92</v>
      </c>
      <c r="K1316" t="s">
        <v>93</v>
      </c>
      <c r="L1316" t="s">
        <v>69</v>
      </c>
      <c r="M1316" t="s">
        <v>129</v>
      </c>
      <c r="N1316">
        <v>0.56000000000000005</v>
      </c>
      <c r="O1316" t="s">
        <v>37</v>
      </c>
      <c r="P1316" t="s">
        <v>163</v>
      </c>
      <c r="Q1316" t="s">
        <v>444</v>
      </c>
      <c r="R1316" t="s">
        <v>2676</v>
      </c>
      <c r="S1316" t="s">
        <v>2677</v>
      </c>
      <c r="T1316" s="1">
        <v>42067</v>
      </c>
      <c r="U1316" s="1">
        <v>42071</v>
      </c>
      <c r="V1316">
        <v>147</v>
      </c>
      <c r="W1316">
        <v>2</v>
      </c>
      <c r="X1316">
        <v>324.62</v>
      </c>
      <c r="Y1316">
        <v>88267</v>
      </c>
      <c r="Z1316">
        <v>2015</v>
      </c>
      <c r="AA1316" t="s">
        <v>126</v>
      </c>
      <c r="AB1316">
        <v>0.45283716345265235</v>
      </c>
      <c r="AC1316">
        <v>4</v>
      </c>
      <c r="AD1316" t="s">
        <v>4021</v>
      </c>
    </row>
    <row r="1317" spans="1:30" x14ac:dyDescent="0.3">
      <c r="A1317">
        <v>18892</v>
      </c>
      <c r="B1317" t="s">
        <v>55</v>
      </c>
      <c r="C1317">
        <v>0.05</v>
      </c>
      <c r="D1317">
        <v>2.08</v>
      </c>
      <c r="E1317">
        <v>2.56</v>
      </c>
      <c r="F1317">
        <v>2358</v>
      </c>
      <c r="G1317" t="s">
        <v>2912</v>
      </c>
      <c r="H1317" t="s">
        <v>57</v>
      </c>
      <c r="I1317" t="s">
        <v>46</v>
      </c>
      <c r="J1317" t="s">
        <v>33</v>
      </c>
      <c r="K1317" t="s">
        <v>210</v>
      </c>
      <c r="L1317" t="s">
        <v>59</v>
      </c>
      <c r="M1317" t="s">
        <v>387</v>
      </c>
      <c r="N1317">
        <v>0.55000000000000004</v>
      </c>
      <c r="O1317" t="s">
        <v>37</v>
      </c>
      <c r="P1317" t="s">
        <v>163</v>
      </c>
      <c r="Q1317" t="s">
        <v>444</v>
      </c>
      <c r="R1317" t="s">
        <v>2676</v>
      </c>
      <c r="S1317" t="s">
        <v>2677</v>
      </c>
      <c r="T1317" s="1">
        <v>42049</v>
      </c>
      <c r="U1317" s="1">
        <v>42051</v>
      </c>
      <c r="V1317">
        <v>-1045.0160000000001</v>
      </c>
      <c r="W1317">
        <v>19</v>
      </c>
      <c r="X1317">
        <v>40.93</v>
      </c>
      <c r="Y1317">
        <v>88268</v>
      </c>
      <c r="Z1317">
        <v>2015</v>
      </c>
      <c r="AA1317" t="s">
        <v>65</v>
      </c>
      <c r="AB1317">
        <v>-25.531785976056685</v>
      </c>
      <c r="AC1317">
        <v>2</v>
      </c>
      <c r="AD1317" t="s">
        <v>4021</v>
      </c>
    </row>
    <row r="1318" spans="1:30" x14ac:dyDescent="0.3">
      <c r="A1318">
        <v>21772</v>
      </c>
      <c r="B1318" t="s">
        <v>55</v>
      </c>
      <c r="C1318">
        <v>0</v>
      </c>
      <c r="D1318">
        <v>7.28</v>
      </c>
      <c r="E1318">
        <v>1.77</v>
      </c>
      <c r="F1318">
        <v>2359</v>
      </c>
      <c r="G1318" t="s">
        <v>2913</v>
      </c>
      <c r="H1318" t="s">
        <v>57</v>
      </c>
      <c r="I1318" t="s">
        <v>46</v>
      </c>
      <c r="J1318" t="s">
        <v>33</v>
      </c>
      <c r="K1318" t="s">
        <v>111</v>
      </c>
      <c r="L1318" t="s">
        <v>35</v>
      </c>
      <c r="M1318" t="s">
        <v>2914</v>
      </c>
      <c r="N1318">
        <v>0.37</v>
      </c>
      <c r="O1318" t="s">
        <v>37</v>
      </c>
      <c r="P1318" t="s">
        <v>163</v>
      </c>
      <c r="Q1318" t="s">
        <v>444</v>
      </c>
      <c r="R1318" t="s">
        <v>2915</v>
      </c>
      <c r="S1318" t="s">
        <v>2916</v>
      </c>
      <c r="T1318" s="1">
        <v>42040</v>
      </c>
      <c r="U1318" s="1">
        <v>42040</v>
      </c>
      <c r="V1318">
        <v>167.16000000000003</v>
      </c>
      <c r="W1318">
        <v>7</v>
      </c>
      <c r="X1318">
        <v>53.42</v>
      </c>
      <c r="Y1318">
        <v>88265</v>
      </c>
      <c r="Z1318">
        <v>2015</v>
      </c>
      <c r="AA1318" t="s">
        <v>65</v>
      </c>
      <c r="AB1318">
        <v>3.1291651067016102</v>
      </c>
      <c r="AC1318">
        <v>0</v>
      </c>
      <c r="AD1318" t="s">
        <v>4021</v>
      </c>
    </row>
    <row r="1319" spans="1:30" x14ac:dyDescent="0.3">
      <c r="A1319">
        <v>24890</v>
      </c>
      <c r="B1319" t="s">
        <v>29</v>
      </c>
      <c r="C1319">
        <v>0.06</v>
      </c>
      <c r="D1319">
        <v>8.33</v>
      </c>
      <c r="E1319">
        <v>1.99</v>
      </c>
      <c r="F1319">
        <v>2361</v>
      </c>
      <c r="G1319" t="s">
        <v>2917</v>
      </c>
      <c r="H1319" t="s">
        <v>57</v>
      </c>
      <c r="I1319" t="s">
        <v>32</v>
      </c>
      <c r="J1319" t="s">
        <v>92</v>
      </c>
      <c r="K1319" t="s">
        <v>217</v>
      </c>
      <c r="L1319" t="s">
        <v>59</v>
      </c>
      <c r="M1319" t="s">
        <v>511</v>
      </c>
      <c r="N1319">
        <v>0.52</v>
      </c>
      <c r="O1319" t="s">
        <v>37</v>
      </c>
      <c r="P1319" t="s">
        <v>163</v>
      </c>
      <c r="Q1319" t="s">
        <v>444</v>
      </c>
      <c r="R1319" t="s">
        <v>2918</v>
      </c>
      <c r="S1319" t="s">
        <v>2919</v>
      </c>
      <c r="T1319" s="1">
        <v>42060</v>
      </c>
      <c r="U1319" s="1">
        <v>42061</v>
      </c>
      <c r="V1319">
        <v>-344.82000000000005</v>
      </c>
      <c r="W1319">
        <v>1</v>
      </c>
      <c r="X1319">
        <v>8.49</v>
      </c>
      <c r="Y1319">
        <v>88266</v>
      </c>
      <c r="Z1319">
        <v>2015</v>
      </c>
      <c r="AA1319" t="s">
        <v>65</v>
      </c>
      <c r="AB1319">
        <v>-40.614840989399298</v>
      </c>
      <c r="AC1319">
        <v>1</v>
      </c>
      <c r="AD1319" t="s">
        <v>4021</v>
      </c>
    </row>
    <row r="1320" spans="1:30" x14ac:dyDescent="0.3">
      <c r="A1320">
        <v>19369</v>
      </c>
      <c r="B1320" t="s">
        <v>29</v>
      </c>
      <c r="C1320">
        <v>0</v>
      </c>
      <c r="D1320">
        <v>5.77</v>
      </c>
      <c r="E1320">
        <v>5.92</v>
      </c>
      <c r="F1320">
        <v>2363</v>
      </c>
      <c r="G1320" t="s">
        <v>2920</v>
      </c>
      <c r="H1320" t="s">
        <v>57</v>
      </c>
      <c r="I1320" t="s">
        <v>46</v>
      </c>
      <c r="J1320" t="s">
        <v>47</v>
      </c>
      <c r="K1320" t="s">
        <v>58</v>
      </c>
      <c r="L1320" t="s">
        <v>102</v>
      </c>
      <c r="M1320" t="s">
        <v>2921</v>
      </c>
      <c r="N1320">
        <v>0.55000000000000004</v>
      </c>
      <c r="O1320" t="s">
        <v>37</v>
      </c>
      <c r="P1320" t="s">
        <v>61</v>
      </c>
      <c r="Q1320" t="s">
        <v>185</v>
      </c>
      <c r="R1320" t="s">
        <v>2761</v>
      </c>
      <c r="S1320" t="s">
        <v>2762</v>
      </c>
      <c r="T1320" s="1">
        <v>42105</v>
      </c>
      <c r="U1320" s="1">
        <v>42107</v>
      </c>
      <c r="V1320">
        <v>-61.5276</v>
      </c>
      <c r="W1320">
        <v>11</v>
      </c>
      <c r="X1320">
        <v>69.89</v>
      </c>
      <c r="Y1320">
        <v>90040</v>
      </c>
      <c r="Z1320">
        <v>2015</v>
      </c>
      <c r="AA1320" t="s">
        <v>86</v>
      </c>
      <c r="AB1320">
        <v>-0.88034912004578625</v>
      </c>
      <c r="AC1320">
        <v>2</v>
      </c>
      <c r="AD1320" t="s">
        <v>4021</v>
      </c>
    </row>
    <row r="1321" spans="1:30" x14ac:dyDescent="0.3">
      <c r="A1321">
        <v>21582</v>
      </c>
      <c r="B1321" t="s">
        <v>128</v>
      </c>
      <c r="C1321">
        <v>7.0000000000000007E-2</v>
      </c>
      <c r="D1321">
        <v>5.98</v>
      </c>
      <c r="E1321">
        <v>5.79</v>
      </c>
      <c r="F1321">
        <v>2369</v>
      </c>
      <c r="G1321" t="s">
        <v>2922</v>
      </c>
      <c r="H1321" t="s">
        <v>57</v>
      </c>
      <c r="I1321" t="s">
        <v>137</v>
      </c>
      <c r="J1321" t="s">
        <v>33</v>
      </c>
      <c r="K1321" t="s">
        <v>111</v>
      </c>
      <c r="L1321" t="s">
        <v>69</v>
      </c>
      <c r="M1321" t="s">
        <v>148</v>
      </c>
      <c r="N1321">
        <v>0.36</v>
      </c>
      <c r="O1321" t="s">
        <v>37</v>
      </c>
      <c r="P1321" t="s">
        <v>163</v>
      </c>
      <c r="Q1321" t="s">
        <v>444</v>
      </c>
      <c r="R1321" t="s">
        <v>2923</v>
      </c>
      <c r="S1321" t="s">
        <v>2924</v>
      </c>
      <c r="T1321" s="1">
        <v>42017</v>
      </c>
      <c r="U1321" s="1">
        <v>42019</v>
      </c>
      <c r="V1321">
        <v>-41.972700000000003</v>
      </c>
      <c r="W1321">
        <v>13</v>
      </c>
      <c r="X1321">
        <v>77.42</v>
      </c>
      <c r="Y1321">
        <v>90408</v>
      </c>
      <c r="Z1321">
        <v>2015</v>
      </c>
      <c r="AA1321" t="s">
        <v>42</v>
      </c>
      <c r="AB1321">
        <v>-0.54214285714285715</v>
      </c>
      <c r="AC1321">
        <v>2</v>
      </c>
      <c r="AD1321" t="s">
        <v>4021</v>
      </c>
    </row>
    <row r="1322" spans="1:30" x14ac:dyDescent="0.3">
      <c r="A1322">
        <v>21988</v>
      </c>
      <c r="B1322" t="s">
        <v>66</v>
      </c>
      <c r="C1322">
        <v>0.01</v>
      </c>
      <c r="D1322">
        <v>1.76</v>
      </c>
      <c r="E1322">
        <v>0.7</v>
      </c>
      <c r="F1322">
        <v>2372</v>
      </c>
      <c r="G1322" t="s">
        <v>2925</v>
      </c>
      <c r="H1322" t="s">
        <v>57</v>
      </c>
      <c r="I1322" t="s">
        <v>32</v>
      </c>
      <c r="J1322" t="s">
        <v>33</v>
      </c>
      <c r="K1322" t="s">
        <v>34</v>
      </c>
      <c r="L1322" t="s">
        <v>35</v>
      </c>
      <c r="M1322" t="s">
        <v>153</v>
      </c>
      <c r="N1322">
        <v>0.56000000000000005</v>
      </c>
      <c r="O1322" t="s">
        <v>37</v>
      </c>
      <c r="P1322" t="s">
        <v>71</v>
      </c>
      <c r="Q1322" t="s">
        <v>72</v>
      </c>
      <c r="R1322" t="s">
        <v>2926</v>
      </c>
      <c r="S1322" t="s">
        <v>2927</v>
      </c>
      <c r="T1322" s="1">
        <v>42078</v>
      </c>
      <c r="U1322" s="1">
        <v>42079</v>
      </c>
      <c r="V1322">
        <v>-1.56</v>
      </c>
      <c r="W1322">
        <v>4</v>
      </c>
      <c r="X1322">
        <v>7.2</v>
      </c>
      <c r="Y1322">
        <v>90714</v>
      </c>
      <c r="Z1322">
        <v>2015</v>
      </c>
      <c r="AA1322" t="s">
        <v>126</v>
      </c>
      <c r="AB1322">
        <v>-0.21666666666666667</v>
      </c>
      <c r="AC1322">
        <v>1</v>
      </c>
      <c r="AD1322" t="s">
        <v>4021</v>
      </c>
    </row>
    <row r="1323" spans="1:30" x14ac:dyDescent="0.3">
      <c r="A1323">
        <v>22827</v>
      </c>
      <c r="B1323" t="s">
        <v>29</v>
      </c>
      <c r="C1323">
        <v>0.05</v>
      </c>
      <c r="D1323">
        <v>3.28</v>
      </c>
      <c r="E1323">
        <v>3.97</v>
      </c>
      <c r="F1323">
        <v>2376</v>
      </c>
      <c r="G1323" t="s">
        <v>2928</v>
      </c>
      <c r="H1323" t="s">
        <v>57</v>
      </c>
      <c r="I1323" t="s">
        <v>32</v>
      </c>
      <c r="J1323" t="s">
        <v>33</v>
      </c>
      <c r="K1323" t="s">
        <v>34</v>
      </c>
      <c r="L1323" t="s">
        <v>35</v>
      </c>
      <c r="M1323" t="s">
        <v>2323</v>
      </c>
      <c r="N1323">
        <v>0.56000000000000005</v>
      </c>
      <c r="O1323" t="s">
        <v>37</v>
      </c>
      <c r="P1323" t="s">
        <v>38</v>
      </c>
      <c r="Q1323" t="s">
        <v>2253</v>
      </c>
      <c r="R1323" t="s">
        <v>2254</v>
      </c>
      <c r="S1323" t="s">
        <v>2255</v>
      </c>
      <c r="T1323" s="1">
        <v>42068</v>
      </c>
      <c r="U1323" s="1">
        <v>42069</v>
      </c>
      <c r="V1323">
        <v>-100.24</v>
      </c>
      <c r="W1323">
        <v>18</v>
      </c>
      <c r="X1323">
        <v>61.29</v>
      </c>
      <c r="Y1323">
        <v>91321</v>
      </c>
      <c r="Z1323">
        <v>2015</v>
      </c>
      <c r="AA1323" t="s">
        <v>126</v>
      </c>
      <c r="AB1323">
        <v>-1.635503344754446</v>
      </c>
      <c r="AC1323">
        <v>1</v>
      </c>
      <c r="AD1323" t="s">
        <v>4021</v>
      </c>
    </row>
    <row r="1324" spans="1:30" x14ac:dyDescent="0.3">
      <c r="A1324">
        <v>22828</v>
      </c>
      <c r="B1324" t="s">
        <v>29</v>
      </c>
      <c r="C1324">
        <v>0.03</v>
      </c>
      <c r="D1324">
        <v>6.98</v>
      </c>
      <c r="E1324">
        <v>9.69</v>
      </c>
      <c r="F1324">
        <v>2376</v>
      </c>
      <c r="G1324" t="s">
        <v>2928</v>
      </c>
      <c r="H1324" t="s">
        <v>57</v>
      </c>
      <c r="I1324" t="s">
        <v>32</v>
      </c>
      <c r="J1324" t="s">
        <v>33</v>
      </c>
      <c r="K1324" t="s">
        <v>169</v>
      </c>
      <c r="L1324" t="s">
        <v>69</v>
      </c>
      <c r="M1324" t="s">
        <v>2929</v>
      </c>
      <c r="N1324">
        <v>0.83</v>
      </c>
      <c r="O1324" t="s">
        <v>37</v>
      </c>
      <c r="P1324" t="s">
        <v>38</v>
      </c>
      <c r="Q1324" t="s">
        <v>2253</v>
      </c>
      <c r="R1324" t="s">
        <v>2254</v>
      </c>
      <c r="S1324" t="s">
        <v>2255</v>
      </c>
      <c r="T1324" s="1">
        <v>42068</v>
      </c>
      <c r="U1324" s="1">
        <v>42070</v>
      </c>
      <c r="V1324">
        <v>-262.62</v>
      </c>
      <c r="W1324">
        <v>15</v>
      </c>
      <c r="X1324">
        <v>109.15</v>
      </c>
      <c r="Y1324">
        <v>91321</v>
      </c>
      <c r="Z1324">
        <v>2015</v>
      </c>
      <c r="AA1324" t="s">
        <v>126</v>
      </c>
      <c r="AB1324">
        <v>-2.4060467246907926</v>
      </c>
      <c r="AC1324">
        <v>2</v>
      </c>
      <c r="AD1324" t="s">
        <v>4021</v>
      </c>
    </row>
    <row r="1325" spans="1:30" x14ac:dyDescent="0.3">
      <c r="A1325">
        <v>18151</v>
      </c>
      <c r="B1325" t="s">
        <v>128</v>
      </c>
      <c r="C1325">
        <v>0.06</v>
      </c>
      <c r="D1325">
        <v>122.99</v>
      </c>
      <c r="E1325">
        <v>19.989999999999998</v>
      </c>
      <c r="F1325">
        <v>2379</v>
      </c>
      <c r="G1325" t="s">
        <v>2930</v>
      </c>
      <c r="H1325" t="s">
        <v>57</v>
      </c>
      <c r="I1325" t="s">
        <v>68</v>
      </c>
      <c r="J1325" t="s">
        <v>33</v>
      </c>
      <c r="K1325" t="s">
        <v>131</v>
      </c>
      <c r="L1325" t="s">
        <v>69</v>
      </c>
      <c r="M1325" t="s">
        <v>2931</v>
      </c>
      <c r="N1325">
        <v>0.37</v>
      </c>
      <c r="O1325" t="s">
        <v>37</v>
      </c>
      <c r="P1325" t="s">
        <v>71</v>
      </c>
      <c r="Q1325" t="s">
        <v>367</v>
      </c>
      <c r="R1325" t="s">
        <v>2603</v>
      </c>
      <c r="S1325" t="s">
        <v>2604</v>
      </c>
      <c r="T1325" s="1">
        <v>42129</v>
      </c>
      <c r="U1325" s="1">
        <v>42131</v>
      </c>
      <c r="V1325">
        <v>1019.7095999999999</v>
      </c>
      <c r="W1325">
        <v>12</v>
      </c>
      <c r="X1325">
        <v>1477.84</v>
      </c>
      <c r="Y1325">
        <v>86655</v>
      </c>
      <c r="Z1325">
        <v>2015</v>
      </c>
      <c r="AA1325" t="s">
        <v>75</v>
      </c>
      <c r="AB1325">
        <v>0.69</v>
      </c>
      <c r="AC1325">
        <v>2</v>
      </c>
      <c r="AD1325" t="s">
        <v>4021</v>
      </c>
    </row>
    <row r="1326" spans="1:30" x14ac:dyDescent="0.3">
      <c r="A1326">
        <v>18152</v>
      </c>
      <c r="B1326" t="s">
        <v>128</v>
      </c>
      <c r="C1326">
        <v>0.08</v>
      </c>
      <c r="D1326">
        <v>68.81</v>
      </c>
      <c r="E1326">
        <v>60</v>
      </c>
      <c r="F1326">
        <v>2380</v>
      </c>
      <c r="G1326" t="s">
        <v>2932</v>
      </c>
      <c r="H1326" t="s">
        <v>45</v>
      </c>
      <c r="I1326" t="s">
        <v>68</v>
      </c>
      <c r="J1326" t="s">
        <v>33</v>
      </c>
      <c r="K1326" t="s">
        <v>313</v>
      </c>
      <c r="L1326" t="s">
        <v>49</v>
      </c>
      <c r="M1326" t="s">
        <v>2870</v>
      </c>
      <c r="N1326">
        <v>0.41</v>
      </c>
      <c r="O1326" t="s">
        <v>37</v>
      </c>
      <c r="P1326" t="s">
        <v>71</v>
      </c>
      <c r="Q1326" t="s">
        <v>367</v>
      </c>
      <c r="R1326" t="s">
        <v>2933</v>
      </c>
      <c r="S1326" t="s">
        <v>2934</v>
      </c>
      <c r="T1326" s="1">
        <v>42129</v>
      </c>
      <c r="U1326" s="1">
        <v>42131</v>
      </c>
      <c r="V1326">
        <v>-1069.72</v>
      </c>
      <c r="W1326">
        <v>17</v>
      </c>
      <c r="X1326">
        <v>1162.46</v>
      </c>
      <c r="Y1326">
        <v>86655</v>
      </c>
      <c r="Z1326">
        <v>2015</v>
      </c>
      <c r="AA1326" t="s">
        <v>75</v>
      </c>
      <c r="AB1326">
        <v>-0.92022091082703916</v>
      </c>
      <c r="AC1326">
        <v>2</v>
      </c>
      <c r="AD1326" t="s">
        <v>4021</v>
      </c>
    </row>
    <row r="1327" spans="1:30" x14ac:dyDescent="0.3">
      <c r="A1327">
        <v>19898</v>
      </c>
      <c r="B1327" t="s">
        <v>43</v>
      </c>
      <c r="C1327">
        <v>7.0000000000000007E-2</v>
      </c>
      <c r="D1327">
        <v>3.38</v>
      </c>
      <c r="E1327">
        <v>0.85</v>
      </c>
      <c r="F1327">
        <v>2380</v>
      </c>
      <c r="G1327" t="s">
        <v>2932</v>
      </c>
      <c r="H1327" t="s">
        <v>57</v>
      </c>
      <c r="I1327" t="s">
        <v>68</v>
      </c>
      <c r="J1327" t="s">
        <v>33</v>
      </c>
      <c r="K1327" t="s">
        <v>34</v>
      </c>
      <c r="L1327" t="s">
        <v>35</v>
      </c>
      <c r="M1327" t="s">
        <v>1890</v>
      </c>
      <c r="N1327">
        <v>0.48</v>
      </c>
      <c r="O1327" t="s">
        <v>37</v>
      </c>
      <c r="P1327" t="s">
        <v>71</v>
      </c>
      <c r="Q1327" t="s">
        <v>367</v>
      </c>
      <c r="R1327" t="s">
        <v>2933</v>
      </c>
      <c r="S1327" t="s">
        <v>2934</v>
      </c>
      <c r="T1327" s="1">
        <v>42120</v>
      </c>
      <c r="U1327" s="1">
        <v>42122</v>
      </c>
      <c r="V1327">
        <v>19.04</v>
      </c>
      <c r="W1327">
        <v>9</v>
      </c>
      <c r="X1327">
        <v>29.08</v>
      </c>
      <c r="Y1327">
        <v>86654</v>
      </c>
      <c r="Z1327">
        <v>2015</v>
      </c>
      <c r="AA1327" t="s">
        <v>86</v>
      </c>
      <c r="AB1327">
        <v>0.65474552957359011</v>
      </c>
      <c r="AC1327">
        <v>2</v>
      </c>
      <c r="AD1327" t="s">
        <v>4021</v>
      </c>
    </row>
    <row r="1328" spans="1:30" x14ac:dyDescent="0.3">
      <c r="A1328">
        <v>1898</v>
      </c>
      <c r="B1328" t="s">
        <v>43</v>
      </c>
      <c r="C1328">
        <v>7.0000000000000007E-2</v>
      </c>
      <c r="D1328">
        <v>3.38</v>
      </c>
      <c r="E1328">
        <v>0.85</v>
      </c>
      <c r="F1328">
        <v>2382</v>
      </c>
      <c r="G1328" t="s">
        <v>2935</v>
      </c>
      <c r="H1328" t="s">
        <v>57</v>
      </c>
      <c r="I1328" t="s">
        <v>68</v>
      </c>
      <c r="J1328" t="s">
        <v>33</v>
      </c>
      <c r="K1328" t="s">
        <v>34</v>
      </c>
      <c r="L1328" t="s">
        <v>35</v>
      </c>
      <c r="M1328" t="s">
        <v>1890</v>
      </c>
      <c r="N1328">
        <v>0.48</v>
      </c>
      <c r="O1328" t="s">
        <v>37</v>
      </c>
      <c r="P1328" t="s">
        <v>61</v>
      </c>
      <c r="Q1328" t="s">
        <v>83</v>
      </c>
      <c r="R1328" t="s">
        <v>107</v>
      </c>
      <c r="S1328" t="s">
        <v>2936</v>
      </c>
      <c r="T1328" s="1">
        <v>42120</v>
      </c>
      <c r="U1328" s="1">
        <v>42122</v>
      </c>
      <c r="V1328">
        <v>19.04</v>
      </c>
      <c r="W1328">
        <v>34</v>
      </c>
      <c r="X1328">
        <v>109.86</v>
      </c>
      <c r="Y1328">
        <v>13606</v>
      </c>
      <c r="Z1328">
        <v>2015</v>
      </c>
      <c r="AA1328" t="s">
        <v>86</v>
      </c>
      <c r="AB1328">
        <v>0.17331148734753321</v>
      </c>
      <c r="AC1328">
        <v>2</v>
      </c>
      <c r="AD1328" t="s">
        <v>4021</v>
      </c>
    </row>
    <row r="1329" spans="1:30" x14ac:dyDescent="0.3">
      <c r="A1329">
        <v>151</v>
      </c>
      <c r="B1329" t="s">
        <v>128</v>
      </c>
      <c r="C1329">
        <v>0.06</v>
      </c>
      <c r="D1329">
        <v>122.99</v>
      </c>
      <c r="E1329">
        <v>19.989999999999998</v>
      </c>
      <c r="F1329">
        <v>2382</v>
      </c>
      <c r="G1329" t="s">
        <v>2935</v>
      </c>
      <c r="H1329" t="s">
        <v>57</v>
      </c>
      <c r="I1329" t="s">
        <v>68</v>
      </c>
      <c r="J1329" t="s">
        <v>33</v>
      </c>
      <c r="K1329" t="s">
        <v>131</v>
      </c>
      <c r="L1329" t="s">
        <v>69</v>
      </c>
      <c r="M1329" t="s">
        <v>2931</v>
      </c>
      <c r="N1329">
        <v>0.37</v>
      </c>
      <c r="O1329" t="s">
        <v>37</v>
      </c>
      <c r="P1329" t="s">
        <v>61</v>
      </c>
      <c r="Q1329" t="s">
        <v>83</v>
      </c>
      <c r="R1329" t="s">
        <v>107</v>
      </c>
      <c r="S1329" t="s">
        <v>2936</v>
      </c>
      <c r="T1329" s="1">
        <v>42129</v>
      </c>
      <c r="U1329" s="1">
        <v>42131</v>
      </c>
      <c r="V1329">
        <v>1408.1865</v>
      </c>
      <c r="W1329">
        <v>48</v>
      </c>
      <c r="X1329">
        <v>5911.35</v>
      </c>
      <c r="Y1329">
        <v>962</v>
      </c>
      <c r="Z1329">
        <v>2015</v>
      </c>
      <c r="AA1329" t="s">
        <v>75</v>
      </c>
      <c r="AB1329">
        <v>0.23821741226623358</v>
      </c>
      <c r="AC1329">
        <v>2</v>
      </c>
      <c r="AD1329" t="s">
        <v>4021</v>
      </c>
    </row>
    <row r="1330" spans="1:30" x14ac:dyDescent="0.3">
      <c r="A1330">
        <v>152</v>
      </c>
      <c r="B1330" t="s">
        <v>128</v>
      </c>
      <c r="C1330">
        <v>0.08</v>
      </c>
      <c r="D1330">
        <v>68.81</v>
      </c>
      <c r="E1330">
        <v>60</v>
      </c>
      <c r="F1330">
        <v>2382</v>
      </c>
      <c r="G1330" t="s">
        <v>2935</v>
      </c>
      <c r="H1330" t="s">
        <v>45</v>
      </c>
      <c r="I1330" t="s">
        <v>68</v>
      </c>
      <c r="J1330" t="s">
        <v>33</v>
      </c>
      <c r="K1330" t="s">
        <v>313</v>
      </c>
      <c r="L1330" t="s">
        <v>49</v>
      </c>
      <c r="M1330" t="s">
        <v>2870</v>
      </c>
      <c r="N1330">
        <v>0.41</v>
      </c>
      <c r="O1330" t="s">
        <v>37</v>
      </c>
      <c r="P1330" t="s">
        <v>61</v>
      </c>
      <c r="Q1330" t="s">
        <v>83</v>
      </c>
      <c r="R1330" t="s">
        <v>107</v>
      </c>
      <c r="S1330" t="s">
        <v>2936</v>
      </c>
      <c r="T1330" s="1">
        <v>42129</v>
      </c>
      <c r="U1330" s="1">
        <v>42131</v>
      </c>
      <c r="V1330">
        <v>-1069.72</v>
      </c>
      <c r="W1330">
        <v>68</v>
      </c>
      <c r="X1330">
        <v>4649.8500000000004</v>
      </c>
      <c r="Y1330">
        <v>962</v>
      </c>
      <c r="Z1330">
        <v>2015</v>
      </c>
      <c r="AA1330" t="s">
        <v>75</v>
      </c>
      <c r="AB1330">
        <v>-0.23005473294837467</v>
      </c>
      <c r="AC1330">
        <v>2</v>
      </c>
      <c r="AD1330" t="s">
        <v>4021</v>
      </c>
    </row>
    <row r="1331" spans="1:30" x14ac:dyDescent="0.3">
      <c r="A1331">
        <v>21171</v>
      </c>
      <c r="B1331" t="s">
        <v>55</v>
      </c>
      <c r="C1331">
        <v>0.1</v>
      </c>
      <c r="D1331">
        <v>130.97999999999999</v>
      </c>
      <c r="E1331">
        <v>30</v>
      </c>
      <c r="F1331">
        <v>2385</v>
      </c>
      <c r="G1331" t="s">
        <v>2937</v>
      </c>
      <c r="H1331" t="s">
        <v>45</v>
      </c>
      <c r="I1331" t="s">
        <v>68</v>
      </c>
      <c r="J1331" t="s">
        <v>47</v>
      </c>
      <c r="K1331" t="s">
        <v>48</v>
      </c>
      <c r="L1331" t="s">
        <v>49</v>
      </c>
      <c r="M1331" t="s">
        <v>685</v>
      </c>
      <c r="N1331">
        <v>0.78</v>
      </c>
      <c r="O1331" t="s">
        <v>37</v>
      </c>
      <c r="P1331" t="s">
        <v>38</v>
      </c>
      <c r="Q1331" t="s">
        <v>449</v>
      </c>
      <c r="R1331" t="s">
        <v>2938</v>
      </c>
      <c r="S1331" t="s">
        <v>2939</v>
      </c>
      <c r="T1331" s="1">
        <v>42146</v>
      </c>
      <c r="U1331" s="1">
        <v>42148</v>
      </c>
      <c r="V1331">
        <v>2000.11</v>
      </c>
      <c r="W1331">
        <v>18</v>
      </c>
      <c r="X1331">
        <v>2259.9899999999998</v>
      </c>
      <c r="Y1331">
        <v>89184</v>
      </c>
      <c r="Z1331">
        <v>2015</v>
      </c>
      <c r="AA1331" t="s">
        <v>75</v>
      </c>
      <c r="AB1331">
        <v>0.88500834074487056</v>
      </c>
      <c r="AC1331">
        <v>2</v>
      </c>
      <c r="AD1331" t="s">
        <v>4021</v>
      </c>
    </row>
    <row r="1332" spans="1:30" x14ac:dyDescent="0.3">
      <c r="A1332">
        <v>23557</v>
      </c>
      <c r="B1332" t="s">
        <v>43</v>
      </c>
      <c r="C1332">
        <v>0.06</v>
      </c>
      <c r="D1332">
        <v>4.7699999999999996</v>
      </c>
      <c r="E1332">
        <v>2.39</v>
      </c>
      <c r="F1332">
        <v>2391</v>
      </c>
      <c r="G1332" t="s">
        <v>2940</v>
      </c>
      <c r="H1332" t="s">
        <v>57</v>
      </c>
      <c r="I1332" t="s">
        <v>32</v>
      </c>
      <c r="J1332" t="s">
        <v>92</v>
      </c>
      <c r="K1332" t="s">
        <v>217</v>
      </c>
      <c r="L1332" t="s">
        <v>59</v>
      </c>
      <c r="M1332" t="s">
        <v>2941</v>
      </c>
      <c r="N1332">
        <v>0.72</v>
      </c>
      <c r="O1332" t="s">
        <v>37</v>
      </c>
      <c r="P1332" t="s">
        <v>61</v>
      </c>
      <c r="Q1332" t="s">
        <v>83</v>
      </c>
      <c r="R1332" t="s">
        <v>2942</v>
      </c>
      <c r="S1332" t="s">
        <v>2943</v>
      </c>
      <c r="T1332" s="1">
        <v>42149</v>
      </c>
      <c r="U1332" s="1">
        <v>42150</v>
      </c>
      <c r="V1332">
        <v>-45.64</v>
      </c>
      <c r="W1332">
        <v>9</v>
      </c>
      <c r="X1332">
        <v>42.46</v>
      </c>
      <c r="Y1332">
        <v>91122</v>
      </c>
      <c r="Z1332">
        <v>2015</v>
      </c>
      <c r="AA1332" t="s">
        <v>75</v>
      </c>
      <c r="AB1332">
        <v>-1.0748940178991993</v>
      </c>
      <c r="AC1332">
        <v>1</v>
      </c>
      <c r="AD1332" t="s">
        <v>4021</v>
      </c>
    </row>
    <row r="1333" spans="1:30" x14ac:dyDescent="0.3">
      <c r="A1333">
        <v>23558</v>
      </c>
      <c r="B1333" t="s">
        <v>43</v>
      </c>
      <c r="C1333">
        <v>0.1</v>
      </c>
      <c r="D1333">
        <v>27.18</v>
      </c>
      <c r="E1333">
        <v>8.23</v>
      </c>
      <c r="F1333">
        <v>2391</v>
      </c>
      <c r="G1333" t="s">
        <v>2940</v>
      </c>
      <c r="H1333" t="s">
        <v>57</v>
      </c>
      <c r="I1333" t="s">
        <v>32</v>
      </c>
      <c r="J1333" t="s">
        <v>33</v>
      </c>
      <c r="K1333" t="s">
        <v>81</v>
      </c>
      <c r="L1333" t="s">
        <v>69</v>
      </c>
      <c r="M1333" t="s">
        <v>2944</v>
      </c>
      <c r="N1333">
        <v>0.38</v>
      </c>
      <c r="O1333" t="s">
        <v>37</v>
      </c>
      <c r="P1333" t="s">
        <v>61</v>
      </c>
      <c r="Q1333" t="s">
        <v>83</v>
      </c>
      <c r="R1333" t="s">
        <v>2942</v>
      </c>
      <c r="S1333" t="s">
        <v>2943</v>
      </c>
      <c r="T1333" s="1">
        <v>42149</v>
      </c>
      <c r="U1333" s="1">
        <v>42151</v>
      </c>
      <c r="V1333">
        <v>204.49</v>
      </c>
      <c r="W1333">
        <v>12</v>
      </c>
      <c r="X1333">
        <v>314.06</v>
      </c>
      <c r="Y1333">
        <v>91122</v>
      </c>
      <c r="Z1333">
        <v>2015</v>
      </c>
      <c r="AA1333" t="s">
        <v>75</v>
      </c>
      <c r="AB1333">
        <v>0.65111762083678282</v>
      </c>
      <c r="AC1333">
        <v>2</v>
      </c>
      <c r="AD1333" t="s">
        <v>4021</v>
      </c>
    </row>
    <row r="1334" spans="1:30" x14ac:dyDescent="0.3">
      <c r="A1334">
        <v>21462</v>
      </c>
      <c r="B1334" t="s">
        <v>43</v>
      </c>
      <c r="C1334">
        <v>0</v>
      </c>
      <c r="D1334">
        <v>999.99</v>
      </c>
      <c r="E1334">
        <v>13.99</v>
      </c>
      <c r="F1334">
        <v>2391</v>
      </c>
      <c r="G1334" t="s">
        <v>2940</v>
      </c>
      <c r="H1334" t="s">
        <v>57</v>
      </c>
      <c r="I1334" t="s">
        <v>32</v>
      </c>
      <c r="J1334" t="s">
        <v>92</v>
      </c>
      <c r="K1334" t="s">
        <v>101</v>
      </c>
      <c r="L1334" t="s">
        <v>102</v>
      </c>
      <c r="M1334" t="s">
        <v>664</v>
      </c>
      <c r="N1334">
        <v>0.36</v>
      </c>
      <c r="O1334" t="s">
        <v>37</v>
      </c>
      <c r="P1334" t="s">
        <v>61</v>
      </c>
      <c r="Q1334" t="s">
        <v>83</v>
      </c>
      <c r="R1334" t="s">
        <v>2942</v>
      </c>
      <c r="S1334" t="s">
        <v>2943</v>
      </c>
      <c r="T1334" s="1">
        <v>42159</v>
      </c>
      <c r="U1334" s="1">
        <v>42161</v>
      </c>
      <c r="V1334">
        <v>-1455.9971999999998</v>
      </c>
      <c r="W1334">
        <v>1</v>
      </c>
      <c r="X1334">
        <v>1009.99</v>
      </c>
      <c r="Y1334">
        <v>91123</v>
      </c>
      <c r="Z1334">
        <v>2015</v>
      </c>
      <c r="AA1334" t="s">
        <v>54</v>
      </c>
      <c r="AB1334">
        <v>-1.4415956593629637</v>
      </c>
      <c r="AC1334">
        <v>2</v>
      </c>
      <c r="AD1334" t="s">
        <v>4021</v>
      </c>
    </row>
    <row r="1335" spans="1:30" x14ac:dyDescent="0.3">
      <c r="A1335">
        <v>21463</v>
      </c>
      <c r="B1335" t="s">
        <v>43</v>
      </c>
      <c r="C1335">
        <v>0.05</v>
      </c>
      <c r="D1335">
        <v>6.48</v>
      </c>
      <c r="E1335">
        <v>5.14</v>
      </c>
      <c r="F1335">
        <v>2391</v>
      </c>
      <c r="G1335" t="s">
        <v>2940</v>
      </c>
      <c r="H1335" t="s">
        <v>31</v>
      </c>
      <c r="I1335" t="s">
        <v>32</v>
      </c>
      <c r="J1335" t="s">
        <v>33</v>
      </c>
      <c r="K1335" t="s">
        <v>111</v>
      </c>
      <c r="L1335" t="s">
        <v>69</v>
      </c>
      <c r="M1335" t="s">
        <v>1191</v>
      </c>
      <c r="N1335">
        <v>0.37</v>
      </c>
      <c r="O1335" t="s">
        <v>37</v>
      </c>
      <c r="P1335" t="s">
        <v>61</v>
      </c>
      <c r="Q1335" t="s">
        <v>83</v>
      </c>
      <c r="R1335" t="s">
        <v>2942</v>
      </c>
      <c r="S1335" t="s">
        <v>2943</v>
      </c>
      <c r="T1335" s="1">
        <v>42159</v>
      </c>
      <c r="U1335" s="1">
        <v>42160</v>
      </c>
      <c r="V1335">
        <v>-22.56</v>
      </c>
      <c r="W1335">
        <v>13</v>
      </c>
      <c r="X1335">
        <v>92.16</v>
      </c>
      <c r="Y1335">
        <v>91123</v>
      </c>
      <c r="Z1335">
        <v>2015</v>
      </c>
      <c r="AA1335" t="s">
        <v>54</v>
      </c>
      <c r="AB1335">
        <v>-0.24479166666666666</v>
      </c>
      <c r="AC1335">
        <v>1</v>
      </c>
      <c r="AD1335" t="s">
        <v>4021</v>
      </c>
    </row>
    <row r="1336" spans="1:30" x14ac:dyDescent="0.3">
      <c r="A1336">
        <v>18277</v>
      </c>
      <c r="B1336" t="s">
        <v>66</v>
      </c>
      <c r="C1336">
        <v>0.02</v>
      </c>
      <c r="D1336">
        <v>6.48</v>
      </c>
      <c r="E1336">
        <v>7.91</v>
      </c>
      <c r="F1336">
        <v>2393</v>
      </c>
      <c r="G1336" t="s">
        <v>2945</v>
      </c>
      <c r="H1336" t="s">
        <v>57</v>
      </c>
      <c r="I1336" t="s">
        <v>32</v>
      </c>
      <c r="J1336" t="s">
        <v>33</v>
      </c>
      <c r="K1336" t="s">
        <v>111</v>
      </c>
      <c r="L1336" t="s">
        <v>69</v>
      </c>
      <c r="M1336" t="s">
        <v>2946</v>
      </c>
      <c r="N1336">
        <v>0.37</v>
      </c>
      <c r="O1336" t="s">
        <v>37</v>
      </c>
      <c r="P1336" t="s">
        <v>163</v>
      </c>
      <c r="Q1336" t="s">
        <v>475</v>
      </c>
      <c r="R1336" t="s">
        <v>820</v>
      </c>
      <c r="S1336" t="s">
        <v>2947</v>
      </c>
      <c r="T1336" s="1">
        <v>42153</v>
      </c>
      <c r="U1336" s="1">
        <v>42155</v>
      </c>
      <c r="V1336">
        <v>-1191.5260000000001</v>
      </c>
      <c r="W1336">
        <v>2</v>
      </c>
      <c r="X1336">
        <v>16.5</v>
      </c>
      <c r="Y1336">
        <v>86950</v>
      </c>
      <c r="Z1336">
        <v>2015</v>
      </c>
      <c r="AA1336" t="s">
        <v>75</v>
      </c>
      <c r="AB1336">
        <v>-72.213696969696969</v>
      </c>
      <c r="AC1336">
        <v>2</v>
      </c>
      <c r="AD1336" t="s">
        <v>4021</v>
      </c>
    </row>
    <row r="1337" spans="1:30" x14ac:dyDescent="0.3">
      <c r="A1337">
        <v>18197</v>
      </c>
      <c r="B1337" t="s">
        <v>29</v>
      </c>
      <c r="C1337">
        <v>0.06</v>
      </c>
      <c r="D1337">
        <v>105.29</v>
      </c>
      <c r="E1337">
        <v>10.119999999999999</v>
      </c>
      <c r="F1337">
        <v>2393</v>
      </c>
      <c r="G1337" t="s">
        <v>2945</v>
      </c>
      <c r="H1337" t="s">
        <v>57</v>
      </c>
      <c r="I1337" t="s">
        <v>32</v>
      </c>
      <c r="J1337" t="s">
        <v>47</v>
      </c>
      <c r="K1337" t="s">
        <v>58</v>
      </c>
      <c r="L1337" t="s">
        <v>288</v>
      </c>
      <c r="M1337" t="s">
        <v>1942</v>
      </c>
      <c r="N1337">
        <v>0.79</v>
      </c>
      <c r="O1337" t="s">
        <v>37</v>
      </c>
      <c r="P1337" t="s">
        <v>163</v>
      </c>
      <c r="Q1337" t="s">
        <v>475</v>
      </c>
      <c r="R1337" t="s">
        <v>820</v>
      </c>
      <c r="S1337" t="s">
        <v>2947</v>
      </c>
      <c r="T1337" s="1">
        <v>42008</v>
      </c>
      <c r="U1337" s="1">
        <v>42010</v>
      </c>
      <c r="V1337">
        <v>-45.01</v>
      </c>
      <c r="W1337">
        <v>12</v>
      </c>
      <c r="X1337">
        <v>1202.6600000000001</v>
      </c>
      <c r="Y1337">
        <v>86951</v>
      </c>
      <c r="Z1337">
        <v>2015</v>
      </c>
      <c r="AA1337" t="s">
        <v>42</v>
      </c>
      <c r="AB1337">
        <v>-3.7425373754843429E-2</v>
      </c>
      <c r="AC1337">
        <v>2</v>
      </c>
      <c r="AD1337" t="s">
        <v>4021</v>
      </c>
    </row>
    <row r="1338" spans="1:30" x14ac:dyDescent="0.3">
      <c r="A1338">
        <v>20197</v>
      </c>
      <c r="B1338" t="s">
        <v>55</v>
      </c>
      <c r="C1338">
        <v>0.01</v>
      </c>
      <c r="D1338">
        <v>11.7</v>
      </c>
      <c r="E1338">
        <v>5.63</v>
      </c>
      <c r="F1338">
        <v>2394</v>
      </c>
      <c r="G1338" t="s">
        <v>2948</v>
      </c>
      <c r="H1338" t="s">
        <v>57</v>
      </c>
      <c r="I1338" t="s">
        <v>32</v>
      </c>
      <c r="J1338" t="s">
        <v>33</v>
      </c>
      <c r="K1338" t="s">
        <v>131</v>
      </c>
      <c r="L1338" t="s">
        <v>69</v>
      </c>
      <c r="M1338" t="s">
        <v>2949</v>
      </c>
      <c r="N1338">
        <v>0.4</v>
      </c>
      <c r="O1338" t="s">
        <v>37</v>
      </c>
      <c r="P1338" t="s">
        <v>163</v>
      </c>
      <c r="Q1338" t="s">
        <v>475</v>
      </c>
      <c r="R1338" t="s">
        <v>2950</v>
      </c>
      <c r="S1338" t="s">
        <v>2951</v>
      </c>
      <c r="T1338" s="1">
        <v>42125</v>
      </c>
      <c r="U1338" s="1">
        <v>42127</v>
      </c>
      <c r="V1338">
        <v>39.209999999999994</v>
      </c>
      <c r="W1338">
        <v>16</v>
      </c>
      <c r="X1338">
        <v>196.69</v>
      </c>
      <c r="Y1338">
        <v>86949</v>
      </c>
      <c r="Z1338">
        <v>2015</v>
      </c>
      <c r="AA1338" t="s">
        <v>75</v>
      </c>
      <c r="AB1338">
        <v>0.19934922975240224</v>
      </c>
      <c r="AC1338">
        <v>2</v>
      </c>
      <c r="AD1338" t="s">
        <v>4021</v>
      </c>
    </row>
    <row r="1339" spans="1:30" x14ac:dyDescent="0.3">
      <c r="A1339">
        <v>20198</v>
      </c>
      <c r="B1339" t="s">
        <v>55</v>
      </c>
      <c r="C1339">
        <v>0.03</v>
      </c>
      <c r="D1339">
        <v>4.55</v>
      </c>
      <c r="E1339">
        <v>1.49</v>
      </c>
      <c r="F1339">
        <v>2394</v>
      </c>
      <c r="G1339" t="s">
        <v>2948</v>
      </c>
      <c r="H1339" t="s">
        <v>57</v>
      </c>
      <c r="I1339" t="s">
        <v>32</v>
      </c>
      <c r="J1339" t="s">
        <v>33</v>
      </c>
      <c r="K1339" t="s">
        <v>131</v>
      </c>
      <c r="L1339" t="s">
        <v>69</v>
      </c>
      <c r="M1339" t="s">
        <v>1852</v>
      </c>
      <c r="N1339">
        <v>0.35</v>
      </c>
      <c r="O1339" t="s">
        <v>37</v>
      </c>
      <c r="P1339" t="s">
        <v>163</v>
      </c>
      <c r="Q1339" t="s">
        <v>475</v>
      </c>
      <c r="R1339" t="s">
        <v>2950</v>
      </c>
      <c r="S1339" t="s">
        <v>2951</v>
      </c>
      <c r="T1339" s="1">
        <v>42125</v>
      </c>
      <c r="U1339" s="1">
        <v>42125</v>
      </c>
      <c r="V1339">
        <v>100.38000000000001</v>
      </c>
      <c r="W1339">
        <v>9</v>
      </c>
      <c r="X1339">
        <v>40.28</v>
      </c>
      <c r="Y1339">
        <v>86949</v>
      </c>
      <c r="Z1339">
        <v>2015</v>
      </c>
      <c r="AA1339" t="s">
        <v>75</v>
      </c>
      <c r="AB1339">
        <v>2.4920556107249259</v>
      </c>
      <c r="AC1339">
        <v>0</v>
      </c>
      <c r="AD1339" t="s">
        <v>4021</v>
      </c>
    </row>
    <row r="1340" spans="1:30" x14ac:dyDescent="0.3">
      <c r="A1340">
        <v>24954</v>
      </c>
      <c r="B1340" t="s">
        <v>43</v>
      </c>
      <c r="C1340">
        <v>0.04</v>
      </c>
      <c r="D1340">
        <v>60.97</v>
      </c>
      <c r="E1340">
        <v>4.5</v>
      </c>
      <c r="F1340">
        <v>2395</v>
      </c>
      <c r="G1340" t="s">
        <v>2952</v>
      </c>
      <c r="H1340" t="s">
        <v>57</v>
      </c>
      <c r="I1340" t="s">
        <v>32</v>
      </c>
      <c r="J1340" t="s">
        <v>33</v>
      </c>
      <c r="K1340" t="s">
        <v>313</v>
      </c>
      <c r="L1340" t="s">
        <v>69</v>
      </c>
      <c r="M1340" t="s">
        <v>2781</v>
      </c>
      <c r="N1340">
        <v>0.56000000000000005</v>
      </c>
      <c r="O1340" t="s">
        <v>37</v>
      </c>
      <c r="P1340" t="s">
        <v>163</v>
      </c>
      <c r="Q1340" t="s">
        <v>475</v>
      </c>
      <c r="R1340" t="s">
        <v>2953</v>
      </c>
      <c r="S1340" t="s">
        <v>2954</v>
      </c>
      <c r="T1340" s="1">
        <v>42086</v>
      </c>
      <c r="U1340" s="1">
        <v>42087</v>
      </c>
      <c r="V1340">
        <v>79.423200000000008</v>
      </c>
      <c r="W1340">
        <v>15</v>
      </c>
      <c r="X1340">
        <v>904.31</v>
      </c>
      <c r="Y1340">
        <v>86952</v>
      </c>
      <c r="Z1340">
        <v>2015</v>
      </c>
      <c r="AA1340" t="s">
        <v>126</v>
      </c>
      <c r="AB1340">
        <v>8.7827404319315294E-2</v>
      </c>
      <c r="AC1340">
        <v>1</v>
      </c>
      <c r="AD1340" t="s">
        <v>4021</v>
      </c>
    </row>
    <row r="1341" spans="1:30" x14ac:dyDescent="0.3">
      <c r="A1341">
        <v>22369</v>
      </c>
      <c r="B1341" t="s">
        <v>43</v>
      </c>
      <c r="C1341">
        <v>0.03</v>
      </c>
      <c r="D1341">
        <v>7.64</v>
      </c>
      <c r="E1341">
        <v>5.83</v>
      </c>
      <c r="F1341">
        <v>2398</v>
      </c>
      <c r="G1341" t="s">
        <v>2955</v>
      </c>
      <c r="H1341" t="s">
        <v>57</v>
      </c>
      <c r="I1341" t="s">
        <v>32</v>
      </c>
      <c r="J1341" t="s">
        <v>33</v>
      </c>
      <c r="K1341" t="s">
        <v>111</v>
      </c>
      <c r="L1341" t="s">
        <v>35</v>
      </c>
      <c r="M1341" t="s">
        <v>1304</v>
      </c>
      <c r="N1341">
        <v>0.36</v>
      </c>
      <c r="O1341" t="s">
        <v>37</v>
      </c>
      <c r="P1341" t="s">
        <v>71</v>
      </c>
      <c r="Q1341" t="s">
        <v>214</v>
      </c>
      <c r="R1341" t="s">
        <v>2956</v>
      </c>
      <c r="S1341" t="s">
        <v>2957</v>
      </c>
      <c r="T1341" s="1">
        <v>42059</v>
      </c>
      <c r="U1341" s="1">
        <v>42061</v>
      </c>
      <c r="V1341">
        <v>-15.090400000000001</v>
      </c>
      <c r="W1341">
        <v>12</v>
      </c>
      <c r="X1341">
        <v>96.86</v>
      </c>
      <c r="Y1341">
        <v>86373</v>
      </c>
      <c r="Z1341">
        <v>2015</v>
      </c>
      <c r="AA1341" t="s">
        <v>65</v>
      </c>
      <c r="AB1341">
        <v>-0.15579599421845963</v>
      </c>
      <c r="AC1341">
        <v>2</v>
      </c>
      <c r="AD1341" t="s">
        <v>4021</v>
      </c>
    </row>
    <row r="1342" spans="1:30" x14ac:dyDescent="0.3">
      <c r="A1342">
        <v>19001</v>
      </c>
      <c r="B1342" t="s">
        <v>66</v>
      </c>
      <c r="C1342">
        <v>0</v>
      </c>
      <c r="D1342">
        <v>65.989999999999995</v>
      </c>
      <c r="E1342">
        <v>3.99</v>
      </c>
      <c r="F1342">
        <v>2417</v>
      </c>
      <c r="G1342" t="s">
        <v>2958</v>
      </c>
      <c r="H1342" t="s">
        <v>57</v>
      </c>
      <c r="I1342" t="s">
        <v>137</v>
      </c>
      <c r="J1342" t="s">
        <v>92</v>
      </c>
      <c r="K1342" t="s">
        <v>93</v>
      </c>
      <c r="L1342" t="s">
        <v>69</v>
      </c>
      <c r="M1342" t="s">
        <v>1338</v>
      </c>
      <c r="N1342">
        <v>0.59</v>
      </c>
      <c r="O1342" t="s">
        <v>37</v>
      </c>
      <c r="P1342" t="s">
        <v>163</v>
      </c>
      <c r="Q1342" t="s">
        <v>164</v>
      </c>
      <c r="R1342" t="s">
        <v>2637</v>
      </c>
      <c r="S1342" t="s">
        <v>2638</v>
      </c>
      <c r="T1342" s="1">
        <v>42077</v>
      </c>
      <c r="U1342" s="1">
        <v>42078</v>
      </c>
      <c r="V1342">
        <v>-60.563999999999993</v>
      </c>
      <c r="W1342">
        <v>13</v>
      </c>
      <c r="X1342">
        <v>765.65</v>
      </c>
      <c r="Y1342">
        <v>86754</v>
      </c>
      <c r="Z1342">
        <v>2015</v>
      </c>
      <c r="AA1342" t="s">
        <v>126</v>
      </c>
      <c r="AB1342">
        <v>-7.9101417096584595E-2</v>
      </c>
      <c r="AC1342">
        <v>1</v>
      </c>
      <c r="AD1342" t="s">
        <v>4021</v>
      </c>
    </row>
    <row r="1343" spans="1:30" x14ac:dyDescent="0.3">
      <c r="A1343">
        <v>20325</v>
      </c>
      <c r="B1343" t="s">
        <v>55</v>
      </c>
      <c r="C1343">
        <v>0.03</v>
      </c>
      <c r="D1343">
        <v>2.1</v>
      </c>
      <c r="E1343">
        <v>0.7</v>
      </c>
      <c r="F1343">
        <v>2418</v>
      </c>
      <c r="G1343" t="s">
        <v>2959</v>
      </c>
      <c r="H1343" t="s">
        <v>57</v>
      </c>
      <c r="I1343" t="s">
        <v>137</v>
      </c>
      <c r="J1343" t="s">
        <v>33</v>
      </c>
      <c r="K1343" t="s">
        <v>34</v>
      </c>
      <c r="L1343" t="s">
        <v>35</v>
      </c>
      <c r="M1343" t="s">
        <v>2960</v>
      </c>
      <c r="N1343">
        <v>0.56999999999999995</v>
      </c>
      <c r="O1343" t="s">
        <v>37</v>
      </c>
      <c r="P1343" t="s">
        <v>163</v>
      </c>
      <c r="Q1343" t="s">
        <v>164</v>
      </c>
      <c r="R1343" t="s">
        <v>2961</v>
      </c>
      <c r="S1343" t="s">
        <v>2962</v>
      </c>
      <c r="T1343" s="1">
        <v>42010</v>
      </c>
      <c r="U1343" s="1">
        <v>42011</v>
      </c>
      <c r="V1343">
        <v>-1473.9059999999999</v>
      </c>
      <c r="W1343">
        <v>4</v>
      </c>
      <c r="X1343">
        <v>8.7200000000000006</v>
      </c>
      <c r="Y1343">
        <v>86750</v>
      </c>
      <c r="Z1343">
        <v>2015</v>
      </c>
      <c r="AA1343" t="s">
        <v>42</v>
      </c>
      <c r="AB1343">
        <v>-169.02591743119265</v>
      </c>
      <c r="AC1343">
        <v>1</v>
      </c>
      <c r="AD1343" t="s">
        <v>4021</v>
      </c>
    </row>
    <row r="1344" spans="1:30" x14ac:dyDescent="0.3">
      <c r="A1344">
        <v>21724</v>
      </c>
      <c r="B1344" t="s">
        <v>29</v>
      </c>
      <c r="C1344">
        <v>0.1</v>
      </c>
      <c r="D1344">
        <v>599.99</v>
      </c>
      <c r="E1344">
        <v>24.49</v>
      </c>
      <c r="F1344">
        <v>2418</v>
      </c>
      <c r="G1344" t="s">
        <v>2959</v>
      </c>
      <c r="H1344" t="s">
        <v>57</v>
      </c>
      <c r="I1344" t="s">
        <v>137</v>
      </c>
      <c r="J1344" t="s">
        <v>92</v>
      </c>
      <c r="K1344" t="s">
        <v>740</v>
      </c>
      <c r="L1344" t="s">
        <v>288</v>
      </c>
      <c r="M1344" t="s">
        <v>2963</v>
      </c>
      <c r="N1344">
        <v>0.5</v>
      </c>
      <c r="O1344" t="s">
        <v>37</v>
      </c>
      <c r="P1344" t="s">
        <v>163</v>
      </c>
      <c r="Q1344" t="s">
        <v>164</v>
      </c>
      <c r="R1344" t="s">
        <v>2961</v>
      </c>
      <c r="S1344" t="s">
        <v>2962</v>
      </c>
      <c r="T1344" s="1">
        <v>42014</v>
      </c>
      <c r="U1344" s="1">
        <v>42015</v>
      </c>
      <c r="V1344">
        <v>-343.12599999999998</v>
      </c>
      <c r="W1344">
        <v>11</v>
      </c>
      <c r="X1344">
        <v>6355.69</v>
      </c>
      <c r="Y1344">
        <v>86753</v>
      </c>
      <c r="Z1344">
        <v>2015</v>
      </c>
      <c r="AA1344" t="s">
        <v>42</v>
      </c>
      <c r="AB1344">
        <v>-5.3987214606124594E-2</v>
      </c>
      <c r="AC1344">
        <v>1</v>
      </c>
      <c r="AD1344" t="s">
        <v>4021</v>
      </c>
    </row>
    <row r="1345" spans="1:30" x14ac:dyDescent="0.3">
      <c r="A1345">
        <v>21725</v>
      </c>
      <c r="B1345" t="s">
        <v>29</v>
      </c>
      <c r="C1345">
        <v>0.06</v>
      </c>
      <c r="D1345">
        <v>2.78</v>
      </c>
      <c r="E1345">
        <v>1.25</v>
      </c>
      <c r="F1345">
        <v>2418</v>
      </c>
      <c r="G1345" t="s">
        <v>2959</v>
      </c>
      <c r="H1345" t="s">
        <v>57</v>
      </c>
      <c r="I1345" t="s">
        <v>137</v>
      </c>
      <c r="J1345" t="s">
        <v>33</v>
      </c>
      <c r="K1345" t="s">
        <v>34</v>
      </c>
      <c r="L1345" t="s">
        <v>35</v>
      </c>
      <c r="M1345" t="s">
        <v>2883</v>
      </c>
      <c r="N1345">
        <v>0.59</v>
      </c>
      <c r="O1345" t="s">
        <v>37</v>
      </c>
      <c r="P1345" t="s">
        <v>163</v>
      </c>
      <c r="Q1345" t="s">
        <v>164</v>
      </c>
      <c r="R1345" t="s">
        <v>2961</v>
      </c>
      <c r="S1345" t="s">
        <v>2962</v>
      </c>
      <c r="T1345" s="1">
        <v>42014</v>
      </c>
      <c r="U1345" s="1">
        <v>42016</v>
      </c>
      <c r="V1345">
        <v>66.359999999999985</v>
      </c>
      <c r="W1345">
        <v>10</v>
      </c>
      <c r="X1345">
        <v>28.09</v>
      </c>
      <c r="Y1345">
        <v>86753</v>
      </c>
      <c r="Z1345">
        <v>2015</v>
      </c>
      <c r="AA1345" t="s">
        <v>42</v>
      </c>
      <c r="AB1345">
        <v>2.3624065503737981</v>
      </c>
      <c r="AC1345">
        <v>2</v>
      </c>
      <c r="AD1345" t="s">
        <v>4021</v>
      </c>
    </row>
    <row r="1346" spans="1:30" x14ac:dyDescent="0.3">
      <c r="A1346">
        <v>22376</v>
      </c>
      <c r="B1346" t="s">
        <v>43</v>
      </c>
      <c r="C1346">
        <v>7.0000000000000007E-2</v>
      </c>
      <c r="D1346">
        <v>225.04</v>
      </c>
      <c r="E1346">
        <v>11.79</v>
      </c>
      <c r="F1346">
        <v>2419</v>
      </c>
      <c r="G1346" t="s">
        <v>2964</v>
      </c>
      <c r="H1346" t="s">
        <v>57</v>
      </c>
      <c r="I1346" t="s">
        <v>137</v>
      </c>
      <c r="J1346" t="s">
        <v>33</v>
      </c>
      <c r="K1346" t="s">
        <v>313</v>
      </c>
      <c r="L1346" t="s">
        <v>102</v>
      </c>
      <c r="M1346" t="s">
        <v>2965</v>
      </c>
      <c r="N1346">
        <v>0.42</v>
      </c>
      <c r="O1346" t="s">
        <v>37</v>
      </c>
      <c r="P1346" t="s">
        <v>163</v>
      </c>
      <c r="Q1346" t="s">
        <v>164</v>
      </c>
      <c r="R1346" t="s">
        <v>1863</v>
      </c>
      <c r="S1346" t="s">
        <v>2966</v>
      </c>
      <c r="T1346" s="1">
        <v>42089</v>
      </c>
      <c r="U1346" s="1">
        <v>42089</v>
      </c>
      <c r="V1346">
        <v>-162.91800000000001</v>
      </c>
      <c r="W1346">
        <v>5</v>
      </c>
      <c r="X1346">
        <v>1130.1500000000001</v>
      </c>
      <c r="Y1346">
        <v>86751</v>
      </c>
      <c r="Z1346">
        <v>2015</v>
      </c>
      <c r="AA1346" t="s">
        <v>126</v>
      </c>
      <c r="AB1346">
        <v>-0.14415608547537936</v>
      </c>
      <c r="AC1346">
        <v>0</v>
      </c>
      <c r="AD1346" t="s">
        <v>4021</v>
      </c>
    </row>
    <row r="1347" spans="1:30" x14ac:dyDescent="0.3">
      <c r="A1347">
        <v>22377</v>
      </c>
      <c r="B1347" t="s">
        <v>43</v>
      </c>
      <c r="C1347">
        <v>0.03</v>
      </c>
      <c r="D1347">
        <v>7.84</v>
      </c>
      <c r="E1347">
        <v>4.71</v>
      </c>
      <c r="F1347">
        <v>2419</v>
      </c>
      <c r="G1347" t="s">
        <v>2964</v>
      </c>
      <c r="H1347" t="s">
        <v>57</v>
      </c>
      <c r="I1347" t="s">
        <v>137</v>
      </c>
      <c r="J1347" t="s">
        <v>33</v>
      </c>
      <c r="K1347" t="s">
        <v>131</v>
      </c>
      <c r="L1347" t="s">
        <v>69</v>
      </c>
      <c r="M1347" t="s">
        <v>2967</v>
      </c>
      <c r="N1347">
        <v>0.35</v>
      </c>
      <c r="O1347" t="s">
        <v>37</v>
      </c>
      <c r="P1347" t="s">
        <v>163</v>
      </c>
      <c r="Q1347" t="s">
        <v>164</v>
      </c>
      <c r="R1347" t="s">
        <v>1863</v>
      </c>
      <c r="S1347" t="s">
        <v>2966</v>
      </c>
      <c r="T1347" s="1">
        <v>42089</v>
      </c>
      <c r="U1347" s="1">
        <v>42092</v>
      </c>
      <c r="V1347">
        <v>859.7177999999999</v>
      </c>
      <c r="W1347">
        <v>7</v>
      </c>
      <c r="X1347">
        <v>54.37</v>
      </c>
      <c r="Y1347">
        <v>86751</v>
      </c>
      <c r="Z1347">
        <v>2015</v>
      </c>
      <c r="AA1347" t="s">
        <v>126</v>
      </c>
      <c r="AB1347">
        <v>15.812356078719882</v>
      </c>
      <c r="AC1347">
        <v>3</v>
      </c>
      <c r="AD1347" t="s">
        <v>4021</v>
      </c>
    </row>
    <row r="1348" spans="1:30" x14ac:dyDescent="0.3">
      <c r="A1348">
        <v>25271</v>
      </c>
      <c r="B1348" t="s">
        <v>29</v>
      </c>
      <c r="C1348">
        <v>0.04</v>
      </c>
      <c r="D1348">
        <v>9.11</v>
      </c>
      <c r="E1348">
        <v>2.15</v>
      </c>
      <c r="F1348">
        <v>2420</v>
      </c>
      <c r="G1348" t="s">
        <v>2968</v>
      </c>
      <c r="H1348" t="s">
        <v>57</v>
      </c>
      <c r="I1348" t="s">
        <v>137</v>
      </c>
      <c r="J1348" t="s">
        <v>33</v>
      </c>
      <c r="K1348" t="s">
        <v>111</v>
      </c>
      <c r="L1348" t="s">
        <v>35</v>
      </c>
      <c r="M1348" t="s">
        <v>1607</v>
      </c>
      <c r="N1348">
        <v>0.4</v>
      </c>
      <c r="O1348" t="s">
        <v>37</v>
      </c>
      <c r="P1348" t="s">
        <v>163</v>
      </c>
      <c r="Q1348" t="s">
        <v>164</v>
      </c>
      <c r="R1348" t="s">
        <v>2021</v>
      </c>
      <c r="S1348" t="s">
        <v>2969</v>
      </c>
      <c r="T1348" s="1">
        <v>42130</v>
      </c>
      <c r="U1348" s="1">
        <v>42130</v>
      </c>
      <c r="V1348">
        <v>-23.072000000000003</v>
      </c>
      <c r="W1348">
        <v>11</v>
      </c>
      <c r="X1348">
        <v>100.87</v>
      </c>
      <c r="Y1348">
        <v>86752</v>
      </c>
      <c r="Z1348">
        <v>2015</v>
      </c>
      <c r="AA1348" t="s">
        <v>75</v>
      </c>
      <c r="AB1348">
        <v>-0.22873004857737683</v>
      </c>
      <c r="AC1348">
        <v>0</v>
      </c>
      <c r="AD1348" t="s">
        <v>4021</v>
      </c>
    </row>
    <row r="1349" spans="1:30" x14ac:dyDescent="0.3">
      <c r="A1349">
        <v>18802</v>
      </c>
      <c r="B1349" t="s">
        <v>43</v>
      </c>
      <c r="C1349">
        <v>0.05</v>
      </c>
      <c r="D1349">
        <v>150.97999999999999</v>
      </c>
      <c r="E1349">
        <v>43.71</v>
      </c>
      <c r="F1349">
        <v>2422</v>
      </c>
      <c r="G1349" t="s">
        <v>2970</v>
      </c>
      <c r="H1349" t="s">
        <v>45</v>
      </c>
      <c r="I1349" t="s">
        <v>46</v>
      </c>
      <c r="J1349" t="s">
        <v>47</v>
      </c>
      <c r="K1349" t="s">
        <v>48</v>
      </c>
      <c r="L1349" t="s">
        <v>49</v>
      </c>
      <c r="M1349" t="s">
        <v>2971</v>
      </c>
      <c r="N1349">
        <v>0.55000000000000004</v>
      </c>
      <c r="O1349" t="s">
        <v>37</v>
      </c>
      <c r="P1349" t="s">
        <v>71</v>
      </c>
      <c r="Q1349" t="s">
        <v>156</v>
      </c>
      <c r="R1349" t="s">
        <v>2972</v>
      </c>
      <c r="S1349" t="s">
        <v>2973</v>
      </c>
      <c r="T1349" s="1">
        <v>42148</v>
      </c>
      <c r="U1349" s="1">
        <v>42149</v>
      </c>
      <c r="V1349">
        <v>650.29999999999995</v>
      </c>
      <c r="W1349">
        <v>12</v>
      </c>
      <c r="X1349">
        <v>1857.08</v>
      </c>
      <c r="Y1349">
        <v>89053</v>
      </c>
      <c r="Z1349">
        <v>2015</v>
      </c>
      <c r="AA1349" t="s">
        <v>75</v>
      </c>
      <c r="AB1349">
        <v>0.3501733904839856</v>
      </c>
      <c r="AC1349">
        <v>1</v>
      </c>
      <c r="AD1349" t="s">
        <v>4021</v>
      </c>
    </row>
    <row r="1350" spans="1:30" x14ac:dyDescent="0.3">
      <c r="A1350">
        <v>19817</v>
      </c>
      <c r="B1350" t="s">
        <v>66</v>
      </c>
      <c r="C1350">
        <v>0.09</v>
      </c>
      <c r="D1350">
        <v>3.89</v>
      </c>
      <c r="E1350">
        <v>7.01</v>
      </c>
      <c r="F1350">
        <v>2422</v>
      </c>
      <c r="G1350" t="s">
        <v>2970</v>
      </c>
      <c r="H1350" t="s">
        <v>31</v>
      </c>
      <c r="I1350" t="s">
        <v>46</v>
      </c>
      <c r="J1350" t="s">
        <v>33</v>
      </c>
      <c r="K1350" t="s">
        <v>131</v>
      </c>
      <c r="L1350" t="s">
        <v>69</v>
      </c>
      <c r="M1350" t="s">
        <v>1719</v>
      </c>
      <c r="N1350">
        <v>0.37</v>
      </c>
      <c r="O1350" t="s">
        <v>37</v>
      </c>
      <c r="P1350" t="s">
        <v>71</v>
      </c>
      <c r="Q1350" t="s">
        <v>156</v>
      </c>
      <c r="R1350" t="s">
        <v>2972</v>
      </c>
      <c r="S1350" t="s">
        <v>2973</v>
      </c>
      <c r="T1350" s="1">
        <v>42026</v>
      </c>
      <c r="U1350" s="1">
        <v>42028</v>
      </c>
      <c r="V1350">
        <v>-154.30700000000002</v>
      </c>
      <c r="W1350">
        <v>10</v>
      </c>
      <c r="X1350">
        <v>42.56</v>
      </c>
      <c r="Y1350">
        <v>89055</v>
      </c>
      <c r="Z1350">
        <v>2015</v>
      </c>
      <c r="AA1350" t="s">
        <v>42</v>
      </c>
      <c r="AB1350">
        <v>-3.6256343984962407</v>
      </c>
      <c r="AC1350">
        <v>2</v>
      </c>
      <c r="AD1350" t="s">
        <v>4021</v>
      </c>
    </row>
    <row r="1351" spans="1:30" x14ac:dyDescent="0.3">
      <c r="A1351">
        <v>25126</v>
      </c>
      <c r="B1351" t="s">
        <v>128</v>
      </c>
      <c r="C1351">
        <v>0.04</v>
      </c>
      <c r="D1351">
        <v>100.98</v>
      </c>
      <c r="E1351">
        <v>7.18</v>
      </c>
      <c r="F1351">
        <v>2423</v>
      </c>
      <c r="G1351" t="s">
        <v>2974</v>
      </c>
      <c r="H1351" t="s">
        <v>57</v>
      </c>
      <c r="I1351" t="s">
        <v>46</v>
      </c>
      <c r="J1351" t="s">
        <v>92</v>
      </c>
      <c r="K1351" t="s">
        <v>217</v>
      </c>
      <c r="L1351" t="s">
        <v>69</v>
      </c>
      <c r="M1351" t="s">
        <v>2975</v>
      </c>
      <c r="N1351">
        <v>0.4</v>
      </c>
      <c r="O1351" t="s">
        <v>37</v>
      </c>
      <c r="P1351" t="s">
        <v>71</v>
      </c>
      <c r="Q1351" t="s">
        <v>156</v>
      </c>
      <c r="R1351" t="s">
        <v>2976</v>
      </c>
      <c r="S1351" t="s">
        <v>2977</v>
      </c>
      <c r="T1351" s="1">
        <v>42025</v>
      </c>
      <c r="U1351" s="1">
        <v>42030</v>
      </c>
      <c r="V1351">
        <v>269.94</v>
      </c>
      <c r="W1351">
        <v>4</v>
      </c>
      <c r="X1351">
        <v>414.91</v>
      </c>
      <c r="Y1351">
        <v>89054</v>
      </c>
      <c r="Z1351">
        <v>2015</v>
      </c>
      <c r="AA1351" t="s">
        <v>42</v>
      </c>
      <c r="AB1351">
        <v>0.65059892506808703</v>
      </c>
      <c r="AC1351">
        <v>5</v>
      </c>
      <c r="AD1351" t="s">
        <v>4021</v>
      </c>
    </row>
    <row r="1352" spans="1:30" x14ac:dyDescent="0.3">
      <c r="A1352">
        <v>21761</v>
      </c>
      <c r="B1352" t="s">
        <v>29</v>
      </c>
      <c r="C1352">
        <v>0.08</v>
      </c>
      <c r="D1352">
        <v>30.93</v>
      </c>
      <c r="E1352">
        <v>3.92</v>
      </c>
      <c r="F1352">
        <v>2426</v>
      </c>
      <c r="G1352" t="s">
        <v>2978</v>
      </c>
      <c r="H1352" t="s">
        <v>57</v>
      </c>
      <c r="I1352" t="s">
        <v>68</v>
      </c>
      <c r="J1352" t="s">
        <v>47</v>
      </c>
      <c r="K1352" t="s">
        <v>58</v>
      </c>
      <c r="L1352" t="s">
        <v>59</v>
      </c>
      <c r="M1352" t="s">
        <v>2266</v>
      </c>
      <c r="N1352">
        <v>0.44</v>
      </c>
      <c r="O1352" t="s">
        <v>37</v>
      </c>
      <c r="P1352" t="s">
        <v>71</v>
      </c>
      <c r="Q1352" t="s">
        <v>156</v>
      </c>
      <c r="R1352" t="s">
        <v>2979</v>
      </c>
      <c r="S1352" t="s">
        <v>2980</v>
      </c>
      <c r="T1352" s="1">
        <v>42078</v>
      </c>
      <c r="U1352" s="1">
        <v>42079</v>
      </c>
      <c r="V1352">
        <v>63.059099999999994</v>
      </c>
      <c r="W1352">
        <v>3</v>
      </c>
      <c r="X1352">
        <v>91.39</v>
      </c>
      <c r="Y1352">
        <v>90859</v>
      </c>
      <c r="Z1352">
        <v>2015</v>
      </c>
      <c r="AA1352" t="s">
        <v>126</v>
      </c>
      <c r="AB1352">
        <v>0.69</v>
      </c>
      <c r="AC1352">
        <v>1</v>
      </c>
      <c r="AD1352" t="s">
        <v>4021</v>
      </c>
    </row>
    <row r="1353" spans="1:30" x14ac:dyDescent="0.3">
      <c r="A1353">
        <v>20496</v>
      </c>
      <c r="B1353" t="s">
        <v>128</v>
      </c>
      <c r="C1353">
        <v>0.08</v>
      </c>
      <c r="D1353">
        <v>4.4800000000000004</v>
      </c>
      <c r="E1353">
        <v>49</v>
      </c>
      <c r="F1353">
        <v>2426</v>
      </c>
      <c r="G1353" t="s">
        <v>2978</v>
      </c>
      <c r="H1353" t="s">
        <v>57</v>
      </c>
      <c r="I1353" t="s">
        <v>68</v>
      </c>
      <c r="J1353" t="s">
        <v>33</v>
      </c>
      <c r="K1353" t="s">
        <v>313</v>
      </c>
      <c r="L1353" t="s">
        <v>288</v>
      </c>
      <c r="M1353" t="s">
        <v>857</v>
      </c>
      <c r="N1353">
        <v>0.6</v>
      </c>
      <c r="O1353" t="s">
        <v>37</v>
      </c>
      <c r="P1353" t="s">
        <v>71</v>
      </c>
      <c r="Q1353" t="s">
        <v>156</v>
      </c>
      <c r="R1353" t="s">
        <v>2979</v>
      </c>
      <c r="S1353" t="s">
        <v>2980</v>
      </c>
      <c r="T1353" s="1">
        <v>42126</v>
      </c>
      <c r="U1353" s="1">
        <v>42126</v>
      </c>
      <c r="V1353">
        <v>139.58009999999999</v>
      </c>
      <c r="W1353">
        <v>37</v>
      </c>
      <c r="X1353">
        <v>202.29</v>
      </c>
      <c r="Y1353">
        <v>90861</v>
      </c>
      <c r="Z1353">
        <v>2015</v>
      </c>
      <c r="AA1353" t="s">
        <v>75</v>
      </c>
      <c r="AB1353">
        <v>0.69</v>
      </c>
      <c r="AC1353">
        <v>0</v>
      </c>
      <c r="AD1353" t="s">
        <v>4021</v>
      </c>
    </row>
    <row r="1354" spans="1:30" x14ac:dyDescent="0.3">
      <c r="A1354">
        <v>20497</v>
      </c>
      <c r="B1354" t="s">
        <v>128</v>
      </c>
      <c r="C1354">
        <v>0</v>
      </c>
      <c r="D1354">
        <v>17.670000000000002</v>
      </c>
      <c r="E1354">
        <v>8.99</v>
      </c>
      <c r="F1354">
        <v>2426</v>
      </c>
      <c r="G1354" t="s">
        <v>2978</v>
      </c>
      <c r="H1354" t="s">
        <v>57</v>
      </c>
      <c r="I1354" t="s">
        <v>68</v>
      </c>
      <c r="J1354" t="s">
        <v>47</v>
      </c>
      <c r="K1354" t="s">
        <v>58</v>
      </c>
      <c r="L1354" t="s">
        <v>59</v>
      </c>
      <c r="M1354" t="s">
        <v>1023</v>
      </c>
      <c r="N1354">
        <v>0.47</v>
      </c>
      <c r="O1354" t="s">
        <v>37</v>
      </c>
      <c r="P1354" t="s">
        <v>71</v>
      </c>
      <c r="Q1354" t="s">
        <v>156</v>
      </c>
      <c r="R1354" t="s">
        <v>2979</v>
      </c>
      <c r="S1354" t="s">
        <v>2980</v>
      </c>
      <c r="T1354" s="1">
        <v>42126</v>
      </c>
      <c r="U1354" s="1">
        <v>42133</v>
      </c>
      <c r="V1354">
        <v>109.67000000000002</v>
      </c>
      <c r="W1354">
        <v>9</v>
      </c>
      <c r="X1354">
        <v>168.71</v>
      </c>
      <c r="Y1354">
        <v>90861</v>
      </c>
      <c r="Z1354">
        <v>2015</v>
      </c>
      <c r="AA1354" t="s">
        <v>75</v>
      </c>
      <c r="AB1354">
        <v>0.65005038231284462</v>
      </c>
      <c r="AC1354">
        <v>7</v>
      </c>
      <c r="AD1354" t="s">
        <v>4021</v>
      </c>
    </row>
    <row r="1355" spans="1:30" x14ac:dyDescent="0.3">
      <c r="A1355">
        <v>23729</v>
      </c>
      <c r="B1355" t="s">
        <v>29</v>
      </c>
      <c r="C1355">
        <v>0.03</v>
      </c>
      <c r="D1355">
        <v>40.99</v>
      </c>
      <c r="E1355">
        <v>19.989999999999998</v>
      </c>
      <c r="F1355">
        <v>2427</v>
      </c>
      <c r="G1355" t="s">
        <v>2981</v>
      </c>
      <c r="H1355" t="s">
        <v>57</v>
      </c>
      <c r="I1355" t="s">
        <v>32</v>
      </c>
      <c r="J1355" t="s">
        <v>33</v>
      </c>
      <c r="K1355" t="s">
        <v>111</v>
      </c>
      <c r="L1355" t="s">
        <v>69</v>
      </c>
      <c r="M1355" t="s">
        <v>2515</v>
      </c>
      <c r="N1355">
        <v>0.36</v>
      </c>
      <c r="O1355" t="s">
        <v>37</v>
      </c>
      <c r="P1355" t="s">
        <v>71</v>
      </c>
      <c r="Q1355" t="s">
        <v>156</v>
      </c>
      <c r="R1355" t="s">
        <v>2982</v>
      </c>
      <c r="S1355" t="s">
        <v>2983</v>
      </c>
      <c r="T1355" s="1">
        <v>42052</v>
      </c>
      <c r="U1355" s="1">
        <v>42053</v>
      </c>
      <c r="V1355">
        <v>395.30799999999999</v>
      </c>
      <c r="W1355">
        <v>21</v>
      </c>
      <c r="X1355">
        <v>885.65</v>
      </c>
      <c r="Y1355">
        <v>90860</v>
      </c>
      <c r="Z1355">
        <v>2015</v>
      </c>
      <c r="AA1355" t="s">
        <v>65</v>
      </c>
      <c r="AB1355">
        <v>0.44634788008807091</v>
      </c>
      <c r="AC1355">
        <v>1</v>
      </c>
      <c r="AD1355" t="s">
        <v>4021</v>
      </c>
    </row>
    <row r="1356" spans="1:30" x14ac:dyDescent="0.3">
      <c r="A1356">
        <v>22562</v>
      </c>
      <c r="B1356" t="s">
        <v>43</v>
      </c>
      <c r="C1356">
        <v>0.1</v>
      </c>
      <c r="D1356">
        <v>14.28</v>
      </c>
      <c r="E1356">
        <v>2.99</v>
      </c>
      <c r="F1356">
        <v>2430</v>
      </c>
      <c r="G1356" t="s">
        <v>2984</v>
      </c>
      <c r="H1356" t="s">
        <v>57</v>
      </c>
      <c r="I1356" t="s">
        <v>46</v>
      </c>
      <c r="J1356" t="s">
        <v>33</v>
      </c>
      <c r="K1356" t="s">
        <v>131</v>
      </c>
      <c r="L1356" t="s">
        <v>69</v>
      </c>
      <c r="M1356" t="s">
        <v>2214</v>
      </c>
      <c r="N1356">
        <v>0.39</v>
      </c>
      <c r="O1356" t="s">
        <v>37</v>
      </c>
      <c r="P1356" t="s">
        <v>71</v>
      </c>
      <c r="Q1356" t="s">
        <v>156</v>
      </c>
      <c r="R1356" t="s">
        <v>2985</v>
      </c>
      <c r="S1356" t="s">
        <v>2986</v>
      </c>
      <c r="T1356" s="1">
        <v>42087</v>
      </c>
      <c r="U1356" s="1">
        <v>42088</v>
      </c>
      <c r="V1356">
        <v>104.9145</v>
      </c>
      <c r="W1356">
        <v>11</v>
      </c>
      <c r="X1356">
        <v>152.05000000000001</v>
      </c>
      <c r="Y1356">
        <v>91108</v>
      </c>
      <c r="Z1356">
        <v>2015</v>
      </c>
      <c r="AA1356" t="s">
        <v>126</v>
      </c>
      <c r="AB1356">
        <v>0.69</v>
      </c>
      <c r="AC1356">
        <v>1</v>
      </c>
      <c r="AD1356" t="s">
        <v>4021</v>
      </c>
    </row>
    <row r="1357" spans="1:30" x14ac:dyDescent="0.3">
      <c r="A1357">
        <v>22105</v>
      </c>
      <c r="B1357" t="s">
        <v>43</v>
      </c>
      <c r="C1357">
        <v>0.04</v>
      </c>
      <c r="D1357">
        <v>7.08</v>
      </c>
      <c r="E1357">
        <v>2.35</v>
      </c>
      <c r="F1357">
        <v>2430</v>
      </c>
      <c r="G1357" t="s">
        <v>2984</v>
      </c>
      <c r="H1357" t="s">
        <v>57</v>
      </c>
      <c r="I1357" t="s">
        <v>46</v>
      </c>
      <c r="J1357" t="s">
        <v>33</v>
      </c>
      <c r="K1357" t="s">
        <v>34</v>
      </c>
      <c r="L1357" t="s">
        <v>35</v>
      </c>
      <c r="M1357" t="s">
        <v>1453</v>
      </c>
      <c r="N1357">
        <v>0.47</v>
      </c>
      <c r="O1357" t="s">
        <v>37</v>
      </c>
      <c r="P1357" t="s">
        <v>71</v>
      </c>
      <c r="Q1357" t="s">
        <v>156</v>
      </c>
      <c r="R1357" t="s">
        <v>2985</v>
      </c>
      <c r="S1357" t="s">
        <v>2986</v>
      </c>
      <c r="T1357" s="1">
        <v>42104</v>
      </c>
      <c r="U1357" s="1">
        <v>42105</v>
      </c>
      <c r="V1357">
        <v>24.59</v>
      </c>
      <c r="W1357">
        <v>7</v>
      </c>
      <c r="X1357">
        <v>49.1</v>
      </c>
      <c r="Y1357">
        <v>91109</v>
      </c>
      <c r="Z1357">
        <v>2015</v>
      </c>
      <c r="AA1357" t="s">
        <v>86</v>
      </c>
      <c r="AB1357">
        <v>0.50081466395112018</v>
      </c>
      <c r="AC1357">
        <v>1</v>
      </c>
      <c r="AD1357" t="s">
        <v>4021</v>
      </c>
    </row>
    <row r="1358" spans="1:30" x14ac:dyDescent="0.3">
      <c r="A1358">
        <v>20731</v>
      </c>
      <c r="B1358" t="s">
        <v>128</v>
      </c>
      <c r="C1358">
        <v>0.03</v>
      </c>
      <c r="D1358">
        <v>140.99</v>
      </c>
      <c r="E1358">
        <v>4.2</v>
      </c>
      <c r="F1358">
        <v>2430</v>
      </c>
      <c r="G1358" t="s">
        <v>2984</v>
      </c>
      <c r="H1358" t="s">
        <v>57</v>
      </c>
      <c r="I1358" t="s">
        <v>46</v>
      </c>
      <c r="J1358" t="s">
        <v>92</v>
      </c>
      <c r="K1358" t="s">
        <v>93</v>
      </c>
      <c r="L1358" t="s">
        <v>69</v>
      </c>
      <c r="M1358" t="s">
        <v>2987</v>
      </c>
      <c r="N1358">
        <v>0.59</v>
      </c>
      <c r="O1358" t="s">
        <v>37</v>
      </c>
      <c r="P1358" t="s">
        <v>71</v>
      </c>
      <c r="Q1358" t="s">
        <v>156</v>
      </c>
      <c r="R1358" t="s">
        <v>2985</v>
      </c>
      <c r="S1358" t="s">
        <v>2986</v>
      </c>
      <c r="T1358" s="1">
        <v>42092</v>
      </c>
      <c r="U1358" s="1">
        <v>42100</v>
      </c>
      <c r="V1358">
        <v>-458.74400000000003</v>
      </c>
      <c r="W1358">
        <v>2</v>
      </c>
      <c r="X1358">
        <v>246.44</v>
      </c>
      <c r="Y1358">
        <v>91110</v>
      </c>
      <c r="Z1358">
        <v>2015</v>
      </c>
      <c r="AA1358" t="s">
        <v>126</v>
      </c>
      <c r="AB1358">
        <v>-1.8614835254017206</v>
      </c>
      <c r="AC1358">
        <v>8</v>
      </c>
      <c r="AD1358" t="s">
        <v>4021</v>
      </c>
    </row>
    <row r="1359" spans="1:30" x14ac:dyDescent="0.3">
      <c r="A1359">
        <v>3490</v>
      </c>
      <c r="B1359" t="s">
        <v>43</v>
      </c>
      <c r="C1359">
        <v>0.05</v>
      </c>
      <c r="D1359">
        <v>8.85</v>
      </c>
      <c r="E1359">
        <v>5.6</v>
      </c>
      <c r="F1359">
        <v>2431</v>
      </c>
      <c r="G1359" t="s">
        <v>2988</v>
      </c>
      <c r="H1359" t="s">
        <v>57</v>
      </c>
      <c r="I1359" t="s">
        <v>137</v>
      </c>
      <c r="J1359" t="s">
        <v>33</v>
      </c>
      <c r="K1359" t="s">
        <v>131</v>
      </c>
      <c r="L1359" t="s">
        <v>69</v>
      </c>
      <c r="M1359" t="s">
        <v>2989</v>
      </c>
      <c r="N1359">
        <v>0.36</v>
      </c>
      <c r="O1359" t="s">
        <v>37</v>
      </c>
      <c r="P1359" t="s">
        <v>38</v>
      </c>
      <c r="Q1359" t="s">
        <v>51</v>
      </c>
      <c r="R1359" t="s">
        <v>834</v>
      </c>
      <c r="S1359" t="s">
        <v>1478</v>
      </c>
      <c r="T1359" s="1">
        <v>42165</v>
      </c>
      <c r="U1359" s="1">
        <v>42166</v>
      </c>
      <c r="V1359">
        <v>-9.1769999999999996</v>
      </c>
      <c r="W1359">
        <v>21</v>
      </c>
      <c r="X1359">
        <v>199.08</v>
      </c>
      <c r="Y1359">
        <v>24869</v>
      </c>
      <c r="Z1359">
        <v>2015</v>
      </c>
      <c r="AA1359" t="s">
        <v>54</v>
      </c>
      <c r="AB1359">
        <v>-4.6097046413502103E-2</v>
      </c>
      <c r="AC1359">
        <v>1</v>
      </c>
      <c r="AD1359" t="s">
        <v>4021</v>
      </c>
    </row>
    <row r="1360" spans="1:30" x14ac:dyDescent="0.3">
      <c r="A1360">
        <v>819</v>
      </c>
      <c r="B1360" t="s">
        <v>29</v>
      </c>
      <c r="C1360">
        <v>7.0000000000000007E-2</v>
      </c>
      <c r="D1360">
        <v>155.06</v>
      </c>
      <c r="E1360">
        <v>7.07</v>
      </c>
      <c r="F1360">
        <v>2431</v>
      </c>
      <c r="G1360" t="s">
        <v>2988</v>
      </c>
      <c r="H1360" t="s">
        <v>57</v>
      </c>
      <c r="I1360" t="s">
        <v>137</v>
      </c>
      <c r="J1360" t="s">
        <v>33</v>
      </c>
      <c r="K1360" t="s">
        <v>169</v>
      </c>
      <c r="L1360" t="s">
        <v>69</v>
      </c>
      <c r="M1360" t="s">
        <v>170</v>
      </c>
      <c r="N1360">
        <v>0.59</v>
      </c>
      <c r="O1360" t="s">
        <v>37</v>
      </c>
      <c r="P1360" t="s">
        <v>38</v>
      </c>
      <c r="Q1360" t="s">
        <v>51</v>
      </c>
      <c r="R1360" t="s">
        <v>834</v>
      </c>
      <c r="S1360" t="s">
        <v>1478</v>
      </c>
      <c r="T1360" s="1">
        <v>42143</v>
      </c>
      <c r="U1360" s="1">
        <v>42143</v>
      </c>
      <c r="V1360">
        <v>-121.75</v>
      </c>
      <c r="W1360">
        <v>14</v>
      </c>
      <c r="X1360">
        <v>2039.07</v>
      </c>
      <c r="Y1360">
        <v>5920</v>
      </c>
      <c r="Z1360">
        <v>2015</v>
      </c>
      <c r="AA1360" t="s">
        <v>75</v>
      </c>
      <c r="AB1360">
        <v>-5.9708592642724378E-2</v>
      </c>
      <c r="AC1360">
        <v>0</v>
      </c>
      <c r="AD1360" t="s">
        <v>4021</v>
      </c>
    </row>
    <row r="1361" spans="1:30" x14ac:dyDescent="0.3">
      <c r="A1361">
        <v>18819</v>
      </c>
      <c r="B1361" t="s">
        <v>29</v>
      </c>
      <c r="C1361">
        <v>7.0000000000000007E-2</v>
      </c>
      <c r="D1361">
        <v>155.06</v>
      </c>
      <c r="E1361">
        <v>7.07</v>
      </c>
      <c r="F1361">
        <v>2432</v>
      </c>
      <c r="G1361" t="s">
        <v>2990</v>
      </c>
      <c r="H1361" t="s">
        <v>57</v>
      </c>
      <c r="I1361" t="s">
        <v>137</v>
      </c>
      <c r="J1361" t="s">
        <v>33</v>
      </c>
      <c r="K1361" t="s">
        <v>169</v>
      </c>
      <c r="L1361" t="s">
        <v>69</v>
      </c>
      <c r="M1361" t="s">
        <v>170</v>
      </c>
      <c r="N1361">
        <v>0.59</v>
      </c>
      <c r="O1361" t="s">
        <v>37</v>
      </c>
      <c r="P1361" t="s">
        <v>71</v>
      </c>
      <c r="Q1361" t="s">
        <v>372</v>
      </c>
      <c r="R1361" t="s">
        <v>2991</v>
      </c>
      <c r="S1361" t="s">
        <v>2992</v>
      </c>
      <c r="T1361" s="1">
        <v>42143</v>
      </c>
      <c r="U1361" s="1">
        <v>42143</v>
      </c>
      <c r="V1361">
        <v>24.350000000000023</v>
      </c>
      <c r="W1361">
        <v>3</v>
      </c>
      <c r="X1361">
        <v>436.94</v>
      </c>
      <c r="Y1361">
        <v>89096</v>
      </c>
      <c r="Z1361">
        <v>2015</v>
      </c>
      <c r="AA1361" t="s">
        <v>75</v>
      </c>
      <c r="AB1361">
        <v>5.5728475305533993E-2</v>
      </c>
      <c r="AC1361">
        <v>0</v>
      </c>
      <c r="AD1361" t="s">
        <v>4021</v>
      </c>
    </row>
    <row r="1362" spans="1:30" x14ac:dyDescent="0.3">
      <c r="A1362">
        <v>20286</v>
      </c>
      <c r="B1362" t="s">
        <v>43</v>
      </c>
      <c r="C1362">
        <v>0.09</v>
      </c>
      <c r="D1362">
        <v>5.4</v>
      </c>
      <c r="E1362">
        <v>7.78</v>
      </c>
      <c r="F1362">
        <v>2432</v>
      </c>
      <c r="G1362" t="s">
        <v>2990</v>
      </c>
      <c r="H1362" t="s">
        <v>31</v>
      </c>
      <c r="I1362" t="s">
        <v>137</v>
      </c>
      <c r="J1362" t="s">
        <v>33</v>
      </c>
      <c r="K1362" t="s">
        <v>131</v>
      </c>
      <c r="L1362" t="s">
        <v>69</v>
      </c>
      <c r="M1362" t="s">
        <v>380</v>
      </c>
      <c r="N1362">
        <v>0.37</v>
      </c>
      <c r="O1362" t="s">
        <v>37</v>
      </c>
      <c r="P1362" t="s">
        <v>71</v>
      </c>
      <c r="Q1362" t="s">
        <v>372</v>
      </c>
      <c r="R1362" t="s">
        <v>2991</v>
      </c>
      <c r="S1362" t="s">
        <v>2992</v>
      </c>
      <c r="T1362" s="1">
        <v>42161</v>
      </c>
      <c r="U1362" s="1">
        <v>42163</v>
      </c>
      <c r="V1362">
        <v>-34.764499999999998</v>
      </c>
      <c r="W1362">
        <v>6</v>
      </c>
      <c r="X1362">
        <v>37.380000000000003</v>
      </c>
      <c r="Y1362">
        <v>89097</v>
      </c>
      <c r="Z1362">
        <v>2015</v>
      </c>
      <c r="AA1362" t="s">
        <v>54</v>
      </c>
      <c r="AB1362">
        <v>-0.93002942750133755</v>
      </c>
      <c r="AC1362">
        <v>2</v>
      </c>
      <c r="AD1362" t="s">
        <v>4021</v>
      </c>
    </row>
    <row r="1363" spans="1:30" x14ac:dyDescent="0.3">
      <c r="A1363">
        <v>21490</v>
      </c>
      <c r="B1363" t="s">
        <v>43</v>
      </c>
      <c r="C1363">
        <v>0.05</v>
      </c>
      <c r="D1363">
        <v>8.85</v>
      </c>
      <c r="E1363">
        <v>5.6</v>
      </c>
      <c r="F1363">
        <v>2433</v>
      </c>
      <c r="G1363" t="s">
        <v>2993</v>
      </c>
      <c r="H1363" t="s">
        <v>57</v>
      </c>
      <c r="I1363" t="s">
        <v>137</v>
      </c>
      <c r="J1363" t="s">
        <v>33</v>
      </c>
      <c r="K1363" t="s">
        <v>131</v>
      </c>
      <c r="L1363" t="s">
        <v>69</v>
      </c>
      <c r="M1363" t="s">
        <v>2989</v>
      </c>
      <c r="N1363">
        <v>0.36</v>
      </c>
      <c r="O1363" t="s">
        <v>37</v>
      </c>
      <c r="P1363" t="s">
        <v>71</v>
      </c>
      <c r="Q1363" t="s">
        <v>372</v>
      </c>
      <c r="R1363" t="s">
        <v>2994</v>
      </c>
      <c r="S1363" t="s">
        <v>2995</v>
      </c>
      <c r="T1363" s="1">
        <v>42165</v>
      </c>
      <c r="U1363" s="1">
        <v>42166</v>
      </c>
      <c r="V1363">
        <v>-7.3415999999999997</v>
      </c>
      <c r="W1363">
        <v>5</v>
      </c>
      <c r="X1363">
        <v>47.4</v>
      </c>
      <c r="Y1363">
        <v>89095</v>
      </c>
      <c r="Z1363">
        <v>2015</v>
      </c>
      <c r="AA1363" t="s">
        <v>54</v>
      </c>
      <c r="AB1363">
        <v>-0.1548860759493671</v>
      </c>
      <c r="AC1363">
        <v>1</v>
      </c>
      <c r="AD1363" t="s">
        <v>4021</v>
      </c>
    </row>
    <row r="1364" spans="1:30" x14ac:dyDescent="0.3">
      <c r="A1364">
        <v>19566</v>
      </c>
      <c r="B1364" t="s">
        <v>128</v>
      </c>
      <c r="C1364">
        <v>0.09</v>
      </c>
      <c r="D1364">
        <v>90.97</v>
      </c>
      <c r="E1364">
        <v>14</v>
      </c>
      <c r="F1364">
        <v>2437</v>
      </c>
      <c r="G1364" t="s">
        <v>2996</v>
      </c>
      <c r="H1364" t="s">
        <v>45</v>
      </c>
      <c r="I1364" t="s">
        <v>46</v>
      </c>
      <c r="J1364" t="s">
        <v>92</v>
      </c>
      <c r="K1364" t="s">
        <v>101</v>
      </c>
      <c r="L1364" t="s">
        <v>49</v>
      </c>
      <c r="M1364" t="s">
        <v>2340</v>
      </c>
      <c r="N1364">
        <v>0.36</v>
      </c>
      <c r="O1364" t="s">
        <v>37</v>
      </c>
      <c r="P1364" t="s">
        <v>71</v>
      </c>
      <c r="Q1364" t="s">
        <v>2412</v>
      </c>
      <c r="R1364" t="s">
        <v>2997</v>
      </c>
      <c r="S1364" t="s">
        <v>2998</v>
      </c>
      <c r="T1364" s="1">
        <v>42064</v>
      </c>
      <c r="U1364" s="1">
        <v>42066</v>
      </c>
      <c r="V1364">
        <v>35.290000000000049</v>
      </c>
      <c r="W1364">
        <v>3</v>
      </c>
      <c r="X1364">
        <v>260</v>
      </c>
      <c r="Y1364">
        <v>90301</v>
      </c>
      <c r="Z1364">
        <v>2015</v>
      </c>
      <c r="AA1364" t="s">
        <v>126</v>
      </c>
      <c r="AB1364">
        <v>0.13573076923076943</v>
      </c>
      <c r="AC1364">
        <v>2</v>
      </c>
      <c r="AD1364" t="s">
        <v>4021</v>
      </c>
    </row>
    <row r="1365" spans="1:30" x14ac:dyDescent="0.3">
      <c r="A1365">
        <v>20157</v>
      </c>
      <c r="B1365" t="s">
        <v>66</v>
      </c>
      <c r="C1365">
        <v>0.02</v>
      </c>
      <c r="D1365">
        <v>63.94</v>
      </c>
      <c r="E1365">
        <v>14.48</v>
      </c>
      <c r="F1365">
        <v>2441</v>
      </c>
      <c r="G1365" t="s">
        <v>2999</v>
      </c>
      <c r="H1365" t="s">
        <v>57</v>
      </c>
      <c r="I1365" t="s">
        <v>137</v>
      </c>
      <c r="J1365" t="s">
        <v>47</v>
      </c>
      <c r="K1365" t="s">
        <v>58</v>
      </c>
      <c r="L1365" t="s">
        <v>69</v>
      </c>
      <c r="M1365" t="s">
        <v>650</v>
      </c>
      <c r="N1365">
        <v>0.46</v>
      </c>
      <c r="O1365" t="s">
        <v>37</v>
      </c>
      <c r="P1365" t="s">
        <v>163</v>
      </c>
      <c r="Q1365" t="s">
        <v>444</v>
      </c>
      <c r="R1365" t="s">
        <v>3000</v>
      </c>
      <c r="S1365" t="s">
        <v>3001</v>
      </c>
      <c r="T1365" s="1">
        <v>42098</v>
      </c>
      <c r="U1365" s="1">
        <v>42098</v>
      </c>
      <c r="V1365">
        <v>-100.17</v>
      </c>
      <c r="W1365">
        <v>11</v>
      </c>
      <c r="X1365">
        <v>709.7</v>
      </c>
      <c r="Y1365">
        <v>89300</v>
      </c>
      <c r="Z1365">
        <v>2015</v>
      </c>
      <c r="AA1365" t="s">
        <v>86</v>
      </c>
      <c r="AB1365">
        <v>-0.14114414541355502</v>
      </c>
      <c r="AC1365">
        <v>0</v>
      </c>
      <c r="AD1365" t="s">
        <v>4021</v>
      </c>
    </row>
    <row r="1366" spans="1:30" x14ac:dyDescent="0.3">
      <c r="A1366">
        <v>20158</v>
      </c>
      <c r="B1366" t="s">
        <v>66</v>
      </c>
      <c r="C1366">
        <v>0.01</v>
      </c>
      <c r="D1366">
        <v>5.0199999999999996</v>
      </c>
      <c r="E1366">
        <v>5.14</v>
      </c>
      <c r="F1366">
        <v>2442</v>
      </c>
      <c r="G1366" t="s">
        <v>3002</v>
      </c>
      <c r="H1366" t="s">
        <v>57</v>
      </c>
      <c r="I1366" t="s">
        <v>137</v>
      </c>
      <c r="J1366" t="s">
        <v>92</v>
      </c>
      <c r="K1366" t="s">
        <v>217</v>
      </c>
      <c r="L1366" t="s">
        <v>59</v>
      </c>
      <c r="M1366" t="s">
        <v>1065</v>
      </c>
      <c r="N1366">
        <v>0.79</v>
      </c>
      <c r="O1366" t="s">
        <v>37</v>
      </c>
      <c r="P1366" t="s">
        <v>163</v>
      </c>
      <c r="Q1366" t="s">
        <v>444</v>
      </c>
      <c r="R1366" t="s">
        <v>3003</v>
      </c>
      <c r="S1366" t="s">
        <v>3004</v>
      </c>
      <c r="T1366" s="1">
        <v>42098</v>
      </c>
      <c r="U1366" s="1">
        <v>42100</v>
      </c>
      <c r="V1366">
        <v>-3.9479999999999995</v>
      </c>
      <c r="W1366">
        <v>5</v>
      </c>
      <c r="X1366">
        <v>27.42</v>
      </c>
      <c r="Y1366">
        <v>89300</v>
      </c>
      <c r="Z1366">
        <v>2015</v>
      </c>
      <c r="AA1366" t="s">
        <v>86</v>
      </c>
      <c r="AB1366">
        <v>-0.14398249452954046</v>
      </c>
      <c r="AC1366">
        <v>2</v>
      </c>
      <c r="AD1366" t="s">
        <v>4021</v>
      </c>
    </row>
    <row r="1367" spans="1:30" x14ac:dyDescent="0.3">
      <c r="A1367">
        <v>21084</v>
      </c>
      <c r="B1367" t="s">
        <v>29</v>
      </c>
      <c r="C1367">
        <v>0.05</v>
      </c>
      <c r="D1367">
        <v>58.1</v>
      </c>
      <c r="E1367">
        <v>1.49</v>
      </c>
      <c r="F1367">
        <v>2443</v>
      </c>
      <c r="G1367" t="s">
        <v>3005</v>
      </c>
      <c r="H1367" t="s">
        <v>57</v>
      </c>
      <c r="I1367" t="s">
        <v>32</v>
      </c>
      <c r="J1367" t="s">
        <v>33</v>
      </c>
      <c r="K1367" t="s">
        <v>131</v>
      </c>
      <c r="L1367" t="s">
        <v>69</v>
      </c>
      <c r="M1367" t="s">
        <v>346</v>
      </c>
      <c r="N1367">
        <v>0.38</v>
      </c>
      <c r="O1367" t="s">
        <v>37</v>
      </c>
      <c r="P1367" t="s">
        <v>163</v>
      </c>
      <c r="Q1367" t="s">
        <v>444</v>
      </c>
      <c r="R1367" t="s">
        <v>555</v>
      </c>
      <c r="S1367" t="s">
        <v>3006</v>
      </c>
      <c r="T1367" s="1">
        <v>42022</v>
      </c>
      <c r="U1367" s="1">
        <v>42022</v>
      </c>
      <c r="V1367">
        <v>1633.9859999999999</v>
      </c>
      <c r="W1367">
        <v>13</v>
      </c>
      <c r="X1367">
        <v>739.06</v>
      </c>
      <c r="Y1367">
        <v>89299</v>
      </c>
      <c r="Z1367">
        <v>2015</v>
      </c>
      <c r="AA1367" t="s">
        <v>42</v>
      </c>
      <c r="AB1367">
        <v>2.2108976267150164</v>
      </c>
      <c r="AC1367">
        <v>0</v>
      </c>
      <c r="AD1367" t="s">
        <v>4021</v>
      </c>
    </row>
    <row r="1368" spans="1:30" x14ac:dyDescent="0.3">
      <c r="A1368">
        <v>25304</v>
      </c>
      <c r="B1368" t="s">
        <v>43</v>
      </c>
      <c r="C1368">
        <v>0.06</v>
      </c>
      <c r="D1368">
        <v>2.2799999999999998</v>
      </c>
      <c r="E1368">
        <v>5.2</v>
      </c>
      <c r="F1368">
        <v>2443</v>
      </c>
      <c r="G1368" t="s">
        <v>3005</v>
      </c>
      <c r="H1368" t="s">
        <v>57</v>
      </c>
      <c r="I1368" t="s">
        <v>32</v>
      </c>
      <c r="J1368" t="s">
        <v>33</v>
      </c>
      <c r="K1368" t="s">
        <v>34</v>
      </c>
      <c r="L1368" t="s">
        <v>35</v>
      </c>
      <c r="M1368" t="s">
        <v>3007</v>
      </c>
      <c r="N1368">
        <v>0.41</v>
      </c>
      <c r="O1368" t="s">
        <v>37</v>
      </c>
      <c r="P1368" t="s">
        <v>163</v>
      </c>
      <c r="Q1368" t="s">
        <v>444</v>
      </c>
      <c r="R1368" t="s">
        <v>555</v>
      </c>
      <c r="S1368" t="s">
        <v>3006</v>
      </c>
      <c r="T1368" s="1">
        <v>42156</v>
      </c>
      <c r="U1368" s="1">
        <v>42158</v>
      </c>
      <c r="V1368">
        <v>-2002.6314000000002</v>
      </c>
      <c r="W1368">
        <v>13</v>
      </c>
      <c r="X1368">
        <v>30.47</v>
      </c>
      <c r="Y1368">
        <v>89301</v>
      </c>
      <c r="Z1368">
        <v>2015</v>
      </c>
      <c r="AA1368" t="s">
        <v>54</v>
      </c>
      <c r="AB1368">
        <v>-65.72469314079423</v>
      </c>
      <c r="AC1368">
        <v>2</v>
      </c>
      <c r="AD1368" t="s">
        <v>4021</v>
      </c>
    </row>
    <row r="1369" spans="1:30" x14ac:dyDescent="0.3">
      <c r="A1369">
        <v>25742</v>
      </c>
      <c r="B1369" t="s">
        <v>29</v>
      </c>
      <c r="C1369">
        <v>0.09</v>
      </c>
      <c r="D1369">
        <v>6.48</v>
      </c>
      <c r="E1369">
        <v>7.03</v>
      </c>
      <c r="F1369">
        <v>2448</v>
      </c>
      <c r="G1369" t="s">
        <v>3008</v>
      </c>
      <c r="H1369" t="s">
        <v>57</v>
      </c>
      <c r="I1369" t="s">
        <v>137</v>
      </c>
      <c r="J1369" t="s">
        <v>33</v>
      </c>
      <c r="K1369" t="s">
        <v>111</v>
      </c>
      <c r="L1369" t="s">
        <v>69</v>
      </c>
      <c r="M1369" t="s">
        <v>460</v>
      </c>
      <c r="N1369">
        <v>0.37</v>
      </c>
      <c r="O1369" t="s">
        <v>37</v>
      </c>
      <c r="P1369" t="s">
        <v>71</v>
      </c>
      <c r="Q1369" t="s">
        <v>72</v>
      </c>
      <c r="R1369" t="s">
        <v>3009</v>
      </c>
      <c r="S1369" t="s">
        <v>3010</v>
      </c>
      <c r="T1369" s="1">
        <v>42184</v>
      </c>
      <c r="U1369" s="1">
        <v>42186</v>
      </c>
      <c r="V1369">
        <v>-126.208</v>
      </c>
      <c r="W1369">
        <v>16</v>
      </c>
      <c r="X1369">
        <v>96.96</v>
      </c>
      <c r="Y1369">
        <v>87790</v>
      </c>
      <c r="Z1369">
        <v>2015</v>
      </c>
      <c r="AA1369" t="s">
        <v>54</v>
      </c>
      <c r="AB1369">
        <v>-1.3016501650165018</v>
      </c>
      <c r="AC1369">
        <v>2</v>
      </c>
      <c r="AD1369" t="s">
        <v>4021</v>
      </c>
    </row>
    <row r="1370" spans="1:30" x14ac:dyDescent="0.3">
      <c r="A1370">
        <v>20687</v>
      </c>
      <c r="B1370" t="s">
        <v>43</v>
      </c>
      <c r="C1370">
        <v>0.08</v>
      </c>
      <c r="D1370">
        <v>4.13</v>
      </c>
      <c r="E1370">
        <v>1.17</v>
      </c>
      <c r="F1370">
        <v>2450</v>
      </c>
      <c r="G1370" t="s">
        <v>3011</v>
      </c>
      <c r="H1370" t="s">
        <v>57</v>
      </c>
      <c r="I1370" t="s">
        <v>46</v>
      </c>
      <c r="J1370" t="s">
        <v>33</v>
      </c>
      <c r="K1370" t="s">
        <v>34</v>
      </c>
      <c r="L1370" t="s">
        <v>35</v>
      </c>
      <c r="M1370" t="s">
        <v>3012</v>
      </c>
      <c r="N1370">
        <v>0.56999999999999995</v>
      </c>
      <c r="O1370" t="s">
        <v>37</v>
      </c>
      <c r="P1370" t="s">
        <v>71</v>
      </c>
      <c r="Q1370" t="s">
        <v>2412</v>
      </c>
      <c r="R1370" t="s">
        <v>3013</v>
      </c>
      <c r="S1370" t="s">
        <v>3014</v>
      </c>
      <c r="T1370" s="1">
        <v>42147</v>
      </c>
      <c r="U1370" s="1">
        <v>42149</v>
      </c>
      <c r="V1370">
        <v>-5.54</v>
      </c>
      <c r="W1370">
        <v>1</v>
      </c>
      <c r="X1370">
        <v>4.21</v>
      </c>
      <c r="Y1370">
        <v>90322</v>
      </c>
      <c r="Z1370">
        <v>2015</v>
      </c>
      <c r="AA1370" t="s">
        <v>75</v>
      </c>
      <c r="AB1370">
        <v>-1.3159144893111638</v>
      </c>
      <c r="AC1370">
        <v>2</v>
      </c>
      <c r="AD1370" t="s">
        <v>4021</v>
      </c>
    </row>
    <row r="1371" spans="1:30" x14ac:dyDescent="0.3">
      <c r="A1371">
        <v>21198</v>
      </c>
      <c r="B1371" t="s">
        <v>66</v>
      </c>
      <c r="C1371">
        <v>0.06</v>
      </c>
      <c r="D1371">
        <v>3499.99</v>
      </c>
      <c r="E1371">
        <v>24.49</v>
      </c>
      <c r="F1371">
        <v>2454</v>
      </c>
      <c r="G1371" t="s">
        <v>3015</v>
      </c>
      <c r="H1371" t="s">
        <v>31</v>
      </c>
      <c r="I1371" t="s">
        <v>32</v>
      </c>
      <c r="J1371" t="s">
        <v>92</v>
      </c>
      <c r="K1371" t="s">
        <v>740</v>
      </c>
      <c r="L1371" t="s">
        <v>288</v>
      </c>
      <c r="M1371" t="s">
        <v>1677</v>
      </c>
      <c r="N1371">
        <v>0.37</v>
      </c>
      <c r="O1371" t="s">
        <v>37</v>
      </c>
      <c r="P1371" t="s">
        <v>163</v>
      </c>
      <c r="Q1371" t="s">
        <v>1634</v>
      </c>
      <c r="R1371" t="s">
        <v>3016</v>
      </c>
      <c r="S1371" t="s">
        <v>3017</v>
      </c>
      <c r="T1371" s="1">
        <v>42064</v>
      </c>
      <c r="U1371" s="1">
        <v>42067</v>
      </c>
      <c r="V1371">
        <v>-68.432000000000002</v>
      </c>
      <c r="W1371">
        <v>1</v>
      </c>
      <c r="X1371">
        <v>3550.28</v>
      </c>
      <c r="Y1371">
        <v>89219</v>
      </c>
      <c r="Z1371">
        <v>2015</v>
      </c>
      <c r="AA1371" t="s">
        <v>126</v>
      </c>
      <c r="AB1371">
        <v>-1.9275099428777448E-2</v>
      </c>
      <c r="AC1371">
        <v>3</v>
      </c>
      <c r="AD1371" t="s">
        <v>4021</v>
      </c>
    </row>
    <row r="1372" spans="1:30" x14ac:dyDescent="0.3">
      <c r="A1372">
        <v>25536</v>
      </c>
      <c r="B1372" t="s">
        <v>29</v>
      </c>
      <c r="C1372">
        <v>7.0000000000000007E-2</v>
      </c>
      <c r="D1372">
        <v>179.99</v>
      </c>
      <c r="E1372">
        <v>19.989999999999998</v>
      </c>
      <c r="F1372">
        <v>2456</v>
      </c>
      <c r="G1372" t="s">
        <v>3018</v>
      </c>
      <c r="H1372" t="s">
        <v>57</v>
      </c>
      <c r="I1372" t="s">
        <v>46</v>
      </c>
      <c r="J1372" t="s">
        <v>92</v>
      </c>
      <c r="K1372" t="s">
        <v>217</v>
      </c>
      <c r="L1372" t="s">
        <v>69</v>
      </c>
      <c r="M1372" t="s">
        <v>729</v>
      </c>
      <c r="N1372">
        <v>0.48</v>
      </c>
      <c r="O1372" t="s">
        <v>37</v>
      </c>
      <c r="P1372" t="s">
        <v>163</v>
      </c>
      <c r="Q1372" t="s">
        <v>1634</v>
      </c>
      <c r="R1372" t="s">
        <v>3019</v>
      </c>
      <c r="S1372" t="s">
        <v>3020</v>
      </c>
      <c r="T1372" s="1">
        <v>42026</v>
      </c>
      <c r="U1372" s="1">
        <v>42027</v>
      </c>
      <c r="V1372">
        <v>733.2822000000001</v>
      </c>
      <c r="W1372">
        <v>7</v>
      </c>
      <c r="X1372">
        <v>1188.6300000000001</v>
      </c>
      <c r="Y1372">
        <v>89218</v>
      </c>
      <c r="Z1372">
        <v>2015</v>
      </c>
      <c r="AA1372" t="s">
        <v>42</v>
      </c>
      <c r="AB1372">
        <v>0.61691375785568259</v>
      </c>
      <c r="AC1372">
        <v>1</v>
      </c>
      <c r="AD1372" t="s">
        <v>4021</v>
      </c>
    </row>
    <row r="1373" spans="1:30" x14ac:dyDescent="0.3">
      <c r="A1373">
        <v>25537</v>
      </c>
      <c r="B1373" t="s">
        <v>29</v>
      </c>
      <c r="C1373">
        <v>0.02</v>
      </c>
      <c r="D1373">
        <v>92.23</v>
      </c>
      <c r="E1373">
        <v>39.61</v>
      </c>
      <c r="F1373">
        <v>2456</v>
      </c>
      <c r="G1373" t="s">
        <v>3018</v>
      </c>
      <c r="H1373" t="s">
        <v>31</v>
      </c>
      <c r="I1373" t="s">
        <v>46</v>
      </c>
      <c r="J1373" t="s">
        <v>47</v>
      </c>
      <c r="K1373" t="s">
        <v>58</v>
      </c>
      <c r="L1373" t="s">
        <v>102</v>
      </c>
      <c r="M1373" t="s">
        <v>3021</v>
      </c>
      <c r="N1373">
        <v>0.67</v>
      </c>
      <c r="O1373" t="s">
        <v>37</v>
      </c>
      <c r="P1373" t="s">
        <v>163</v>
      </c>
      <c r="Q1373" t="s">
        <v>1634</v>
      </c>
      <c r="R1373" t="s">
        <v>3019</v>
      </c>
      <c r="S1373" t="s">
        <v>3020</v>
      </c>
      <c r="T1373" s="1">
        <v>42026</v>
      </c>
      <c r="U1373" s="1">
        <v>42027</v>
      </c>
      <c r="V1373">
        <v>-905.99039999999991</v>
      </c>
      <c r="W1373">
        <v>11</v>
      </c>
      <c r="X1373">
        <v>1009.93</v>
      </c>
      <c r="Y1373">
        <v>89218</v>
      </c>
      <c r="Z1373">
        <v>2015</v>
      </c>
      <c r="AA1373" t="s">
        <v>42</v>
      </c>
      <c r="AB1373">
        <v>-0.89708237204558727</v>
      </c>
      <c r="AC1373">
        <v>1</v>
      </c>
      <c r="AD1373" t="s">
        <v>4021</v>
      </c>
    </row>
    <row r="1374" spans="1:30" x14ac:dyDescent="0.3">
      <c r="A1374">
        <v>25535</v>
      </c>
      <c r="B1374" t="s">
        <v>29</v>
      </c>
      <c r="C1374">
        <v>0.02</v>
      </c>
      <c r="D1374">
        <v>15.22</v>
      </c>
      <c r="E1374">
        <v>9.73</v>
      </c>
      <c r="F1374">
        <v>2457</v>
      </c>
      <c r="G1374" t="s">
        <v>3022</v>
      </c>
      <c r="H1374" t="s">
        <v>57</v>
      </c>
      <c r="I1374" t="s">
        <v>46</v>
      </c>
      <c r="J1374" t="s">
        <v>33</v>
      </c>
      <c r="K1374" t="s">
        <v>131</v>
      </c>
      <c r="L1374" t="s">
        <v>69</v>
      </c>
      <c r="M1374" t="s">
        <v>3023</v>
      </c>
      <c r="N1374">
        <v>0.36</v>
      </c>
      <c r="O1374" t="s">
        <v>37</v>
      </c>
      <c r="P1374" t="s">
        <v>71</v>
      </c>
      <c r="Q1374" t="s">
        <v>72</v>
      </c>
      <c r="R1374" t="s">
        <v>3024</v>
      </c>
      <c r="S1374" t="s">
        <v>3025</v>
      </c>
      <c r="T1374" s="1">
        <v>42026</v>
      </c>
      <c r="U1374" s="1">
        <v>42026</v>
      </c>
      <c r="V1374">
        <v>-21.63242</v>
      </c>
      <c r="W1374">
        <v>9</v>
      </c>
      <c r="X1374">
        <v>140.69999999999999</v>
      </c>
      <c r="Y1374">
        <v>89218</v>
      </c>
      <c r="Z1374">
        <v>2015</v>
      </c>
      <c r="AA1374" t="s">
        <v>42</v>
      </c>
      <c r="AB1374">
        <v>-0.15374854299928928</v>
      </c>
      <c r="AC1374">
        <v>0</v>
      </c>
      <c r="AD1374" t="s">
        <v>4021</v>
      </c>
    </row>
    <row r="1375" spans="1:30" x14ac:dyDescent="0.3">
      <c r="A1375">
        <v>22321</v>
      </c>
      <c r="B1375" t="s">
        <v>29</v>
      </c>
      <c r="C1375">
        <v>0.03</v>
      </c>
      <c r="D1375">
        <v>6.48</v>
      </c>
      <c r="E1375">
        <v>8.73</v>
      </c>
      <c r="F1375">
        <v>2458</v>
      </c>
      <c r="G1375" t="s">
        <v>3026</v>
      </c>
      <c r="H1375" t="s">
        <v>57</v>
      </c>
      <c r="I1375" t="s">
        <v>46</v>
      </c>
      <c r="J1375" t="s">
        <v>33</v>
      </c>
      <c r="K1375" t="s">
        <v>111</v>
      </c>
      <c r="L1375" t="s">
        <v>69</v>
      </c>
      <c r="M1375" t="s">
        <v>3027</v>
      </c>
      <c r="N1375">
        <v>0.37</v>
      </c>
      <c r="O1375" t="s">
        <v>37</v>
      </c>
      <c r="P1375" t="s">
        <v>71</v>
      </c>
      <c r="Q1375" t="s">
        <v>72</v>
      </c>
      <c r="R1375" t="s">
        <v>3009</v>
      </c>
      <c r="S1375" t="s">
        <v>3010</v>
      </c>
      <c r="T1375" s="1">
        <v>42007</v>
      </c>
      <c r="U1375" s="1">
        <v>42009</v>
      </c>
      <c r="V1375">
        <v>-35.04</v>
      </c>
      <c r="W1375">
        <v>2</v>
      </c>
      <c r="X1375">
        <v>15.95</v>
      </c>
      <c r="Y1375">
        <v>91285</v>
      </c>
      <c r="Z1375">
        <v>2015</v>
      </c>
      <c r="AA1375" t="s">
        <v>42</v>
      </c>
      <c r="AB1375">
        <v>-2.1968652037617553</v>
      </c>
      <c r="AC1375">
        <v>2</v>
      </c>
      <c r="AD1375" t="s">
        <v>4021</v>
      </c>
    </row>
    <row r="1376" spans="1:30" x14ac:dyDescent="0.3">
      <c r="A1376">
        <v>21190</v>
      </c>
      <c r="B1376" t="s">
        <v>66</v>
      </c>
      <c r="C1376">
        <v>0.05</v>
      </c>
      <c r="D1376">
        <v>12.88</v>
      </c>
      <c r="E1376">
        <v>4.59</v>
      </c>
      <c r="F1376">
        <v>2458</v>
      </c>
      <c r="G1376" t="s">
        <v>3026</v>
      </c>
      <c r="H1376" t="s">
        <v>57</v>
      </c>
      <c r="I1376" t="s">
        <v>46</v>
      </c>
      <c r="J1376" t="s">
        <v>33</v>
      </c>
      <c r="K1376" t="s">
        <v>210</v>
      </c>
      <c r="L1376" t="s">
        <v>35</v>
      </c>
      <c r="M1376" t="s">
        <v>2093</v>
      </c>
      <c r="N1376">
        <v>0.82</v>
      </c>
      <c r="O1376" t="s">
        <v>37</v>
      </c>
      <c r="P1376" t="s">
        <v>71</v>
      </c>
      <c r="Q1376" t="s">
        <v>72</v>
      </c>
      <c r="R1376" t="s">
        <v>3009</v>
      </c>
      <c r="S1376" t="s">
        <v>3010</v>
      </c>
      <c r="T1376" s="1">
        <v>42147</v>
      </c>
      <c r="U1376" s="1">
        <v>42149</v>
      </c>
      <c r="V1376">
        <v>5.980000000000004</v>
      </c>
      <c r="W1376">
        <v>3</v>
      </c>
      <c r="X1376">
        <v>42.35</v>
      </c>
      <c r="Y1376">
        <v>91286</v>
      </c>
      <c r="Z1376">
        <v>2015</v>
      </c>
      <c r="AA1376" t="s">
        <v>75</v>
      </c>
      <c r="AB1376">
        <v>0.14120425029515948</v>
      </c>
      <c r="AC1376">
        <v>2</v>
      </c>
      <c r="AD1376" t="s">
        <v>4021</v>
      </c>
    </row>
    <row r="1377" spans="1:30" x14ac:dyDescent="0.3">
      <c r="A1377">
        <v>4321</v>
      </c>
      <c r="B1377" t="s">
        <v>29</v>
      </c>
      <c r="C1377">
        <v>0.03</v>
      </c>
      <c r="D1377">
        <v>6.48</v>
      </c>
      <c r="E1377">
        <v>8.73</v>
      </c>
      <c r="F1377">
        <v>2460</v>
      </c>
      <c r="G1377" t="s">
        <v>3028</v>
      </c>
      <c r="H1377" t="s">
        <v>57</v>
      </c>
      <c r="I1377" t="s">
        <v>46</v>
      </c>
      <c r="J1377" t="s">
        <v>33</v>
      </c>
      <c r="K1377" t="s">
        <v>111</v>
      </c>
      <c r="L1377" t="s">
        <v>69</v>
      </c>
      <c r="M1377" t="s">
        <v>3027</v>
      </c>
      <c r="N1377">
        <v>0.37</v>
      </c>
      <c r="O1377" t="s">
        <v>37</v>
      </c>
      <c r="P1377" t="s">
        <v>61</v>
      </c>
      <c r="Q1377" t="s">
        <v>83</v>
      </c>
      <c r="R1377" t="s">
        <v>107</v>
      </c>
      <c r="S1377" t="s">
        <v>3029</v>
      </c>
      <c r="T1377" s="1">
        <v>42007</v>
      </c>
      <c r="U1377" s="1">
        <v>42009</v>
      </c>
      <c r="V1377">
        <v>-35.04</v>
      </c>
      <c r="W1377">
        <v>8</v>
      </c>
      <c r="X1377">
        <v>63.78</v>
      </c>
      <c r="Y1377">
        <v>30785</v>
      </c>
      <c r="Z1377">
        <v>2015</v>
      </c>
      <c r="AA1377" t="s">
        <v>42</v>
      </c>
      <c r="AB1377">
        <v>-0.54938852304797736</v>
      </c>
      <c r="AC1377">
        <v>2</v>
      </c>
      <c r="AD1377" t="s">
        <v>4021</v>
      </c>
    </row>
    <row r="1378" spans="1:30" x14ac:dyDescent="0.3">
      <c r="A1378">
        <v>4322</v>
      </c>
      <c r="B1378" t="s">
        <v>29</v>
      </c>
      <c r="C1378">
        <v>7.0000000000000007E-2</v>
      </c>
      <c r="D1378">
        <v>9.93</v>
      </c>
      <c r="E1378">
        <v>1.0900000000000001</v>
      </c>
      <c r="F1378">
        <v>2460</v>
      </c>
      <c r="G1378" t="s">
        <v>3028</v>
      </c>
      <c r="H1378" t="s">
        <v>57</v>
      </c>
      <c r="I1378" t="s">
        <v>46</v>
      </c>
      <c r="J1378" t="s">
        <v>33</v>
      </c>
      <c r="K1378" t="s">
        <v>34</v>
      </c>
      <c r="L1378" t="s">
        <v>35</v>
      </c>
      <c r="M1378" t="s">
        <v>3030</v>
      </c>
      <c r="N1378">
        <v>0.43</v>
      </c>
      <c r="O1378" t="s">
        <v>37</v>
      </c>
      <c r="P1378" t="s">
        <v>61</v>
      </c>
      <c r="Q1378" t="s">
        <v>83</v>
      </c>
      <c r="R1378" t="s">
        <v>107</v>
      </c>
      <c r="S1378" t="s">
        <v>3029</v>
      </c>
      <c r="T1378" s="1">
        <v>42007</v>
      </c>
      <c r="U1378" s="1">
        <v>42010</v>
      </c>
      <c r="V1378">
        <v>149.53</v>
      </c>
      <c r="W1378">
        <v>46</v>
      </c>
      <c r="X1378">
        <v>451.61</v>
      </c>
      <c r="Y1378">
        <v>30785</v>
      </c>
      <c r="Z1378">
        <v>2015</v>
      </c>
      <c r="AA1378" t="s">
        <v>42</v>
      </c>
      <c r="AB1378">
        <v>0.33110427138460174</v>
      </c>
      <c r="AC1378">
        <v>3</v>
      </c>
      <c r="AD1378" t="s">
        <v>4021</v>
      </c>
    </row>
    <row r="1379" spans="1:30" x14ac:dyDescent="0.3">
      <c r="A1379">
        <v>25859</v>
      </c>
      <c r="B1379" t="s">
        <v>29</v>
      </c>
      <c r="C1379">
        <v>0.09</v>
      </c>
      <c r="D1379">
        <v>1.74</v>
      </c>
      <c r="E1379">
        <v>4.08</v>
      </c>
      <c r="F1379">
        <v>2464</v>
      </c>
      <c r="G1379" t="s">
        <v>3031</v>
      </c>
      <c r="H1379" t="s">
        <v>31</v>
      </c>
      <c r="I1379" t="s">
        <v>137</v>
      </c>
      <c r="J1379" t="s">
        <v>47</v>
      </c>
      <c r="K1379" t="s">
        <v>58</v>
      </c>
      <c r="L1379" t="s">
        <v>59</v>
      </c>
      <c r="M1379" t="s">
        <v>266</v>
      </c>
      <c r="N1379">
        <v>0.53</v>
      </c>
      <c r="O1379" t="s">
        <v>37</v>
      </c>
      <c r="P1379" t="s">
        <v>163</v>
      </c>
      <c r="Q1379" t="s">
        <v>206</v>
      </c>
      <c r="R1379" t="s">
        <v>3032</v>
      </c>
      <c r="S1379" t="s">
        <v>3033</v>
      </c>
      <c r="T1379" s="1">
        <v>42135</v>
      </c>
      <c r="U1379" s="1">
        <v>42137</v>
      </c>
      <c r="V1379">
        <v>608.26199999999994</v>
      </c>
      <c r="W1379">
        <v>4</v>
      </c>
      <c r="X1379">
        <v>10.41</v>
      </c>
      <c r="Y1379">
        <v>88713</v>
      </c>
      <c r="Z1379">
        <v>2015</v>
      </c>
      <c r="AA1379" t="s">
        <v>75</v>
      </c>
      <c r="AB1379">
        <v>58.430547550432273</v>
      </c>
      <c r="AC1379">
        <v>2</v>
      </c>
      <c r="AD1379" t="s">
        <v>4021</v>
      </c>
    </row>
    <row r="1380" spans="1:30" x14ac:dyDescent="0.3">
      <c r="A1380">
        <v>25860</v>
      </c>
      <c r="B1380" t="s">
        <v>29</v>
      </c>
      <c r="C1380">
        <v>0.08</v>
      </c>
      <c r="D1380">
        <v>227.55</v>
      </c>
      <c r="E1380">
        <v>32.479999999999997</v>
      </c>
      <c r="F1380">
        <v>2464</v>
      </c>
      <c r="G1380" t="s">
        <v>3031</v>
      </c>
      <c r="H1380" t="s">
        <v>45</v>
      </c>
      <c r="I1380" t="s">
        <v>137</v>
      </c>
      <c r="J1380" t="s">
        <v>47</v>
      </c>
      <c r="K1380" t="s">
        <v>183</v>
      </c>
      <c r="L1380" t="s">
        <v>146</v>
      </c>
      <c r="M1380" t="s">
        <v>3034</v>
      </c>
      <c r="N1380">
        <v>0.68</v>
      </c>
      <c r="O1380" t="s">
        <v>37</v>
      </c>
      <c r="P1380" t="s">
        <v>163</v>
      </c>
      <c r="Q1380" t="s">
        <v>206</v>
      </c>
      <c r="R1380" t="s">
        <v>3032</v>
      </c>
      <c r="S1380" t="s">
        <v>3033</v>
      </c>
      <c r="T1380" s="1">
        <v>42135</v>
      </c>
      <c r="U1380" s="1">
        <v>42135</v>
      </c>
      <c r="V1380">
        <v>-570.16960000000006</v>
      </c>
      <c r="W1380">
        <v>16</v>
      </c>
      <c r="X1380">
        <v>2849.64</v>
      </c>
      <c r="Y1380">
        <v>88713</v>
      </c>
      <c r="Z1380">
        <v>2015</v>
      </c>
      <c r="AA1380" t="s">
        <v>75</v>
      </c>
      <c r="AB1380">
        <v>-0.20008478263921059</v>
      </c>
      <c r="AC1380">
        <v>0</v>
      </c>
      <c r="AD1380" t="s">
        <v>4021</v>
      </c>
    </row>
    <row r="1381" spans="1:30" x14ac:dyDescent="0.3">
      <c r="A1381">
        <v>25807</v>
      </c>
      <c r="B1381" t="s">
        <v>43</v>
      </c>
      <c r="C1381">
        <v>0.05</v>
      </c>
      <c r="D1381">
        <v>6.28</v>
      </c>
      <c r="E1381">
        <v>5.36</v>
      </c>
      <c r="F1381">
        <v>2464</v>
      </c>
      <c r="G1381" t="s">
        <v>3031</v>
      </c>
      <c r="H1381" t="s">
        <v>57</v>
      </c>
      <c r="I1381" t="s">
        <v>137</v>
      </c>
      <c r="J1381" t="s">
        <v>33</v>
      </c>
      <c r="K1381" t="s">
        <v>131</v>
      </c>
      <c r="L1381" t="s">
        <v>69</v>
      </c>
      <c r="M1381" t="s">
        <v>3035</v>
      </c>
      <c r="N1381">
        <v>0.4</v>
      </c>
      <c r="O1381" t="s">
        <v>37</v>
      </c>
      <c r="P1381" t="s">
        <v>163</v>
      </c>
      <c r="Q1381" t="s">
        <v>206</v>
      </c>
      <c r="R1381" t="s">
        <v>3032</v>
      </c>
      <c r="S1381" t="s">
        <v>3033</v>
      </c>
      <c r="T1381" s="1">
        <v>42024</v>
      </c>
      <c r="U1381" s="1">
        <v>42027</v>
      </c>
      <c r="V1381">
        <v>1.278</v>
      </c>
      <c r="W1381">
        <v>6</v>
      </c>
      <c r="X1381">
        <v>38.04</v>
      </c>
      <c r="Y1381">
        <v>88714</v>
      </c>
      <c r="Z1381">
        <v>2015</v>
      </c>
      <c r="AA1381" t="s">
        <v>42</v>
      </c>
      <c r="AB1381">
        <v>3.3596214511041014E-2</v>
      </c>
      <c r="AC1381">
        <v>3</v>
      </c>
      <c r="AD1381" t="s">
        <v>4021</v>
      </c>
    </row>
    <row r="1382" spans="1:30" x14ac:dyDescent="0.3">
      <c r="A1382">
        <v>25808</v>
      </c>
      <c r="B1382" t="s">
        <v>43</v>
      </c>
      <c r="C1382">
        <v>0.04</v>
      </c>
      <c r="D1382">
        <v>3.08</v>
      </c>
      <c r="E1382">
        <v>0.99</v>
      </c>
      <c r="F1382">
        <v>2464</v>
      </c>
      <c r="G1382" t="s">
        <v>3031</v>
      </c>
      <c r="H1382" t="s">
        <v>57</v>
      </c>
      <c r="I1382" t="s">
        <v>137</v>
      </c>
      <c r="J1382" t="s">
        <v>33</v>
      </c>
      <c r="K1382" t="s">
        <v>161</v>
      </c>
      <c r="L1382" t="s">
        <v>69</v>
      </c>
      <c r="M1382" t="s">
        <v>2595</v>
      </c>
      <c r="N1382">
        <v>0.37</v>
      </c>
      <c r="O1382" t="s">
        <v>37</v>
      </c>
      <c r="P1382" t="s">
        <v>163</v>
      </c>
      <c r="Q1382" t="s">
        <v>206</v>
      </c>
      <c r="R1382" t="s">
        <v>3032</v>
      </c>
      <c r="S1382" t="s">
        <v>3033</v>
      </c>
      <c r="T1382" s="1">
        <v>42024</v>
      </c>
      <c r="U1382" s="1">
        <v>42025</v>
      </c>
      <c r="V1382">
        <v>424.28999999999996</v>
      </c>
      <c r="W1382">
        <v>14</v>
      </c>
      <c r="X1382">
        <v>42.53</v>
      </c>
      <c r="Y1382">
        <v>88714</v>
      </c>
      <c r="Z1382">
        <v>2015</v>
      </c>
      <c r="AA1382" t="s">
        <v>42</v>
      </c>
      <c r="AB1382">
        <v>9.9762520573712656</v>
      </c>
      <c r="AC1382">
        <v>1</v>
      </c>
      <c r="AD1382" t="s">
        <v>4021</v>
      </c>
    </row>
    <row r="1383" spans="1:30" x14ac:dyDescent="0.3">
      <c r="A1383">
        <v>22580</v>
      </c>
      <c r="B1383" t="s">
        <v>66</v>
      </c>
      <c r="C1383">
        <v>0.04</v>
      </c>
      <c r="D1383">
        <v>2.08</v>
      </c>
      <c r="E1383">
        <v>1.49</v>
      </c>
      <c r="F1383">
        <v>2466</v>
      </c>
      <c r="G1383" t="s">
        <v>3036</v>
      </c>
      <c r="H1383" t="s">
        <v>57</v>
      </c>
      <c r="I1383" t="s">
        <v>32</v>
      </c>
      <c r="J1383" t="s">
        <v>33</v>
      </c>
      <c r="K1383" t="s">
        <v>131</v>
      </c>
      <c r="L1383" t="s">
        <v>69</v>
      </c>
      <c r="M1383" t="s">
        <v>1731</v>
      </c>
      <c r="N1383">
        <v>0.36</v>
      </c>
      <c r="O1383" t="s">
        <v>37</v>
      </c>
      <c r="P1383" t="s">
        <v>71</v>
      </c>
      <c r="Q1383" t="s">
        <v>367</v>
      </c>
      <c r="R1383" t="s">
        <v>3037</v>
      </c>
      <c r="S1383" t="s">
        <v>3038</v>
      </c>
      <c r="T1383" s="1">
        <v>42062</v>
      </c>
      <c r="U1383" s="1">
        <v>42063</v>
      </c>
      <c r="V1383">
        <v>-3.71956</v>
      </c>
      <c r="W1383">
        <v>7</v>
      </c>
      <c r="X1383">
        <v>14.77</v>
      </c>
      <c r="Y1383">
        <v>88136</v>
      </c>
      <c r="Z1383">
        <v>2015</v>
      </c>
      <c r="AA1383" t="s">
        <v>65</v>
      </c>
      <c r="AB1383">
        <v>-0.25183209207853757</v>
      </c>
      <c r="AC1383">
        <v>1</v>
      </c>
      <c r="AD1383" t="s">
        <v>4021</v>
      </c>
    </row>
    <row r="1384" spans="1:30" x14ac:dyDescent="0.3">
      <c r="A1384">
        <v>22582</v>
      </c>
      <c r="B1384" t="s">
        <v>66</v>
      </c>
      <c r="C1384">
        <v>0.02</v>
      </c>
      <c r="D1384">
        <v>53.98</v>
      </c>
      <c r="E1384">
        <v>5.5</v>
      </c>
      <c r="F1384">
        <v>2466</v>
      </c>
      <c r="G1384" t="s">
        <v>3036</v>
      </c>
      <c r="H1384" t="s">
        <v>31</v>
      </c>
      <c r="I1384" t="s">
        <v>32</v>
      </c>
      <c r="J1384" t="s">
        <v>92</v>
      </c>
      <c r="K1384" t="s">
        <v>217</v>
      </c>
      <c r="L1384" t="s">
        <v>69</v>
      </c>
      <c r="M1384" t="s">
        <v>3039</v>
      </c>
      <c r="N1384">
        <v>0.62</v>
      </c>
      <c r="O1384" t="s">
        <v>37</v>
      </c>
      <c r="P1384" t="s">
        <v>71</v>
      </c>
      <c r="Q1384" t="s">
        <v>367</v>
      </c>
      <c r="R1384" t="s">
        <v>3037</v>
      </c>
      <c r="S1384" t="s">
        <v>3038</v>
      </c>
      <c r="T1384" s="1">
        <v>42062</v>
      </c>
      <c r="U1384" s="1">
        <v>42063</v>
      </c>
      <c r="V1384">
        <v>101.97200000000001</v>
      </c>
      <c r="W1384">
        <v>8</v>
      </c>
      <c r="X1384">
        <v>438.33</v>
      </c>
      <c r="Y1384">
        <v>88136</v>
      </c>
      <c r="Z1384">
        <v>2015</v>
      </c>
      <c r="AA1384" t="s">
        <v>65</v>
      </c>
      <c r="AB1384">
        <v>0.23263751055141108</v>
      </c>
      <c r="AC1384">
        <v>1</v>
      </c>
      <c r="AD1384" t="s">
        <v>4021</v>
      </c>
    </row>
    <row r="1385" spans="1:30" x14ac:dyDescent="0.3">
      <c r="A1385">
        <v>22583</v>
      </c>
      <c r="B1385" t="s">
        <v>66</v>
      </c>
      <c r="C1385">
        <v>0.05</v>
      </c>
      <c r="D1385">
        <v>4.9800000000000004</v>
      </c>
      <c r="E1385">
        <v>5.0199999999999996</v>
      </c>
      <c r="F1385">
        <v>2466</v>
      </c>
      <c r="G1385" t="s">
        <v>3036</v>
      </c>
      <c r="H1385" t="s">
        <v>57</v>
      </c>
      <c r="I1385" t="s">
        <v>32</v>
      </c>
      <c r="J1385" t="s">
        <v>33</v>
      </c>
      <c r="K1385" t="s">
        <v>111</v>
      </c>
      <c r="L1385" t="s">
        <v>69</v>
      </c>
      <c r="M1385" t="s">
        <v>3040</v>
      </c>
      <c r="N1385">
        <v>0.38</v>
      </c>
      <c r="O1385" t="s">
        <v>37</v>
      </c>
      <c r="P1385" t="s">
        <v>71</v>
      </c>
      <c r="Q1385" t="s">
        <v>367</v>
      </c>
      <c r="R1385" t="s">
        <v>3037</v>
      </c>
      <c r="S1385" t="s">
        <v>3038</v>
      </c>
      <c r="T1385" s="1">
        <v>42062</v>
      </c>
      <c r="U1385" s="1">
        <v>42062</v>
      </c>
      <c r="V1385">
        <v>-16.634799999999998</v>
      </c>
      <c r="W1385">
        <v>7</v>
      </c>
      <c r="X1385">
        <v>38.11</v>
      </c>
      <c r="Y1385">
        <v>88136</v>
      </c>
      <c r="Z1385">
        <v>2015</v>
      </c>
      <c r="AA1385" t="s">
        <v>65</v>
      </c>
      <c r="AB1385">
        <v>-0.43649435843610596</v>
      </c>
      <c r="AC1385">
        <v>0</v>
      </c>
      <c r="AD1385" t="s">
        <v>4021</v>
      </c>
    </row>
    <row r="1386" spans="1:30" x14ac:dyDescent="0.3">
      <c r="A1386">
        <v>19766</v>
      </c>
      <c r="B1386" t="s">
        <v>55</v>
      </c>
      <c r="C1386">
        <v>0.09</v>
      </c>
      <c r="D1386">
        <v>58.1</v>
      </c>
      <c r="E1386">
        <v>1.49</v>
      </c>
      <c r="F1386">
        <v>2468</v>
      </c>
      <c r="G1386" t="s">
        <v>3041</v>
      </c>
      <c r="H1386" t="s">
        <v>31</v>
      </c>
      <c r="I1386" t="s">
        <v>46</v>
      </c>
      <c r="J1386" t="s">
        <v>33</v>
      </c>
      <c r="K1386" t="s">
        <v>131</v>
      </c>
      <c r="L1386" t="s">
        <v>69</v>
      </c>
      <c r="M1386" t="s">
        <v>346</v>
      </c>
      <c r="N1386">
        <v>0.38</v>
      </c>
      <c r="O1386" t="s">
        <v>37</v>
      </c>
      <c r="P1386" t="s">
        <v>163</v>
      </c>
      <c r="Q1386" t="s">
        <v>394</v>
      </c>
      <c r="R1386" t="s">
        <v>3042</v>
      </c>
      <c r="S1386" t="s">
        <v>3043</v>
      </c>
      <c r="T1386" s="1">
        <v>42121</v>
      </c>
      <c r="U1386" s="1">
        <v>42123</v>
      </c>
      <c r="V1386">
        <v>765.75</v>
      </c>
      <c r="W1386">
        <v>3</v>
      </c>
      <c r="X1386">
        <v>169.46</v>
      </c>
      <c r="Y1386">
        <v>88135</v>
      </c>
      <c r="Z1386">
        <v>2015</v>
      </c>
      <c r="AA1386" t="s">
        <v>86</v>
      </c>
      <c r="AB1386">
        <v>4.5187654903812104</v>
      </c>
      <c r="AC1386">
        <v>2</v>
      </c>
      <c r="AD1386" t="s">
        <v>4021</v>
      </c>
    </row>
    <row r="1387" spans="1:30" x14ac:dyDescent="0.3">
      <c r="A1387">
        <v>18684</v>
      </c>
      <c r="B1387" t="s">
        <v>55</v>
      </c>
      <c r="C1387">
        <v>0.04</v>
      </c>
      <c r="D1387">
        <v>65.989999999999995</v>
      </c>
      <c r="E1387">
        <v>8.99</v>
      </c>
      <c r="F1387">
        <v>2468</v>
      </c>
      <c r="G1387" t="s">
        <v>3041</v>
      </c>
      <c r="H1387" t="s">
        <v>57</v>
      </c>
      <c r="I1387" t="s">
        <v>32</v>
      </c>
      <c r="J1387" t="s">
        <v>92</v>
      </c>
      <c r="K1387" t="s">
        <v>93</v>
      </c>
      <c r="L1387" t="s">
        <v>69</v>
      </c>
      <c r="M1387" t="s">
        <v>2150</v>
      </c>
      <c r="N1387">
        <v>0.55000000000000004</v>
      </c>
      <c r="O1387" t="s">
        <v>37</v>
      </c>
      <c r="P1387" t="s">
        <v>163</v>
      </c>
      <c r="Q1387" t="s">
        <v>394</v>
      </c>
      <c r="R1387" t="s">
        <v>3042</v>
      </c>
      <c r="S1387" t="s">
        <v>3043</v>
      </c>
      <c r="T1387" s="1">
        <v>42076</v>
      </c>
      <c r="U1387" s="1">
        <v>42077</v>
      </c>
      <c r="V1387">
        <v>-335.041</v>
      </c>
      <c r="W1387">
        <v>13</v>
      </c>
      <c r="X1387">
        <v>724.57</v>
      </c>
      <c r="Y1387">
        <v>88137</v>
      </c>
      <c r="Z1387">
        <v>2015</v>
      </c>
      <c r="AA1387" t="s">
        <v>126</v>
      </c>
      <c r="AB1387">
        <v>-0.4623997681383441</v>
      </c>
      <c r="AC1387">
        <v>1</v>
      </c>
      <c r="AD1387" t="s">
        <v>4021</v>
      </c>
    </row>
    <row r="1388" spans="1:30" x14ac:dyDescent="0.3">
      <c r="A1388">
        <v>26057</v>
      </c>
      <c r="B1388" t="s">
        <v>128</v>
      </c>
      <c r="C1388">
        <v>0.1</v>
      </c>
      <c r="D1388">
        <v>4.91</v>
      </c>
      <c r="E1388">
        <v>0.5</v>
      </c>
      <c r="F1388">
        <v>2472</v>
      </c>
      <c r="G1388" t="s">
        <v>3044</v>
      </c>
      <c r="H1388" t="s">
        <v>31</v>
      </c>
      <c r="I1388" t="s">
        <v>46</v>
      </c>
      <c r="J1388" t="s">
        <v>33</v>
      </c>
      <c r="K1388" t="s">
        <v>161</v>
      </c>
      <c r="L1388" t="s">
        <v>69</v>
      </c>
      <c r="M1388" t="s">
        <v>197</v>
      </c>
      <c r="N1388">
        <v>0.36</v>
      </c>
      <c r="O1388" t="s">
        <v>37</v>
      </c>
      <c r="P1388" t="s">
        <v>71</v>
      </c>
      <c r="Q1388" t="s">
        <v>214</v>
      </c>
      <c r="R1388" t="s">
        <v>3045</v>
      </c>
      <c r="S1388" t="s">
        <v>3046</v>
      </c>
      <c r="T1388" s="1">
        <v>42056</v>
      </c>
      <c r="U1388" s="1">
        <v>42056</v>
      </c>
      <c r="V1388">
        <v>35.279699999999998</v>
      </c>
      <c r="W1388">
        <v>10</v>
      </c>
      <c r="X1388">
        <v>51.13</v>
      </c>
      <c r="Y1388">
        <v>86514</v>
      </c>
      <c r="Z1388">
        <v>2015</v>
      </c>
      <c r="AA1388" t="s">
        <v>65</v>
      </c>
      <c r="AB1388">
        <v>0.69</v>
      </c>
      <c r="AC1388">
        <v>0</v>
      </c>
      <c r="AD1388" t="s">
        <v>4021</v>
      </c>
    </row>
    <row r="1389" spans="1:30" x14ac:dyDescent="0.3">
      <c r="A1389">
        <v>24584</v>
      </c>
      <c r="B1389" t="s">
        <v>55</v>
      </c>
      <c r="C1389">
        <v>7.0000000000000007E-2</v>
      </c>
      <c r="D1389">
        <v>5.18</v>
      </c>
      <c r="E1389">
        <v>5.74</v>
      </c>
      <c r="F1389">
        <v>2481</v>
      </c>
      <c r="G1389" t="s">
        <v>3047</v>
      </c>
      <c r="H1389" t="s">
        <v>31</v>
      </c>
      <c r="I1389" t="s">
        <v>32</v>
      </c>
      <c r="J1389" t="s">
        <v>33</v>
      </c>
      <c r="K1389" t="s">
        <v>131</v>
      </c>
      <c r="L1389" t="s">
        <v>69</v>
      </c>
      <c r="M1389" t="s">
        <v>1111</v>
      </c>
      <c r="N1389">
        <v>0.36</v>
      </c>
      <c r="O1389" t="s">
        <v>37</v>
      </c>
      <c r="P1389" t="s">
        <v>163</v>
      </c>
      <c r="Q1389" t="s">
        <v>206</v>
      </c>
      <c r="R1389" t="s">
        <v>1904</v>
      </c>
      <c r="S1389" t="s">
        <v>3048</v>
      </c>
      <c r="T1389" s="1">
        <v>42100</v>
      </c>
      <c r="U1389" s="1">
        <v>42102</v>
      </c>
      <c r="V1389">
        <v>-188.03399999999999</v>
      </c>
      <c r="W1389">
        <v>14</v>
      </c>
      <c r="X1389">
        <v>79.61</v>
      </c>
      <c r="Y1389">
        <v>91000</v>
      </c>
      <c r="Z1389">
        <v>2015</v>
      </c>
      <c r="AA1389" t="s">
        <v>86</v>
      </c>
      <c r="AB1389">
        <v>-2.3619394548423562</v>
      </c>
      <c r="AC1389">
        <v>2</v>
      </c>
      <c r="AD1389" t="s">
        <v>4021</v>
      </c>
    </row>
    <row r="1390" spans="1:30" x14ac:dyDescent="0.3">
      <c r="A1390">
        <v>24568</v>
      </c>
      <c r="B1390" t="s">
        <v>66</v>
      </c>
      <c r="C1390">
        <v>0.05</v>
      </c>
      <c r="D1390">
        <v>6.48</v>
      </c>
      <c r="E1390">
        <v>7.91</v>
      </c>
      <c r="F1390">
        <v>2484</v>
      </c>
      <c r="G1390" t="s">
        <v>3049</v>
      </c>
      <c r="H1390" t="s">
        <v>57</v>
      </c>
      <c r="I1390" t="s">
        <v>32</v>
      </c>
      <c r="J1390" t="s">
        <v>33</v>
      </c>
      <c r="K1390" t="s">
        <v>111</v>
      </c>
      <c r="L1390" t="s">
        <v>69</v>
      </c>
      <c r="M1390" t="s">
        <v>2946</v>
      </c>
      <c r="N1390">
        <v>0.37</v>
      </c>
      <c r="O1390" t="s">
        <v>37</v>
      </c>
      <c r="P1390" t="s">
        <v>163</v>
      </c>
      <c r="Q1390" t="s">
        <v>444</v>
      </c>
      <c r="R1390" t="s">
        <v>3050</v>
      </c>
      <c r="S1390" t="s">
        <v>3051</v>
      </c>
      <c r="T1390" s="1">
        <v>42076</v>
      </c>
      <c r="U1390" s="1">
        <v>42077</v>
      </c>
      <c r="V1390">
        <v>322.12199999999996</v>
      </c>
      <c r="W1390">
        <v>16</v>
      </c>
      <c r="X1390">
        <v>109.99</v>
      </c>
      <c r="Y1390">
        <v>88998</v>
      </c>
      <c r="Z1390">
        <v>2015</v>
      </c>
      <c r="AA1390" t="s">
        <v>126</v>
      </c>
      <c r="AB1390">
        <v>2.9286480589144466</v>
      </c>
      <c r="AC1390">
        <v>1</v>
      </c>
      <c r="AD1390" t="s">
        <v>4021</v>
      </c>
    </row>
    <row r="1391" spans="1:30" x14ac:dyDescent="0.3">
      <c r="A1391">
        <v>24569</v>
      </c>
      <c r="B1391" t="s">
        <v>66</v>
      </c>
      <c r="C1391">
        <v>0.03</v>
      </c>
      <c r="D1391">
        <v>111.03</v>
      </c>
      <c r="E1391">
        <v>8.64</v>
      </c>
      <c r="F1391">
        <v>2484</v>
      </c>
      <c r="G1391" t="s">
        <v>3049</v>
      </c>
      <c r="H1391" t="s">
        <v>57</v>
      </c>
      <c r="I1391" t="s">
        <v>32</v>
      </c>
      <c r="J1391" t="s">
        <v>33</v>
      </c>
      <c r="K1391" t="s">
        <v>169</v>
      </c>
      <c r="L1391" t="s">
        <v>69</v>
      </c>
      <c r="M1391" t="s">
        <v>3052</v>
      </c>
      <c r="N1391">
        <v>0.78</v>
      </c>
      <c r="O1391" t="s">
        <v>37</v>
      </c>
      <c r="P1391" t="s">
        <v>163</v>
      </c>
      <c r="Q1391" t="s">
        <v>444</v>
      </c>
      <c r="R1391" t="s">
        <v>3050</v>
      </c>
      <c r="S1391" t="s">
        <v>3051</v>
      </c>
      <c r="T1391" s="1">
        <v>42076</v>
      </c>
      <c r="U1391" s="1">
        <v>42077</v>
      </c>
      <c r="V1391">
        <v>366.53999999999996</v>
      </c>
      <c r="W1391">
        <v>8</v>
      </c>
      <c r="X1391">
        <v>900.12</v>
      </c>
      <c r="Y1391">
        <v>88998</v>
      </c>
      <c r="Z1391">
        <v>2015</v>
      </c>
      <c r="AA1391" t="s">
        <v>126</v>
      </c>
      <c r="AB1391">
        <v>0.40721237168377544</v>
      </c>
      <c r="AC1391">
        <v>1</v>
      </c>
      <c r="AD1391" t="s">
        <v>4021</v>
      </c>
    </row>
    <row r="1392" spans="1:30" x14ac:dyDescent="0.3">
      <c r="A1392">
        <v>22028</v>
      </c>
      <c r="B1392" t="s">
        <v>29</v>
      </c>
      <c r="C1392">
        <v>0.02</v>
      </c>
      <c r="D1392">
        <v>71.37</v>
      </c>
      <c r="E1392">
        <v>69</v>
      </c>
      <c r="F1392">
        <v>2486</v>
      </c>
      <c r="G1392" t="s">
        <v>3053</v>
      </c>
      <c r="H1392" t="s">
        <v>57</v>
      </c>
      <c r="I1392" t="s">
        <v>68</v>
      </c>
      <c r="J1392" t="s">
        <v>47</v>
      </c>
      <c r="K1392" t="s">
        <v>183</v>
      </c>
      <c r="L1392" t="s">
        <v>288</v>
      </c>
      <c r="M1392" t="s">
        <v>2903</v>
      </c>
      <c r="N1392">
        <v>0.68</v>
      </c>
      <c r="O1392" t="s">
        <v>37</v>
      </c>
      <c r="P1392" t="s">
        <v>163</v>
      </c>
      <c r="Q1392" t="s">
        <v>475</v>
      </c>
      <c r="R1392" t="s">
        <v>3054</v>
      </c>
      <c r="S1392" t="s">
        <v>3055</v>
      </c>
      <c r="T1392" s="1">
        <v>42041</v>
      </c>
      <c r="U1392" s="1">
        <v>42042</v>
      </c>
      <c r="V1392">
        <v>-439.90800000000002</v>
      </c>
      <c r="W1392">
        <v>4</v>
      </c>
      <c r="X1392">
        <v>237.62</v>
      </c>
      <c r="Y1392">
        <v>91414</v>
      </c>
      <c r="Z1392">
        <v>2015</v>
      </c>
      <c r="AA1392" t="s">
        <v>65</v>
      </c>
      <c r="AB1392">
        <v>-1.8513088123895296</v>
      </c>
      <c r="AC1392">
        <v>1</v>
      </c>
      <c r="AD1392" t="s">
        <v>4021</v>
      </c>
    </row>
    <row r="1393" spans="1:30" x14ac:dyDescent="0.3">
      <c r="A1393">
        <v>22029</v>
      </c>
      <c r="B1393" t="s">
        <v>29</v>
      </c>
      <c r="C1393">
        <v>0.03</v>
      </c>
      <c r="D1393">
        <v>205.99</v>
      </c>
      <c r="E1393">
        <v>8.99</v>
      </c>
      <c r="F1393">
        <v>2486</v>
      </c>
      <c r="G1393" t="s">
        <v>3053</v>
      </c>
      <c r="H1393" t="s">
        <v>31</v>
      </c>
      <c r="I1393" t="s">
        <v>68</v>
      </c>
      <c r="J1393" t="s">
        <v>92</v>
      </c>
      <c r="K1393" t="s">
        <v>93</v>
      </c>
      <c r="L1393" t="s">
        <v>69</v>
      </c>
      <c r="M1393" t="s">
        <v>1988</v>
      </c>
      <c r="N1393">
        <v>0.6</v>
      </c>
      <c r="O1393" t="s">
        <v>37</v>
      </c>
      <c r="P1393" t="s">
        <v>163</v>
      </c>
      <c r="Q1393" t="s">
        <v>475</v>
      </c>
      <c r="R1393" t="s">
        <v>3054</v>
      </c>
      <c r="S1393" t="s">
        <v>3055</v>
      </c>
      <c r="T1393" s="1">
        <v>42041</v>
      </c>
      <c r="U1393" s="1">
        <v>42043</v>
      </c>
      <c r="V1393">
        <v>1087.7159999999999</v>
      </c>
      <c r="W1393">
        <v>1</v>
      </c>
      <c r="X1393">
        <v>176.42</v>
      </c>
      <c r="Y1393">
        <v>91414</v>
      </c>
      <c r="Z1393">
        <v>2015</v>
      </c>
      <c r="AA1393" t="s">
        <v>65</v>
      </c>
      <c r="AB1393">
        <v>6.1654914408797188</v>
      </c>
      <c r="AC1393">
        <v>2</v>
      </c>
      <c r="AD1393" t="s">
        <v>4021</v>
      </c>
    </row>
    <row r="1394" spans="1:30" x14ac:dyDescent="0.3">
      <c r="A1394">
        <v>23495</v>
      </c>
      <c r="B1394" t="s">
        <v>128</v>
      </c>
      <c r="C1394">
        <v>0</v>
      </c>
      <c r="D1394">
        <v>180.98</v>
      </c>
      <c r="E1394">
        <v>30</v>
      </c>
      <c r="F1394">
        <v>2486</v>
      </c>
      <c r="G1394" t="s">
        <v>3053</v>
      </c>
      <c r="H1394" t="s">
        <v>45</v>
      </c>
      <c r="I1394" t="s">
        <v>68</v>
      </c>
      <c r="J1394" t="s">
        <v>47</v>
      </c>
      <c r="K1394" t="s">
        <v>48</v>
      </c>
      <c r="L1394" t="s">
        <v>49</v>
      </c>
      <c r="M1394" t="s">
        <v>2450</v>
      </c>
      <c r="N1394">
        <v>0.69</v>
      </c>
      <c r="O1394" t="s">
        <v>37</v>
      </c>
      <c r="P1394" t="s">
        <v>163</v>
      </c>
      <c r="Q1394" t="s">
        <v>475</v>
      </c>
      <c r="R1394" t="s">
        <v>3054</v>
      </c>
      <c r="S1394" t="s">
        <v>3055</v>
      </c>
      <c r="T1394" s="1">
        <v>42038</v>
      </c>
      <c r="U1394" s="1">
        <v>42040</v>
      </c>
      <c r="V1394">
        <v>9.2040000000000006</v>
      </c>
      <c r="W1394">
        <v>11</v>
      </c>
      <c r="X1394">
        <v>2084.16</v>
      </c>
      <c r="Y1394">
        <v>91416</v>
      </c>
      <c r="Z1394">
        <v>2015</v>
      </c>
      <c r="AA1394" t="s">
        <v>65</v>
      </c>
      <c r="AB1394">
        <v>4.4161676646706591E-3</v>
      </c>
      <c r="AC1394">
        <v>2</v>
      </c>
      <c r="AD1394" t="s">
        <v>4021</v>
      </c>
    </row>
    <row r="1395" spans="1:30" x14ac:dyDescent="0.3">
      <c r="A1395">
        <v>23983</v>
      </c>
      <c r="B1395" t="s">
        <v>43</v>
      </c>
      <c r="C1395">
        <v>0.04</v>
      </c>
      <c r="D1395">
        <v>3.08</v>
      </c>
      <c r="E1395">
        <v>0.99</v>
      </c>
      <c r="F1395">
        <v>2487</v>
      </c>
      <c r="G1395" t="s">
        <v>3056</v>
      </c>
      <c r="H1395" t="s">
        <v>57</v>
      </c>
      <c r="I1395" t="s">
        <v>68</v>
      </c>
      <c r="J1395" t="s">
        <v>33</v>
      </c>
      <c r="K1395" t="s">
        <v>161</v>
      </c>
      <c r="L1395" t="s">
        <v>69</v>
      </c>
      <c r="M1395" t="s">
        <v>2595</v>
      </c>
      <c r="N1395">
        <v>0.37</v>
      </c>
      <c r="O1395" t="s">
        <v>37</v>
      </c>
      <c r="P1395" t="s">
        <v>163</v>
      </c>
      <c r="Q1395" t="s">
        <v>475</v>
      </c>
      <c r="R1395" t="s">
        <v>3057</v>
      </c>
      <c r="S1395" t="s">
        <v>3058</v>
      </c>
      <c r="T1395" s="1">
        <v>42175</v>
      </c>
      <c r="U1395" s="1">
        <v>42176</v>
      </c>
      <c r="V1395">
        <v>257.08319999999998</v>
      </c>
      <c r="W1395">
        <v>14</v>
      </c>
      <c r="X1395">
        <v>43.41</v>
      </c>
      <c r="Y1395">
        <v>91415</v>
      </c>
      <c r="Z1395">
        <v>2015</v>
      </c>
      <c r="AA1395" t="s">
        <v>54</v>
      </c>
      <c r="AB1395">
        <v>5.9222114720110577</v>
      </c>
      <c r="AC1395">
        <v>1</v>
      </c>
      <c r="AD1395" t="s">
        <v>4021</v>
      </c>
    </row>
    <row r="1396" spans="1:30" x14ac:dyDescent="0.3">
      <c r="A1396">
        <v>23984</v>
      </c>
      <c r="B1396" t="s">
        <v>43</v>
      </c>
      <c r="C1396">
        <v>0.1</v>
      </c>
      <c r="D1396">
        <v>2.78</v>
      </c>
      <c r="E1396">
        <v>1.25</v>
      </c>
      <c r="F1396">
        <v>2487</v>
      </c>
      <c r="G1396" t="s">
        <v>3056</v>
      </c>
      <c r="H1396" t="s">
        <v>57</v>
      </c>
      <c r="I1396" t="s">
        <v>68</v>
      </c>
      <c r="J1396" t="s">
        <v>33</v>
      </c>
      <c r="K1396" t="s">
        <v>34</v>
      </c>
      <c r="L1396" t="s">
        <v>35</v>
      </c>
      <c r="M1396" t="s">
        <v>2883</v>
      </c>
      <c r="N1396">
        <v>0.59</v>
      </c>
      <c r="O1396" t="s">
        <v>37</v>
      </c>
      <c r="P1396" t="s">
        <v>163</v>
      </c>
      <c r="Q1396" t="s">
        <v>475</v>
      </c>
      <c r="R1396" t="s">
        <v>3057</v>
      </c>
      <c r="S1396" t="s">
        <v>3058</v>
      </c>
      <c r="T1396" s="1">
        <v>42175</v>
      </c>
      <c r="U1396" s="1">
        <v>42176</v>
      </c>
      <c r="V1396">
        <v>0.7854000000000001</v>
      </c>
      <c r="W1396">
        <v>18</v>
      </c>
      <c r="X1396">
        <v>46.42</v>
      </c>
      <c r="Y1396">
        <v>91415</v>
      </c>
      <c r="Z1396">
        <v>2015</v>
      </c>
      <c r="AA1396" t="s">
        <v>54</v>
      </c>
      <c r="AB1396">
        <v>1.6919431279620853E-2</v>
      </c>
      <c r="AC1396">
        <v>1</v>
      </c>
      <c r="AD1396" t="s">
        <v>4021</v>
      </c>
    </row>
    <row r="1397" spans="1:30" x14ac:dyDescent="0.3">
      <c r="A1397">
        <v>24476</v>
      </c>
      <c r="B1397" t="s">
        <v>43</v>
      </c>
      <c r="C1397">
        <v>0.02</v>
      </c>
      <c r="D1397">
        <v>136.97999999999999</v>
      </c>
      <c r="E1397">
        <v>24.49</v>
      </c>
      <c r="F1397">
        <v>2487</v>
      </c>
      <c r="G1397" t="s">
        <v>3056</v>
      </c>
      <c r="H1397" t="s">
        <v>31</v>
      </c>
      <c r="I1397" t="s">
        <v>68</v>
      </c>
      <c r="J1397" t="s">
        <v>47</v>
      </c>
      <c r="K1397" t="s">
        <v>58</v>
      </c>
      <c r="L1397" t="s">
        <v>288</v>
      </c>
      <c r="M1397" t="s">
        <v>2128</v>
      </c>
      <c r="N1397">
        <v>0.59</v>
      </c>
      <c r="O1397" t="s">
        <v>37</v>
      </c>
      <c r="P1397" t="s">
        <v>163</v>
      </c>
      <c r="Q1397" t="s">
        <v>475</v>
      </c>
      <c r="R1397" t="s">
        <v>3057</v>
      </c>
      <c r="S1397" t="s">
        <v>3058</v>
      </c>
      <c r="T1397" s="1">
        <v>42157</v>
      </c>
      <c r="U1397" s="1">
        <v>42158</v>
      </c>
      <c r="V1397">
        <v>88.56</v>
      </c>
      <c r="W1397">
        <v>8</v>
      </c>
      <c r="X1397">
        <v>1140.95</v>
      </c>
      <c r="Y1397">
        <v>91417</v>
      </c>
      <c r="Z1397">
        <v>2015</v>
      </c>
      <c r="AA1397" t="s">
        <v>54</v>
      </c>
      <c r="AB1397">
        <v>7.7619527586660242E-2</v>
      </c>
      <c r="AC1397">
        <v>1</v>
      </c>
      <c r="AD1397" t="s">
        <v>4021</v>
      </c>
    </row>
    <row r="1398" spans="1:30" x14ac:dyDescent="0.3">
      <c r="A1398">
        <v>20065</v>
      </c>
      <c r="B1398" t="s">
        <v>29</v>
      </c>
      <c r="C1398">
        <v>0.08</v>
      </c>
      <c r="D1398">
        <v>4.91</v>
      </c>
      <c r="E1398">
        <v>0.5</v>
      </c>
      <c r="F1398">
        <v>2488</v>
      </c>
      <c r="G1398" t="s">
        <v>3059</v>
      </c>
      <c r="H1398" t="s">
        <v>57</v>
      </c>
      <c r="I1398" t="s">
        <v>137</v>
      </c>
      <c r="J1398" t="s">
        <v>33</v>
      </c>
      <c r="K1398" t="s">
        <v>161</v>
      </c>
      <c r="L1398" t="s">
        <v>69</v>
      </c>
      <c r="M1398" t="s">
        <v>197</v>
      </c>
      <c r="N1398">
        <v>0.36</v>
      </c>
      <c r="O1398" t="s">
        <v>37</v>
      </c>
      <c r="P1398" t="s">
        <v>163</v>
      </c>
      <c r="Q1398" t="s">
        <v>1217</v>
      </c>
      <c r="R1398" t="s">
        <v>3060</v>
      </c>
      <c r="S1398" t="s">
        <v>3061</v>
      </c>
      <c r="T1398" s="1">
        <v>42103</v>
      </c>
      <c r="U1398" s="1">
        <v>42103</v>
      </c>
      <c r="V1398">
        <v>12.726000000000001</v>
      </c>
      <c r="W1398">
        <v>9</v>
      </c>
      <c r="X1398">
        <v>42.69</v>
      </c>
      <c r="Y1398">
        <v>86887</v>
      </c>
      <c r="Z1398">
        <v>2015</v>
      </c>
      <c r="AA1398" t="s">
        <v>86</v>
      </c>
      <c r="AB1398">
        <v>0.29810260014054818</v>
      </c>
      <c r="AC1398">
        <v>0</v>
      </c>
      <c r="AD1398" t="s">
        <v>4021</v>
      </c>
    </row>
    <row r="1399" spans="1:30" x14ac:dyDescent="0.3">
      <c r="A1399">
        <v>20066</v>
      </c>
      <c r="B1399" t="s">
        <v>29</v>
      </c>
      <c r="C1399">
        <v>0.02</v>
      </c>
      <c r="D1399">
        <v>28.15</v>
      </c>
      <c r="E1399">
        <v>6.17</v>
      </c>
      <c r="F1399">
        <v>2488</v>
      </c>
      <c r="G1399" t="s">
        <v>3059</v>
      </c>
      <c r="H1399" t="s">
        <v>57</v>
      </c>
      <c r="I1399" t="s">
        <v>137</v>
      </c>
      <c r="J1399" t="s">
        <v>33</v>
      </c>
      <c r="K1399" t="s">
        <v>34</v>
      </c>
      <c r="L1399" t="s">
        <v>59</v>
      </c>
      <c r="M1399" t="s">
        <v>3062</v>
      </c>
      <c r="N1399">
        <v>0.55000000000000004</v>
      </c>
      <c r="O1399" t="s">
        <v>37</v>
      </c>
      <c r="P1399" t="s">
        <v>163</v>
      </c>
      <c r="Q1399" t="s">
        <v>1217</v>
      </c>
      <c r="R1399" t="s">
        <v>3060</v>
      </c>
      <c r="S1399" t="s">
        <v>3061</v>
      </c>
      <c r="T1399" s="1">
        <v>42103</v>
      </c>
      <c r="U1399" s="1">
        <v>42104</v>
      </c>
      <c r="V1399">
        <v>160.8066</v>
      </c>
      <c r="W1399">
        <v>11</v>
      </c>
      <c r="X1399">
        <v>327.41000000000003</v>
      </c>
      <c r="Y1399">
        <v>86887</v>
      </c>
      <c r="Z1399">
        <v>2015</v>
      </c>
      <c r="AA1399" t="s">
        <v>86</v>
      </c>
      <c r="AB1399">
        <v>0.49114749091353344</v>
      </c>
      <c r="AC1399">
        <v>1</v>
      </c>
      <c r="AD1399" t="s">
        <v>4021</v>
      </c>
    </row>
    <row r="1400" spans="1:30" x14ac:dyDescent="0.3">
      <c r="A1400">
        <v>20602</v>
      </c>
      <c r="B1400" t="s">
        <v>29</v>
      </c>
      <c r="C1400">
        <v>0.01</v>
      </c>
      <c r="D1400">
        <v>2036.48</v>
      </c>
      <c r="E1400">
        <v>14.7</v>
      </c>
      <c r="F1400">
        <v>2489</v>
      </c>
      <c r="G1400" t="s">
        <v>3063</v>
      </c>
      <c r="H1400" t="s">
        <v>45</v>
      </c>
      <c r="I1400" t="s">
        <v>137</v>
      </c>
      <c r="J1400" t="s">
        <v>92</v>
      </c>
      <c r="K1400" t="s">
        <v>101</v>
      </c>
      <c r="L1400" t="s">
        <v>49</v>
      </c>
      <c r="M1400" t="s">
        <v>797</v>
      </c>
      <c r="N1400">
        <v>0.55000000000000004</v>
      </c>
      <c r="O1400" t="s">
        <v>37</v>
      </c>
      <c r="P1400" t="s">
        <v>38</v>
      </c>
      <c r="Q1400" t="s">
        <v>51</v>
      </c>
      <c r="R1400" t="s">
        <v>877</v>
      </c>
      <c r="S1400" t="s">
        <v>3064</v>
      </c>
      <c r="T1400" s="1">
        <v>42046</v>
      </c>
      <c r="U1400" s="1">
        <v>42048</v>
      </c>
      <c r="V1400">
        <v>-1596.7457999999999</v>
      </c>
      <c r="W1400">
        <v>2</v>
      </c>
      <c r="X1400">
        <v>3786.84</v>
      </c>
      <c r="Y1400">
        <v>86883</v>
      </c>
      <c r="Z1400">
        <v>2015</v>
      </c>
      <c r="AA1400" t="s">
        <v>65</v>
      </c>
      <c r="AB1400">
        <v>-0.42165652628576855</v>
      </c>
      <c r="AC1400">
        <v>2</v>
      </c>
      <c r="AD1400" t="s">
        <v>4021</v>
      </c>
    </row>
    <row r="1401" spans="1:30" x14ac:dyDescent="0.3">
      <c r="A1401">
        <v>21212</v>
      </c>
      <c r="B1401" t="s">
        <v>66</v>
      </c>
      <c r="C1401">
        <v>0.04</v>
      </c>
      <c r="D1401">
        <v>419.19</v>
      </c>
      <c r="E1401">
        <v>19.989999999999998</v>
      </c>
      <c r="F1401">
        <v>2489</v>
      </c>
      <c r="G1401" t="s">
        <v>3063</v>
      </c>
      <c r="H1401" t="s">
        <v>57</v>
      </c>
      <c r="I1401" t="s">
        <v>46</v>
      </c>
      <c r="J1401" t="s">
        <v>33</v>
      </c>
      <c r="K1401" t="s">
        <v>169</v>
      </c>
      <c r="L1401" t="s">
        <v>69</v>
      </c>
      <c r="M1401" t="s">
        <v>937</v>
      </c>
      <c r="N1401">
        <v>0.57999999999999996</v>
      </c>
      <c r="O1401" t="s">
        <v>37</v>
      </c>
      <c r="P1401" t="s">
        <v>38</v>
      </c>
      <c r="Q1401" t="s">
        <v>51</v>
      </c>
      <c r="R1401" t="s">
        <v>877</v>
      </c>
      <c r="S1401" t="s">
        <v>3064</v>
      </c>
      <c r="T1401" s="1">
        <v>42120</v>
      </c>
      <c r="U1401" s="1">
        <v>42121</v>
      </c>
      <c r="V1401">
        <v>1388.3558999999998</v>
      </c>
      <c r="W1401">
        <v>5</v>
      </c>
      <c r="X1401">
        <v>2012.11</v>
      </c>
      <c r="Y1401">
        <v>86885</v>
      </c>
      <c r="Z1401">
        <v>2015</v>
      </c>
      <c r="AA1401" t="s">
        <v>86</v>
      </c>
      <c r="AB1401">
        <v>0.69</v>
      </c>
      <c r="AC1401">
        <v>1</v>
      </c>
      <c r="AD1401" t="s">
        <v>4021</v>
      </c>
    </row>
    <row r="1402" spans="1:30" x14ac:dyDescent="0.3">
      <c r="A1402">
        <v>19617</v>
      </c>
      <c r="B1402" t="s">
        <v>128</v>
      </c>
      <c r="C1402">
        <v>0.06</v>
      </c>
      <c r="D1402">
        <v>4.28</v>
      </c>
      <c r="E1402">
        <v>0.94</v>
      </c>
      <c r="F1402">
        <v>2495</v>
      </c>
      <c r="G1402" t="s">
        <v>3070</v>
      </c>
      <c r="H1402" t="s">
        <v>57</v>
      </c>
      <c r="I1402" t="s">
        <v>137</v>
      </c>
      <c r="J1402" t="s">
        <v>33</v>
      </c>
      <c r="K1402" t="s">
        <v>34</v>
      </c>
      <c r="L1402" t="s">
        <v>35</v>
      </c>
      <c r="M1402" t="s">
        <v>2127</v>
      </c>
      <c r="N1402">
        <v>0.56000000000000005</v>
      </c>
      <c r="O1402" t="s">
        <v>37</v>
      </c>
      <c r="P1402" t="s">
        <v>38</v>
      </c>
      <c r="Q1402" t="s">
        <v>2909</v>
      </c>
      <c r="R1402" t="s">
        <v>2910</v>
      </c>
      <c r="S1402" t="s">
        <v>2911</v>
      </c>
      <c r="T1402" s="1">
        <v>42120</v>
      </c>
      <c r="U1402" s="1">
        <v>42122</v>
      </c>
      <c r="V1402">
        <v>0.36999999999999922</v>
      </c>
      <c r="W1402">
        <v>2</v>
      </c>
      <c r="X1402">
        <v>8.66</v>
      </c>
      <c r="Y1402">
        <v>86885</v>
      </c>
      <c r="Z1402">
        <v>2015</v>
      </c>
      <c r="AA1402" t="s">
        <v>86</v>
      </c>
      <c r="AB1402">
        <v>4.2725173210161574E-2</v>
      </c>
      <c r="AC1402">
        <v>2</v>
      </c>
      <c r="AD1402" t="s">
        <v>4021</v>
      </c>
    </row>
    <row r="1403" spans="1:30" x14ac:dyDescent="0.3">
      <c r="A1403">
        <v>21338</v>
      </c>
      <c r="B1403" t="s">
        <v>43</v>
      </c>
      <c r="C1403">
        <v>7.0000000000000007E-2</v>
      </c>
      <c r="D1403">
        <v>65.989999999999995</v>
      </c>
      <c r="E1403">
        <v>8.8000000000000007</v>
      </c>
      <c r="F1403">
        <v>2489</v>
      </c>
      <c r="G1403" t="s">
        <v>3063</v>
      </c>
      <c r="H1403" t="s">
        <v>57</v>
      </c>
      <c r="I1403" t="s">
        <v>46</v>
      </c>
      <c r="J1403" t="s">
        <v>92</v>
      </c>
      <c r="K1403" t="s">
        <v>93</v>
      </c>
      <c r="L1403" t="s">
        <v>69</v>
      </c>
      <c r="M1403" t="s">
        <v>950</v>
      </c>
      <c r="N1403">
        <v>0.57999999999999996</v>
      </c>
      <c r="O1403" t="s">
        <v>37</v>
      </c>
      <c r="P1403" t="s">
        <v>38</v>
      </c>
      <c r="Q1403" t="s">
        <v>51</v>
      </c>
      <c r="R1403" t="s">
        <v>877</v>
      </c>
      <c r="S1403" t="s">
        <v>3064</v>
      </c>
      <c r="T1403" s="1">
        <v>42016</v>
      </c>
      <c r="U1403" s="1">
        <v>42016</v>
      </c>
      <c r="V1403">
        <v>109.83600000000001</v>
      </c>
      <c r="W1403">
        <v>9</v>
      </c>
      <c r="X1403">
        <v>471.66</v>
      </c>
      <c r="Y1403">
        <v>86886</v>
      </c>
      <c r="Z1403">
        <v>2015</v>
      </c>
      <c r="AA1403" t="s">
        <v>42</v>
      </c>
      <c r="AB1403">
        <v>0.23287113598778783</v>
      </c>
      <c r="AC1403">
        <v>0</v>
      </c>
      <c r="AD1403" t="s">
        <v>4021</v>
      </c>
    </row>
    <row r="1404" spans="1:30" x14ac:dyDescent="0.3">
      <c r="A1404">
        <v>21339</v>
      </c>
      <c r="B1404" t="s">
        <v>43</v>
      </c>
      <c r="C1404">
        <v>0</v>
      </c>
      <c r="D1404">
        <v>10.01</v>
      </c>
      <c r="E1404">
        <v>1.99</v>
      </c>
      <c r="F1404">
        <v>2490</v>
      </c>
      <c r="G1404" t="s">
        <v>3065</v>
      </c>
      <c r="H1404" t="s">
        <v>31</v>
      </c>
      <c r="I1404" t="s">
        <v>46</v>
      </c>
      <c r="J1404" t="s">
        <v>92</v>
      </c>
      <c r="K1404" t="s">
        <v>217</v>
      </c>
      <c r="L1404" t="s">
        <v>59</v>
      </c>
      <c r="M1404" t="s">
        <v>3068</v>
      </c>
      <c r="N1404">
        <v>0.41</v>
      </c>
      <c r="O1404" t="s">
        <v>37</v>
      </c>
      <c r="P1404" t="s">
        <v>38</v>
      </c>
      <c r="Q1404" t="s">
        <v>51</v>
      </c>
      <c r="R1404" t="s">
        <v>3066</v>
      </c>
      <c r="S1404" t="s">
        <v>3067</v>
      </c>
      <c r="T1404" s="1">
        <v>42016</v>
      </c>
      <c r="U1404" s="1">
        <v>42018</v>
      </c>
      <c r="V1404">
        <v>82.703399999999988</v>
      </c>
      <c r="W1404">
        <v>11</v>
      </c>
      <c r="X1404">
        <v>119.86</v>
      </c>
      <c r="Y1404">
        <v>86886</v>
      </c>
      <c r="Z1404">
        <v>2015</v>
      </c>
      <c r="AA1404" t="s">
        <v>42</v>
      </c>
      <c r="AB1404">
        <v>0.69</v>
      </c>
      <c r="AC1404">
        <v>2</v>
      </c>
      <c r="AD1404" t="s">
        <v>4021</v>
      </c>
    </row>
    <row r="1405" spans="1:30" x14ac:dyDescent="0.3">
      <c r="A1405">
        <v>24856</v>
      </c>
      <c r="B1405" t="s">
        <v>55</v>
      </c>
      <c r="C1405">
        <v>0.09</v>
      </c>
      <c r="D1405">
        <v>348.21</v>
      </c>
      <c r="E1405">
        <v>40.19</v>
      </c>
      <c r="F1405">
        <v>2490</v>
      </c>
      <c r="G1405" t="s">
        <v>3065</v>
      </c>
      <c r="H1405" t="s">
        <v>45</v>
      </c>
      <c r="I1405" t="s">
        <v>46</v>
      </c>
      <c r="J1405" t="s">
        <v>47</v>
      </c>
      <c r="K1405" t="s">
        <v>183</v>
      </c>
      <c r="L1405" t="s">
        <v>146</v>
      </c>
      <c r="M1405" t="s">
        <v>2028</v>
      </c>
      <c r="N1405">
        <v>0.62</v>
      </c>
      <c r="O1405" t="s">
        <v>37</v>
      </c>
      <c r="P1405" t="s">
        <v>38</v>
      </c>
      <c r="Q1405" t="s">
        <v>51</v>
      </c>
      <c r="R1405" t="s">
        <v>3066</v>
      </c>
      <c r="S1405" t="s">
        <v>3067</v>
      </c>
      <c r="T1405" s="1">
        <v>42049</v>
      </c>
      <c r="U1405" s="1">
        <v>42051</v>
      </c>
      <c r="V1405">
        <v>-93.849999999999909</v>
      </c>
      <c r="W1405">
        <v>2</v>
      </c>
      <c r="X1405">
        <v>662.8</v>
      </c>
      <c r="Y1405">
        <v>86884</v>
      </c>
      <c r="Z1405">
        <v>2015</v>
      </c>
      <c r="AA1405" t="s">
        <v>65</v>
      </c>
      <c r="AB1405">
        <v>-0.14159625829812902</v>
      </c>
      <c r="AC1405">
        <v>2</v>
      </c>
      <c r="AD1405" t="s">
        <v>4021</v>
      </c>
    </row>
    <row r="1406" spans="1:30" x14ac:dyDescent="0.3">
      <c r="A1406">
        <v>6856</v>
      </c>
      <c r="B1406" t="s">
        <v>55</v>
      </c>
      <c r="C1406">
        <v>0.09</v>
      </c>
      <c r="D1406">
        <v>348.21</v>
      </c>
      <c r="E1406">
        <v>40.19</v>
      </c>
      <c r="F1406">
        <v>2491</v>
      </c>
      <c r="G1406" t="s">
        <v>3069</v>
      </c>
      <c r="H1406" t="s">
        <v>45</v>
      </c>
      <c r="I1406" t="s">
        <v>46</v>
      </c>
      <c r="J1406" t="s">
        <v>47</v>
      </c>
      <c r="K1406" t="s">
        <v>183</v>
      </c>
      <c r="L1406" t="s">
        <v>146</v>
      </c>
      <c r="M1406" t="s">
        <v>2028</v>
      </c>
      <c r="N1406">
        <v>0.62</v>
      </c>
      <c r="O1406" t="s">
        <v>37</v>
      </c>
      <c r="P1406" t="s">
        <v>38</v>
      </c>
      <c r="Q1406" t="s">
        <v>51</v>
      </c>
      <c r="R1406" t="s">
        <v>834</v>
      </c>
      <c r="S1406" t="s">
        <v>910</v>
      </c>
      <c r="T1406" s="1">
        <v>42049</v>
      </c>
      <c r="U1406" s="1">
        <v>42051</v>
      </c>
      <c r="V1406">
        <v>-93.849999999999909</v>
      </c>
      <c r="W1406">
        <v>8</v>
      </c>
      <c r="X1406">
        <v>2651.21</v>
      </c>
      <c r="Y1406">
        <v>48836</v>
      </c>
      <c r="Z1406">
        <v>2015</v>
      </c>
      <c r="AA1406" t="s">
        <v>65</v>
      </c>
      <c r="AB1406">
        <v>-3.5398931054122423E-2</v>
      </c>
      <c r="AC1406">
        <v>2</v>
      </c>
      <c r="AD1406" t="s">
        <v>4021</v>
      </c>
    </row>
    <row r="1407" spans="1:30" x14ac:dyDescent="0.3">
      <c r="A1407">
        <v>1617</v>
      </c>
      <c r="B1407" t="s">
        <v>128</v>
      </c>
      <c r="C1407">
        <v>0.06</v>
      </c>
      <c r="D1407">
        <v>4.28</v>
      </c>
      <c r="E1407">
        <v>0.94</v>
      </c>
      <c r="F1407">
        <v>2491</v>
      </c>
      <c r="G1407" t="s">
        <v>3069</v>
      </c>
      <c r="H1407" t="s">
        <v>57</v>
      </c>
      <c r="I1407" t="s">
        <v>137</v>
      </c>
      <c r="J1407" t="s">
        <v>33</v>
      </c>
      <c r="K1407" t="s">
        <v>34</v>
      </c>
      <c r="L1407" t="s">
        <v>35</v>
      </c>
      <c r="M1407" t="s">
        <v>2127</v>
      </c>
      <c r="N1407">
        <v>0.56000000000000005</v>
      </c>
      <c r="O1407" t="s">
        <v>37</v>
      </c>
      <c r="P1407" t="s">
        <v>38</v>
      </c>
      <c r="Q1407" t="s">
        <v>51</v>
      </c>
      <c r="R1407" t="s">
        <v>834</v>
      </c>
      <c r="S1407" t="s">
        <v>910</v>
      </c>
      <c r="T1407" s="1">
        <v>42120</v>
      </c>
      <c r="U1407" s="1">
        <v>42122</v>
      </c>
      <c r="V1407">
        <v>0.36999999999999922</v>
      </c>
      <c r="W1407">
        <v>9</v>
      </c>
      <c r="X1407">
        <v>38.96</v>
      </c>
      <c r="Y1407">
        <v>11712</v>
      </c>
      <c r="Z1407">
        <v>2015</v>
      </c>
      <c r="AA1407" t="s">
        <v>86</v>
      </c>
      <c r="AB1407">
        <v>9.4969199178644558E-3</v>
      </c>
      <c r="AC1407">
        <v>2</v>
      </c>
      <c r="AD1407" t="s">
        <v>4021</v>
      </c>
    </row>
    <row r="1408" spans="1:30" x14ac:dyDescent="0.3">
      <c r="A1408">
        <v>3212</v>
      </c>
      <c r="B1408" t="s">
        <v>66</v>
      </c>
      <c r="C1408">
        <v>0.04</v>
      </c>
      <c r="D1408">
        <v>419.19</v>
      </c>
      <c r="E1408">
        <v>19.989999999999998</v>
      </c>
      <c r="F1408">
        <v>2491</v>
      </c>
      <c r="G1408" t="s">
        <v>3069</v>
      </c>
      <c r="H1408" t="s">
        <v>57</v>
      </c>
      <c r="I1408" t="s">
        <v>46</v>
      </c>
      <c r="J1408" t="s">
        <v>33</v>
      </c>
      <c r="K1408" t="s">
        <v>169</v>
      </c>
      <c r="L1408" t="s">
        <v>69</v>
      </c>
      <c r="M1408" t="s">
        <v>937</v>
      </c>
      <c r="N1408">
        <v>0.57999999999999996</v>
      </c>
      <c r="O1408" t="s">
        <v>37</v>
      </c>
      <c r="P1408" t="s">
        <v>38</v>
      </c>
      <c r="Q1408" t="s">
        <v>51</v>
      </c>
      <c r="R1408" t="s">
        <v>834</v>
      </c>
      <c r="S1408" t="s">
        <v>910</v>
      </c>
      <c r="T1408" s="1">
        <v>42120</v>
      </c>
      <c r="U1408" s="1">
        <v>42121</v>
      </c>
      <c r="V1408">
        <v>1947.67</v>
      </c>
      <c r="W1408">
        <v>20</v>
      </c>
      <c r="X1408">
        <v>8048.45</v>
      </c>
      <c r="Y1408">
        <v>23042</v>
      </c>
      <c r="Z1408">
        <v>2015</v>
      </c>
      <c r="AA1408" t="s">
        <v>86</v>
      </c>
      <c r="AB1408">
        <v>0.24199317881082694</v>
      </c>
      <c r="AC1408">
        <v>1</v>
      </c>
      <c r="AD1408" t="s">
        <v>4021</v>
      </c>
    </row>
    <row r="1409" spans="1:30" x14ac:dyDescent="0.3">
      <c r="A1409">
        <v>3338</v>
      </c>
      <c r="B1409" t="s">
        <v>43</v>
      </c>
      <c r="C1409">
        <v>7.0000000000000007E-2</v>
      </c>
      <c r="D1409">
        <v>65.989999999999995</v>
      </c>
      <c r="E1409">
        <v>8.8000000000000007</v>
      </c>
      <c r="F1409">
        <v>2491</v>
      </c>
      <c r="G1409" t="s">
        <v>3069</v>
      </c>
      <c r="H1409" t="s">
        <v>57</v>
      </c>
      <c r="I1409" t="s">
        <v>46</v>
      </c>
      <c r="J1409" t="s">
        <v>92</v>
      </c>
      <c r="K1409" t="s">
        <v>93</v>
      </c>
      <c r="L1409" t="s">
        <v>69</v>
      </c>
      <c r="M1409" t="s">
        <v>950</v>
      </c>
      <c r="N1409">
        <v>0.57999999999999996</v>
      </c>
      <c r="O1409" t="s">
        <v>37</v>
      </c>
      <c r="P1409" t="s">
        <v>38</v>
      </c>
      <c r="Q1409" t="s">
        <v>51</v>
      </c>
      <c r="R1409" t="s">
        <v>834</v>
      </c>
      <c r="S1409" t="s">
        <v>910</v>
      </c>
      <c r="T1409" s="1">
        <v>42016</v>
      </c>
      <c r="U1409" s="1">
        <v>42016</v>
      </c>
      <c r="V1409">
        <v>109.83600000000001</v>
      </c>
      <c r="W1409">
        <v>37</v>
      </c>
      <c r="X1409">
        <v>1939.03</v>
      </c>
      <c r="Y1409">
        <v>23877</v>
      </c>
      <c r="Z1409">
        <v>2015</v>
      </c>
      <c r="AA1409" t="s">
        <v>42</v>
      </c>
      <c r="AB1409">
        <v>5.6644817253987824E-2</v>
      </c>
      <c r="AC1409">
        <v>0</v>
      </c>
      <c r="AD1409" t="s">
        <v>4021</v>
      </c>
    </row>
    <row r="1410" spans="1:30" x14ac:dyDescent="0.3">
      <c r="A1410">
        <v>3339</v>
      </c>
      <c r="B1410" t="s">
        <v>43</v>
      </c>
      <c r="C1410">
        <v>0</v>
      </c>
      <c r="D1410">
        <v>10.01</v>
      </c>
      <c r="E1410">
        <v>1.99</v>
      </c>
      <c r="F1410">
        <v>2491</v>
      </c>
      <c r="G1410" t="s">
        <v>3069</v>
      </c>
      <c r="H1410" t="s">
        <v>31</v>
      </c>
      <c r="I1410" t="s">
        <v>46</v>
      </c>
      <c r="J1410" t="s">
        <v>92</v>
      </c>
      <c r="K1410" t="s">
        <v>217</v>
      </c>
      <c r="L1410" t="s">
        <v>59</v>
      </c>
      <c r="M1410" t="s">
        <v>3068</v>
      </c>
      <c r="N1410">
        <v>0.41</v>
      </c>
      <c r="O1410" t="s">
        <v>37</v>
      </c>
      <c r="P1410" t="s">
        <v>38</v>
      </c>
      <c r="Q1410" t="s">
        <v>51</v>
      </c>
      <c r="R1410" t="s">
        <v>834</v>
      </c>
      <c r="S1410" t="s">
        <v>910</v>
      </c>
      <c r="T1410" s="1">
        <v>42016</v>
      </c>
      <c r="U1410" s="1">
        <v>42018</v>
      </c>
      <c r="V1410">
        <v>128.03</v>
      </c>
      <c r="W1410">
        <v>42</v>
      </c>
      <c r="X1410">
        <v>457.63</v>
      </c>
      <c r="Y1410">
        <v>23877</v>
      </c>
      <c r="Z1410">
        <v>2015</v>
      </c>
      <c r="AA1410" t="s">
        <v>42</v>
      </c>
      <c r="AB1410">
        <v>0.27976749776019927</v>
      </c>
      <c r="AC1410">
        <v>2</v>
      </c>
      <c r="AD1410" t="s">
        <v>4021</v>
      </c>
    </row>
    <row r="1411" spans="1:30" x14ac:dyDescent="0.3">
      <c r="A1411">
        <v>2065</v>
      </c>
      <c r="B1411" t="s">
        <v>29</v>
      </c>
      <c r="C1411">
        <v>0.08</v>
      </c>
      <c r="D1411">
        <v>4.91</v>
      </c>
      <c r="E1411">
        <v>0.5</v>
      </c>
      <c r="F1411">
        <v>2491</v>
      </c>
      <c r="G1411" t="s">
        <v>3069</v>
      </c>
      <c r="H1411" t="s">
        <v>57</v>
      </c>
      <c r="I1411" t="s">
        <v>137</v>
      </c>
      <c r="J1411" t="s">
        <v>33</v>
      </c>
      <c r="K1411" t="s">
        <v>161</v>
      </c>
      <c r="L1411" t="s">
        <v>69</v>
      </c>
      <c r="M1411" t="s">
        <v>197</v>
      </c>
      <c r="N1411">
        <v>0.36</v>
      </c>
      <c r="O1411" t="s">
        <v>37</v>
      </c>
      <c r="P1411" t="s">
        <v>38</v>
      </c>
      <c r="Q1411" t="s">
        <v>51</v>
      </c>
      <c r="R1411" t="s">
        <v>834</v>
      </c>
      <c r="S1411" t="s">
        <v>910</v>
      </c>
      <c r="T1411" s="1">
        <v>42103</v>
      </c>
      <c r="U1411" s="1">
        <v>42103</v>
      </c>
      <c r="V1411">
        <v>31.751999999999999</v>
      </c>
      <c r="W1411">
        <v>36</v>
      </c>
      <c r="X1411">
        <v>170.75</v>
      </c>
      <c r="Y1411">
        <v>14785</v>
      </c>
      <c r="Z1411">
        <v>2015</v>
      </c>
      <c r="AA1411" t="s">
        <v>86</v>
      </c>
      <c r="AB1411">
        <v>0.18595607613469986</v>
      </c>
      <c r="AC1411">
        <v>0</v>
      </c>
      <c r="AD1411" t="s">
        <v>4021</v>
      </c>
    </row>
    <row r="1412" spans="1:30" x14ac:dyDescent="0.3">
      <c r="A1412">
        <v>2066</v>
      </c>
      <c r="B1412" t="s">
        <v>29</v>
      </c>
      <c r="C1412">
        <v>0.02</v>
      </c>
      <c r="D1412">
        <v>28.15</v>
      </c>
      <c r="E1412">
        <v>6.17</v>
      </c>
      <c r="F1412">
        <v>2491</v>
      </c>
      <c r="G1412" t="s">
        <v>3069</v>
      </c>
      <c r="H1412" t="s">
        <v>57</v>
      </c>
      <c r="I1412" t="s">
        <v>137</v>
      </c>
      <c r="J1412" t="s">
        <v>33</v>
      </c>
      <c r="K1412" t="s">
        <v>34</v>
      </c>
      <c r="L1412" t="s">
        <v>59</v>
      </c>
      <c r="M1412" t="s">
        <v>3062</v>
      </c>
      <c r="N1412">
        <v>0.55000000000000004</v>
      </c>
      <c r="O1412" t="s">
        <v>37</v>
      </c>
      <c r="P1412" t="s">
        <v>38</v>
      </c>
      <c r="Q1412" t="s">
        <v>51</v>
      </c>
      <c r="R1412" t="s">
        <v>834</v>
      </c>
      <c r="S1412" t="s">
        <v>910</v>
      </c>
      <c r="T1412" s="1">
        <v>42103</v>
      </c>
      <c r="U1412" s="1">
        <v>42104</v>
      </c>
      <c r="V1412">
        <v>117.208</v>
      </c>
      <c r="W1412">
        <v>45</v>
      </c>
      <c r="X1412">
        <v>1339.42</v>
      </c>
      <c r="Y1412">
        <v>14785</v>
      </c>
      <c r="Z1412">
        <v>2015</v>
      </c>
      <c r="AA1412" t="s">
        <v>86</v>
      </c>
      <c r="AB1412">
        <v>8.7506532678323451E-2</v>
      </c>
      <c r="AC1412">
        <v>1</v>
      </c>
      <c r="AD1412" t="s">
        <v>4021</v>
      </c>
    </row>
    <row r="1413" spans="1:30" x14ac:dyDescent="0.3">
      <c r="A1413">
        <v>2296</v>
      </c>
      <c r="B1413" t="s">
        <v>43</v>
      </c>
      <c r="C1413">
        <v>0.09</v>
      </c>
      <c r="D1413">
        <v>355.98</v>
      </c>
      <c r="E1413">
        <v>58.92</v>
      </c>
      <c r="F1413">
        <v>2498</v>
      </c>
      <c r="G1413" t="s">
        <v>3071</v>
      </c>
      <c r="H1413" t="s">
        <v>45</v>
      </c>
      <c r="I1413" t="s">
        <v>32</v>
      </c>
      <c r="J1413" t="s">
        <v>47</v>
      </c>
      <c r="K1413" t="s">
        <v>48</v>
      </c>
      <c r="L1413" t="s">
        <v>49</v>
      </c>
      <c r="M1413" t="s">
        <v>1655</v>
      </c>
      <c r="N1413">
        <v>0.64</v>
      </c>
      <c r="O1413" t="s">
        <v>37</v>
      </c>
      <c r="P1413" t="s">
        <v>38</v>
      </c>
      <c r="Q1413" t="s">
        <v>51</v>
      </c>
      <c r="R1413" t="s">
        <v>2240</v>
      </c>
      <c r="S1413" t="s">
        <v>3072</v>
      </c>
      <c r="T1413" s="1">
        <v>42053</v>
      </c>
      <c r="U1413" s="1">
        <v>42055</v>
      </c>
      <c r="V1413">
        <v>1240.25</v>
      </c>
      <c r="W1413">
        <v>30</v>
      </c>
      <c r="X1413">
        <v>10554.63</v>
      </c>
      <c r="Y1413">
        <v>16547</v>
      </c>
      <c r="Z1413">
        <v>2015</v>
      </c>
      <c r="AA1413" t="s">
        <v>65</v>
      </c>
      <c r="AB1413">
        <v>0.11750767198850173</v>
      </c>
      <c r="AC1413">
        <v>2</v>
      </c>
      <c r="AD1413" t="s">
        <v>4021</v>
      </c>
    </row>
    <row r="1414" spans="1:30" x14ac:dyDescent="0.3">
      <c r="A1414">
        <v>2297</v>
      </c>
      <c r="B1414" t="s">
        <v>43</v>
      </c>
      <c r="C1414">
        <v>0.04</v>
      </c>
      <c r="D1414">
        <v>218.75</v>
      </c>
      <c r="E1414">
        <v>69.64</v>
      </c>
      <c r="F1414">
        <v>2498</v>
      </c>
      <c r="G1414" t="s">
        <v>3071</v>
      </c>
      <c r="H1414" t="s">
        <v>45</v>
      </c>
      <c r="I1414" t="s">
        <v>32</v>
      </c>
      <c r="J1414" t="s">
        <v>47</v>
      </c>
      <c r="K1414" t="s">
        <v>183</v>
      </c>
      <c r="L1414" t="s">
        <v>146</v>
      </c>
      <c r="M1414" t="s">
        <v>825</v>
      </c>
      <c r="N1414">
        <v>0.77</v>
      </c>
      <c r="O1414" t="s">
        <v>37</v>
      </c>
      <c r="P1414" t="s">
        <v>38</v>
      </c>
      <c r="Q1414" t="s">
        <v>51</v>
      </c>
      <c r="R1414" t="s">
        <v>2240</v>
      </c>
      <c r="S1414" t="s">
        <v>3072</v>
      </c>
      <c r="T1414" s="1">
        <v>42053</v>
      </c>
      <c r="U1414" s="1">
        <v>42053</v>
      </c>
      <c r="V1414">
        <v>-533.23200000000008</v>
      </c>
      <c r="W1414">
        <v>8</v>
      </c>
      <c r="X1414">
        <v>1749.64</v>
      </c>
      <c r="Y1414">
        <v>16547</v>
      </c>
      <c r="Z1414">
        <v>2015</v>
      </c>
      <c r="AA1414" t="s">
        <v>65</v>
      </c>
      <c r="AB1414">
        <v>-0.30476669486294328</v>
      </c>
      <c r="AC1414">
        <v>0</v>
      </c>
      <c r="AD1414" t="s">
        <v>4021</v>
      </c>
    </row>
    <row r="1415" spans="1:30" x14ac:dyDescent="0.3">
      <c r="A1415">
        <v>7628</v>
      </c>
      <c r="B1415" t="s">
        <v>66</v>
      </c>
      <c r="C1415">
        <v>0.09</v>
      </c>
      <c r="D1415">
        <v>6.28</v>
      </c>
      <c r="E1415">
        <v>5.41</v>
      </c>
      <c r="F1415">
        <v>2498</v>
      </c>
      <c r="G1415" t="s">
        <v>3071</v>
      </c>
      <c r="H1415" t="s">
        <v>57</v>
      </c>
      <c r="I1415" t="s">
        <v>68</v>
      </c>
      <c r="J1415" t="s">
        <v>47</v>
      </c>
      <c r="K1415" t="s">
        <v>58</v>
      </c>
      <c r="L1415" t="s">
        <v>69</v>
      </c>
      <c r="M1415" t="s">
        <v>2176</v>
      </c>
      <c r="N1415">
        <v>0.53</v>
      </c>
      <c r="O1415" t="s">
        <v>37</v>
      </c>
      <c r="P1415" t="s">
        <v>38</v>
      </c>
      <c r="Q1415" t="s">
        <v>51</v>
      </c>
      <c r="R1415" t="s">
        <v>2240</v>
      </c>
      <c r="S1415" t="s">
        <v>3072</v>
      </c>
      <c r="T1415" s="1">
        <v>42037</v>
      </c>
      <c r="U1415" s="1">
        <v>42039</v>
      </c>
      <c r="V1415">
        <v>-61.59</v>
      </c>
      <c r="W1415">
        <v>56</v>
      </c>
      <c r="X1415">
        <v>355.4</v>
      </c>
      <c r="Y1415">
        <v>54567</v>
      </c>
      <c r="Z1415">
        <v>2015</v>
      </c>
      <c r="AA1415" t="s">
        <v>65</v>
      </c>
      <c r="AB1415">
        <v>-0.17329769274057402</v>
      </c>
      <c r="AC1415">
        <v>2</v>
      </c>
      <c r="AD1415" t="s">
        <v>4021</v>
      </c>
    </row>
    <row r="1416" spans="1:30" x14ac:dyDescent="0.3">
      <c r="A1416">
        <v>2768</v>
      </c>
      <c r="B1416" t="s">
        <v>43</v>
      </c>
      <c r="C1416">
        <v>0.08</v>
      </c>
      <c r="D1416">
        <v>1.68</v>
      </c>
      <c r="E1416">
        <v>1.57</v>
      </c>
      <c r="F1416">
        <v>2498</v>
      </c>
      <c r="G1416" t="s">
        <v>3071</v>
      </c>
      <c r="H1416" t="s">
        <v>57</v>
      </c>
      <c r="I1416" t="s">
        <v>68</v>
      </c>
      <c r="J1416" t="s">
        <v>33</v>
      </c>
      <c r="K1416" t="s">
        <v>34</v>
      </c>
      <c r="L1416" t="s">
        <v>35</v>
      </c>
      <c r="M1416" t="s">
        <v>115</v>
      </c>
      <c r="N1416">
        <v>0.59</v>
      </c>
      <c r="O1416" t="s">
        <v>37</v>
      </c>
      <c r="P1416" t="s">
        <v>38</v>
      </c>
      <c r="Q1416" t="s">
        <v>51</v>
      </c>
      <c r="R1416" t="s">
        <v>2240</v>
      </c>
      <c r="S1416" t="s">
        <v>3072</v>
      </c>
      <c r="T1416" s="1">
        <v>42040</v>
      </c>
      <c r="U1416" s="1">
        <v>42041</v>
      </c>
      <c r="V1416">
        <v>-46.25</v>
      </c>
      <c r="W1416">
        <v>88</v>
      </c>
      <c r="X1416">
        <v>148.36000000000001</v>
      </c>
      <c r="Y1416">
        <v>20007</v>
      </c>
      <c r="Z1416">
        <v>2015</v>
      </c>
      <c r="AA1416" t="s">
        <v>65</v>
      </c>
      <c r="AB1416">
        <v>-0.31174170935562145</v>
      </c>
      <c r="AC1416">
        <v>1</v>
      </c>
      <c r="AD1416" t="s">
        <v>4021</v>
      </c>
    </row>
    <row r="1417" spans="1:30" x14ac:dyDescent="0.3">
      <c r="A1417">
        <v>20296</v>
      </c>
      <c r="B1417" t="s">
        <v>43</v>
      </c>
      <c r="C1417">
        <v>0.09</v>
      </c>
      <c r="D1417">
        <v>355.98</v>
      </c>
      <c r="E1417">
        <v>58.92</v>
      </c>
      <c r="F1417">
        <v>2499</v>
      </c>
      <c r="G1417" t="s">
        <v>3073</v>
      </c>
      <c r="H1417" t="s">
        <v>45</v>
      </c>
      <c r="I1417" t="s">
        <v>32</v>
      </c>
      <c r="J1417" t="s">
        <v>47</v>
      </c>
      <c r="K1417" t="s">
        <v>48</v>
      </c>
      <c r="L1417" t="s">
        <v>49</v>
      </c>
      <c r="M1417" t="s">
        <v>1655</v>
      </c>
      <c r="N1417">
        <v>0.64</v>
      </c>
      <c r="O1417" t="s">
        <v>37</v>
      </c>
      <c r="P1417" t="s">
        <v>71</v>
      </c>
      <c r="Q1417" t="s">
        <v>214</v>
      </c>
      <c r="R1417" t="s">
        <v>3074</v>
      </c>
      <c r="S1417" t="s">
        <v>3075</v>
      </c>
      <c r="T1417" s="1">
        <v>42053</v>
      </c>
      <c r="U1417" s="1">
        <v>42055</v>
      </c>
      <c r="V1417">
        <v>1240.25</v>
      </c>
      <c r="W1417">
        <v>8</v>
      </c>
      <c r="X1417">
        <v>2814.57</v>
      </c>
      <c r="Y1417">
        <v>88319</v>
      </c>
      <c r="Z1417">
        <v>2015</v>
      </c>
      <c r="AA1417" t="s">
        <v>65</v>
      </c>
      <c r="AB1417">
        <v>0.44065345683354828</v>
      </c>
      <c r="AC1417">
        <v>2</v>
      </c>
      <c r="AD1417" t="s">
        <v>4021</v>
      </c>
    </row>
    <row r="1418" spans="1:30" x14ac:dyDescent="0.3">
      <c r="A1418">
        <v>25628</v>
      </c>
      <c r="B1418" t="s">
        <v>66</v>
      </c>
      <c r="C1418">
        <v>0.09</v>
      </c>
      <c r="D1418">
        <v>6.28</v>
      </c>
      <c r="E1418">
        <v>5.41</v>
      </c>
      <c r="F1418">
        <v>2500</v>
      </c>
      <c r="G1418" t="s">
        <v>3076</v>
      </c>
      <c r="H1418" t="s">
        <v>57</v>
      </c>
      <c r="I1418" t="s">
        <v>68</v>
      </c>
      <c r="J1418" t="s">
        <v>47</v>
      </c>
      <c r="K1418" t="s">
        <v>58</v>
      </c>
      <c r="L1418" t="s">
        <v>69</v>
      </c>
      <c r="M1418" t="s">
        <v>2176</v>
      </c>
      <c r="N1418">
        <v>0.53</v>
      </c>
      <c r="O1418" t="s">
        <v>37</v>
      </c>
      <c r="P1418" t="s">
        <v>71</v>
      </c>
      <c r="Q1418" t="s">
        <v>214</v>
      </c>
      <c r="R1418" t="s">
        <v>3077</v>
      </c>
      <c r="S1418" t="s">
        <v>3078</v>
      </c>
      <c r="T1418" s="1">
        <v>42037</v>
      </c>
      <c r="U1418" s="1">
        <v>42039</v>
      </c>
      <c r="V1418">
        <v>-32.026800000000001</v>
      </c>
      <c r="W1418">
        <v>14</v>
      </c>
      <c r="X1418">
        <v>88.85</v>
      </c>
      <c r="Y1418">
        <v>88320</v>
      </c>
      <c r="Z1418">
        <v>2015</v>
      </c>
      <c r="AA1418" t="s">
        <v>65</v>
      </c>
      <c r="AB1418">
        <v>-0.36045920090039396</v>
      </c>
      <c r="AC1418">
        <v>2</v>
      </c>
      <c r="AD1418" t="s">
        <v>4021</v>
      </c>
    </row>
    <row r="1419" spans="1:30" x14ac:dyDescent="0.3">
      <c r="A1419">
        <v>24899</v>
      </c>
      <c r="B1419" t="s">
        <v>29</v>
      </c>
      <c r="C1419">
        <v>0.1</v>
      </c>
      <c r="D1419">
        <v>24.92</v>
      </c>
      <c r="E1419">
        <v>12.98</v>
      </c>
      <c r="F1419">
        <v>2502</v>
      </c>
      <c r="G1419" t="s">
        <v>3079</v>
      </c>
      <c r="H1419" t="s">
        <v>57</v>
      </c>
      <c r="I1419" t="s">
        <v>46</v>
      </c>
      <c r="J1419" t="s">
        <v>33</v>
      </c>
      <c r="K1419" t="s">
        <v>131</v>
      </c>
      <c r="L1419" t="s">
        <v>69</v>
      </c>
      <c r="M1419" t="s">
        <v>2522</v>
      </c>
      <c r="N1419">
        <v>0.39</v>
      </c>
      <c r="O1419" t="s">
        <v>37</v>
      </c>
      <c r="P1419" t="s">
        <v>71</v>
      </c>
      <c r="Q1419" t="s">
        <v>888</v>
      </c>
      <c r="R1419" t="s">
        <v>3080</v>
      </c>
      <c r="S1419" t="s">
        <v>3081</v>
      </c>
      <c r="T1419" s="1">
        <v>42082</v>
      </c>
      <c r="U1419" s="1">
        <v>42082</v>
      </c>
      <c r="V1419">
        <v>-45.816000000000003</v>
      </c>
      <c r="W1419">
        <v>3</v>
      </c>
      <c r="X1419">
        <v>70.819999999999993</v>
      </c>
      <c r="Y1419">
        <v>91310</v>
      </c>
      <c r="Z1419">
        <v>2015</v>
      </c>
      <c r="AA1419" t="s">
        <v>126</v>
      </c>
      <c r="AB1419">
        <v>-0.64693589381530647</v>
      </c>
      <c r="AC1419">
        <v>0</v>
      </c>
      <c r="AD1419" t="s">
        <v>4021</v>
      </c>
    </row>
    <row r="1420" spans="1:30" x14ac:dyDescent="0.3">
      <c r="A1420">
        <v>24901</v>
      </c>
      <c r="B1420" t="s">
        <v>29</v>
      </c>
      <c r="C1420">
        <v>0</v>
      </c>
      <c r="D1420">
        <v>12.28</v>
      </c>
      <c r="E1420">
        <v>6.35</v>
      </c>
      <c r="F1420">
        <v>2502</v>
      </c>
      <c r="G1420" t="s">
        <v>3079</v>
      </c>
      <c r="H1420" t="s">
        <v>31</v>
      </c>
      <c r="I1420" t="s">
        <v>46</v>
      </c>
      <c r="J1420" t="s">
        <v>33</v>
      </c>
      <c r="K1420" t="s">
        <v>111</v>
      </c>
      <c r="L1420" t="s">
        <v>69</v>
      </c>
      <c r="M1420" t="s">
        <v>2032</v>
      </c>
      <c r="N1420">
        <v>0.38</v>
      </c>
      <c r="O1420" t="s">
        <v>37</v>
      </c>
      <c r="P1420" t="s">
        <v>71</v>
      </c>
      <c r="Q1420" t="s">
        <v>888</v>
      </c>
      <c r="R1420" t="s">
        <v>3080</v>
      </c>
      <c r="S1420" t="s">
        <v>3081</v>
      </c>
      <c r="T1420" s="1">
        <v>42082</v>
      </c>
      <c r="U1420" s="1">
        <v>42083</v>
      </c>
      <c r="V1420">
        <v>30.63</v>
      </c>
      <c r="W1420">
        <v>7</v>
      </c>
      <c r="X1420">
        <v>90.44</v>
      </c>
      <c r="Y1420">
        <v>91310</v>
      </c>
      <c r="Z1420">
        <v>2015</v>
      </c>
      <c r="AA1420" t="s">
        <v>126</v>
      </c>
      <c r="AB1420">
        <v>0.33867757629367534</v>
      </c>
      <c r="AC1420">
        <v>1</v>
      </c>
      <c r="AD1420" t="s">
        <v>4021</v>
      </c>
    </row>
    <row r="1421" spans="1:30" x14ac:dyDescent="0.3">
      <c r="A1421">
        <v>18219</v>
      </c>
      <c r="B1421" t="s">
        <v>66</v>
      </c>
      <c r="C1421">
        <v>0.02</v>
      </c>
      <c r="D1421">
        <v>6.48</v>
      </c>
      <c r="E1421">
        <v>8.74</v>
      </c>
      <c r="F1421">
        <v>2506</v>
      </c>
      <c r="G1421" t="s">
        <v>3082</v>
      </c>
      <c r="H1421" t="s">
        <v>57</v>
      </c>
      <c r="I1421" t="s">
        <v>46</v>
      </c>
      <c r="J1421" t="s">
        <v>33</v>
      </c>
      <c r="K1421" t="s">
        <v>111</v>
      </c>
      <c r="L1421" t="s">
        <v>69</v>
      </c>
      <c r="M1421" t="s">
        <v>3083</v>
      </c>
      <c r="N1421">
        <v>0.36</v>
      </c>
      <c r="O1421" t="s">
        <v>37</v>
      </c>
      <c r="P1421" t="s">
        <v>61</v>
      </c>
      <c r="Q1421" t="s">
        <v>277</v>
      </c>
      <c r="R1421" t="s">
        <v>3084</v>
      </c>
      <c r="S1421" t="s">
        <v>3085</v>
      </c>
      <c r="T1421" s="1">
        <v>42160</v>
      </c>
      <c r="U1421" s="1">
        <v>42162</v>
      </c>
      <c r="V1421">
        <v>-6.835</v>
      </c>
      <c r="W1421">
        <v>1</v>
      </c>
      <c r="X1421">
        <v>10.72</v>
      </c>
      <c r="Y1421">
        <v>87033</v>
      </c>
      <c r="Z1421">
        <v>2015</v>
      </c>
      <c r="AA1421" t="s">
        <v>54</v>
      </c>
      <c r="AB1421">
        <v>-0.63759328358208955</v>
      </c>
      <c r="AC1421">
        <v>2</v>
      </c>
      <c r="AD1421" t="s">
        <v>4021</v>
      </c>
    </row>
    <row r="1422" spans="1:30" x14ac:dyDescent="0.3">
      <c r="A1422">
        <v>18217</v>
      </c>
      <c r="B1422" t="s">
        <v>66</v>
      </c>
      <c r="C1422">
        <v>0.06</v>
      </c>
      <c r="D1422">
        <v>699.99</v>
      </c>
      <c r="E1422">
        <v>24.49</v>
      </c>
      <c r="F1422">
        <v>2507</v>
      </c>
      <c r="G1422" t="s">
        <v>3086</v>
      </c>
      <c r="H1422" t="s">
        <v>31</v>
      </c>
      <c r="I1422" t="s">
        <v>46</v>
      </c>
      <c r="J1422" t="s">
        <v>92</v>
      </c>
      <c r="K1422" t="s">
        <v>740</v>
      </c>
      <c r="L1422" t="s">
        <v>288</v>
      </c>
      <c r="M1422" t="s">
        <v>741</v>
      </c>
      <c r="N1422">
        <v>0.41</v>
      </c>
      <c r="O1422" t="s">
        <v>37</v>
      </c>
      <c r="P1422" t="s">
        <v>61</v>
      </c>
      <c r="Q1422" t="s">
        <v>226</v>
      </c>
      <c r="R1422" t="s">
        <v>559</v>
      </c>
      <c r="S1422" t="s">
        <v>560</v>
      </c>
      <c r="T1422" s="1">
        <v>42160</v>
      </c>
      <c r="U1422" s="1">
        <v>42162</v>
      </c>
      <c r="V1422">
        <v>7024.2068999999992</v>
      </c>
      <c r="W1422">
        <v>15</v>
      </c>
      <c r="X1422">
        <v>10180.01</v>
      </c>
      <c r="Y1422">
        <v>87033</v>
      </c>
      <c r="Z1422">
        <v>2015</v>
      </c>
      <c r="AA1422" t="s">
        <v>54</v>
      </c>
      <c r="AB1422">
        <v>0.69</v>
      </c>
      <c r="AC1422">
        <v>2</v>
      </c>
      <c r="AD1422" t="s">
        <v>4021</v>
      </c>
    </row>
    <row r="1423" spans="1:30" x14ac:dyDescent="0.3">
      <c r="A1423">
        <v>18220</v>
      </c>
      <c r="B1423" t="s">
        <v>66</v>
      </c>
      <c r="C1423">
        <v>0.02</v>
      </c>
      <c r="D1423">
        <v>17.149999999999999</v>
      </c>
      <c r="E1423">
        <v>4.96</v>
      </c>
      <c r="F1423">
        <v>2516</v>
      </c>
      <c r="G1423" t="s">
        <v>3094</v>
      </c>
      <c r="H1423" t="s">
        <v>57</v>
      </c>
      <c r="I1423" t="s">
        <v>46</v>
      </c>
      <c r="J1423" t="s">
        <v>33</v>
      </c>
      <c r="K1423" t="s">
        <v>169</v>
      </c>
      <c r="L1423" t="s">
        <v>69</v>
      </c>
      <c r="M1423" t="s">
        <v>763</v>
      </c>
      <c r="N1423">
        <v>0.57999999999999996</v>
      </c>
      <c r="O1423" t="s">
        <v>37</v>
      </c>
      <c r="P1423" t="s">
        <v>61</v>
      </c>
      <c r="Q1423" t="s">
        <v>62</v>
      </c>
      <c r="R1423" t="s">
        <v>1907</v>
      </c>
      <c r="S1423" t="s">
        <v>3095</v>
      </c>
      <c r="T1423" s="1">
        <v>42160</v>
      </c>
      <c r="U1423" s="1">
        <v>42162</v>
      </c>
      <c r="V1423">
        <v>36.494999999999997</v>
      </c>
      <c r="W1423">
        <v>11</v>
      </c>
      <c r="X1423">
        <v>190.85</v>
      </c>
      <c r="Y1423">
        <v>87033</v>
      </c>
      <c r="Z1423">
        <v>2015</v>
      </c>
      <c r="AA1423" t="s">
        <v>54</v>
      </c>
      <c r="AB1423">
        <v>0.19122347393240766</v>
      </c>
      <c r="AC1423">
        <v>2</v>
      </c>
      <c r="AD1423" t="s">
        <v>4021</v>
      </c>
    </row>
    <row r="1424" spans="1:30" x14ac:dyDescent="0.3">
      <c r="A1424">
        <v>18221</v>
      </c>
      <c r="B1424" t="s">
        <v>66</v>
      </c>
      <c r="C1424">
        <v>7.0000000000000007E-2</v>
      </c>
      <c r="D1424">
        <v>30.98</v>
      </c>
      <c r="E1424">
        <v>8.74</v>
      </c>
      <c r="F1424">
        <v>2520</v>
      </c>
      <c r="G1424" t="s">
        <v>3096</v>
      </c>
      <c r="H1424" t="s">
        <v>57</v>
      </c>
      <c r="I1424" t="s">
        <v>46</v>
      </c>
      <c r="J1424" t="s">
        <v>33</v>
      </c>
      <c r="K1424" t="s">
        <v>111</v>
      </c>
      <c r="L1424" t="s">
        <v>69</v>
      </c>
      <c r="M1424" t="s">
        <v>2689</v>
      </c>
      <c r="N1424">
        <v>0.4</v>
      </c>
      <c r="O1424" t="s">
        <v>37</v>
      </c>
      <c r="P1424" t="s">
        <v>61</v>
      </c>
      <c r="Q1424" t="s">
        <v>585</v>
      </c>
      <c r="R1424" t="s">
        <v>3097</v>
      </c>
      <c r="S1424" t="s">
        <v>3098</v>
      </c>
      <c r="T1424" s="1">
        <v>42160</v>
      </c>
      <c r="U1424" s="1">
        <v>42161</v>
      </c>
      <c r="V1424">
        <v>255.76919999999998</v>
      </c>
      <c r="W1424">
        <v>12</v>
      </c>
      <c r="X1424">
        <v>370.68</v>
      </c>
      <c r="Y1424">
        <v>87033</v>
      </c>
      <c r="Z1424">
        <v>2015</v>
      </c>
      <c r="AA1424" t="s">
        <v>54</v>
      </c>
      <c r="AB1424">
        <v>0.69</v>
      </c>
      <c r="AC1424">
        <v>1</v>
      </c>
      <c r="AD1424" t="s">
        <v>4021</v>
      </c>
    </row>
    <row r="1425" spans="1:30" x14ac:dyDescent="0.3">
      <c r="A1425">
        <v>18218</v>
      </c>
      <c r="B1425" t="s">
        <v>66</v>
      </c>
      <c r="C1425">
        <v>0.04</v>
      </c>
      <c r="D1425">
        <v>1360.14</v>
      </c>
      <c r="E1425">
        <v>14.7</v>
      </c>
      <c r="F1425">
        <v>2522</v>
      </c>
      <c r="G1425" t="s">
        <v>3102</v>
      </c>
      <c r="H1425" t="s">
        <v>45</v>
      </c>
      <c r="I1425" t="s">
        <v>46</v>
      </c>
      <c r="J1425" t="s">
        <v>92</v>
      </c>
      <c r="K1425" t="s">
        <v>101</v>
      </c>
      <c r="L1425" t="s">
        <v>49</v>
      </c>
      <c r="M1425" t="s">
        <v>757</v>
      </c>
      <c r="N1425">
        <v>0.59</v>
      </c>
      <c r="O1425" t="s">
        <v>37</v>
      </c>
      <c r="P1425" t="s">
        <v>61</v>
      </c>
      <c r="Q1425" t="s">
        <v>179</v>
      </c>
      <c r="R1425" t="s">
        <v>180</v>
      </c>
      <c r="S1425" t="s">
        <v>181</v>
      </c>
      <c r="T1425" s="1">
        <v>42160</v>
      </c>
      <c r="U1425" s="1">
        <v>42163</v>
      </c>
      <c r="V1425">
        <v>2639.0099999999998</v>
      </c>
      <c r="W1425">
        <v>6</v>
      </c>
      <c r="X1425">
        <v>7303.05</v>
      </c>
      <c r="Y1425">
        <v>87033</v>
      </c>
      <c r="Z1425">
        <v>2015</v>
      </c>
      <c r="AA1425" t="s">
        <v>54</v>
      </c>
      <c r="AB1425">
        <v>0.36135724115266904</v>
      </c>
      <c r="AC1425">
        <v>3</v>
      </c>
      <c r="AD1425" t="s">
        <v>4021</v>
      </c>
    </row>
    <row r="1426" spans="1:30" x14ac:dyDescent="0.3">
      <c r="A1426">
        <v>23265</v>
      </c>
      <c r="B1426" t="s">
        <v>128</v>
      </c>
      <c r="C1426">
        <v>0.02</v>
      </c>
      <c r="D1426">
        <v>5.81</v>
      </c>
      <c r="E1426">
        <v>8.49</v>
      </c>
      <c r="F1426">
        <v>2508</v>
      </c>
      <c r="G1426" t="s">
        <v>3087</v>
      </c>
      <c r="H1426" t="s">
        <v>57</v>
      </c>
      <c r="I1426" t="s">
        <v>46</v>
      </c>
      <c r="J1426" t="s">
        <v>33</v>
      </c>
      <c r="K1426" t="s">
        <v>131</v>
      </c>
      <c r="L1426" t="s">
        <v>69</v>
      </c>
      <c r="M1426" t="s">
        <v>398</v>
      </c>
      <c r="N1426">
        <v>0.39</v>
      </c>
      <c r="O1426" t="s">
        <v>37</v>
      </c>
      <c r="P1426" t="s">
        <v>61</v>
      </c>
      <c r="Q1426" t="s">
        <v>226</v>
      </c>
      <c r="R1426" t="s">
        <v>537</v>
      </c>
      <c r="S1426" t="s">
        <v>538</v>
      </c>
      <c r="T1426" s="1">
        <v>42012</v>
      </c>
      <c r="U1426" s="1">
        <v>42016</v>
      </c>
      <c r="V1426">
        <v>-137.494</v>
      </c>
      <c r="W1426">
        <v>7</v>
      </c>
      <c r="X1426">
        <v>42.44</v>
      </c>
      <c r="Y1426">
        <v>87031</v>
      </c>
      <c r="Z1426">
        <v>2015</v>
      </c>
      <c r="AA1426" t="s">
        <v>42</v>
      </c>
      <c r="AB1426">
        <v>-3.2397266729500473</v>
      </c>
      <c r="AC1426">
        <v>4</v>
      </c>
      <c r="AD1426" t="s">
        <v>4021</v>
      </c>
    </row>
    <row r="1427" spans="1:30" x14ac:dyDescent="0.3">
      <c r="A1427">
        <v>21918</v>
      </c>
      <c r="B1427" t="s">
        <v>66</v>
      </c>
      <c r="C1427">
        <v>0.05</v>
      </c>
      <c r="D1427">
        <v>30.98</v>
      </c>
      <c r="E1427">
        <v>9.18</v>
      </c>
      <c r="F1427">
        <v>2509</v>
      </c>
      <c r="G1427" t="s">
        <v>3088</v>
      </c>
      <c r="H1427" t="s">
        <v>57</v>
      </c>
      <c r="I1427" t="s">
        <v>46</v>
      </c>
      <c r="J1427" t="s">
        <v>33</v>
      </c>
      <c r="K1427" t="s">
        <v>111</v>
      </c>
      <c r="L1427" t="s">
        <v>69</v>
      </c>
      <c r="M1427" t="s">
        <v>3089</v>
      </c>
      <c r="N1427">
        <v>0.4</v>
      </c>
      <c r="O1427" t="s">
        <v>37</v>
      </c>
      <c r="P1427" t="s">
        <v>61</v>
      </c>
      <c r="Q1427" t="s">
        <v>226</v>
      </c>
      <c r="R1427" t="s">
        <v>748</v>
      </c>
      <c r="S1427" t="s">
        <v>749</v>
      </c>
      <c r="T1427" s="1">
        <v>42129</v>
      </c>
      <c r="U1427" s="1">
        <v>42129</v>
      </c>
      <c r="V1427">
        <v>308.67</v>
      </c>
      <c r="W1427">
        <v>15</v>
      </c>
      <c r="X1427">
        <v>462.57</v>
      </c>
      <c r="Y1427">
        <v>87029</v>
      </c>
      <c r="Z1427">
        <v>2015</v>
      </c>
      <c r="AA1427" t="s">
        <v>75</v>
      </c>
      <c r="AB1427">
        <v>0.66729359880666717</v>
      </c>
      <c r="AC1427">
        <v>0</v>
      </c>
      <c r="AD1427" t="s">
        <v>4021</v>
      </c>
    </row>
    <row r="1428" spans="1:30" x14ac:dyDescent="0.3">
      <c r="A1428">
        <v>21102</v>
      </c>
      <c r="B1428" t="s">
        <v>43</v>
      </c>
      <c r="C1428">
        <v>0.04</v>
      </c>
      <c r="D1428">
        <v>6.48</v>
      </c>
      <c r="E1428">
        <v>9.5399999999999991</v>
      </c>
      <c r="F1428">
        <v>2512</v>
      </c>
      <c r="G1428" t="s">
        <v>3090</v>
      </c>
      <c r="H1428" t="s">
        <v>57</v>
      </c>
      <c r="I1428" t="s">
        <v>46</v>
      </c>
      <c r="J1428" t="s">
        <v>33</v>
      </c>
      <c r="K1428" t="s">
        <v>111</v>
      </c>
      <c r="L1428" t="s">
        <v>69</v>
      </c>
      <c r="M1428" t="s">
        <v>3091</v>
      </c>
      <c r="N1428">
        <v>0.37</v>
      </c>
      <c r="O1428" t="s">
        <v>37</v>
      </c>
      <c r="P1428" t="s">
        <v>61</v>
      </c>
      <c r="Q1428" t="s">
        <v>232</v>
      </c>
      <c r="R1428" t="s">
        <v>3092</v>
      </c>
      <c r="S1428" t="s">
        <v>3093</v>
      </c>
      <c r="T1428" s="1">
        <v>42170</v>
      </c>
      <c r="U1428" s="1">
        <v>42172</v>
      </c>
      <c r="V1428">
        <v>-223.94400000000002</v>
      </c>
      <c r="W1428">
        <v>19</v>
      </c>
      <c r="X1428">
        <v>125.37</v>
      </c>
      <c r="Y1428">
        <v>87030</v>
      </c>
      <c r="Z1428">
        <v>2015</v>
      </c>
      <c r="AA1428" t="s">
        <v>54</v>
      </c>
      <c r="AB1428">
        <v>-1.7862646566164155</v>
      </c>
      <c r="AC1428">
        <v>2</v>
      </c>
      <c r="AD1428" t="s">
        <v>4021</v>
      </c>
    </row>
    <row r="1429" spans="1:30" x14ac:dyDescent="0.3">
      <c r="A1429">
        <v>25463</v>
      </c>
      <c r="B1429" t="s">
        <v>66</v>
      </c>
      <c r="C1429">
        <v>0</v>
      </c>
      <c r="D1429">
        <v>175.99</v>
      </c>
      <c r="E1429">
        <v>4.99</v>
      </c>
      <c r="F1429">
        <v>2521</v>
      </c>
      <c r="G1429" t="s">
        <v>3099</v>
      </c>
      <c r="H1429" t="s">
        <v>57</v>
      </c>
      <c r="I1429" t="s">
        <v>46</v>
      </c>
      <c r="J1429" t="s">
        <v>92</v>
      </c>
      <c r="K1429" t="s">
        <v>93</v>
      </c>
      <c r="L1429" t="s">
        <v>69</v>
      </c>
      <c r="M1429" t="s">
        <v>167</v>
      </c>
      <c r="N1429">
        <v>0.59</v>
      </c>
      <c r="O1429" t="s">
        <v>37</v>
      </c>
      <c r="P1429" t="s">
        <v>71</v>
      </c>
      <c r="Q1429" t="s">
        <v>156</v>
      </c>
      <c r="R1429" t="s">
        <v>3100</v>
      </c>
      <c r="S1429" t="s">
        <v>3101</v>
      </c>
      <c r="T1429" s="1">
        <v>42053</v>
      </c>
      <c r="U1429" s="1">
        <v>42056</v>
      </c>
      <c r="V1429">
        <v>1656.6554999999998</v>
      </c>
      <c r="W1429">
        <v>15</v>
      </c>
      <c r="X1429">
        <v>2400.9499999999998</v>
      </c>
      <c r="Y1429">
        <v>87032</v>
      </c>
      <c r="Z1429">
        <v>2015</v>
      </c>
      <c r="AA1429" t="s">
        <v>65</v>
      </c>
      <c r="AB1429">
        <v>0.69</v>
      </c>
      <c r="AC1429">
        <v>3</v>
      </c>
      <c r="AD1429" t="s">
        <v>4021</v>
      </c>
    </row>
    <row r="1430" spans="1:30" x14ac:dyDescent="0.3">
      <c r="A1430">
        <v>18866</v>
      </c>
      <c r="B1430" t="s">
        <v>55</v>
      </c>
      <c r="C1430">
        <v>0.01</v>
      </c>
      <c r="D1430">
        <v>2.16</v>
      </c>
      <c r="E1430">
        <v>6.05</v>
      </c>
      <c r="F1430">
        <v>2526</v>
      </c>
      <c r="G1430" t="s">
        <v>3103</v>
      </c>
      <c r="H1430" t="s">
        <v>57</v>
      </c>
      <c r="I1430" t="s">
        <v>32</v>
      </c>
      <c r="J1430" t="s">
        <v>33</v>
      </c>
      <c r="K1430" t="s">
        <v>131</v>
      </c>
      <c r="L1430" t="s">
        <v>69</v>
      </c>
      <c r="M1430" t="s">
        <v>1980</v>
      </c>
      <c r="N1430">
        <v>0.37</v>
      </c>
      <c r="O1430" t="s">
        <v>37</v>
      </c>
      <c r="P1430" t="s">
        <v>163</v>
      </c>
      <c r="Q1430" t="s">
        <v>206</v>
      </c>
      <c r="R1430" t="s">
        <v>1904</v>
      </c>
      <c r="S1430" t="s">
        <v>3048</v>
      </c>
      <c r="T1430" s="1">
        <v>42147</v>
      </c>
      <c r="U1430" s="1">
        <v>42149</v>
      </c>
      <c r="V1430">
        <v>395.76</v>
      </c>
      <c r="W1430">
        <v>24</v>
      </c>
      <c r="X1430">
        <v>58.05</v>
      </c>
      <c r="Y1430">
        <v>87208</v>
      </c>
      <c r="Z1430">
        <v>2015</v>
      </c>
      <c r="AA1430" t="s">
        <v>75</v>
      </c>
      <c r="AB1430">
        <v>6.8175710594315246</v>
      </c>
      <c r="AC1430">
        <v>2</v>
      </c>
      <c r="AD1430" t="s">
        <v>4021</v>
      </c>
    </row>
    <row r="1431" spans="1:30" x14ac:dyDescent="0.3">
      <c r="A1431">
        <v>18867</v>
      </c>
      <c r="B1431" t="s">
        <v>55</v>
      </c>
      <c r="C1431">
        <v>7.0000000000000007E-2</v>
      </c>
      <c r="D1431">
        <v>21.38</v>
      </c>
      <c r="E1431">
        <v>8.99</v>
      </c>
      <c r="F1431">
        <v>2527</v>
      </c>
      <c r="G1431" t="s">
        <v>3104</v>
      </c>
      <c r="H1431" t="s">
        <v>57</v>
      </c>
      <c r="I1431" t="s">
        <v>32</v>
      </c>
      <c r="J1431" t="s">
        <v>33</v>
      </c>
      <c r="K1431" t="s">
        <v>34</v>
      </c>
      <c r="L1431" t="s">
        <v>59</v>
      </c>
      <c r="M1431" t="s">
        <v>2873</v>
      </c>
      <c r="N1431">
        <v>0.59</v>
      </c>
      <c r="O1431" t="s">
        <v>37</v>
      </c>
      <c r="P1431" t="s">
        <v>163</v>
      </c>
      <c r="Q1431" t="s">
        <v>206</v>
      </c>
      <c r="R1431" t="s">
        <v>3105</v>
      </c>
      <c r="S1431" t="s">
        <v>3106</v>
      </c>
      <c r="T1431" s="1">
        <v>42147</v>
      </c>
      <c r="U1431" s="1">
        <v>42149</v>
      </c>
      <c r="V1431">
        <v>-39.396000000000001</v>
      </c>
      <c r="W1431">
        <v>3</v>
      </c>
      <c r="X1431">
        <v>68.64</v>
      </c>
      <c r="Y1431">
        <v>87208</v>
      </c>
      <c r="Z1431">
        <v>2015</v>
      </c>
      <c r="AA1431" t="s">
        <v>75</v>
      </c>
      <c r="AB1431">
        <v>-0.57395104895104898</v>
      </c>
      <c r="AC1431">
        <v>2</v>
      </c>
      <c r="AD1431" t="s">
        <v>4021</v>
      </c>
    </row>
    <row r="1432" spans="1:30" x14ac:dyDescent="0.3">
      <c r="A1432">
        <v>20254</v>
      </c>
      <c r="B1432" t="s">
        <v>29</v>
      </c>
      <c r="C1432">
        <v>0.04</v>
      </c>
      <c r="D1432">
        <v>40.98</v>
      </c>
      <c r="E1432">
        <v>6.5</v>
      </c>
      <c r="F1432">
        <v>2530</v>
      </c>
      <c r="G1432" t="s">
        <v>3107</v>
      </c>
      <c r="H1432" t="s">
        <v>57</v>
      </c>
      <c r="I1432" t="s">
        <v>68</v>
      </c>
      <c r="J1432" t="s">
        <v>92</v>
      </c>
      <c r="K1432" t="s">
        <v>217</v>
      </c>
      <c r="L1432" t="s">
        <v>69</v>
      </c>
      <c r="M1432" t="s">
        <v>1624</v>
      </c>
      <c r="N1432">
        <v>0.74</v>
      </c>
      <c r="O1432" t="s">
        <v>37</v>
      </c>
      <c r="P1432" t="s">
        <v>38</v>
      </c>
      <c r="Q1432" t="s">
        <v>51</v>
      </c>
      <c r="R1432" t="s">
        <v>3108</v>
      </c>
      <c r="S1432" t="s">
        <v>3109</v>
      </c>
      <c r="T1432" s="1">
        <v>42092</v>
      </c>
      <c r="U1432" s="1">
        <v>42093</v>
      </c>
      <c r="V1432">
        <v>-89.5</v>
      </c>
      <c r="W1432">
        <v>7</v>
      </c>
      <c r="X1432">
        <v>277.07</v>
      </c>
      <c r="Y1432">
        <v>87451</v>
      </c>
      <c r="Z1432">
        <v>2015</v>
      </c>
      <c r="AA1432" t="s">
        <v>126</v>
      </c>
      <c r="AB1432">
        <v>-0.32302306276392251</v>
      </c>
      <c r="AC1432">
        <v>1</v>
      </c>
      <c r="AD1432" t="s">
        <v>4021</v>
      </c>
    </row>
    <row r="1433" spans="1:30" x14ac:dyDescent="0.3">
      <c r="A1433">
        <v>20255</v>
      </c>
      <c r="B1433" t="s">
        <v>29</v>
      </c>
      <c r="C1433">
        <v>0.05</v>
      </c>
      <c r="D1433">
        <v>35.99</v>
      </c>
      <c r="E1433">
        <v>3.3</v>
      </c>
      <c r="F1433">
        <v>2534</v>
      </c>
      <c r="G1433" t="s">
        <v>3113</v>
      </c>
      <c r="H1433" t="s">
        <v>57</v>
      </c>
      <c r="I1433" t="s">
        <v>68</v>
      </c>
      <c r="J1433" t="s">
        <v>92</v>
      </c>
      <c r="K1433" t="s">
        <v>93</v>
      </c>
      <c r="L1433" t="s">
        <v>59</v>
      </c>
      <c r="M1433" t="s">
        <v>1629</v>
      </c>
      <c r="N1433">
        <v>0.39</v>
      </c>
      <c r="O1433" t="s">
        <v>37</v>
      </c>
      <c r="P1433" t="s">
        <v>61</v>
      </c>
      <c r="Q1433" t="s">
        <v>226</v>
      </c>
      <c r="R1433" t="s">
        <v>559</v>
      </c>
      <c r="S1433" t="s">
        <v>560</v>
      </c>
      <c r="T1433" s="1">
        <v>42092</v>
      </c>
      <c r="U1433" s="1">
        <v>42094</v>
      </c>
      <c r="V1433">
        <v>103.27229999999999</v>
      </c>
      <c r="W1433">
        <v>5</v>
      </c>
      <c r="X1433">
        <v>149.66999999999999</v>
      </c>
      <c r="Y1433">
        <v>87451</v>
      </c>
      <c r="Z1433">
        <v>2015</v>
      </c>
      <c r="AA1433" t="s">
        <v>126</v>
      </c>
      <c r="AB1433">
        <v>0.69</v>
      </c>
      <c r="AC1433">
        <v>2</v>
      </c>
      <c r="AD1433" t="s">
        <v>4021</v>
      </c>
    </row>
    <row r="1434" spans="1:30" x14ac:dyDescent="0.3">
      <c r="A1434">
        <v>23782</v>
      </c>
      <c r="B1434" t="s">
        <v>66</v>
      </c>
      <c r="C1434">
        <v>0.08</v>
      </c>
      <c r="D1434">
        <v>4</v>
      </c>
      <c r="E1434">
        <v>1.3</v>
      </c>
      <c r="F1434">
        <v>2531</v>
      </c>
      <c r="G1434" t="s">
        <v>3110</v>
      </c>
      <c r="H1434" t="s">
        <v>57</v>
      </c>
      <c r="I1434" t="s">
        <v>68</v>
      </c>
      <c r="J1434" t="s">
        <v>33</v>
      </c>
      <c r="K1434" t="s">
        <v>111</v>
      </c>
      <c r="L1434" t="s">
        <v>35</v>
      </c>
      <c r="M1434" t="s">
        <v>247</v>
      </c>
      <c r="N1434">
        <v>0.37</v>
      </c>
      <c r="O1434" t="s">
        <v>37</v>
      </c>
      <c r="P1434" t="s">
        <v>38</v>
      </c>
      <c r="Q1434" t="s">
        <v>51</v>
      </c>
      <c r="R1434" t="s">
        <v>3111</v>
      </c>
      <c r="S1434" t="s">
        <v>3112</v>
      </c>
      <c r="T1434" s="1">
        <v>42126</v>
      </c>
      <c r="U1434" s="1">
        <v>42128</v>
      </c>
      <c r="V1434">
        <v>28.4</v>
      </c>
      <c r="W1434">
        <v>14</v>
      </c>
      <c r="X1434">
        <v>51.99</v>
      </c>
      <c r="Y1434">
        <v>87452</v>
      </c>
      <c r="Z1434">
        <v>2015</v>
      </c>
      <c r="AA1434" t="s">
        <v>75</v>
      </c>
      <c r="AB1434">
        <v>0.54625889594152721</v>
      </c>
      <c r="AC1434">
        <v>2</v>
      </c>
      <c r="AD1434" t="s">
        <v>4021</v>
      </c>
    </row>
    <row r="1435" spans="1:30" x14ac:dyDescent="0.3">
      <c r="A1435">
        <v>22839</v>
      </c>
      <c r="B1435" t="s">
        <v>43</v>
      </c>
      <c r="C1435">
        <v>0.08</v>
      </c>
      <c r="D1435">
        <v>12.53</v>
      </c>
      <c r="E1435">
        <v>0.5</v>
      </c>
      <c r="F1435">
        <v>2539</v>
      </c>
      <c r="G1435" t="s">
        <v>3114</v>
      </c>
      <c r="H1435" t="s">
        <v>57</v>
      </c>
      <c r="I1435" t="s">
        <v>46</v>
      </c>
      <c r="J1435" t="s">
        <v>33</v>
      </c>
      <c r="K1435" t="s">
        <v>161</v>
      </c>
      <c r="L1435" t="s">
        <v>69</v>
      </c>
      <c r="M1435" t="s">
        <v>2149</v>
      </c>
      <c r="N1435">
        <v>0.38</v>
      </c>
      <c r="O1435" t="s">
        <v>37</v>
      </c>
      <c r="P1435" t="s">
        <v>163</v>
      </c>
      <c r="Q1435" t="s">
        <v>444</v>
      </c>
      <c r="R1435" t="s">
        <v>3115</v>
      </c>
      <c r="S1435" t="s">
        <v>3116</v>
      </c>
      <c r="T1435" s="1">
        <v>42101</v>
      </c>
      <c r="U1435" s="1">
        <v>42102</v>
      </c>
      <c r="V1435">
        <v>215.71799999999999</v>
      </c>
      <c r="W1435">
        <v>5</v>
      </c>
      <c r="X1435">
        <v>61.1</v>
      </c>
      <c r="Y1435">
        <v>91017</v>
      </c>
      <c r="Z1435">
        <v>2015</v>
      </c>
      <c r="AA1435" t="s">
        <v>86</v>
      </c>
      <c r="AB1435">
        <v>3.5305728314238949</v>
      </c>
      <c r="AC1435">
        <v>1</v>
      </c>
      <c r="AD1435" t="s">
        <v>4021</v>
      </c>
    </row>
    <row r="1436" spans="1:30" x14ac:dyDescent="0.3">
      <c r="A1436">
        <v>22840</v>
      </c>
      <c r="B1436" t="s">
        <v>43</v>
      </c>
      <c r="C1436">
        <v>0.02</v>
      </c>
      <c r="D1436">
        <v>178.47</v>
      </c>
      <c r="E1436">
        <v>19.989999999999998</v>
      </c>
      <c r="F1436">
        <v>2540</v>
      </c>
      <c r="G1436" t="s">
        <v>3117</v>
      </c>
      <c r="H1436" t="s">
        <v>57</v>
      </c>
      <c r="I1436" t="s">
        <v>46</v>
      </c>
      <c r="J1436" t="s">
        <v>33</v>
      </c>
      <c r="K1436" t="s">
        <v>169</v>
      </c>
      <c r="L1436" t="s">
        <v>69</v>
      </c>
      <c r="M1436" t="s">
        <v>662</v>
      </c>
      <c r="N1436">
        <v>0.55000000000000004</v>
      </c>
      <c r="O1436" t="s">
        <v>37</v>
      </c>
      <c r="P1436" t="s">
        <v>163</v>
      </c>
      <c r="Q1436" t="s">
        <v>444</v>
      </c>
      <c r="R1436" t="s">
        <v>3118</v>
      </c>
      <c r="S1436" t="s">
        <v>3119</v>
      </c>
      <c r="T1436" s="1">
        <v>42101</v>
      </c>
      <c r="U1436" s="1">
        <v>42102</v>
      </c>
      <c r="V1436">
        <v>106.98479999999999</v>
      </c>
      <c r="W1436">
        <v>1</v>
      </c>
      <c r="X1436">
        <v>193.81</v>
      </c>
      <c r="Y1436">
        <v>91017</v>
      </c>
      <c r="Z1436">
        <v>2015</v>
      </c>
      <c r="AA1436" t="s">
        <v>86</v>
      </c>
      <c r="AB1436">
        <v>0.55200866828337025</v>
      </c>
      <c r="AC1436">
        <v>1</v>
      </c>
      <c r="AD1436" t="s">
        <v>4021</v>
      </c>
    </row>
    <row r="1437" spans="1:30" x14ac:dyDescent="0.3">
      <c r="A1437">
        <v>19031</v>
      </c>
      <c r="B1437" t="s">
        <v>66</v>
      </c>
      <c r="C1437">
        <v>0.05</v>
      </c>
      <c r="D1437">
        <v>15.68</v>
      </c>
      <c r="E1437">
        <v>3.73</v>
      </c>
      <c r="F1437">
        <v>2543</v>
      </c>
      <c r="G1437" t="s">
        <v>3120</v>
      </c>
      <c r="H1437" t="s">
        <v>57</v>
      </c>
      <c r="I1437" t="s">
        <v>68</v>
      </c>
      <c r="J1437" t="s">
        <v>47</v>
      </c>
      <c r="K1437" t="s">
        <v>58</v>
      </c>
      <c r="L1437" t="s">
        <v>59</v>
      </c>
      <c r="M1437" t="s">
        <v>3121</v>
      </c>
      <c r="N1437">
        <v>0.46</v>
      </c>
      <c r="O1437" t="s">
        <v>37</v>
      </c>
      <c r="P1437" t="s">
        <v>163</v>
      </c>
      <c r="Q1437" t="s">
        <v>164</v>
      </c>
      <c r="R1437" t="s">
        <v>2021</v>
      </c>
      <c r="S1437" t="s">
        <v>2969</v>
      </c>
      <c r="T1437" s="1">
        <v>42166</v>
      </c>
      <c r="U1437" s="1">
        <v>42167</v>
      </c>
      <c r="V1437">
        <v>3.54</v>
      </c>
      <c r="W1437">
        <v>17</v>
      </c>
      <c r="X1437">
        <v>257.48</v>
      </c>
      <c r="Y1437">
        <v>87917</v>
      </c>
      <c r="Z1437">
        <v>2015</v>
      </c>
      <c r="AA1437" t="s">
        <v>54</v>
      </c>
      <c r="AB1437">
        <v>1.3748640671120086E-2</v>
      </c>
      <c r="AC1437">
        <v>1</v>
      </c>
      <c r="AD1437" t="s">
        <v>4021</v>
      </c>
    </row>
    <row r="1438" spans="1:30" x14ac:dyDescent="0.3">
      <c r="A1438">
        <v>19032</v>
      </c>
      <c r="B1438" t="s">
        <v>66</v>
      </c>
      <c r="C1438">
        <v>0.02</v>
      </c>
      <c r="D1438">
        <v>195.99</v>
      </c>
      <c r="E1438">
        <v>4.2</v>
      </c>
      <c r="F1438">
        <v>2543</v>
      </c>
      <c r="G1438" t="s">
        <v>3120</v>
      </c>
      <c r="H1438" t="s">
        <v>57</v>
      </c>
      <c r="I1438" t="s">
        <v>68</v>
      </c>
      <c r="J1438" t="s">
        <v>92</v>
      </c>
      <c r="K1438" t="s">
        <v>93</v>
      </c>
      <c r="L1438" t="s">
        <v>69</v>
      </c>
      <c r="M1438" t="s">
        <v>2902</v>
      </c>
      <c r="N1438">
        <v>0.56000000000000005</v>
      </c>
      <c r="O1438" t="s">
        <v>37</v>
      </c>
      <c r="P1438" t="s">
        <v>163</v>
      </c>
      <c r="Q1438" t="s">
        <v>164</v>
      </c>
      <c r="R1438" t="s">
        <v>2021</v>
      </c>
      <c r="S1438" t="s">
        <v>2969</v>
      </c>
      <c r="T1438" s="1">
        <v>42166</v>
      </c>
      <c r="U1438" s="1">
        <v>42167</v>
      </c>
      <c r="V1438">
        <v>40.283999999999999</v>
      </c>
      <c r="W1438">
        <v>19</v>
      </c>
      <c r="X1438">
        <v>3194.99</v>
      </c>
      <c r="Y1438">
        <v>87917</v>
      </c>
      <c r="Z1438">
        <v>2015</v>
      </c>
      <c r="AA1438" t="s">
        <v>54</v>
      </c>
      <c r="AB1438">
        <v>1.2608490167418366E-2</v>
      </c>
      <c r="AC1438">
        <v>1</v>
      </c>
      <c r="AD1438" t="s">
        <v>4021</v>
      </c>
    </row>
    <row r="1439" spans="1:30" x14ac:dyDescent="0.3">
      <c r="A1439">
        <v>19902</v>
      </c>
      <c r="B1439" t="s">
        <v>66</v>
      </c>
      <c r="C1439">
        <v>0.01</v>
      </c>
      <c r="D1439">
        <v>99.99</v>
      </c>
      <c r="E1439">
        <v>19.989999999999998</v>
      </c>
      <c r="F1439">
        <v>2545</v>
      </c>
      <c r="G1439" t="s">
        <v>3122</v>
      </c>
      <c r="H1439" t="s">
        <v>31</v>
      </c>
      <c r="I1439" t="s">
        <v>46</v>
      </c>
      <c r="J1439" t="s">
        <v>92</v>
      </c>
      <c r="K1439" t="s">
        <v>101</v>
      </c>
      <c r="L1439" t="s">
        <v>69</v>
      </c>
      <c r="M1439" t="s">
        <v>138</v>
      </c>
      <c r="N1439">
        <v>0.52</v>
      </c>
      <c r="O1439" t="s">
        <v>37</v>
      </c>
      <c r="P1439" t="s">
        <v>163</v>
      </c>
      <c r="Q1439" t="s">
        <v>164</v>
      </c>
      <c r="R1439" t="s">
        <v>1518</v>
      </c>
      <c r="S1439" t="s">
        <v>3123</v>
      </c>
      <c r="T1439" s="1">
        <v>42073</v>
      </c>
      <c r="U1439" s="1">
        <v>42075</v>
      </c>
      <c r="V1439">
        <v>90.024000000000001</v>
      </c>
      <c r="W1439">
        <v>2</v>
      </c>
      <c r="X1439">
        <v>202.98</v>
      </c>
      <c r="Y1439">
        <v>87915</v>
      </c>
      <c r="Z1439">
        <v>2015</v>
      </c>
      <c r="AA1439" t="s">
        <v>126</v>
      </c>
      <c r="AB1439">
        <v>0.44351167602719482</v>
      </c>
      <c r="AC1439">
        <v>2</v>
      </c>
      <c r="AD1439" t="s">
        <v>4021</v>
      </c>
    </row>
    <row r="1440" spans="1:30" x14ac:dyDescent="0.3">
      <c r="A1440">
        <v>25460</v>
      </c>
      <c r="B1440" t="s">
        <v>128</v>
      </c>
      <c r="C1440">
        <v>7.0000000000000007E-2</v>
      </c>
      <c r="D1440">
        <v>6.48</v>
      </c>
      <c r="E1440">
        <v>9.5399999999999991</v>
      </c>
      <c r="F1440">
        <v>2547</v>
      </c>
      <c r="G1440" t="s">
        <v>3124</v>
      </c>
      <c r="H1440" t="s">
        <v>57</v>
      </c>
      <c r="I1440" t="s">
        <v>68</v>
      </c>
      <c r="J1440" t="s">
        <v>33</v>
      </c>
      <c r="K1440" t="s">
        <v>111</v>
      </c>
      <c r="L1440" t="s">
        <v>69</v>
      </c>
      <c r="M1440" t="s">
        <v>3091</v>
      </c>
      <c r="N1440">
        <v>0.37</v>
      </c>
      <c r="O1440" t="s">
        <v>37</v>
      </c>
      <c r="P1440" t="s">
        <v>163</v>
      </c>
      <c r="Q1440" t="s">
        <v>164</v>
      </c>
      <c r="R1440" t="s">
        <v>3125</v>
      </c>
      <c r="S1440" t="s">
        <v>3126</v>
      </c>
      <c r="T1440" s="1">
        <v>42113</v>
      </c>
      <c r="U1440" s="1">
        <v>42113</v>
      </c>
      <c r="V1440">
        <v>2.2320000000000002</v>
      </c>
      <c r="W1440">
        <v>1</v>
      </c>
      <c r="X1440">
        <v>10.86</v>
      </c>
      <c r="Y1440">
        <v>87916</v>
      </c>
      <c r="Z1440">
        <v>2015</v>
      </c>
      <c r="AA1440" t="s">
        <v>86</v>
      </c>
      <c r="AB1440">
        <v>0.20552486187845306</v>
      </c>
      <c r="AC1440">
        <v>0</v>
      </c>
      <c r="AD1440" t="s">
        <v>4021</v>
      </c>
    </row>
    <row r="1441" spans="1:30" x14ac:dyDescent="0.3">
      <c r="A1441">
        <v>6525</v>
      </c>
      <c r="B1441" t="s">
        <v>128</v>
      </c>
      <c r="C1441">
        <v>0</v>
      </c>
      <c r="D1441">
        <v>35.99</v>
      </c>
      <c r="E1441">
        <v>0.99</v>
      </c>
      <c r="F1441">
        <v>2548</v>
      </c>
      <c r="G1441" t="s">
        <v>3127</v>
      </c>
      <c r="H1441" t="s">
        <v>57</v>
      </c>
      <c r="I1441" t="s">
        <v>68</v>
      </c>
      <c r="J1441" t="s">
        <v>92</v>
      </c>
      <c r="K1441" t="s">
        <v>93</v>
      </c>
      <c r="L1441" t="s">
        <v>59</v>
      </c>
      <c r="M1441" t="s">
        <v>3128</v>
      </c>
      <c r="N1441">
        <v>0.35</v>
      </c>
      <c r="O1441" t="s">
        <v>37</v>
      </c>
      <c r="P1441" t="s">
        <v>38</v>
      </c>
      <c r="Q1441" t="s">
        <v>51</v>
      </c>
      <c r="R1441" t="s">
        <v>834</v>
      </c>
      <c r="S1441" t="s">
        <v>3129</v>
      </c>
      <c r="T1441" s="1">
        <v>42098</v>
      </c>
      <c r="U1441" s="1">
        <v>42105</v>
      </c>
      <c r="V1441">
        <v>840.05099999999993</v>
      </c>
      <c r="W1441">
        <v>46</v>
      </c>
      <c r="X1441">
        <v>1477.57</v>
      </c>
      <c r="Y1441">
        <v>46436</v>
      </c>
      <c r="Z1441">
        <v>2015</v>
      </c>
      <c r="AA1441" t="s">
        <v>86</v>
      </c>
      <c r="AB1441">
        <v>0.56853550085613536</v>
      </c>
      <c r="AC1441">
        <v>7</v>
      </c>
      <c r="AD1441" t="s">
        <v>4021</v>
      </c>
    </row>
    <row r="1442" spans="1:30" x14ac:dyDescent="0.3">
      <c r="A1442">
        <v>5777</v>
      </c>
      <c r="B1442" t="s">
        <v>128</v>
      </c>
      <c r="C1442">
        <v>0.05</v>
      </c>
      <c r="D1442">
        <v>30.98</v>
      </c>
      <c r="E1442">
        <v>9.18</v>
      </c>
      <c r="F1442">
        <v>2548</v>
      </c>
      <c r="G1442" t="s">
        <v>3127</v>
      </c>
      <c r="H1442" t="s">
        <v>31</v>
      </c>
      <c r="I1442" t="s">
        <v>68</v>
      </c>
      <c r="J1442" t="s">
        <v>33</v>
      </c>
      <c r="K1442" t="s">
        <v>111</v>
      </c>
      <c r="L1442" t="s">
        <v>69</v>
      </c>
      <c r="M1442" t="s">
        <v>3089</v>
      </c>
      <c r="N1442">
        <v>0.4</v>
      </c>
      <c r="O1442" t="s">
        <v>37</v>
      </c>
      <c r="P1442" t="s">
        <v>38</v>
      </c>
      <c r="Q1442" t="s">
        <v>51</v>
      </c>
      <c r="R1442" t="s">
        <v>834</v>
      </c>
      <c r="S1442" t="s">
        <v>3129</v>
      </c>
      <c r="T1442" s="1">
        <v>42115</v>
      </c>
      <c r="U1442" s="1">
        <v>42115</v>
      </c>
      <c r="V1442">
        <v>61.47</v>
      </c>
      <c r="W1442">
        <v>12</v>
      </c>
      <c r="X1442">
        <v>382.29</v>
      </c>
      <c r="Y1442">
        <v>40997</v>
      </c>
      <c r="Z1442">
        <v>2015</v>
      </c>
      <c r="AA1442" t="s">
        <v>86</v>
      </c>
      <c r="AB1442">
        <v>0.1607941615004316</v>
      </c>
      <c r="AC1442">
        <v>0</v>
      </c>
      <c r="AD1442" t="s">
        <v>4021</v>
      </c>
    </row>
    <row r="1443" spans="1:30" x14ac:dyDescent="0.3">
      <c r="A1443">
        <v>5778</v>
      </c>
      <c r="B1443" t="s">
        <v>128</v>
      </c>
      <c r="C1443">
        <v>0.05</v>
      </c>
      <c r="D1443">
        <v>22.99</v>
      </c>
      <c r="E1443">
        <v>8.99</v>
      </c>
      <c r="F1443">
        <v>2548</v>
      </c>
      <c r="G1443" t="s">
        <v>3127</v>
      </c>
      <c r="H1443" t="s">
        <v>57</v>
      </c>
      <c r="I1443" t="s">
        <v>68</v>
      </c>
      <c r="J1443" t="s">
        <v>33</v>
      </c>
      <c r="K1443" t="s">
        <v>34</v>
      </c>
      <c r="L1443" t="s">
        <v>59</v>
      </c>
      <c r="M1443" t="s">
        <v>3130</v>
      </c>
      <c r="N1443">
        <v>0.56999999999999995</v>
      </c>
      <c r="O1443" t="s">
        <v>37</v>
      </c>
      <c r="P1443" t="s">
        <v>38</v>
      </c>
      <c r="Q1443" t="s">
        <v>51</v>
      </c>
      <c r="R1443" t="s">
        <v>834</v>
      </c>
      <c r="S1443" t="s">
        <v>3129</v>
      </c>
      <c r="T1443" s="1">
        <v>42115</v>
      </c>
      <c r="U1443" s="1">
        <v>42122</v>
      </c>
      <c r="V1443">
        <v>18.27</v>
      </c>
      <c r="W1443">
        <v>37</v>
      </c>
      <c r="X1443">
        <v>881.74</v>
      </c>
      <c r="Y1443">
        <v>40997</v>
      </c>
      <c r="Z1443">
        <v>2015</v>
      </c>
      <c r="AA1443" t="s">
        <v>86</v>
      </c>
      <c r="AB1443">
        <v>2.072039376687005E-2</v>
      </c>
      <c r="AC1443">
        <v>7</v>
      </c>
      <c r="AD1443" t="s">
        <v>4021</v>
      </c>
    </row>
    <row r="1444" spans="1:30" x14ac:dyDescent="0.3">
      <c r="A1444">
        <v>5780</v>
      </c>
      <c r="B1444" t="s">
        <v>128</v>
      </c>
      <c r="C1444">
        <v>0.04</v>
      </c>
      <c r="D1444">
        <v>212.6</v>
      </c>
      <c r="E1444">
        <v>110.2</v>
      </c>
      <c r="F1444">
        <v>2548</v>
      </c>
      <c r="G1444" t="s">
        <v>3127</v>
      </c>
      <c r="H1444" t="s">
        <v>45</v>
      </c>
      <c r="I1444" t="s">
        <v>68</v>
      </c>
      <c r="J1444" t="s">
        <v>47</v>
      </c>
      <c r="K1444" t="s">
        <v>183</v>
      </c>
      <c r="L1444" t="s">
        <v>146</v>
      </c>
      <c r="M1444" t="s">
        <v>1729</v>
      </c>
      <c r="N1444">
        <v>0.73</v>
      </c>
      <c r="O1444" t="s">
        <v>37</v>
      </c>
      <c r="P1444" t="s">
        <v>38</v>
      </c>
      <c r="Q1444" t="s">
        <v>51</v>
      </c>
      <c r="R1444" t="s">
        <v>834</v>
      </c>
      <c r="S1444" t="s">
        <v>3129</v>
      </c>
      <c r="T1444" s="1">
        <v>42115</v>
      </c>
      <c r="U1444" s="1">
        <v>42119</v>
      </c>
      <c r="V1444">
        <v>-513.79042000000004</v>
      </c>
      <c r="W1444">
        <v>33</v>
      </c>
      <c r="X1444">
        <v>7384.18</v>
      </c>
      <c r="Y1444">
        <v>40997</v>
      </c>
      <c r="Z1444">
        <v>2015</v>
      </c>
      <c r="AA1444" t="s">
        <v>86</v>
      </c>
      <c r="AB1444">
        <v>-6.9579888355917649E-2</v>
      </c>
      <c r="AC1444">
        <v>4</v>
      </c>
      <c r="AD1444" t="s">
        <v>4021</v>
      </c>
    </row>
    <row r="1445" spans="1:30" x14ac:dyDescent="0.3">
      <c r="A1445">
        <v>4204</v>
      </c>
      <c r="B1445" t="s">
        <v>43</v>
      </c>
      <c r="C1445">
        <v>0.09</v>
      </c>
      <c r="D1445">
        <v>5.98</v>
      </c>
      <c r="E1445">
        <v>1.67</v>
      </c>
      <c r="F1445">
        <v>2548</v>
      </c>
      <c r="G1445" t="s">
        <v>3127</v>
      </c>
      <c r="H1445" t="s">
        <v>57</v>
      </c>
      <c r="I1445" t="s">
        <v>68</v>
      </c>
      <c r="J1445" t="s">
        <v>33</v>
      </c>
      <c r="K1445" t="s">
        <v>34</v>
      </c>
      <c r="L1445" t="s">
        <v>35</v>
      </c>
      <c r="M1445" t="s">
        <v>3131</v>
      </c>
      <c r="N1445">
        <v>0.51</v>
      </c>
      <c r="O1445" t="s">
        <v>37</v>
      </c>
      <c r="P1445" t="s">
        <v>38</v>
      </c>
      <c r="Q1445" t="s">
        <v>51</v>
      </c>
      <c r="R1445" t="s">
        <v>834</v>
      </c>
      <c r="S1445" t="s">
        <v>3129</v>
      </c>
      <c r="T1445" s="1">
        <v>42159</v>
      </c>
      <c r="U1445" s="1">
        <v>42162</v>
      </c>
      <c r="V1445">
        <v>23.87</v>
      </c>
      <c r="W1445">
        <v>81</v>
      </c>
      <c r="X1445">
        <v>448.26</v>
      </c>
      <c r="Y1445">
        <v>29889</v>
      </c>
      <c r="Z1445">
        <v>2015</v>
      </c>
      <c r="AA1445" t="s">
        <v>54</v>
      </c>
      <c r="AB1445">
        <v>5.3250345781466119E-2</v>
      </c>
      <c r="AC1445">
        <v>3</v>
      </c>
      <c r="AD1445" t="s">
        <v>4021</v>
      </c>
    </row>
    <row r="1446" spans="1:30" x14ac:dyDescent="0.3">
      <c r="A1446">
        <v>23777</v>
      </c>
      <c r="B1446" t="s">
        <v>128</v>
      </c>
      <c r="C1446">
        <v>0.05</v>
      </c>
      <c r="D1446">
        <v>30.98</v>
      </c>
      <c r="E1446">
        <v>9.18</v>
      </c>
      <c r="F1446">
        <v>2549</v>
      </c>
      <c r="G1446" t="s">
        <v>3132</v>
      </c>
      <c r="H1446" t="s">
        <v>31</v>
      </c>
      <c r="I1446" t="s">
        <v>68</v>
      </c>
      <c r="J1446" t="s">
        <v>33</v>
      </c>
      <c r="K1446" t="s">
        <v>111</v>
      </c>
      <c r="L1446" t="s">
        <v>69</v>
      </c>
      <c r="M1446" t="s">
        <v>3089</v>
      </c>
      <c r="N1446">
        <v>0.4</v>
      </c>
      <c r="O1446" t="s">
        <v>37</v>
      </c>
      <c r="P1446" t="s">
        <v>61</v>
      </c>
      <c r="Q1446" t="s">
        <v>185</v>
      </c>
      <c r="R1446" t="s">
        <v>3133</v>
      </c>
      <c r="S1446" t="s">
        <v>3134</v>
      </c>
      <c r="T1446" s="1">
        <v>42115</v>
      </c>
      <c r="U1446" s="1">
        <v>42115</v>
      </c>
      <c r="V1446">
        <v>61.47</v>
      </c>
      <c r="W1446">
        <v>3</v>
      </c>
      <c r="X1446">
        <v>95.57</v>
      </c>
      <c r="Y1446">
        <v>88657</v>
      </c>
      <c r="Z1446">
        <v>2015</v>
      </c>
      <c r="AA1446" t="s">
        <v>86</v>
      </c>
      <c r="AB1446">
        <v>0.6431934707544209</v>
      </c>
      <c r="AC1446">
        <v>0</v>
      </c>
      <c r="AD1446" t="s">
        <v>4021</v>
      </c>
    </row>
    <row r="1447" spans="1:30" x14ac:dyDescent="0.3">
      <c r="A1447">
        <v>23778</v>
      </c>
      <c r="B1447" t="s">
        <v>128</v>
      </c>
      <c r="C1447">
        <v>0.05</v>
      </c>
      <c r="D1447">
        <v>22.99</v>
      </c>
      <c r="E1447">
        <v>8.99</v>
      </c>
      <c r="F1447">
        <v>2549</v>
      </c>
      <c r="G1447" t="s">
        <v>3132</v>
      </c>
      <c r="H1447" t="s">
        <v>57</v>
      </c>
      <c r="I1447" t="s">
        <v>68</v>
      </c>
      <c r="J1447" t="s">
        <v>33</v>
      </c>
      <c r="K1447" t="s">
        <v>34</v>
      </c>
      <c r="L1447" t="s">
        <v>59</v>
      </c>
      <c r="M1447" t="s">
        <v>3130</v>
      </c>
      <c r="N1447">
        <v>0.56999999999999995</v>
      </c>
      <c r="O1447" t="s">
        <v>37</v>
      </c>
      <c r="P1447" t="s">
        <v>61</v>
      </c>
      <c r="Q1447" t="s">
        <v>185</v>
      </c>
      <c r="R1447" t="s">
        <v>3133</v>
      </c>
      <c r="S1447" t="s">
        <v>3134</v>
      </c>
      <c r="T1447" s="1">
        <v>42115</v>
      </c>
      <c r="U1447" s="1">
        <v>42122</v>
      </c>
      <c r="V1447">
        <v>18.27</v>
      </c>
      <c r="W1447">
        <v>9</v>
      </c>
      <c r="X1447">
        <v>214.48</v>
      </c>
      <c r="Y1447">
        <v>88657</v>
      </c>
      <c r="Z1447">
        <v>2015</v>
      </c>
      <c r="AA1447" t="s">
        <v>86</v>
      </c>
      <c r="AB1447">
        <v>8.5182767624020883E-2</v>
      </c>
      <c r="AC1447">
        <v>7</v>
      </c>
      <c r="AD1447" t="s">
        <v>4021</v>
      </c>
    </row>
    <row r="1448" spans="1:30" x14ac:dyDescent="0.3">
      <c r="A1448">
        <v>23780</v>
      </c>
      <c r="B1448" t="s">
        <v>128</v>
      </c>
      <c r="C1448">
        <v>0.04</v>
      </c>
      <c r="D1448">
        <v>212.6</v>
      </c>
      <c r="E1448">
        <v>110.2</v>
      </c>
      <c r="F1448">
        <v>2549</v>
      </c>
      <c r="G1448" t="s">
        <v>3132</v>
      </c>
      <c r="H1448" t="s">
        <v>45</v>
      </c>
      <c r="I1448" t="s">
        <v>68</v>
      </c>
      <c r="J1448" t="s">
        <v>47</v>
      </c>
      <c r="K1448" t="s">
        <v>183</v>
      </c>
      <c r="L1448" t="s">
        <v>146</v>
      </c>
      <c r="M1448" t="s">
        <v>1729</v>
      </c>
      <c r="N1448">
        <v>0.73</v>
      </c>
      <c r="O1448" t="s">
        <v>37</v>
      </c>
      <c r="P1448" t="s">
        <v>61</v>
      </c>
      <c r="Q1448" t="s">
        <v>185</v>
      </c>
      <c r="R1448" t="s">
        <v>3133</v>
      </c>
      <c r="S1448" t="s">
        <v>3134</v>
      </c>
      <c r="T1448" s="1">
        <v>42115</v>
      </c>
      <c r="U1448" s="1">
        <v>42119</v>
      </c>
      <c r="V1448">
        <v>-513.79042000000004</v>
      </c>
      <c r="W1448">
        <v>8</v>
      </c>
      <c r="X1448">
        <v>1790.1</v>
      </c>
      <c r="Y1448">
        <v>88657</v>
      </c>
      <c r="Z1448">
        <v>2015</v>
      </c>
      <c r="AA1448" t="s">
        <v>86</v>
      </c>
      <c r="AB1448">
        <v>-0.2870177196804648</v>
      </c>
      <c r="AC1448">
        <v>4</v>
      </c>
      <c r="AD1448" t="s">
        <v>4021</v>
      </c>
    </row>
    <row r="1449" spans="1:30" x14ac:dyDescent="0.3">
      <c r="A1449">
        <v>22204</v>
      </c>
      <c r="B1449" t="s">
        <v>43</v>
      </c>
      <c r="C1449">
        <v>0.09</v>
      </c>
      <c r="D1449">
        <v>5.98</v>
      </c>
      <c r="E1449">
        <v>1.67</v>
      </c>
      <c r="F1449">
        <v>2549</v>
      </c>
      <c r="G1449" t="s">
        <v>3132</v>
      </c>
      <c r="H1449" t="s">
        <v>57</v>
      </c>
      <c r="I1449" t="s">
        <v>68</v>
      </c>
      <c r="J1449" t="s">
        <v>33</v>
      </c>
      <c r="K1449" t="s">
        <v>34</v>
      </c>
      <c r="L1449" t="s">
        <v>35</v>
      </c>
      <c r="M1449" t="s">
        <v>3131</v>
      </c>
      <c r="N1449">
        <v>0.51</v>
      </c>
      <c r="O1449" t="s">
        <v>37</v>
      </c>
      <c r="P1449" t="s">
        <v>61</v>
      </c>
      <c r="Q1449" t="s">
        <v>185</v>
      </c>
      <c r="R1449" t="s">
        <v>3133</v>
      </c>
      <c r="S1449" t="s">
        <v>3134</v>
      </c>
      <c r="T1449" s="1">
        <v>42159</v>
      </c>
      <c r="U1449" s="1">
        <v>42162</v>
      </c>
      <c r="V1449">
        <v>35.805</v>
      </c>
      <c r="W1449">
        <v>20</v>
      </c>
      <c r="X1449">
        <v>110.68</v>
      </c>
      <c r="Y1449">
        <v>88658</v>
      </c>
      <c r="Z1449">
        <v>2015</v>
      </c>
      <c r="AA1449" t="s">
        <v>54</v>
      </c>
      <c r="AB1449">
        <v>0.3235001807011203</v>
      </c>
      <c r="AC1449">
        <v>3</v>
      </c>
      <c r="AD1449" t="s">
        <v>4021</v>
      </c>
    </row>
    <row r="1450" spans="1:30" x14ac:dyDescent="0.3">
      <c r="A1450">
        <v>24525</v>
      </c>
      <c r="B1450" t="s">
        <v>128</v>
      </c>
      <c r="C1450">
        <v>0</v>
      </c>
      <c r="D1450">
        <v>35.99</v>
      </c>
      <c r="E1450">
        <v>0.99</v>
      </c>
      <c r="F1450">
        <v>2551</v>
      </c>
      <c r="G1450" t="s">
        <v>3135</v>
      </c>
      <c r="H1450" t="s">
        <v>57</v>
      </c>
      <c r="I1450" t="s">
        <v>68</v>
      </c>
      <c r="J1450" t="s">
        <v>92</v>
      </c>
      <c r="K1450" t="s">
        <v>93</v>
      </c>
      <c r="L1450" t="s">
        <v>59</v>
      </c>
      <c r="M1450" t="s">
        <v>3128</v>
      </c>
      <c r="N1450">
        <v>0.35</v>
      </c>
      <c r="O1450" t="s">
        <v>37</v>
      </c>
      <c r="P1450" t="s">
        <v>61</v>
      </c>
      <c r="Q1450" t="s">
        <v>285</v>
      </c>
      <c r="R1450" t="s">
        <v>3136</v>
      </c>
      <c r="S1450" t="s">
        <v>3137</v>
      </c>
      <c r="T1450" s="1">
        <v>42098</v>
      </c>
      <c r="U1450" s="1">
        <v>42105</v>
      </c>
      <c r="V1450">
        <v>265.96049999999997</v>
      </c>
      <c r="W1450">
        <v>12</v>
      </c>
      <c r="X1450">
        <v>385.45</v>
      </c>
      <c r="Y1450">
        <v>88656</v>
      </c>
      <c r="Z1450">
        <v>2015</v>
      </c>
      <c r="AA1450" t="s">
        <v>86</v>
      </c>
      <c r="AB1450">
        <v>0.69</v>
      </c>
      <c r="AC1450">
        <v>7</v>
      </c>
      <c r="AD1450" t="s">
        <v>4021</v>
      </c>
    </row>
    <row r="1451" spans="1:30" x14ac:dyDescent="0.3">
      <c r="A1451">
        <v>18130</v>
      </c>
      <c r="B1451" t="s">
        <v>66</v>
      </c>
      <c r="C1451">
        <v>0.03</v>
      </c>
      <c r="D1451">
        <v>12.53</v>
      </c>
      <c r="E1451">
        <v>7.17</v>
      </c>
      <c r="F1451">
        <v>2553</v>
      </c>
      <c r="G1451" t="s">
        <v>3138</v>
      </c>
      <c r="H1451" t="s">
        <v>57</v>
      </c>
      <c r="I1451" t="s">
        <v>46</v>
      </c>
      <c r="J1451" t="s">
        <v>33</v>
      </c>
      <c r="K1451" t="s">
        <v>131</v>
      </c>
      <c r="L1451" t="s">
        <v>69</v>
      </c>
      <c r="M1451" t="s">
        <v>3139</v>
      </c>
      <c r="N1451">
        <v>0.38</v>
      </c>
      <c r="O1451" t="s">
        <v>37</v>
      </c>
      <c r="P1451" t="s">
        <v>71</v>
      </c>
      <c r="Q1451" t="s">
        <v>2412</v>
      </c>
      <c r="R1451" t="s">
        <v>3140</v>
      </c>
      <c r="S1451" t="s">
        <v>3141</v>
      </c>
      <c r="T1451" s="1">
        <v>42047</v>
      </c>
      <c r="U1451" s="1">
        <v>42048</v>
      </c>
      <c r="V1451">
        <v>-20.320500000000003</v>
      </c>
      <c r="W1451">
        <v>1</v>
      </c>
      <c r="X1451">
        <v>19.32</v>
      </c>
      <c r="Y1451">
        <v>86528</v>
      </c>
      <c r="Z1451">
        <v>2015</v>
      </c>
      <c r="AA1451" t="s">
        <v>65</v>
      </c>
      <c r="AB1451">
        <v>-1.0517857142857143</v>
      </c>
      <c r="AC1451">
        <v>1</v>
      </c>
      <c r="AD1451" t="s">
        <v>4021</v>
      </c>
    </row>
    <row r="1452" spans="1:30" x14ac:dyDescent="0.3">
      <c r="A1452">
        <v>23666</v>
      </c>
      <c r="B1452" t="s">
        <v>128</v>
      </c>
      <c r="C1452">
        <v>0.1</v>
      </c>
      <c r="D1452">
        <v>2.6</v>
      </c>
      <c r="E1452">
        <v>2.4</v>
      </c>
      <c r="F1452">
        <v>2555</v>
      </c>
      <c r="G1452" t="s">
        <v>3142</v>
      </c>
      <c r="H1452" t="s">
        <v>57</v>
      </c>
      <c r="I1452" t="s">
        <v>46</v>
      </c>
      <c r="J1452" t="s">
        <v>33</v>
      </c>
      <c r="K1452" t="s">
        <v>34</v>
      </c>
      <c r="L1452" t="s">
        <v>35</v>
      </c>
      <c r="M1452" t="s">
        <v>1301</v>
      </c>
      <c r="N1452">
        <v>0.57999999999999996</v>
      </c>
      <c r="O1452" t="s">
        <v>37</v>
      </c>
      <c r="P1452" t="s">
        <v>71</v>
      </c>
      <c r="Q1452" t="s">
        <v>2412</v>
      </c>
      <c r="R1452" t="s">
        <v>1635</v>
      </c>
      <c r="S1452" t="s">
        <v>3143</v>
      </c>
      <c r="T1452" s="1">
        <v>42013</v>
      </c>
      <c r="U1452" s="1">
        <v>42018</v>
      </c>
      <c r="V1452">
        <v>-88.039999999999992</v>
      </c>
      <c r="W1452">
        <v>12</v>
      </c>
      <c r="X1452">
        <v>30.1</v>
      </c>
      <c r="Y1452">
        <v>86527</v>
      </c>
      <c r="Z1452">
        <v>2015</v>
      </c>
      <c r="AA1452" t="s">
        <v>42</v>
      </c>
      <c r="AB1452">
        <v>-2.9249169435215943</v>
      </c>
      <c r="AC1452">
        <v>5</v>
      </c>
      <c r="AD1452" t="s">
        <v>4021</v>
      </c>
    </row>
    <row r="1453" spans="1:30" x14ac:dyDescent="0.3">
      <c r="A1453">
        <v>23583</v>
      </c>
      <c r="B1453" t="s">
        <v>55</v>
      </c>
      <c r="C1453">
        <v>0</v>
      </c>
      <c r="D1453">
        <v>12.97</v>
      </c>
      <c r="E1453">
        <v>1.49</v>
      </c>
      <c r="F1453">
        <v>2555</v>
      </c>
      <c r="G1453" t="s">
        <v>3142</v>
      </c>
      <c r="H1453" t="s">
        <v>57</v>
      </c>
      <c r="I1453" t="s">
        <v>46</v>
      </c>
      <c r="J1453" t="s">
        <v>33</v>
      </c>
      <c r="K1453" t="s">
        <v>131</v>
      </c>
      <c r="L1453" t="s">
        <v>69</v>
      </c>
      <c r="M1453" t="s">
        <v>1842</v>
      </c>
      <c r="N1453">
        <v>0.35</v>
      </c>
      <c r="O1453" t="s">
        <v>37</v>
      </c>
      <c r="P1453" t="s">
        <v>71</v>
      </c>
      <c r="Q1453" t="s">
        <v>2412</v>
      </c>
      <c r="R1453" t="s">
        <v>1635</v>
      </c>
      <c r="S1453" t="s">
        <v>3143</v>
      </c>
      <c r="T1453" s="1">
        <v>42037</v>
      </c>
      <c r="U1453" s="1">
        <v>42038</v>
      </c>
      <c r="V1453">
        <v>180.23489999999998</v>
      </c>
      <c r="W1453">
        <v>19</v>
      </c>
      <c r="X1453">
        <v>261.20999999999998</v>
      </c>
      <c r="Y1453">
        <v>86529</v>
      </c>
      <c r="Z1453">
        <v>2015</v>
      </c>
      <c r="AA1453" t="s">
        <v>65</v>
      </c>
      <c r="AB1453">
        <v>0.69</v>
      </c>
      <c r="AC1453">
        <v>1</v>
      </c>
      <c r="AD1453" t="s">
        <v>4021</v>
      </c>
    </row>
    <row r="1454" spans="1:30" x14ac:dyDescent="0.3">
      <c r="A1454">
        <v>23584</v>
      </c>
      <c r="B1454" t="s">
        <v>55</v>
      </c>
      <c r="C1454">
        <v>0.06</v>
      </c>
      <c r="D1454">
        <v>4.91</v>
      </c>
      <c r="E1454">
        <v>0.5</v>
      </c>
      <c r="F1454">
        <v>2555</v>
      </c>
      <c r="G1454" t="s">
        <v>3142</v>
      </c>
      <c r="H1454" t="s">
        <v>57</v>
      </c>
      <c r="I1454" t="s">
        <v>46</v>
      </c>
      <c r="J1454" t="s">
        <v>33</v>
      </c>
      <c r="K1454" t="s">
        <v>161</v>
      </c>
      <c r="L1454" t="s">
        <v>69</v>
      </c>
      <c r="M1454" t="s">
        <v>2013</v>
      </c>
      <c r="N1454">
        <v>0.36</v>
      </c>
      <c r="O1454" t="s">
        <v>37</v>
      </c>
      <c r="P1454" t="s">
        <v>71</v>
      </c>
      <c r="Q1454" t="s">
        <v>2412</v>
      </c>
      <c r="R1454" t="s">
        <v>1635</v>
      </c>
      <c r="S1454" t="s">
        <v>3143</v>
      </c>
      <c r="T1454" s="1">
        <v>42037</v>
      </c>
      <c r="U1454" s="1">
        <v>42037</v>
      </c>
      <c r="V1454">
        <v>29.525099999999998</v>
      </c>
      <c r="W1454">
        <v>9</v>
      </c>
      <c r="X1454">
        <v>42.79</v>
      </c>
      <c r="Y1454">
        <v>86529</v>
      </c>
      <c r="Z1454">
        <v>2015</v>
      </c>
      <c r="AA1454" t="s">
        <v>65</v>
      </c>
      <c r="AB1454">
        <v>0.69</v>
      </c>
      <c r="AC1454">
        <v>0</v>
      </c>
      <c r="AD1454" t="s">
        <v>4021</v>
      </c>
    </row>
    <row r="1455" spans="1:30" x14ac:dyDescent="0.3">
      <c r="A1455">
        <v>19840</v>
      </c>
      <c r="B1455" t="s">
        <v>43</v>
      </c>
      <c r="C1455">
        <v>0.03</v>
      </c>
      <c r="D1455">
        <v>160.97999999999999</v>
      </c>
      <c r="E1455">
        <v>30</v>
      </c>
      <c r="F1455">
        <v>2561</v>
      </c>
      <c r="G1455" t="s">
        <v>3144</v>
      </c>
      <c r="H1455" t="s">
        <v>45</v>
      </c>
      <c r="I1455" t="s">
        <v>137</v>
      </c>
      <c r="J1455" t="s">
        <v>47</v>
      </c>
      <c r="K1455" t="s">
        <v>48</v>
      </c>
      <c r="L1455" t="s">
        <v>49</v>
      </c>
      <c r="M1455" t="s">
        <v>213</v>
      </c>
      <c r="N1455">
        <v>0.62</v>
      </c>
      <c r="O1455" t="s">
        <v>37</v>
      </c>
      <c r="P1455" t="s">
        <v>61</v>
      </c>
      <c r="Q1455" t="s">
        <v>83</v>
      </c>
      <c r="R1455" t="s">
        <v>3145</v>
      </c>
      <c r="S1455" t="s">
        <v>3146</v>
      </c>
      <c r="T1455" s="1">
        <v>42085</v>
      </c>
      <c r="U1455" s="1">
        <v>42088</v>
      </c>
      <c r="V1455">
        <v>1261.4718</v>
      </c>
      <c r="W1455">
        <v>11</v>
      </c>
      <c r="X1455">
        <v>1828.22</v>
      </c>
      <c r="Y1455">
        <v>86465</v>
      </c>
      <c r="Z1455">
        <v>2015</v>
      </c>
      <c r="AA1455" t="s">
        <v>126</v>
      </c>
      <c r="AB1455">
        <v>0.69000000000000006</v>
      </c>
      <c r="AC1455">
        <v>3</v>
      </c>
      <c r="AD1455" t="s">
        <v>4021</v>
      </c>
    </row>
    <row r="1456" spans="1:30" x14ac:dyDescent="0.3">
      <c r="A1456">
        <v>23161</v>
      </c>
      <c r="B1456" t="s">
        <v>43</v>
      </c>
      <c r="C1456">
        <v>7.0000000000000007E-2</v>
      </c>
      <c r="D1456">
        <v>3.98</v>
      </c>
      <c r="E1456">
        <v>5.26</v>
      </c>
      <c r="F1456">
        <v>2561</v>
      </c>
      <c r="G1456" t="s">
        <v>3144</v>
      </c>
      <c r="H1456" t="s">
        <v>57</v>
      </c>
      <c r="I1456" t="s">
        <v>137</v>
      </c>
      <c r="J1456" t="s">
        <v>33</v>
      </c>
      <c r="K1456" t="s">
        <v>131</v>
      </c>
      <c r="L1456" t="s">
        <v>69</v>
      </c>
      <c r="M1456" t="s">
        <v>2203</v>
      </c>
      <c r="N1456">
        <v>0.38</v>
      </c>
      <c r="O1456" t="s">
        <v>37</v>
      </c>
      <c r="P1456" t="s">
        <v>61</v>
      </c>
      <c r="Q1456" t="s">
        <v>83</v>
      </c>
      <c r="R1456" t="s">
        <v>3145</v>
      </c>
      <c r="S1456" t="s">
        <v>3146</v>
      </c>
      <c r="T1456" s="1">
        <v>42102</v>
      </c>
      <c r="U1456" s="1">
        <v>42104</v>
      </c>
      <c r="V1456">
        <v>-59.963760000000001</v>
      </c>
      <c r="W1456">
        <v>7</v>
      </c>
      <c r="X1456">
        <v>29.77</v>
      </c>
      <c r="Y1456">
        <v>86466</v>
      </c>
      <c r="Z1456">
        <v>2015</v>
      </c>
      <c r="AA1456" t="s">
        <v>86</v>
      </c>
      <c r="AB1456">
        <v>-2.0142344642257308</v>
      </c>
      <c r="AC1456">
        <v>2</v>
      </c>
      <c r="AD1456" t="s">
        <v>4021</v>
      </c>
    </row>
    <row r="1457" spans="1:30" x14ac:dyDescent="0.3">
      <c r="A1457">
        <v>23162</v>
      </c>
      <c r="B1457" t="s">
        <v>43</v>
      </c>
      <c r="C1457">
        <v>7.0000000000000007E-2</v>
      </c>
      <c r="D1457">
        <v>12.22</v>
      </c>
      <c r="E1457">
        <v>2.85</v>
      </c>
      <c r="F1457">
        <v>2561</v>
      </c>
      <c r="G1457" t="s">
        <v>3144</v>
      </c>
      <c r="H1457" t="s">
        <v>57</v>
      </c>
      <c r="I1457" t="s">
        <v>137</v>
      </c>
      <c r="J1457" t="s">
        <v>47</v>
      </c>
      <c r="K1457" t="s">
        <v>58</v>
      </c>
      <c r="L1457" t="s">
        <v>59</v>
      </c>
      <c r="M1457" t="s">
        <v>3147</v>
      </c>
      <c r="N1457">
        <v>0.55000000000000004</v>
      </c>
      <c r="O1457" t="s">
        <v>37</v>
      </c>
      <c r="P1457" t="s">
        <v>61</v>
      </c>
      <c r="Q1457" t="s">
        <v>83</v>
      </c>
      <c r="R1457" t="s">
        <v>3145</v>
      </c>
      <c r="S1457" t="s">
        <v>3146</v>
      </c>
      <c r="T1457" s="1">
        <v>42102</v>
      </c>
      <c r="U1457" s="1">
        <v>42102</v>
      </c>
      <c r="V1457">
        <v>89.4148</v>
      </c>
      <c r="W1457">
        <v>12</v>
      </c>
      <c r="X1457">
        <v>147.19</v>
      </c>
      <c r="Y1457">
        <v>86466</v>
      </c>
      <c r="Z1457">
        <v>2015</v>
      </c>
      <c r="AA1457" t="s">
        <v>86</v>
      </c>
      <c r="AB1457">
        <v>0.60747876893810726</v>
      </c>
      <c r="AC1457">
        <v>0</v>
      </c>
      <c r="AD1457" t="s">
        <v>4021</v>
      </c>
    </row>
    <row r="1458" spans="1:30" x14ac:dyDescent="0.3">
      <c r="A1458">
        <v>22374</v>
      </c>
      <c r="B1458" t="s">
        <v>43</v>
      </c>
      <c r="C1458">
        <v>0.08</v>
      </c>
      <c r="D1458">
        <v>4.55</v>
      </c>
      <c r="E1458">
        <v>1.49</v>
      </c>
      <c r="F1458">
        <v>2563</v>
      </c>
      <c r="G1458" t="s">
        <v>3148</v>
      </c>
      <c r="H1458" t="s">
        <v>57</v>
      </c>
      <c r="I1458" t="s">
        <v>46</v>
      </c>
      <c r="J1458" t="s">
        <v>33</v>
      </c>
      <c r="K1458" t="s">
        <v>131</v>
      </c>
      <c r="L1458" t="s">
        <v>69</v>
      </c>
      <c r="M1458" t="s">
        <v>1852</v>
      </c>
      <c r="N1458">
        <v>0.35</v>
      </c>
      <c r="O1458" t="s">
        <v>37</v>
      </c>
      <c r="P1458" t="s">
        <v>71</v>
      </c>
      <c r="Q1458" t="s">
        <v>72</v>
      </c>
      <c r="R1458" t="s">
        <v>3149</v>
      </c>
      <c r="S1458" t="s">
        <v>3150</v>
      </c>
      <c r="T1458" s="1">
        <v>42102</v>
      </c>
      <c r="U1458" s="1">
        <v>42103</v>
      </c>
      <c r="V1458">
        <v>27.0273</v>
      </c>
      <c r="W1458">
        <v>9</v>
      </c>
      <c r="X1458">
        <v>39.17</v>
      </c>
      <c r="Y1458">
        <v>91447</v>
      </c>
      <c r="Z1458">
        <v>2015</v>
      </c>
      <c r="AA1458" t="s">
        <v>86</v>
      </c>
      <c r="AB1458">
        <v>0.69</v>
      </c>
      <c r="AC1458">
        <v>1</v>
      </c>
      <c r="AD1458" t="s">
        <v>4021</v>
      </c>
    </row>
    <row r="1459" spans="1:30" x14ac:dyDescent="0.3">
      <c r="A1459">
        <v>25095</v>
      </c>
      <c r="B1459" t="s">
        <v>55</v>
      </c>
      <c r="C1459">
        <v>0</v>
      </c>
      <c r="D1459">
        <v>4.37</v>
      </c>
      <c r="E1459">
        <v>5.15</v>
      </c>
      <c r="F1459">
        <v>2570</v>
      </c>
      <c r="G1459" t="s">
        <v>3151</v>
      </c>
      <c r="H1459" t="s">
        <v>57</v>
      </c>
      <c r="I1459" t="s">
        <v>137</v>
      </c>
      <c r="J1459" t="s">
        <v>33</v>
      </c>
      <c r="K1459" t="s">
        <v>313</v>
      </c>
      <c r="L1459" t="s">
        <v>69</v>
      </c>
      <c r="M1459" t="s">
        <v>1263</v>
      </c>
      <c r="N1459">
        <v>0.59</v>
      </c>
      <c r="O1459" t="s">
        <v>37</v>
      </c>
      <c r="P1459" t="s">
        <v>38</v>
      </c>
      <c r="Q1459" t="s">
        <v>51</v>
      </c>
      <c r="R1459" t="s">
        <v>3152</v>
      </c>
      <c r="S1459" t="s">
        <v>3153</v>
      </c>
      <c r="T1459" s="1">
        <v>42119</v>
      </c>
      <c r="U1459" s="1">
        <v>42121</v>
      </c>
      <c r="V1459">
        <v>-150.2604</v>
      </c>
      <c r="W1459">
        <v>19</v>
      </c>
      <c r="X1459">
        <v>87.85</v>
      </c>
      <c r="Y1459">
        <v>90327</v>
      </c>
      <c r="Z1459">
        <v>2015</v>
      </c>
      <c r="AA1459" t="s">
        <v>86</v>
      </c>
      <c r="AB1459">
        <v>-1.710420034149118</v>
      </c>
      <c r="AC1459">
        <v>2</v>
      </c>
      <c r="AD1459" t="s">
        <v>4021</v>
      </c>
    </row>
    <row r="1460" spans="1:30" x14ac:dyDescent="0.3">
      <c r="A1460">
        <v>25096</v>
      </c>
      <c r="B1460" t="s">
        <v>55</v>
      </c>
      <c r="C1460">
        <v>0.01</v>
      </c>
      <c r="D1460">
        <v>500.98</v>
      </c>
      <c r="E1460">
        <v>56</v>
      </c>
      <c r="F1460">
        <v>2570</v>
      </c>
      <c r="G1460" t="s">
        <v>3151</v>
      </c>
      <c r="H1460" t="s">
        <v>45</v>
      </c>
      <c r="I1460" t="s">
        <v>137</v>
      </c>
      <c r="J1460" t="s">
        <v>47</v>
      </c>
      <c r="K1460" t="s">
        <v>48</v>
      </c>
      <c r="L1460" t="s">
        <v>49</v>
      </c>
      <c r="M1460" t="s">
        <v>50</v>
      </c>
      <c r="N1460">
        <v>0.6</v>
      </c>
      <c r="O1460" t="s">
        <v>37</v>
      </c>
      <c r="P1460" t="s">
        <v>38</v>
      </c>
      <c r="Q1460" t="s">
        <v>51</v>
      </c>
      <c r="R1460" t="s">
        <v>3152</v>
      </c>
      <c r="S1460" t="s">
        <v>3153</v>
      </c>
      <c r="T1460" s="1">
        <v>42119</v>
      </c>
      <c r="U1460" s="1">
        <v>42120</v>
      </c>
      <c r="V1460">
        <v>4899.1288000000004</v>
      </c>
      <c r="W1460">
        <v>14</v>
      </c>
      <c r="X1460">
        <v>7429.63</v>
      </c>
      <c r="Y1460">
        <v>90327</v>
      </c>
      <c r="Z1460">
        <v>2015</v>
      </c>
      <c r="AA1460" t="s">
        <v>86</v>
      </c>
      <c r="AB1460">
        <v>0.65940414260198699</v>
      </c>
      <c r="AC1460">
        <v>1</v>
      </c>
      <c r="AD1460" t="s">
        <v>4021</v>
      </c>
    </row>
    <row r="1461" spans="1:30" x14ac:dyDescent="0.3">
      <c r="A1461">
        <v>25097</v>
      </c>
      <c r="B1461" t="s">
        <v>55</v>
      </c>
      <c r="C1461">
        <v>0.02</v>
      </c>
      <c r="D1461">
        <v>12.58</v>
      </c>
      <c r="E1461">
        <v>5.16</v>
      </c>
      <c r="F1461">
        <v>2570</v>
      </c>
      <c r="G1461" t="s">
        <v>3151</v>
      </c>
      <c r="H1461" t="s">
        <v>57</v>
      </c>
      <c r="I1461" t="s">
        <v>137</v>
      </c>
      <c r="J1461" t="s">
        <v>47</v>
      </c>
      <c r="K1461" t="s">
        <v>58</v>
      </c>
      <c r="L1461" t="s">
        <v>69</v>
      </c>
      <c r="M1461" t="s">
        <v>3154</v>
      </c>
      <c r="N1461">
        <v>0.43</v>
      </c>
      <c r="O1461" t="s">
        <v>37</v>
      </c>
      <c r="P1461" t="s">
        <v>38</v>
      </c>
      <c r="Q1461" t="s">
        <v>51</v>
      </c>
      <c r="R1461" t="s">
        <v>3152</v>
      </c>
      <c r="S1461" t="s">
        <v>3153</v>
      </c>
      <c r="T1461" s="1">
        <v>42119</v>
      </c>
      <c r="U1461" s="1">
        <v>42119</v>
      </c>
      <c r="V1461">
        <v>44.712000000000003</v>
      </c>
      <c r="W1461">
        <v>18</v>
      </c>
      <c r="X1461">
        <v>224.29</v>
      </c>
      <c r="Y1461">
        <v>90327</v>
      </c>
      <c r="Z1461">
        <v>2015</v>
      </c>
      <c r="AA1461" t="s">
        <v>86</v>
      </c>
      <c r="AB1461">
        <v>0.1993490570243881</v>
      </c>
      <c r="AC1461">
        <v>0</v>
      </c>
      <c r="AD1461" t="s">
        <v>4021</v>
      </c>
    </row>
    <row r="1462" spans="1:30" x14ac:dyDescent="0.3">
      <c r="A1462">
        <v>25098</v>
      </c>
      <c r="B1462" t="s">
        <v>55</v>
      </c>
      <c r="C1462">
        <v>0.1</v>
      </c>
      <c r="D1462">
        <v>7.7</v>
      </c>
      <c r="E1462">
        <v>3.68</v>
      </c>
      <c r="F1462">
        <v>2570</v>
      </c>
      <c r="G1462" t="s">
        <v>3151</v>
      </c>
      <c r="H1462" t="s">
        <v>57</v>
      </c>
      <c r="I1462" t="s">
        <v>137</v>
      </c>
      <c r="J1462" t="s">
        <v>47</v>
      </c>
      <c r="K1462" t="s">
        <v>58</v>
      </c>
      <c r="L1462" t="s">
        <v>35</v>
      </c>
      <c r="M1462" t="s">
        <v>3155</v>
      </c>
      <c r="N1462">
        <v>0.52</v>
      </c>
      <c r="O1462" t="s">
        <v>37</v>
      </c>
      <c r="P1462" t="s">
        <v>38</v>
      </c>
      <c r="Q1462" t="s">
        <v>51</v>
      </c>
      <c r="R1462" t="s">
        <v>3152</v>
      </c>
      <c r="S1462" t="s">
        <v>3153</v>
      </c>
      <c r="T1462" s="1">
        <v>42119</v>
      </c>
      <c r="U1462" s="1">
        <v>42120</v>
      </c>
      <c r="V1462">
        <v>-22.626000000000001</v>
      </c>
      <c r="W1462">
        <v>7</v>
      </c>
      <c r="X1462">
        <v>51.2</v>
      </c>
      <c r="Y1462">
        <v>90327</v>
      </c>
      <c r="Z1462">
        <v>2015</v>
      </c>
      <c r="AA1462" t="s">
        <v>86</v>
      </c>
      <c r="AB1462">
        <v>-0.44191406249999998</v>
      </c>
      <c r="AC1462">
        <v>1</v>
      </c>
      <c r="AD1462" t="s">
        <v>4021</v>
      </c>
    </row>
    <row r="1463" spans="1:30" x14ac:dyDescent="0.3">
      <c r="A1463">
        <v>7096</v>
      </c>
      <c r="B1463" t="s">
        <v>55</v>
      </c>
      <c r="C1463">
        <v>0.01</v>
      </c>
      <c r="D1463">
        <v>500.98</v>
      </c>
      <c r="E1463">
        <v>56</v>
      </c>
      <c r="F1463">
        <v>2571</v>
      </c>
      <c r="G1463" t="s">
        <v>3156</v>
      </c>
      <c r="H1463" t="s">
        <v>45</v>
      </c>
      <c r="I1463" t="s">
        <v>137</v>
      </c>
      <c r="J1463" t="s">
        <v>47</v>
      </c>
      <c r="K1463" t="s">
        <v>48</v>
      </c>
      <c r="L1463" t="s">
        <v>49</v>
      </c>
      <c r="M1463" t="s">
        <v>50</v>
      </c>
      <c r="N1463">
        <v>0.6</v>
      </c>
      <c r="O1463" t="s">
        <v>37</v>
      </c>
      <c r="P1463" t="s">
        <v>61</v>
      </c>
      <c r="Q1463" t="s">
        <v>83</v>
      </c>
      <c r="R1463" t="s">
        <v>107</v>
      </c>
      <c r="S1463" t="s">
        <v>3157</v>
      </c>
      <c r="T1463" s="1">
        <v>42119</v>
      </c>
      <c r="U1463" s="1">
        <v>42120</v>
      </c>
      <c r="V1463">
        <v>4260.1120000000001</v>
      </c>
      <c r="W1463">
        <v>56</v>
      </c>
      <c r="X1463">
        <v>29718.53</v>
      </c>
      <c r="Y1463">
        <v>50656</v>
      </c>
      <c r="Z1463">
        <v>2015</v>
      </c>
      <c r="AA1463" t="s">
        <v>86</v>
      </c>
      <c r="AB1463">
        <v>0.14334867841713572</v>
      </c>
      <c r="AC1463">
        <v>1</v>
      </c>
      <c r="AD1463" t="s">
        <v>4021</v>
      </c>
    </row>
    <row r="1464" spans="1:30" x14ac:dyDescent="0.3">
      <c r="A1464">
        <v>7098</v>
      </c>
      <c r="B1464" t="s">
        <v>55</v>
      </c>
      <c r="C1464">
        <v>0.1</v>
      </c>
      <c r="D1464">
        <v>7.7</v>
      </c>
      <c r="E1464">
        <v>3.68</v>
      </c>
      <c r="F1464">
        <v>2571</v>
      </c>
      <c r="G1464" t="s">
        <v>3156</v>
      </c>
      <c r="H1464" t="s">
        <v>57</v>
      </c>
      <c r="I1464" t="s">
        <v>137</v>
      </c>
      <c r="J1464" t="s">
        <v>47</v>
      </c>
      <c r="K1464" t="s">
        <v>58</v>
      </c>
      <c r="L1464" t="s">
        <v>35</v>
      </c>
      <c r="M1464" t="s">
        <v>3155</v>
      </c>
      <c r="N1464">
        <v>0.52</v>
      </c>
      <c r="O1464" t="s">
        <v>37</v>
      </c>
      <c r="P1464" t="s">
        <v>61</v>
      </c>
      <c r="Q1464" t="s">
        <v>83</v>
      </c>
      <c r="R1464" t="s">
        <v>107</v>
      </c>
      <c r="S1464" t="s">
        <v>3157</v>
      </c>
      <c r="T1464" s="1">
        <v>42119</v>
      </c>
      <c r="U1464" s="1">
        <v>42120</v>
      </c>
      <c r="V1464">
        <v>-25.14</v>
      </c>
      <c r="W1464">
        <v>27</v>
      </c>
      <c r="X1464">
        <v>197.48</v>
      </c>
      <c r="Y1464">
        <v>50656</v>
      </c>
      <c r="Z1464">
        <v>2015</v>
      </c>
      <c r="AA1464" t="s">
        <v>86</v>
      </c>
      <c r="AB1464">
        <v>-0.1273040307879279</v>
      </c>
      <c r="AC1464">
        <v>1</v>
      </c>
      <c r="AD1464" t="s">
        <v>4021</v>
      </c>
    </row>
    <row r="1465" spans="1:30" x14ac:dyDescent="0.3">
      <c r="A1465">
        <v>20938</v>
      </c>
      <c r="B1465" t="s">
        <v>128</v>
      </c>
      <c r="C1465">
        <v>0.04</v>
      </c>
      <c r="D1465">
        <v>8.6</v>
      </c>
      <c r="E1465">
        <v>6.19</v>
      </c>
      <c r="F1465">
        <v>2578</v>
      </c>
      <c r="G1465" t="s">
        <v>3158</v>
      </c>
      <c r="H1465" t="s">
        <v>57</v>
      </c>
      <c r="I1465" t="s">
        <v>46</v>
      </c>
      <c r="J1465" t="s">
        <v>33</v>
      </c>
      <c r="K1465" t="s">
        <v>131</v>
      </c>
      <c r="L1465" t="s">
        <v>69</v>
      </c>
      <c r="M1465" t="s">
        <v>1175</v>
      </c>
      <c r="N1465">
        <v>0.38</v>
      </c>
      <c r="O1465" t="s">
        <v>37</v>
      </c>
      <c r="P1465" t="s">
        <v>163</v>
      </c>
      <c r="Q1465" t="s">
        <v>1634</v>
      </c>
      <c r="R1465" t="s">
        <v>3159</v>
      </c>
      <c r="S1465" t="s">
        <v>3160</v>
      </c>
      <c r="T1465" s="1">
        <v>42126</v>
      </c>
      <c r="U1465" s="1">
        <v>42128</v>
      </c>
      <c r="V1465">
        <v>309.71159999999998</v>
      </c>
      <c r="W1465">
        <v>5</v>
      </c>
      <c r="X1465">
        <v>46.85</v>
      </c>
      <c r="Y1465">
        <v>88298</v>
      </c>
      <c r="Z1465">
        <v>2015</v>
      </c>
      <c r="AA1465" t="s">
        <v>75</v>
      </c>
      <c r="AB1465">
        <v>6.6107065101387397</v>
      </c>
      <c r="AC1465">
        <v>2</v>
      </c>
      <c r="AD1465" t="s">
        <v>4021</v>
      </c>
    </row>
    <row r="1466" spans="1:30" x14ac:dyDescent="0.3">
      <c r="A1466">
        <v>20939</v>
      </c>
      <c r="B1466" t="s">
        <v>128</v>
      </c>
      <c r="C1466">
        <v>0.01</v>
      </c>
      <c r="D1466">
        <v>3.58</v>
      </c>
      <c r="E1466">
        <v>1.63</v>
      </c>
      <c r="F1466">
        <v>2578</v>
      </c>
      <c r="G1466" t="s">
        <v>3158</v>
      </c>
      <c r="H1466" t="s">
        <v>57</v>
      </c>
      <c r="I1466" t="s">
        <v>46</v>
      </c>
      <c r="J1466" t="s">
        <v>33</v>
      </c>
      <c r="K1466" t="s">
        <v>78</v>
      </c>
      <c r="L1466" t="s">
        <v>35</v>
      </c>
      <c r="M1466" t="s">
        <v>79</v>
      </c>
      <c r="N1466">
        <v>0.36</v>
      </c>
      <c r="O1466" t="s">
        <v>37</v>
      </c>
      <c r="P1466" t="s">
        <v>163</v>
      </c>
      <c r="Q1466" t="s">
        <v>1634</v>
      </c>
      <c r="R1466" t="s">
        <v>3159</v>
      </c>
      <c r="S1466" t="s">
        <v>3160</v>
      </c>
      <c r="T1466" s="1">
        <v>42126</v>
      </c>
      <c r="U1466" s="1">
        <v>42130</v>
      </c>
      <c r="V1466">
        <v>-128.85599999999999</v>
      </c>
      <c r="W1466">
        <v>26</v>
      </c>
      <c r="X1466">
        <v>93.57</v>
      </c>
      <c r="Y1466">
        <v>88298</v>
      </c>
      <c r="Z1466">
        <v>2015</v>
      </c>
      <c r="AA1466" t="s">
        <v>75</v>
      </c>
      <c r="AB1466">
        <v>-1.3771080474511062</v>
      </c>
      <c r="AC1466">
        <v>4</v>
      </c>
      <c r="AD1466" t="s">
        <v>4021</v>
      </c>
    </row>
    <row r="1467" spans="1:30" x14ac:dyDescent="0.3">
      <c r="A1467">
        <v>20940</v>
      </c>
      <c r="B1467" t="s">
        <v>128</v>
      </c>
      <c r="C1467">
        <v>0.08</v>
      </c>
      <c r="D1467">
        <v>105.49</v>
      </c>
      <c r="E1467">
        <v>41.64</v>
      </c>
      <c r="F1467">
        <v>2578</v>
      </c>
      <c r="G1467" t="s">
        <v>3158</v>
      </c>
      <c r="H1467" t="s">
        <v>45</v>
      </c>
      <c r="I1467" t="s">
        <v>46</v>
      </c>
      <c r="J1467" t="s">
        <v>47</v>
      </c>
      <c r="K1467" t="s">
        <v>183</v>
      </c>
      <c r="L1467" t="s">
        <v>146</v>
      </c>
      <c r="M1467" t="s">
        <v>3161</v>
      </c>
      <c r="N1467">
        <v>0.75</v>
      </c>
      <c r="O1467" t="s">
        <v>37</v>
      </c>
      <c r="P1467" t="s">
        <v>163</v>
      </c>
      <c r="Q1467" t="s">
        <v>1634</v>
      </c>
      <c r="R1467" t="s">
        <v>3159</v>
      </c>
      <c r="S1467" t="s">
        <v>3160</v>
      </c>
      <c r="T1467" s="1">
        <v>42126</v>
      </c>
      <c r="U1467" s="1">
        <v>42133</v>
      </c>
      <c r="V1467">
        <v>-36.945999999999998</v>
      </c>
      <c r="W1467">
        <v>34</v>
      </c>
      <c r="X1467">
        <v>2694.49</v>
      </c>
      <c r="Y1467">
        <v>88298</v>
      </c>
      <c r="Z1467">
        <v>2015</v>
      </c>
      <c r="AA1467" t="s">
        <v>75</v>
      </c>
      <c r="AB1467">
        <v>-1.3711685699334569E-2</v>
      </c>
      <c r="AC1467">
        <v>7</v>
      </c>
      <c r="AD1467" t="s">
        <v>4021</v>
      </c>
    </row>
    <row r="1468" spans="1:30" x14ac:dyDescent="0.3">
      <c r="A1468">
        <v>23705</v>
      </c>
      <c r="B1468" t="s">
        <v>29</v>
      </c>
      <c r="C1468">
        <v>0.09</v>
      </c>
      <c r="D1468">
        <v>212.6</v>
      </c>
      <c r="E1468">
        <v>52.2</v>
      </c>
      <c r="F1468">
        <v>2579</v>
      </c>
      <c r="G1468" t="s">
        <v>3162</v>
      </c>
      <c r="H1468" t="s">
        <v>45</v>
      </c>
      <c r="I1468" t="s">
        <v>46</v>
      </c>
      <c r="J1468" t="s">
        <v>47</v>
      </c>
      <c r="K1468" t="s">
        <v>183</v>
      </c>
      <c r="L1468" t="s">
        <v>146</v>
      </c>
      <c r="M1468" t="s">
        <v>1729</v>
      </c>
      <c r="N1468">
        <v>0.64</v>
      </c>
      <c r="O1468" t="s">
        <v>37</v>
      </c>
      <c r="P1468" t="s">
        <v>163</v>
      </c>
      <c r="Q1468" t="s">
        <v>1634</v>
      </c>
      <c r="R1468" t="s">
        <v>3163</v>
      </c>
      <c r="S1468" t="s">
        <v>3164</v>
      </c>
      <c r="T1468" s="1">
        <v>42007</v>
      </c>
      <c r="U1468" s="1">
        <v>42008</v>
      </c>
      <c r="V1468">
        <v>-274.49799999999999</v>
      </c>
      <c r="W1468">
        <v>1</v>
      </c>
      <c r="X1468">
        <v>174.5</v>
      </c>
      <c r="Y1468">
        <v>88296</v>
      </c>
      <c r="Z1468">
        <v>2015</v>
      </c>
      <c r="AA1468" t="s">
        <v>42</v>
      </c>
      <c r="AB1468">
        <v>-1.573054441260745</v>
      </c>
      <c r="AC1468">
        <v>1</v>
      </c>
      <c r="AD1468" t="s">
        <v>4021</v>
      </c>
    </row>
    <row r="1469" spans="1:30" x14ac:dyDescent="0.3">
      <c r="A1469">
        <v>22508</v>
      </c>
      <c r="B1469" t="s">
        <v>66</v>
      </c>
      <c r="C1469">
        <v>7.0000000000000007E-2</v>
      </c>
      <c r="D1469">
        <v>1.76</v>
      </c>
      <c r="E1469">
        <v>4.8600000000000003</v>
      </c>
      <c r="F1469">
        <v>2579</v>
      </c>
      <c r="G1469" t="s">
        <v>3162</v>
      </c>
      <c r="H1469" t="s">
        <v>57</v>
      </c>
      <c r="I1469" t="s">
        <v>46</v>
      </c>
      <c r="J1469" t="s">
        <v>47</v>
      </c>
      <c r="K1469" t="s">
        <v>58</v>
      </c>
      <c r="L1469" t="s">
        <v>69</v>
      </c>
      <c r="M1469" t="s">
        <v>2298</v>
      </c>
      <c r="N1469">
        <v>0.41</v>
      </c>
      <c r="O1469" t="s">
        <v>37</v>
      </c>
      <c r="P1469" t="s">
        <v>163</v>
      </c>
      <c r="Q1469" t="s">
        <v>1634</v>
      </c>
      <c r="R1469" t="s">
        <v>3163</v>
      </c>
      <c r="S1469" t="s">
        <v>3164</v>
      </c>
      <c r="T1469" s="1">
        <v>42021</v>
      </c>
      <c r="U1469" s="1">
        <v>42021</v>
      </c>
      <c r="V1469">
        <v>0.58800000000001096</v>
      </c>
      <c r="W1469">
        <v>15</v>
      </c>
      <c r="X1469">
        <v>26.01</v>
      </c>
      <c r="Y1469">
        <v>88297</v>
      </c>
      <c r="Z1469">
        <v>2015</v>
      </c>
      <c r="AA1469" t="s">
        <v>42</v>
      </c>
      <c r="AB1469">
        <v>2.2606689734717838E-2</v>
      </c>
      <c r="AC1469">
        <v>0</v>
      </c>
      <c r="AD1469" t="s">
        <v>4021</v>
      </c>
    </row>
    <row r="1470" spans="1:30" x14ac:dyDescent="0.3">
      <c r="A1470">
        <v>19123</v>
      </c>
      <c r="B1470" t="s">
        <v>66</v>
      </c>
      <c r="C1470">
        <v>0.04</v>
      </c>
      <c r="D1470">
        <v>510.14</v>
      </c>
      <c r="E1470">
        <v>14.7</v>
      </c>
      <c r="F1470">
        <v>2583</v>
      </c>
      <c r="G1470" t="s">
        <v>3165</v>
      </c>
      <c r="H1470" t="s">
        <v>45</v>
      </c>
      <c r="I1470" t="s">
        <v>46</v>
      </c>
      <c r="J1470" t="s">
        <v>92</v>
      </c>
      <c r="K1470" t="s">
        <v>101</v>
      </c>
      <c r="L1470" t="s">
        <v>49</v>
      </c>
      <c r="M1470" t="s">
        <v>3166</v>
      </c>
      <c r="N1470">
        <v>0.56000000000000005</v>
      </c>
      <c r="O1470" t="s">
        <v>37</v>
      </c>
      <c r="P1470" t="s">
        <v>71</v>
      </c>
      <c r="Q1470" t="s">
        <v>367</v>
      </c>
      <c r="R1470" t="s">
        <v>3167</v>
      </c>
      <c r="S1470" t="s">
        <v>3168</v>
      </c>
      <c r="T1470" s="1">
        <v>42162</v>
      </c>
      <c r="U1470" s="1">
        <v>42164</v>
      </c>
      <c r="V1470">
        <v>-251.40390000000002</v>
      </c>
      <c r="W1470">
        <v>3</v>
      </c>
      <c r="X1470">
        <v>1527.97</v>
      </c>
      <c r="Y1470">
        <v>89657</v>
      </c>
      <c r="Z1470">
        <v>2015</v>
      </c>
      <c r="AA1470" t="s">
        <v>54</v>
      </c>
      <c r="AB1470">
        <v>-0.16453457855847956</v>
      </c>
      <c r="AC1470">
        <v>2</v>
      </c>
      <c r="AD1470" t="s">
        <v>4021</v>
      </c>
    </row>
    <row r="1471" spans="1:30" x14ac:dyDescent="0.3">
      <c r="A1471">
        <v>19124</v>
      </c>
      <c r="B1471" t="s">
        <v>66</v>
      </c>
      <c r="C1471">
        <v>0</v>
      </c>
      <c r="D1471">
        <v>4.76</v>
      </c>
      <c r="E1471">
        <v>3.01</v>
      </c>
      <c r="F1471">
        <v>2583</v>
      </c>
      <c r="G1471" t="s">
        <v>3165</v>
      </c>
      <c r="H1471" t="s">
        <v>57</v>
      </c>
      <c r="I1471" t="s">
        <v>46</v>
      </c>
      <c r="J1471" t="s">
        <v>33</v>
      </c>
      <c r="K1471" t="s">
        <v>111</v>
      </c>
      <c r="L1471" t="s">
        <v>35</v>
      </c>
      <c r="M1471" t="s">
        <v>3169</v>
      </c>
      <c r="N1471">
        <v>0.36</v>
      </c>
      <c r="O1471" t="s">
        <v>37</v>
      </c>
      <c r="P1471" t="s">
        <v>71</v>
      </c>
      <c r="Q1471" t="s">
        <v>367</v>
      </c>
      <c r="R1471" t="s">
        <v>3167</v>
      </c>
      <c r="S1471" t="s">
        <v>3168</v>
      </c>
      <c r="T1471" s="1">
        <v>42162</v>
      </c>
      <c r="U1471" s="1">
        <v>42164</v>
      </c>
      <c r="V1471">
        <v>-2.3450000000000002</v>
      </c>
      <c r="W1471">
        <v>23</v>
      </c>
      <c r="X1471">
        <v>110.86</v>
      </c>
      <c r="Y1471">
        <v>89657</v>
      </c>
      <c r="Z1471">
        <v>2015</v>
      </c>
      <c r="AA1471" t="s">
        <v>54</v>
      </c>
      <c r="AB1471">
        <v>-2.1152805340068557E-2</v>
      </c>
      <c r="AC1471">
        <v>2</v>
      </c>
      <c r="AD1471" t="s">
        <v>4021</v>
      </c>
    </row>
    <row r="1472" spans="1:30" x14ac:dyDescent="0.3">
      <c r="A1472">
        <v>19134</v>
      </c>
      <c r="B1472" t="s">
        <v>55</v>
      </c>
      <c r="C1472">
        <v>0.04</v>
      </c>
      <c r="D1472">
        <v>6.3</v>
      </c>
      <c r="E1472">
        <v>0.5</v>
      </c>
      <c r="F1472">
        <v>2584</v>
      </c>
      <c r="G1472" t="s">
        <v>3170</v>
      </c>
      <c r="H1472" t="s">
        <v>57</v>
      </c>
      <c r="I1472" t="s">
        <v>46</v>
      </c>
      <c r="J1472" t="s">
        <v>33</v>
      </c>
      <c r="K1472" t="s">
        <v>161</v>
      </c>
      <c r="L1472" t="s">
        <v>69</v>
      </c>
      <c r="M1472" t="s">
        <v>1472</v>
      </c>
      <c r="N1472">
        <v>0.39</v>
      </c>
      <c r="O1472" t="s">
        <v>37</v>
      </c>
      <c r="P1472" t="s">
        <v>71</v>
      </c>
      <c r="Q1472" t="s">
        <v>367</v>
      </c>
      <c r="R1472" t="s">
        <v>3171</v>
      </c>
      <c r="S1472" t="s">
        <v>3172</v>
      </c>
      <c r="T1472" s="1">
        <v>42164</v>
      </c>
      <c r="U1472" s="1">
        <v>42166</v>
      </c>
      <c r="V1472">
        <v>67.606200000000001</v>
      </c>
      <c r="W1472">
        <v>15</v>
      </c>
      <c r="X1472">
        <v>97.98</v>
      </c>
      <c r="Y1472">
        <v>89658</v>
      </c>
      <c r="Z1472">
        <v>2015</v>
      </c>
      <c r="AA1472" t="s">
        <v>54</v>
      </c>
      <c r="AB1472">
        <v>0.69</v>
      </c>
      <c r="AC1472">
        <v>2</v>
      </c>
      <c r="AD1472" t="s">
        <v>4021</v>
      </c>
    </row>
    <row r="1473" spans="1:30" x14ac:dyDescent="0.3">
      <c r="A1473">
        <v>20976</v>
      </c>
      <c r="B1473" t="s">
        <v>66</v>
      </c>
      <c r="C1473">
        <v>0.01</v>
      </c>
      <c r="D1473">
        <v>6.48</v>
      </c>
      <c r="E1473">
        <v>6.57</v>
      </c>
      <c r="F1473">
        <v>2587</v>
      </c>
      <c r="G1473" t="s">
        <v>3173</v>
      </c>
      <c r="H1473" t="s">
        <v>31</v>
      </c>
      <c r="I1473" t="s">
        <v>46</v>
      </c>
      <c r="J1473" t="s">
        <v>33</v>
      </c>
      <c r="K1473" t="s">
        <v>111</v>
      </c>
      <c r="L1473" t="s">
        <v>69</v>
      </c>
      <c r="M1473" t="s">
        <v>3174</v>
      </c>
      <c r="N1473">
        <v>0.37</v>
      </c>
      <c r="O1473" t="s">
        <v>37</v>
      </c>
      <c r="P1473" t="s">
        <v>71</v>
      </c>
      <c r="Q1473" t="s">
        <v>2412</v>
      </c>
      <c r="R1473" t="s">
        <v>3175</v>
      </c>
      <c r="S1473" t="s">
        <v>3176</v>
      </c>
      <c r="T1473" s="1">
        <v>42063</v>
      </c>
      <c r="U1473" s="1">
        <v>42063</v>
      </c>
      <c r="V1473">
        <v>-46.5244</v>
      </c>
      <c r="W1473">
        <v>18</v>
      </c>
      <c r="X1473">
        <v>127.83</v>
      </c>
      <c r="Y1473">
        <v>91166</v>
      </c>
      <c r="Z1473">
        <v>2015</v>
      </c>
      <c r="AA1473" t="s">
        <v>65</v>
      </c>
      <c r="AB1473">
        <v>-0.36395525307048426</v>
      </c>
      <c r="AC1473">
        <v>0</v>
      </c>
      <c r="AD1473" t="s">
        <v>4021</v>
      </c>
    </row>
    <row r="1474" spans="1:30" x14ac:dyDescent="0.3">
      <c r="A1474">
        <v>20810</v>
      </c>
      <c r="B1474" t="s">
        <v>43</v>
      </c>
      <c r="C1474">
        <v>0.02</v>
      </c>
      <c r="D1474">
        <v>22.72</v>
      </c>
      <c r="E1474">
        <v>8.99</v>
      </c>
      <c r="F1474">
        <v>2587</v>
      </c>
      <c r="G1474" t="s">
        <v>3173</v>
      </c>
      <c r="H1474" t="s">
        <v>57</v>
      </c>
      <c r="I1474" t="s">
        <v>46</v>
      </c>
      <c r="J1474" t="s">
        <v>47</v>
      </c>
      <c r="K1474" t="s">
        <v>58</v>
      </c>
      <c r="L1474" t="s">
        <v>59</v>
      </c>
      <c r="M1474" t="s">
        <v>991</v>
      </c>
      <c r="N1474">
        <v>0.44</v>
      </c>
      <c r="O1474" t="s">
        <v>37</v>
      </c>
      <c r="P1474" t="s">
        <v>71</v>
      </c>
      <c r="Q1474" t="s">
        <v>2412</v>
      </c>
      <c r="R1474" t="s">
        <v>3175</v>
      </c>
      <c r="S1474" t="s">
        <v>3176</v>
      </c>
      <c r="T1474" s="1">
        <v>42181</v>
      </c>
      <c r="U1474" s="1">
        <v>42181</v>
      </c>
      <c r="V1474">
        <v>200.01719999999997</v>
      </c>
      <c r="W1474">
        <v>12</v>
      </c>
      <c r="X1474">
        <v>289.88</v>
      </c>
      <c r="Y1474">
        <v>91167</v>
      </c>
      <c r="Z1474">
        <v>2015</v>
      </c>
      <c r="AA1474" t="s">
        <v>54</v>
      </c>
      <c r="AB1474">
        <v>0.69</v>
      </c>
      <c r="AC1474">
        <v>0</v>
      </c>
      <c r="AD1474" t="s">
        <v>4021</v>
      </c>
    </row>
    <row r="1475" spans="1:30" x14ac:dyDescent="0.3">
      <c r="A1475">
        <v>22275</v>
      </c>
      <c r="B1475" t="s">
        <v>128</v>
      </c>
      <c r="C1475">
        <v>0.02</v>
      </c>
      <c r="D1475">
        <v>419.19</v>
      </c>
      <c r="E1475">
        <v>19.989999999999998</v>
      </c>
      <c r="F1475">
        <v>2593</v>
      </c>
      <c r="G1475" t="s">
        <v>3177</v>
      </c>
      <c r="H1475" t="s">
        <v>57</v>
      </c>
      <c r="I1475" t="s">
        <v>32</v>
      </c>
      <c r="J1475" t="s">
        <v>33</v>
      </c>
      <c r="K1475" t="s">
        <v>169</v>
      </c>
      <c r="L1475" t="s">
        <v>69</v>
      </c>
      <c r="M1475" t="s">
        <v>937</v>
      </c>
      <c r="N1475">
        <v>0.57999999999999996</v>
      </c>
      <c r="O1475" t="s">
        <v>37</v>
      </c>
      <c r="P1475" t="s">
        <v>163</v>
      </c>
      <c r="Q1475" t="s">
        <v>475</v>
      </c>
      <c r="R1475" t="s">
        <v>3178</v>
      </c>
      <c r="S1475" t="s">
        <v>3179</v>
      </c>
      <c r="T1475" s="1">
        <v>42111</v>
      </c>
      <c r="U1475" s="1">
        <v>42111</v>
      </c>
      <c r="V1475">
        <v>-39.606000000000002</v>
      </c>
      <c r="W1475">
        <v>10</v>
      </c>
      <c r="X1475">
        <v>4354.55</v>
      </c>
      <c r="Y1475">
        <v>87772</v>
      </c>
      <c r="Z1475">
        <v>2015</v>
      </c>
      <c r="AA1475" t="s">
        <v>86</v>
      </c>
      <c r="AB1475">
        <v>-9.0953140967493778E-3</v>
      </c>
      <c r="AC1475">
        <v>0</v>
      </c>
      <c r="AD1475" t="s">
        <v>4021</v>
      </c>
    </row>
    <row r="1476" spans="1:30" x14ac:dyDescent="0.3">
      <c r="A1476">
        <v>23765</v>
      </c>
      <c r="B1476" t="s">
        <v>128</v>
      </c>
      <c r="C1476">
        <v>0.01</v>
      </c>
      <c r="D1476">
        <v>85.99</v>
      </c>
      <c r="E1476">
        <v>0.99</v>
      </c>
      <c r="F1476">
        <v>2593</v>
      </c>
      <c r="G1476" t="s">
        <v>3177</v>
      </c>
      <c r="H1476" t="s">
        <v>57</v>
      </c>
      <c r="I1476" t="s">
        <v>32</v>
      </c>
      <c r="J1476" t="s">
        <v>92</v>
      </c>
      <c r="K1476" t="s">
        <v>93</v>
      </c>
      <c r="L1476" t="s">
        <v>35</v>
      </c>
      <c r="M1476" t="s">
        <v>603</v>
      </c>
      <c r="N1476">
        <v>0.85</v>
      </c>
      <c r="O1476" t="s">
        <v>37</v>
      </c>
      <c r="P1476" t="s">
        <v>163</v>
      </c>
      <c r="Q1476" t="s">
        <v>475</v>
      </c>
      <c r="R1476" t="s">
        <v>3178</v>
      </c>
      <c r="S1476" t="s">
        <v>3179</v>
      </c>
      <c r="T1476" s="1">
        <v>42075</v>
      </c>
      <c r="U1476" s="1">
        <v>42080</v>
      </c>
      <c r="V1476">
        <v>311.72999999999996</v>
      </c>
      <c r="W1476">
        <v>2</v>
      </c>
      <c r="X1476">
        <v>146.16999999999999</v>
      </c>
      <c r="Y1476">
        <v>87773</v>
      </c>
      <c r="Z1476">
        <v>2015</v>
      </c>
      <c r="AA1476" t="s">
        <v>126</v>
      </c>
      <c r="AB1476">
        <v>2.1326537593213382</v>
      </c>
      <c r="AC1476">
        <v>5</v>
      </c>
      <c r="AD1476" t="s">
        <v>4021</v>
      </c>
    </row>
    <row r="1477" spans="1:30" x14ac:dyDescent="0.3">
      <c r="A1477">
        <v>19859</v>
      </c>
      <c r="B1477" t="s">
        <v>128</v>
      </c>
      <c r="C1477">
        <v>0.05</v>
      </c>
      <c r="D1477">
        <v>5.74</v>
      </c>
      <c r="E1477">
        <v>5.3</v>
      </c>
      <c r="F1477">
        <v>2601</v>
      </c>
      <c r="G1477" t="s">
        <v>3180</v>
      </c>
      <c r="H1477" t="s">
        <v>57</v>
      </c>
      <c r="I1477" t="s">
        <v>32</v>
      </c>
      <c r="J1477" t="s">
        <v>33</v>
      </c>
      <c r="K1477" t="s">
        <v>210</v>
      </c>
      <c r="L1477" t="s">
        <v>59</v>
      </c>
      <c r="M1477" t="s">
        <v>3181</v>
      </c>
      <c r="N1477">
        <v>0.55000000000000004</v>
      </c>
      <c r="O1477" t="s">
        <v>37</v>
      </c>
      <c r="P1477" t="s">
        <v>61</v>
      </c>
      <c r="Q1477" t="s">
        <v>237</v>
      </c>
      <c r="R1477" t="s">
        <v>3182</v>
      </c>
      <c r="S1477" t="s">
        <v>3183</v>
      </c>
      <c r="T1477" s="1">
        <v>42084</v>
      </c>
      <c r="U1477" s="1">
        <v>42089</v>
      </c>
      <c r="V1477">
        <v>-50.75</v>
      </c>
      <c r="W1477">
        <v>7</v>
      </c>
      <c r="X1477">
        <v>42.02</v>
      </c>
      <c r="Y1477">
        <v>87382</v>
      </c>
      <c r="Z1477">
        <v>2015</v>
      </c>
      <c r="AA1477" t="s">
        <v>126</v>
      </c>
      <c r="AB1477">
        <v>-1.2077582103760114</v>
      </c>
      <c r="AC1477">
        <v>5</v>
      </c>
      <c r="AD1477" t="s">
        <v>4021</v>
      </c>
    </row>
    <row r="1478" spans="1:30" x14ac:dyDescent="0.3">
      <c r="A1478">
        <v>20849</v>
      </c>
      <c r="B1478" t="s">
        <v>55</v>
      </c>
      <c r="C1478">
        <v>7.0000000000000007E-2</v>
      </c>
      <c r="D1478">
        <v>200.99</v>
      </c>
      <c r="E1478">
        <v>4.2</v>
      </c>
      <c r="F1478">
        <v>2603</v>
      </c>
      <c r="G1478" t="s">
        <v>3184</v>
      </c>
      <c r="H1478" t="s">
        <v>57</v>
      </c>
      <c r="I1478" t="s">
        <v>32</v>
      </c>
      <c r="J1478" t="s">
        <v>92</v>
      </c>
      <c r="K1478" t="s">
        <v>93</v>
      </c>
      <c r="L1478" t="s">
        <v>69</v>
      </c>
      <c r="M1478" t="s">
        <v>688</v>
      </c>
      <c r="N1478">
        <v>0.59</v>
      </c>
      <c r="O1478" t="s">
        <v>37</v>
      </c>
      <c r="P1478" t="s">
        <v>61</v>
      </c>
      <c r="Q1478" t="s">
        <v>62</v>
      </c>
      <c r="R1478" t="s">
        <v>3185</v>
      </c>
      <c r="S1478" t="s">
        <v>3186</v>
      </c>
      <c r="T1478" s="1">
        <v>42099</v>
      </c>
      <c r="U1478" s="1">
        <v>42100</v>
      </c>
      <c r="V1478">
        <v>2225.0761200000002</v>
      </c>
      <c r="W1478">
        <v>22</v>
      </c>
      <c r="X1478">
        <v>3705.14</v>
      </c>
      <c r="Y1478">
        <v>87383</v>
      </c>
      <c r="Z1478">
        <v>2015</v>
      </c>
      <c r="AA1478" t="s">
        <v>86</v>
      </c>
      <c r="AB1478">
        <v>0.60053766389394203</v>
      </c>
      <c r="AC1478">
        <v>1</v>
      </c>
      <c r="AD1478" t="s">
        <v>4021</v>
      </c>
    </row>
    <row r="1479" spans="1:30" x14ac:dyDescent="0.3">
      <c r="A1479">
        <v>20850</v>
      </c>
      <c r="B1479" t="s">
        <v>55</v>
      </c>
      <c r="C1479">
        <v>0.01</v>
      </c>
      <c r="D1479">
        <v>297.48</v>
      </c>
      <c r="E1479">
        <v>18.059999999999999</v>
      </c>
      <c r="F1479">
        <v>2604</v>
      </c>
      <c r="G1479" t="s">
        <v>3187</v>
      </c>
      <c r="H1479" t="s">
        <v>45</v>
      </c>
      <c r="I1479" t="s">
        <v>32</v>
      </c>
      <c r="J1479" t="s">
        <v>92</v>
      </c>
      <c r="K1479" t="s">
        <v>101</v>
      </c>
      <c r="L1479" t="s">
        <v>49</v>
      </c>
      <c r="M1479" t="s">
        <v>710</v>
      </c>
      <c r="N1479">
        <v>0.6</v>
      </c>
      <c r="O1479" t="s">
        <v>37</v>
      </c>
      <c r="P1479" t="s">
        <v>61</v>
      </c>
      <c r="Q1479" t="s">
        <v>62</v>
      </c>
      <c r="R1479" t="s">
        <v>3188</v>
      </c>
      <c r="S1479" t="s">
        <v>3189</v>
      </c>
      <c r="T1479" s="1">
        <v>42099</v>
      </c>
      <c r="U1479" s="1">
        <v>42100</v>
      </c>
      <c r="V1479">
        <v>-338.18083200000001</v>
      </c>
      <c r="W1479">
        <v>3</v>
      </c>
      <c r="X1479">
        <v>945.36</v>
      </c>
      <c r="Y1479">
        <v>87383</v>
      </c>
      <c r="Z1479">
        <v>2015</v>
      </c>
      <c r="AA1479" t="s">
        <v>86</v>
      </c>
      <c r="AB1479">
        <v>-0.35772703731911654</v>
      </c>
      <c r="AC1479">
        <v>1</v>
      </c>
      <c r="AD1479" t="s">
        <v>4021</v>
      </c>
    </row>
    <row r="1480" spans="1:30" x14ac:dyDescent="0.3">
      <c r="A1480">
        <v>18046</v>
      </c>
      <c r="B1480" t="s">
        <v>29</v>
      </c>
      <c r="C1480">
        <v>0.09</v>
      </c>
      <c r="D1480">
        <v>5.4</v>
      </c>
      <c r="E1480">
        <v>7.78</v>
      </c>
      <c r="F1480">
        <v>2610</v>
      </c>
      <c r="G1480" t="s">
        <v>3190</v>
      </c>
      <c r="H1480" t="s">
        <v>57</v>
      </c>
      <c r="I1480" t="s">
        <v>32</v>
      </c>
      <c r="J1480" t="s">
        <v>33</v>
      </c>
      <c r="K1480" t="s">
        <v>131</v>
      </c>
      <c r="L1480" t="s">
        <v>69</v>
      </c>
      <c r="M1480" t="s">
        <v>380</v>
      </c>
      <c r="N1480">
        <v>0.37</v>
      </c>
      <c r="O1480" t="s">
        <v>37</v>
      </c>
      <c r="P1480" t="s">
        <v>38</v>
      </c>
      <c r="Q1480" t="s">
        <v>51</v>
      </c>
      <c r="R1480" t="s">
        <v>3152</v>
      </c>
      <c r="S1480" t="s">
        <v>3153</v>
      </c>
      <c r="T1480" s="1">
        <v>42140</v>
      </c>
      <c r="U1480" s="1">
        <v>42141</v>
      </c>
      <c r="V1480">
        <v>-136.25200000000001</v>
      </c>
      <c r="W1480">
        <v>9</v>
      </c>
      <c r="X1480">
        <v>49.24</v>
      </c>
      <c r="Y1480">
        <v>86118</v>
      </c>
      <c r="Z1480">
        <v>2015</v>
      </c>
      <c r="AA1480" t="s">
        <v>75</v>
      </c>
      <c r="AB1480">
        <v>-2.7670999187652314</v>
      </c>
      <c r="AC1480">
        <v>1</v>
      </c>
      <c r="AD1480" t="s">
        <v>4021</v>
      </c>
    </row>
    <row r="1481" spans="1:30" x14ac:dyDescent="0.3">
      <c r="A1481">
        <v>19971</v>
      </c>
      <c r="B1481" t="s">
        <v>128</v>
      </c>
      <c r="C1481">
        <v>0.02</v>
      </c>
      <c r="D1481">
        <v>50.98</v>
      </c>
      <c r="E1481">
        <v>13.66</v>
      </c>
      <c r="F1481">
        <v>2613</v>
      </c>
      <c r="G1481" t="s">
        <v>3191</v>
      </c>
      <c r="H1481" t="s">
        <v>31</v>
      </c>
      <c r="I1481" t="s">
        <v>32</v>
      </c>
      <c r="J1481" t="s">
        <v>33</v>
      </c>
      <c r="K1481" t="s">
        <v>313</v>
      </c>
      <c r="L1481" t="s">
        <v>69</v>
      </c>
      <c r="M1481" t="s">
        <v>3192</v>
      </c>
      <c r="N1481">
        <v>0.57999999999999996</v>
      </c>
      <c r="O1481" t="s">
        <v>37</v>
      </c>
      <c r="P1481" t="s">
        <v>61</v>
      </c>
      <c r="Q1481" t="s">
        <v>62</v>
      </c>
      <c r="R1481" t="s">
        <v>3193</v>
      </c>
      <c r="S1481" t="s">
        <v>3194</v>
      </c>
      <c r="T1481" s="1">
        <v>42028</v>
      </c>
      <c r="U1481" s="1">
        <v>42028</v>
      </c>
      <c r="V1481">
        <v>-25.76</v>
      </c>
      <c r="W1481">
        <v>1</v>
      </c>
      <c r="X1481">
        <v>68.45</v>
      </c>
      <c r="Y1481">
        <v>86119</v>
      </c>
      <c r="Z1481">
        <v>2015</v>
      </c>
      <c r="AA1481" t="s">
        <v>42</v>
      </c>
      <c r="AB1481">
        <v>-0.37633308984660335</v>
      </c>
      <c r="AC1481">
        <v>0</v>
      </c>
      <c r="AD1481" t="s">
        <v>4021</v>
      </c>
    </row>
    <row r="1482" spans="1:30" x14ac:dyDescent="0.3">
      <c r="A1482">
        <v>25962</v>
      </c>
      <c r="B1482" t="s">
        <v>55</v>
      </c>
      <c r="C1482">
        <v>0</v>
      </c>
      <c r="D1482">
        <v>2.6</v>
      </c>
      <c r="E1482">
        <v>2.4</v>
      </c>
      <c r="F1482">
        <v>2616</v>
      </c>
      <c r="G1482" t="s">
        <v>3195</v>
      </c>
      <c r="H1482" t="s">
        <v>57</v>
      </c>
      <c r="I1482" t="s">
        <v>32</v>
      </c>
      <c r="J1482" t="s">
        <v>33</v>
      </c>
      <c r="K1482" t="s">
        <v>34</v>
      </c>
      <c r="L1482" t="s">
        <v>35</v>
      </c>
      <c r="M1482" t="s">
        <v>1301</v>
      </c>
      <c r="N1482">
        <v>0.57999999999999996</v>
      </c>
      <c r="O1482" t="s">
        <v>37</v>
      </c>
      <c r="P1482" t="s">
        <v>71</v>
      </c>
      <c r="Q1482" t="s">
        <v>367</v>
      </c>
      <c r="R1482" t="s">
        <v>3196</v>
      </c>
      <c r="S1482" t="s">
        <v>3197</v>
      </c>
      <c r="T1482" s="1">
        <v>42074</v>
      </c>
      <c r="U1482" s="1">
        <v>42076</v>
      </c>
      <c r="V1482">
        <v>-45.21</v>
      </c>
      <c r="W1482">
        <v>16</v>
      </c>
      <c r="X1482">
        <v>44.75</v>
      </c>
      <c r="Y1482">
        <v>91495</v>
      </c>
      <c r="Z1482">
        <v>2015</v>
      </c>
      <c r="AA1482" t="s">
        <v>126</v>
      </c>
      <c r="AB1482">
        <v>-1.0102793296089385</v>
      </c>
      <c r="AC1482">
        <v>2</v>
      </c>
      <c r="AD1482" t="s">
        <v>4021</v>
      </c>
    </row>
    <row r="1483" spans="1:30" x14ac:dyDescent="0.3">
      <c r="A1483">
        <v>25478</v>
      </c>
      <c r="B1483" t="s">
        <v>43</v>
      </c>
      <c r="C1483">
        <v>0.1</v>
      </c>
      <c r="D1483">
        <v>3.25</v>
      </c>
      <c r="E1483">
        <v>49</v>
      </c>
      <c r="F1483">
        <v>2617</v>
      </c>
      <c r="G1483" t="s">
        <v>3198</v>
      </c>
      <c r="H1483" t="s">
        <v>57</v>
      </c>
      <c r="I1483" t="s">
        <v>32</v>
      </c>
      <c r="J1483" t="s">
        <v>33</v>
      </c>
      <c r="K1483" t="s">
        <v>313</v>
      </c>
      <c r="L1483" t="s">
        <v>288</v>
      </c>
      <c r="M1483" t="s">
        <v>2456</v>
      </c>
      <c r="N1483">
        <v>0.56000000000000005</v>
      </c>
      <c r="O1483" t="s">
        <v>37</v>
      </c>
      <c r="P1483" t="s">
        <v>71</v>
      </c>
      <c r="Q1483" t="s">
        <v>2864</v>
      </c>
      <c r="R1483" t="s">
        <v>3199</v>
      </c>
      <c r="S1483" t="s">
        <v>3200</v>
      </c>
      <c r="T1483" s="1">
        <v>42182</v>
      </c>
      <c r="U1483" s="1">
        <v>42183</v>
      </c>
      <c r="V1483">
        <v>-286.245</v>
      </c>
      <c r="W1483">
        <v>6</v>
      </c>
      <c r="X1483">
        <v>40.69</v>
      </c>
      <c r="Y1483">
        <v>91496</v>
      </c>
      <c r="Z1483">
        <v>2015</v>
      </c>
      <c r="AA1483" t="s">
        <v>54</v>
      </c>
      <c r="AB1483">
        <v>-7.0347751290243306</v>
      </c>
      <c r="AC1483">
        <v>1</v>
      </c>
      <c r="AD1483" t="s">
        <v>4021</v>
      </c>
    </row>
    <row r="1484" spans="1:30" x14ac:dyDescent="0.3">
      <c r="A1484">
        <v>6585</v>
      </c>
      <c r="B1484" t="s">
        <v>66</v>
      </c>
      <c r="C1484">
        <v>0.1</v>
      </c>
      <c r="D1484">
        <v>7.64</v>
      </c>
      <c r="E1484">
        <v>1.39</v>
      </c>
      <c r="F1484">
        <v>2618</v>
      </c>
      <c r="G1484" t="s">
        <v>3201</v>
      </c>
      <c r="H1484" t="s">
        <v>57</v>
      </c>
      <c r="I1484" t="s">
        <v>32</v>
      </c>
      <c r="J1484" t="s">
        <v>33</v>
      </c>
      <c r="K1484" t="s">
        <v>81</v>
      </c>
      <c r="L1484" t="s">
        <v>69</v>
      </c>
      <c r="M1484" t="s">
        <v>3202</v>
      </c>
      <c r="N1484">
        <v>0.36</v>
      </c>
      <c r="O1484" t="s">
        <v>37</v>
      </c>
      <c r="P1484" t="s">
        <v>61</v>
      </c>
      <c r="Q1484" t="s">
        <v>83</v>
      </c>
      <c r="R1484" t="s">
        <v>107</v>
      </c>
      <c r="S1484" t="s">
        <v>3203</v>
      </c>
      <c r="T1484" s="1">
        <v>42021</v>
      </c>
      <c r="U1484" s="1">
        <v>42023</v>
      </c>
      <c r="V1484">
        <v>16.12</v>
      </c>
      <c r="W1484">
        <v>18</v>
      </c>
      <c r="X1484">
        <v>130.11000000000001</v>
      </c>
      <c r="Y1484">
        <v>46884</v>
      </c>
      <c r="Z1484">
        <v>2015</v>
      </c>
      <c r="AA1484" t="s">
        <v>42</v>
      </c>
      <c r="AB1484">
        <v>0.12389516562908308</v>
      </c>
      <c r="AC1484">
        <v>2</v>
      </c>
      <c r="AD1484" t="s">
        <v>4021</v>
      </c>
    </row>
    <row r="1485" spans="1:30" x14ac:dyDescent="0.3">
      <c r="A1485">
        <v>6586</v>
      </c>
      <c r="B1485" t="s">
        <v>66</v>
      </c>
      <c r="C1485">
        <v>0</v>
      </c>
      <c r="D1485">
        <v>125.99</v>
      </c>
      <c r="E1485">
        <v>2.5</v>
      </c>
      <c r="F1485">
        <v>2618</v>
      </c>
      <c r="G1485" t="s">
        <v>3201</v>
      </c>
      <c r="H1485" t="s">
        <v>57</v>
      </c>
      <c r="I1485" t="s">
        <v>32</v>
      </c>
      <c r="J1485" t="s">
        <v>92</v>
      </c>
      <c r="K1485" t="s">
        <v>93</v>
      </c>
      <c r="L1485" t="s">
        <v>69</v>
      </c>
      <c r="M1485" t="s">
        <v>3204</v>
      </c>
      <c r="N1485">
        <v>0.59</v>
      </c>
      <c r="O1485" t="s">
        <v>37</v>
      </c>
      <c r="P1485" t="s">
        <v>61</v>
      </c>
      <c r="Q1485" t="s">
        <v>83</v>
      </c>
      <c r="R1485" t="s">
        <v>107</v>
      </c>
      <c r="S1485" t="s">
        <v>3203</v>
      </c>
      <c r="T1485" s="1">
        <v>42021</v>
      </c>
      <c r="U1485" s="1">
        <v>42023</v>
      </c>
      <c r="V1485">
        <v>-815.90079999999989</v>
      </c>
      <c r="W1485">
        <v>3</v>
      </c>
      <c r="X1485">
        <v>337.34</v>
      </c>
      <c r="Y1485">
        <v>46884</v>
      </c>
      <c r="Z1485">
        <v>2015</v>
      </c>
      <c r="AA1485" t="s">
        <v>42</v>
      </c>
      <c r="AB1485">
        <v>-2.4186304618485801</v>
      </c>
      <c r="AC1485">
        <v>2</v>
      </c>
      <c r="AD1485" t="s">
        <v>4021</v>
      </c>
    </row>
    <row r="1486" spans="1:30" x14ac:dyDescent="0.3">
      <c r="A1486">
        <v>6587</v>
      </c>
      <c r="B1486" t="s">
        <v>66</v>
      </c>
      <c r="C1486">
        <v>0.1</v>
      </c>
      <c r="D1486">
        <v>11.55</v>
      </c>
      <c r="E1486">
        <v>2.36</v>
      </c>
      <c r="F1486">
        <v>2618</v>
      </c>
      <c r="G1486" t="s">
        <v>3201</v>
      </c>
      <c r="H1486" t="s">
        <v>57</v>
      </c>
      <c r="I1486" t="s">
        <v>32</v>
      </c>
      <c r="J1486" t="s">
        <v>33</v>
      </c>
      <c r="K1486" t="s">
        <v>34</v>
      </c>
      <c r="L1486" t="s">
        <v>35</v>
      </c>
      <c r="M1486" t="s">
        <v>382</v>
      </c>
      <c r="N1486">
        <v>0.55000000000000004</v>
      </c>
      <c r="O1486" t="s">
        <v>37</v>
      </c>
      <c r="P1486" t="s">
        <v>61</v>
      </c>
      <c r="Q1486" t="s">
        <v>83</v>
      </c>
      <c r="R1486" t="s">
        <v>107</v>
      </c>
      <c r="S1486" t="s">
        <v>3203</v>
      </c>
      <c r="T1486" s="1">
        <v>42021</v>
      </c>
      <c r="U1486" s="1">
        <v>42022</v>
      </c>
      <c r="V1486">
        <v>15.808000000000003</v>
      </c>
      <c r="W1486">
        <v>25</v>
      </c>
      <c r="X1486">
        <v>280.43</v>
      </c>
      <c r="Y1486">
        <v>46884</v>
      </c>
      <c r="Z1486">
        <v>2015</v>
      </c>
      <c r="AA1486" t="s">
        <v>42</v>
      </c>
      <c r="AB1486">
        <v>5.6370573761723081E-2</v>
      </c>
      <c r="AC1486">
        <v>1</v>
      </c>
      <c r="AD1486" t="s">
        <v>4021</v>
      </c>
    </row>
    <row r="1487" spans="1:30" x14ac:dyDescent="0.3">
      <c r="A1487">
        <v>4788</v>
      </c>
      <c r="B1487" t="s">
        <v>29</v>
      </c>
      <c r="C1487">
        <v>0.05</v>
      </c>
      <c r="D1487">
        <v>4.84</v>
      </c>
      <c r="E1487">
        <v>0.71</v>
      </c>
      <c r="F1487">
        <v>2618</v>
      </c>
      <c r="G1487" t="s">
        <v>3201</v>
      </c>
      <c r="H1487" t="s">
        <v>31</v>
      </c>
      <c r="I1487" t="s">
        <v>32</v>
      </c>
      <c r="J1487" t="s">
        <v>33</v>
      </c>
      <c r="K1487" t="s">
        <v>34</v>
      </c>
      <c r="L1487" t="s">
        <v>35</v>
      </c>
      <c r="M1487" t="s">
        <v>1900</v>
      </c>
      <c r="N1487">
        <v>0.52</v>
      </c>
      <c r="O1487" t="s">
        <v>37</v>
      </c>
      <c r="P1487" t="s">
        <v>61</v>
      </c>
      <c r="Q1487" t="s">
        <v>83</v>
      </c>
      <c r="R1487" t="s">
        <v>107</v>
      </c>
      <c r="S1487" t="s">
        <v>3203</v>
      </c>
      <c r="T1487" s="1">
        <v>42086</v>
      </c>
      <c r="U1487" s="1">
        <v>42086</v>
      </c>
      <c r="V1487">
        <v>29.17</v>
      </c>
      <c r="W1487">
        <v>20</v>
      </c>
      <c r="X1487">
        <v>103.39</v>
      </c>
      <c r="Y1487">
        <v>34017</v>
      </c>
      <c r="Z1487">
        <v>2015</v>
      </c>
      <c r="AA1487" t="s">
        <v>126</v>
      </c>
      <c r="AB1487">
        <v>0.28213560305638846</v>
      </c>
      <c r="AC1487">
        <v>0</v>
      </c>
      <c r="AD1487" t="s">
        <v>4021</v>
      </c>
    </row>
    <row r="1488" spans="1:30" x14ac:dyDescent="0.3">
      <c r="A1488">
        <v>4789</v>
      </c>
      <c r="B1488" t="s">
        <v>29</v>
      </c>
      <c r="C1488">
        <v>0.01</v>
      </c>
      <c r="D1488">
        <v>14.98</v>
      </c>
      <c r="E1488">
        <v>7.69</v>
      </c>
      <c r="F1488">
        <v>2618</v>
      </c>
      <c r="G1488" t="s">
        <v>3201</v>
      </c>
      <c r="H1488" t="s">
        <v>57</v>
      </c>
      <c r="I1488" t="s">
        <v>32</v>
      </c>
      <c r="J1488" t="s">
        <v>33</v>
      </c>
      <c r="K1488" t="s">
        <v>169</v>
      </c>
      <c r="L1488" t="s">
        <v>69</v>
      </c>
      <c r="M1488" t="s">
        <v>2246</v>
      </c>
      <c r="N1488">
        <v>0.56999999999999995</v>
      </c>
      <c r="O1488" t="s">
        <v>37</v>
      </c>
      <c r="P1488" t="s">
        <v>61</v>
      </c>
      <c r="Q1488" t="s">
        <v>83</v>
      </c>
      <c r="R1488" t="s">
        <v>107</v>
      </c>
      <c r="S1488" t="s">
        <v>3203</v>
      </c>
      <c r="T1488" s="1">
        <v>42086</v>
      </c>
      <c r="U1488" s="1">
        <v>42088</v>
      </c>
      <c r="V1488">
        <v>-48.97</v>
      </c>
      <c r="W1488">
        <v>28</v>
      </c>
      <c r="X1488">
        <v>435.39</v>
      </c>
      <c r="Y1488">
        <v>34017</v>
      </c>
      <c r="Z1488">
        <v>2015</v>
      </c>
      <c r="AA1488" t="s">
        <v>126</v>
      </c>
      <c r="AB1488">
        <v>-0.11247387399802476</v>
      </c>
      <c r="AC1488">
        <v>2</v>
      </c>
      <c r="AD1488" t="s">
        <v>4021</v>
      </c>
    </row>
    <row r="1489" spans="1:30" x14ac:dyDescent="0.3">
      <c r="A1489">
        <v>7452</v>
      </c>
      <c r="B1489" t="s">
        <v>55</v>
      </c>
      <c r="C1489">
        <v>0.1</v>
      </c>
      <c r="D1489">
        <v>20.27</v>
      </c>
      <c r="E1489">
        <v>3.99</v>
      </c>
      <c r="F1489">
        <v>2618</v>
      </c>
      <c r="G1489" t="s">
        <v>3201</v>
      </c>
      <c r="H1489" t="s">
        <v>57</v>
      </c>
      <c r="I1489" t="s">
        <v>32</v>
      </c>
      <c r="J1489" t="s">
        <v>33</v>
      </c>
      <c r="K1489" t="s">
        <v>313</v>
      </c>
      <c r="L1489" t="s">
        <v>69</v>
      </c>
      <c r="M1489" t="s">
        <v>1952</v>
      </c>
      <c r="N1489">
        <v>0.56999999999999995</v>
      </c>
      <c r="O1489" t="s">
        <v>37</v>
      </c>
      <c r="P1489" t="s">
        <v>61</v>
      </c>
      <c r="Q1489" t="s">
        <v>83</v>
      </c>
      <c r="R1489" t="s">
        <v>107</v>
      </c>
      <c r="S1489" t="s">
        <v>3203</v>
      </c>
      <c r="T1489" s="1">
        <v>42086</v>
      </c>
      <c r="U1489" s="1">
        <v>42087</v>
      </c>
      <c r="V1489">
        <v>84.05</v>
      </c>
      <c r="W1489">
        <v>53</v>
      </c>
      <c r="X1489">
        <v>1051.52</v>
      </c>
      <c r="Y1489">
        <v>53153</v>
      </c>
      <c r="Z1489">
        <v>2015</v>
      </c>
      <c r="AA1489" t="s">
        <v>126</v>
      </c>
      <c r="AB1489">
        <v>7.9931908094948267E-2</v>
      </c>
      <c r="AC1489">
        <v>1</v>
      </c>
      <c r="AD1489" t="s">
        <v>4021</v>
      </c>
    </row>
    <row r="1490" spans="1:30" x14ac:dyDescent="0.3">
      <c r="A1490">
        <v>22788</v>
      </c>
      <c r="B1490" t="s">
        <v>29</v>
      </c>
      <c r="C1490">
        <v>0.05</v>
      </c>
      <c r="D1490">
        <v>4.84</v>
      </c>
      <c r="E1490">
        <v>0.71</v>
      </c>
      <c r="F1490">
        <v>2619</v>
      </c>
      <c r="G1490" t="s">
        <v>3205</v>
      </c>
      <c r="H1490" t="s">
        <v>31</v>
      </c>
      <c r="I1490" t="s">
        <v>32</v>
      </c>
      <c r="J1490" t="s">
        <v>33</v>
      </c>
      <c r="K1490" t="s">
        <v>34</v>
      </c>
      <c r="L1490" t="s">
        <v>35</v>
      </c>
      <c r="M1490" t="s">
        <v>1900</v>
      </c>
      <c r="N1490">
        <v>0.52</v>
      </c>
      <c r="O1490" t="s">
        <v>37</v>
      </c>
      <c r="P1490" t="s">
        <v>71</v>
      </c>
      <c r="Q1490" t="s">
        <v>2864</v>
      </c>
      <c r="R1490" t="s">
        <v>3206</v>
      </c>
      <c r="S1490" t="s">
        <v>3207</v>
      </c>
      <c r="T1490" s="1">
        <v>42086</v>
      </c>
      <c r="U1490" s="1">
        <v>42086</v>
      </c>
      <c r="V1490">
        <v>17.836500000000001</v>
      </c>
      <c r="W1490">
        <v>5</v>
      </c>
      <c r="X1490">
        <v>25.85</v>
      </c>
      <c r="Y1490">
        <v>88014</v>
      </c>
      <c r="Z1490">
        <v>2015</v>
      </c>
      <c r="AA1490" t="s">
        <v>126</v>
      </c>
      <c r="AB1490">
        <v>0.69</v>
      </c>
      <c r="AC1490">
        <v>0</v>
      </c>
      <c r="AD1490" t="s">
        <v>4021</v>
      </c>
    </row>
    <row r="1491" spans="1:30" x14ac:dyDescent="0.3">
      <c r="A1491">
        <v>18461</v>
      </c>
      <c r="B1491" t="s">
        <v>43</v>
      </c>
      <c r="C1491">
        <v>0.1</v>
      </c>
      <c r="D1491">
        <v>30.98</v>
      </c>
      <c r="E1491">
        <v>8.99</v>
      </c>
      <c r="F1491">
        <v>2619</v>
      </c>
      <c r="G1491" t="s">
        <v>3205</v>
      </c>
      <c r="H1491" t="s">
        <v>57</v>
      </c>
      <c r="I1491" t="s">
        <v>32</v>
      </c>
      <c r="J1491" t="s">
        <v>33</v>
      </c>
      <c r="K1491" t="s">
        <v>34</v>
      </c>
      <c r="L1491" t="s">
        <v>59</v>
      </c>
      <c r="M1491" t="s">
        <v>2005</v>
      </c>
      <c r="N1491">
        <v>0.57999999999999996</v>
      </c>
      <c r="O1491" t="s">
        <v>37</v>
      </c>
      <c r="P1491" t="s">
        <v>71</v>
      </c>
      <c r="Q1491" t="s">
        <v>2864</v>
      </c>
      <c r="R1491" t="s">
        <v>3206</v>
      </c>
      <c r="S1491" t="s">
        <v>3207</v>
      </c>
      <c r="T1491" s="1">
        <v>42044</v>
      </c>
      <c r="U1491" s="1">
        <v>42046</v>
      </c>
      <c r="V1491">
        <v>-20.222799999999999</v>
      </c>
      <c r="W1491">
        <v>4</v>
      </c>
      <c r="X1491">
        <v>119.37</v>
      </c>
      <c r="Y1491">
        <v>88015</v>
      </c>
      <c r="Z1491">
        <v>2015</v>
      </c>
      <c r="AA1491" t="s">
        <v>65</v>
      </c>
      <c r="AB1491">
        <v>-0.16941275027226271</v>
      </c>
      <c r="AC1491">
        <v>2</v>
      </c>
      <c r="AD1491" t="s">
        <v>4021</v>
      </c>
    </row>
    <row r="1492" spans="1:30" x14ac:dyDescent="0.3">
      <c r="A1492">
        <v>25452</v>
      </c>
      <c r="B1492" t="s">
        <v>55</v>
      </c>
      <c r="C1492">
        <v>0.1</v>
      </c>
      <c r="D1492">
        <v>20.27</v>
      </c>
      <c r="E1492">
        <v>3.99</v>
      </c>
      <c r="F1492">
        <v>2620</v>
      </c>
      <c r="G1492" t="s">
        <v>3208</v>
      </c>
      <c r="H1492" t="s">
        <v>57</v>
      </c>
      <c r="I1492" t="s">
        <v>32</v>
      </c>
      <c r="J1492" t="s">
        <v>33</v>
      </c>
      <c r="K1492" t="s">
        <v>313</v>
      </c>
      <c r="L1492" t="s">
        <v>69</v>
      </c>
      <c r="M1492" t="s">
        <v>1952</v>
      </c>
      <c r="N1492">
        <v>0.56999999999999995</v>
      </c>
      <c r="O1492" t="s">
        <v>37</v>
      </c>
      <c r="P1492" t="s">
        <v>163</v>
      </c>
      <c r="Q1492" t="s">
        <v>297</v>
      </c>
      <c r="R1492" t="s">
        <v>3209</v>
      </c>
      <c r="S1492" t="s">
        <v>3210</v>
      </c>
      <c r="T1492" s="1">
        <v>42086</v>
      </c>
      <c r="U1492" s="1">
        <v>42087</v>
      </c>
      <c r="V1492">
        <v>381.61799999999994</v>
      </c>
      <c r="W1492">
        <v>13</v>
      </c>
      <c r="X1492">
        <v>257.92</v>
      </c>
      <c r="Y1492">
        <v>88017</v>
      </c>
      <c r="Z1492">
        <v>2015</v>
      </c>
      <c r="AA1492" t="s">
        <v>126</v>
      </c>
      <c r="AB1492">
        <v>1.4795983250620344</v>
      </c>
      <c r="AC1492">
        <v>1</v>
      </c>
      <c r="AD1492" t="s">
        <v>4021</v>
      </c>
    </row>
    <row r="1493" spans="1:30" x14ac:dyDescent="0.3">
      <c r="A1493">
        <v>26296</v>
      </c>
      <c r="B1493" t="s">
        <v>29</v>
      </c>
      <c r="C1493">
        <v>0.03</v>
      </c>
      <c r="D1493">
        <v>40.97</v>
      </c>
      <c r="E1493">
        <v>8.99</v>
      </c>
      <c r="F1493">
        <v>2621</v>
      </c>
      <c r="G1493" t="s">
        <v>3211</v>
      </c>
      <c r="H1493" t="s">
        <v>31</v>
      </c>
      <c r="I1493" t="s">
        <v>32</v>
      </c>
      <c r="J1493" t="s">
        <v>33</v>
      </c>
      <c r="K1493" t="s">
        <v>34</v>
      </c>
      <c r="L1493" t="s">
        <v>59</v>
      </c>
      <c r="M1493" t="s">
        <v>3212</v>
      </c>
      <c r="N1493">
        <v>0.59</v>
      </c>
      <c r="O1493" t="s">
        <v>37</v>
      </c>
      <c r="P1493" t="s">
        <v>163</v>
      </c>
      <c r="Q1493" t="s">
        <v>297</v>
      </c>
      <c r="R1493" t="s">
        <v>3213</v>
      </c>
      <c r="S1493" t="s">
        <v>3214</v>
      </c>
      <c r="T1493" s="1">
        <v>42082</v>
      </c>
      <c r="U1493" s="1">
        <v>42083</v>
      </c>
      <c r="V1493">
        <v>-177.05799999999999</v>
      </c>
      <c r="W1493">
        <v>5</v>
      </c>
      <c r="X1493">
        <v>207.22</v>
      </c>
      <c r="Y1493">
        <v>88016</v>
      </c>
      <c r="Z1493">
        <v>2015</v>
      </c>
      <c r="AA1493" t="s">
        <v>126</v>
      </c>
      <c r="AB1493">
        <v>-0.8544445516842003</v>
      </c>
      <c r="AC1493">
        <v>1</v>
      </c>
      <c r="AD1493" t="s">
        <v>4021</v>
      </c>
    </row>
    <row r="1494" spans="1:30" x14ac:dyDescent="0.3">
      <c r="A1494">
        <v>26032</v>
      </c>
      <c r="B1494" t="s">
        <v>29</v>
      </c>
      <c r="C1494">
        <v>0.1</v>
      </c>
      <c r="D1494">
        <v>41.94</v>
      </c>
      <c r="E1494">
        <v>2.99</v>
      </c>
      <c r="F1494">
        <v>2626</v>
      </c>
      <c r="G1494" t="s">
        <v>3215</v>
      </c>
      <c r="H1494" t="s">
        <v>57</v>
      </c>
      <c r="I1494" t="s">
        <v>137</v>
      </c>
      <c r="J1494" t="s">
        <v>33</v>
      </c>
      <c r="K1494" t="s">
        <v>131</v>
      </c>
      <c r="L1494" t="s">
        <v>69</v>
      </c>
      <c r="M1494" t="s">
        <v>3216</v>
      </c>
      <c r="N1494">
        <v>0.35</v>
      </c>
      <c r="O1494" t="s">
        <v>37</v>
      </c>
      <c r="P1494" t="s">
        <v>38</v>
      </c>
      <c r="Q1494" t="s">
        <v>51</v>
      </c>
      <c r="R1494" t="s">
        <v>1872</v>
      </c>
      <c r="S1494" t="s">
        <v>1873</v>
      </c>
      <c r="T1494" s="1">
        <v>42042</v>
      </c>
      <c r="U1494" s="1">
        <v>42043</v>
      </c>
      <c r="V1494">
        <v>164.08199999999999</v>
      </c>
      <c r="W1494">
        <v>6</v>
      </c>
      <c r="X1494">
        <v>237.8</v>
      </c>
      <c r="Y1494">
        <v>90927</v>
      </c>
      <c r="Z1494">
        <v>2015</v>
      </c>
      <c r="AA1494" t="s">
        <v>65</v>
      </c>
      <c r="AB1494">
        <v>0.69</v>
      </c>
      <c r="AC1494">
        <v>1</v>
      </c>
      <c r="AD1494" t="s">
        <v>4021</v>
      </c>
    </row>
    <row r="1495" spans="1:30" x14ac:dyDescent="0.3">
      <c r="A1495">
        <v>18623</v>
      </c>
      <c r="B1495" t="s">
        <v>66</v>
      </c>
      <c r="C1495">
        <v>0.02</v>
      </c>
      <c r="D1495">
        <v>30.53</v>
      </c>
      <c r="E1495">
        <v>19.989999999999998</v>
      </c>
      <c r="F1495">
        <v>2628</v>
      </c>
      <c r="G1495" t="s">
        <v>3217</v>
      </c>
      <c r="H1495" t="s">
        <v>31</v>
      </c>
      <c r="I1495" t="s">
        <v>32</v>
      </c>
      <c r="J1495" t="s">
        <v>33</v>
      </c>
      <c r="K1495" t="s">
        <v>161</v>
      </c>
      <c r="L1495" t="s">
        <v>69</v>
      </c>
      <c r="M1495" t="s">
        <v>880</v>
      </c>
      <c r="N1495">
        <v>0.39</v>
      </c>
      <c r="O1495" t="s">
        <v>37</v>
      </c>
      <c r="P1495" t="s">
        <v>71</v>
      </c>
      <c r="Q1495" t="s">
        <v>372</v>
      </c>
      <c r="R1495" t="s">
        <v>2994</v>
      </c>
      <c r="S1495" t="s">
        <v>2995</v>
      </c>
      <c r="T1495" s="1">
        <v>42021</v>
      </c>
      <c r="U1495" s="1">
        <v>42023</v>
      </c>
      <c r="V1495">
        <v>-54.63</v>
      </c>
      <c r="W1495">
        <v>14</v>
      </c>
      <c r="X1495">
        <v>448.47</v>
      </c>
      <c r="Y1495">
        <v>85916</v>
      </c>
      <c r="Z1495">
        <v>2015</v>
      </c>
      <c r="AA1495" t="s">
        <v>42</v>
      </c>
      <c r="AB1495">
        <v>-0.12181416817178406</v>
      </c>
      <c r="AC1495">
        <v>2</v>
      </c>
      <c r="AD1495" t="s">
        <v>4021</v>
      </c>
    </row>
    <row r="1496" spans="1:30" x14ac:dyDescent="0.3">
      <c r="A1496">
        <v>21981</v>
      </c>
      <c r="B1496" t="s">
        <v>55</v>
      </c>
      <c r="C1496">
        <v>0.01</v>
      </c>
      <c r="D1496">
        <v>194.3</v>
      </c>
      <c r="E1496">
        <v>11.54</v>
      </c>
      <c r="F1496">
        <v>2630</v>
      </c>
      <c r="G1496" t="s">
        <v>3218</v>
      </c>
      <c r="H1496" t="s">
        <v>57</v>
      </c>
      <c r="I1496" t="s">
        <v>68</v>
      </c>
      <c r="J1496" t="s">
        <v>47</v>
      </c>
      <c r="K1496" t="s">
        <v>58</v>
      </c>
      <c r="L1496" t="s">
        <v>288</v>
      </c>
      <c r="M1496" t="s">
        <v>1479</v>
      </c>
      <c r="N1496">
        <v>0.59</v>
      </c>
      <c r="O1496" t="s">
        <v>37</v>
      </c>
      <c r="P1496" t="s">
        <v>71</v>
      </c>
      <c r="Q1496" t="s">
        <v>372</v>
      </c>
      <c r="R1496" t="s">
        <v>3219</v>
      </c>
      <c r="S1496" t="s">
        <v>3220</v>
      </c>
      <c r="T1496" s="1">
        <v>42009</v>
      </c>
      <c r="U1496" s="1">
        <v>42011</v>
      </c>
      <c r="V1496">
        <v>690.17939999999999</v>
      </c>
      <c r="W1496">
        <v>5</v>
      </c>
      <c r="X1496">
        <v>1000.26</v>
      </c>
      <c r="Y1496">
        <v>85914</v>
      </c>
      <c r="Z1496">
        <v>2015</v>
      </c>
      <c r="AA1496" t="s">
        <v>42</v>
      </c>
      <c r="AB1496">
        <v>0.69</v>
      </c>
      <c r="AC1496">
        <v>2</v>
      </c>
      <c r="AD1496" t="s">
        <v>4021</v>
      </c>
    </row>
    <row r="1497" spans="1:30" x14ac:dyDescent="0.3">
      <c r="A1497">
        <v>21982</v>
      </c>
      <c r="B1497" t="s">
        <v>55</v>
      </c>
      <c r="C1497">
        <v>0.02</v>
      </c>
      <c r="D1497">
        <v>209.84</v>
      </c>
      <c r="E1497">
        <v>21.21</v>
      </c>
      <c r="F1497">
        <v>2630</v>
      </c>
      <c r="G1497" t="s">
        <v>3218</v>
      </c>
      <c r="H1497" t="s">
        <v>57</v>
      </c>
      <c r="I1497" t="s">
        <v>68</v>
      </c>
      <c r="J1497" t="s">
        <v>47</v>
      </c>
      <c r="K1497" t="s">
        <v>58</v>
      </c>
      <c r="L1497" t="s">
        <v>288</v>
      </c>
      <c r="M1497" t="s">
        <v>1477</v>
      </c>
      <c r="N1497">
        <v>0.59</v>
      </c>
      <c r="O1497" t="s">
        <v>37</v>
      </c>
      <c r="P1497" t="s">
        <v>71</v>
      </c>
      <c r="Q1497" t="s">
        <v>372</v>
      </c>
      <c r="R1497" t="s">
        <v>3219</v>
      </c>
      <c r="S1497" t="s">
        <v>3220</v>
      </c>
      <c r="T1497" s="1">
        <v>42009</v>
      </c>
      <c r="U1497" s="1">
        <v>42010</v>
      </c>
      <c r="V1497">
        <v>1507.6430999999998</v>
      </c>
      <c r="W1497">
        <v>10</v>
      </c>
      <c r="X1497">
        <v>2184.9899999999998</v>
      </c>
      <c r="Y1497">
        <v>85914</v>
      </c>
      <c r="Z1497">
        <v>2015</v>
      </c>
      <c r="AA1497" t="s">
        <v>42</v>
      </c>
      <c r="AB1497">
        <v>0.69</v>
      </c>
      <c r="AC1497">
        <v>1</v>
      </c>
      <c r="AD1497" t="s">
        <v>4021</v>
      </c>
    </row>
    <row r="1498" spans="1:30" x14ac:dyDescent="0.3">
      <c r="A1498">
        <v>21983</v>
      </c>
      <c r="B1498" t="s">
        <v>55</v>
      </c>
      <c r="C1498">
        <v>0</v>
      </c>
      <c r="D1498">
        <v>145.44999999999999</v>
      </c>
      <c r="E1498">
        <v>17.850000000000001</v>
      </c>
      <c r="F1498">
        <v>2630</v>
      </c>
      <c r="G1498" t="s">
        <v>3218</v>
      </c>
      <c r="H1498" t="s">
        <v>45</v>
      </c>
      <c r="I1498" t="s">
        <v>68</v>
      </c>
      <c r="J1498" t="s">
        <v>92</v>
      </c>
      <c r="K1498" t="s">
        <v>101</v>
      </c>
      <c r="L1498" t="s">
        <v>49</v>
      </c>
      <c r="M1498" t="s">
        <v>1365</v>
      </c>
      <c r="N1498">
        <v>0.56000000000000005</v>
      </c>
      <c r="O1498" t="s">
        <v>37</v>
      </c>
      <c r="P1498" t="s">
        <v>71</v>
      </c>
      <c r="Q1498" t="s">
        <v>372</v>
      </c>
      <c r="R1498" t="s">
        <v>3219</v>
      </c>
      <c r="S1498" t="s">
        <v>3220</v>
      </c>
      <c r="T1498" s="1">
        <v>42009</v>
      </c>
      <c r="U1498" s="1">
        <v>42011</v>
      </c>
      <c r="V1498">
        <v>801.74680000000012</v>
      </c>
      <c r="W1498">
        <v>8</v>
      </c>
      <c r="X1498">
        <v>1191.2</v>
      </c>
      <c r="Y1498">
        <v>85914</v>
      </c>
      <c r="Z1498">
        <v>2015</v>
      </c>
      <c r="AA1498" t="s">
        <v>42</v>
      </c>
      <c r="AB1498">
        <v>0.67305809267965089</v>
      </c>
      <c r="AC1498">
        <v>2</v>
      </c>
      <c r="AD1498" t="s">
        <v>4021</v>
      </c>
    </row>
    <row r="1499" spans="1:30" x14ac:dyDescent="0.3">
      <c r="A1499">
        <v>22540</v>
      </c>
      <c r="B1499" t="s">
        <v>29</v>
      </c>
      <c r="C1499">
        <v>7.0000000000000007E-2</v>
      </c>
      <c r="D1499">
        <v>65.989999999999995</v>
      </c>
      <c r="E1499">
        <v>5.99</v>
      </c>
      <c r="F1499">
        <v>2630</v>
      </c>
      <c r="G1499" t="s">
        <v>3218</v>
      </c>
      <c r="H1499" t="s">
        <v>57</v>
      </c>
      <c r="I1499" t="s">
        <v>68</v>
      </c>
      <c r="J1499" t="s">
        <v>92</v>
      </c>
      <c r="K1499" t="s">
        <v>93</v>
      </c>
      <c r="L1499" t="s">
        <v>69</v>
      </c>
      <c r="M1499" t="s">
        <v>3221</v>
      </c>
      <c r="N1499">
        <v>0.57999999999999996</v>
      </c>
      <c r="O1499" t="s">
        <v>37</v>
      </c>
      <c r="P1499" t="s">
        <v>71</v>
      </c>
      <c r="Q1499" t="s">
        <v>372</v>
      </c>
      <c r="R1499" t="s">
        <v>3219</v>
      </c>
      <c r="S1499" t="s">
        <v>3220</v>
      </c>
      <c r="T1499" s="1">
        <v>42011</v>
      </c>
      <c r="U1499" s="1">
        <v>42012</v>
      </c>
      <c r="V1499">
        <v>-139.18256</v>
      </c>
      <c r="W1499">
        <v>3</v>
      </c>
      <c r="X1499">
        <v>165.71</v>
      </c>
      <c r="Y1499">
        <v>85915</v>
      </c>
      <c r="Z1499">
        <v>2015</v>
      </c>
      <c r="AA1499" t="s">
        <v>42</v>
      </c>
      <c r="AB1499">
        <v>-0.83991648059863611</v>
      </c>
      <c r="AC1499">
        <v>1</v>
      </c>
      <c r="AD1499" t="s">
        <v>4021</v>
      </c>
    </row>
    <row r="1500" spans="1:30" x14ac:dyDescent="0.3">
      <c r="A1500">
        <v>25594</v>
      </c>
      <c r="B1500" t="s">
        <v>128</v>
      </c>
      <c r="C1500">
        <v>0.05</v>
      </c>
      <c r="D1500">
        <v>100.97</v>
      </c>
      <c r="E1500">
        <v>7.18</v>
      </c>
      <c r="F1500">
        <v>2638</v>
      </c>
      <c r="G1500" t="s">
        <v>3222</v>
      </c>
      <c r="H1500" t="s">
        <v>31</v>
      </c>
      <c r="I1500" t="s">
        <v>137</v>
      </c>
      <c r="J1500" t="s">
        <v>92</v>
      </c>
      <c r="K1500" t="s">
        <v>217</v>
      </c>
      <c r="L1500" t="s">
        <v>69</v>
      </c>
      <c r="M1500" t="s">
        <v>2725</v>
      </c>
      <c r="N1500">
        <v>0.46</v>
      </c>
      <c r="O1500" t="s">
        <v>37</v>
      </c>
      <c r="P1500" t="s">
        <v>38</v>
      </c>
      <c r="Q1500" t="s">
        <v>2253</v>
      </c>
      <c r="R1500" t="s">
        <v>3223</v>
      </c>
      <c r="S1500" t="s">
        <v>3224</v>
      </c>
      <c r="T1500" s="1">
        <v>42163</v>
      </c>
      <c r="U1500" s="1">
        <v>42163</v>
      </c>
      <c r="V1500">
        <v>881.46809999999994</v>
      </c>
      <c r="W1500">
        <v>13</v>
      </c>
      <c r="X1500">
        <v>1277.49</v>
      </c>
      <c r="Y1500">
        <v>90951</v>
      </c>
      <c r="Z1500">
        <v>2015</v>
      </c>
      <c r="AA1500" t="s">
        <v>54</v>
      </c>
      <c r="AB1500">
        <v>0.69</v>
      </c>
      <c r="AC1500">
        <v>0</v>
      </c>
      <c r="AD1500" t="s">
        <v>4021</v>
      </c>
    </row>
    <row r="1501" spans="1:30" x14ac:dyDescent="0.3">
      <c r="A1501">
        <v>21041</v>
      </c>
      <c r="B1501" t="s">
        <v>43</v>
      </c>
      <c r="C1501">
        <v>0.05</v>
      </c>
      <c r="D1501">
        <v>4.9800000000000004</v>
      </c>
      <c r="E1501">
        <v>0.49</v>
      </c>
      <c r="F1501">
        <v>2639</v>
      </c>
      <c r="G1501" t="s">
        <v>3225</v>
      </c>
      <c r="H1501" t="s">
        <v>57</v>
      </c>
      <c r="I1501" t="s">
        <v>137</v>
      </c>
      <c r="J1501" t="s">
        <v>33</v>
      </c>
      <c r="K1501" t="s">
        <v>161</v>
      </c>
      <c r="L1501" t="s">
        <v>69</v>
      </c>
      <c r="M1501" t="s">
        <v>1828</v>
      </c>
      <c r="N1501">
        <v>0.39</v>
      </c>
      <c r="O1501" t="s">
        <v>37</v>
      </c>
      <c r="P1501" t="s">
        <v>38</v>
      </c>
      <c r="Q1501" t="s">
        <v>449</v>
      </c>
      <c r="R1501" t="s">
        <v>820</v>
      </c>
      <c r="S1501" t="s">
        <v>821</v>
      </c>
      <c r="T1501" s="1">
        <v>42082</v>
      </c>
      <c r="U1501" s="1">
        <v>42082</v>
      </c>
      <c r="V1501">
        <v>3.84</v>
      </c>
      <c r="W1501">
        <v>3</v>
      </c>
      <c r="X1501">
        <v>14.2</v>
      </c>
      <c r="Y1501">
        <v>90952</v>
      </c>
      <c r="Z1501">
        <v>2015</v>
      </c>
      <c r="AA1501" t="s">
        <v>126</v>
      </c>
      <c r="AB1501">
        <v>0.27042253521126763</v>
      </c>
      <c r="AC1501">
        <v>0</v>
      </c>
      <c r="AD1501" t="s">
        <v>4021</v>
      </c>
    </row>
    <row r="1502" spans="1:30" x14ac:dyDescent="0.3">
      <c r="A1502">
        <v>22438</v>
      </c>
      <c r="B1502" t="s">
        <v>128</v>
      </c>
      <c r="C1502">
        <v>0.1</v>
      </c>
      <c r="D1502">
        <v>10.98</v>
      </c>
      <c r="E1502">
        <v>3.99</v>
      </c>
      <c r="F1502">
        <v>2647</v>
      </c>
      <c r="G1502" t="s">
        <v>3226</v>
      </c>
      <c r="H1502" t="s">
        <v>57</v>
      </c>
      <c r="I1502" t="s">
        <v>32</v>
      </c>
      <c r="J1502" t="s">
        <v>33</v>
      </c>
      <c r="K1502" t="s">
        <v>313</v>
      </c>
      <c r="L1502" t="s">
        <v>69</v>
      </c>
      <c r="M1502" t="s">
        <v>2036</v>
      </c>
      <c r="N1502">
        <v>0.57999999999999996</v>
      </c>
      <c r="O1502" t="s">
        <v>37</v>
      </c>
      <c r="P1502" t="s">
        <v>38</v>
      </c>
      <c r="Q1502" t="s">
        <v>51</v>
      </c>
      <c r="R1502" t="s">
        <v>3227</v>
      </c>
      <c r="S1502" t="s">
        <v>3228</v>
      </c>
      <c r="T1502" s="1">
        <v>42080</v>
      </c>
      <c r="U1502" s="1">
        <v>42087</v>
      </c>
      <c r="V1502">
        <v>-21.03</v>
      </c>
      <c r="W1502">
        <v>5</v>
      </c>
      <c r="X1502">
        <v>52.21</v>
      </c>
      <c r="Y1502">
        <v>91386</v>
      </c>
      <c r="Z1502">
        <v>2015</v>
      </c>
      <c r="AA1502" t="s">
        <v>126</v>
      </c>
      <c r="AB1502">
        <v>-0.40279639915724957</v>
      </c>
      <c r="AC1502">
        <v>7</v>
      </c>
      <c r="AD1502" t="s">
        <v>4021</v>
      </c>
    </row>
    <row r="1503" spans="1:30" x14ac:dyDescent="0.3">
      <c r="A1503">
        <v>22439</v>
      </c>
      <c r="B1503" t="s">
        <v>128</v>
      </c>
      <c r="C1503">
        <v>0.01</v>
      </c>
      <c r="D1503">
        <v>39.979999999999997</v>
      </c>
      <c r="E1503">
        <v>9.1999999999999993</v>
      </c>
      <c r="F1503">
        <v>2647</v>
      </c>
      <c r="G1503" t="s">
        <v>3226</v>
      </c>
      <c r="H1503" t="s">
        <v>57</v>
      </c>
      <c r="I1503" t="s">
        <v>32</v>
      </c>
      <c r="J1503" t="s">
        <v>47</v>
      </c>
      <c r="K1503" t="s">
        <v>58</v>
      </c>
      <c r="L1503" t="s">
        <v>35</v>
      </c>
      <c r="M1503" t="s">
        <v>3229</v>
      </c>
      <c r="N1503">
        <v>0.65</v>
      </c>
      <c r="O1503" t="s">
        <v>37</v>
      </c>
      <c r="P1503" t="s">
        <v>38</v>
      </c>
      <c r="Q1503" t="s">
        <v>51</v>
      </c>
      <c r="R1503" t="s">
        <v>3227</v>
      </c>
      <c r="S1503" t="s">
        <v>3228</v>
      </c>
      <c r="T1503" s="1">
        <v>42080</v>
      </c>
      <c r="U1503" s="1">
        <v>42082</v>
      </c>
      <c r="V1503">
        <v>117.52079999999998</v>
      </c>
      <c r="W1503">
        <v>4</v>
      </c>
      <c r="X1503">
        <v>170.32</v>
      </c>
      <c r="Y1503">
        <v>91386</v>
      </c>
      <c r="Z1503">
        <v>2015</v>
      </c>
      <c r="AA1503" t="s">
        <v>126</v>
      </c>
      <c r="AB1503">
        <v>0.69</v>
      </c>
      <c r="AC1503">
        <v>2</v>
      </c>
      <c r="AD1503" t="s">
        <v>4021</v>
      </c>
    </row>
    <row r="1504" spans="1:30" x14ac:dyDescent="0.3">
      <c r="A1504">
        <v>18720</v>
      </c>
      <c r="B1504" t="s">
        <v>29</v>
      </c>
      <c r="C1504">
        <v>0.01</v>
      </c>
      <c r="D1504">
        <v>39.979999999999997</v>
      </c>
      <c r="E1504">
        <v>4</v>
      </c>
      <c r="F1504">
        <v>2649</v>
      </c>
      <c r="G1504" t="s">
        <v>3230</v>
      </c>
      <c r="H1504" t="s">
        <v>57</v>
      </c>
      <c r="I1504" t="s">
        <v>32</v>
      </c>
      <c r="J1504" t="s">
        <v>92</v>
      </c>
      <c r="K1504" t="s">
        <v>217</v>
      </c>
      <c r="L1504" t="s">
        <v>69</v>
      </c>
      <c r="M1504" t="s">
        <v>307</v>
      </c>
      <c r="N1504">
        <v>0.7</v>
      </c>
      <c r="O1504" t="s">
        <v>37</v>
      </c>
      <c r="P1504" t="s">
        <v>61</v>
      </c>
      <c r="Q1504" t="s">
        <v>512</v>
      </c>
      <c r="R1504" t="s">
        <v>2905</v>
      </c>
      <c r="S1504" t="s">
        <v>2906</v>
      </c>
      <c r="T1504" s="1">
        <v>42166</v>
      </c>
      <c r="U1504" s="1">
        <v>42167</v>
      </c>
      <c r="V1504">
        <v>-30.808</v>
      </c>
      <c r="W1504">
        <v>5</v>
      </c>
      <c r="X1504">
        <v>203.29</v>
      </c>
      <c r="Y1504">
        <v>88814</v>
      </c>
      <c r="Z1504">
        <v>2015</v>
      </c>
      <c r="AA1504" t="s">
        <v>54</v>
      </c>
      <c r="AB1504">
        <v>-0.15154705101087118</v>
      </c>
      <c r="AC1504">
        <v>1</v>
      </c>
      <c r="AD1504" t="s">
        <v>4021</v>
      </c>
    </row>
    <row r="1505" spans="1:30" x14ac:dyDescent="0.3">
      <c r="A1505">
        <v>22904</v>
      </c>
      <c r="B1505" t="s">
        <v>55</v>
      </c>
      <c r="C1505">
        <v>0.05</v>
      </c>
      <c r="D1505">
        <v>35.99</v>
      </c>
      <c r="E1505">
        <v>5.99</v>
      </c>
      <c r="F1505">
        <v>2650</v>
      </c>
      <c r="G1505" t="s">
        <v>3231</v>
      </c>
      <c r="H1505" t="s">
        <v>57</v>
      </c>
      <c r="I1505" t="s">
        <v>32</v>
      </c>
      <c r="J1505" t="s">
        <v>92</v>
      </c>
      <c r="K1505" t="s">
        <v>93</v>
      </c>
      <c r="L1505" t="s">
        <v>35</v>
      </c>
      <c r="M1505" t="s">
        <v>1248</v>
      </c>
      <c r="N1505">
        <v>0.38</v>
      </c>
      <c r="O1505" t="s">
        <v>37</v>
      </c>
      <c r="P1505" t="s">
        <v>61</v>
      </c>
      <c r="Q1505" t="s">
        <v>285</v>
      </c>
      <c r="R1505" t="s">
        <v>3232</v>
      </c>
      <c r="S1505" t="s">
        <v>3233</v>
      </c>
      <c r="T1505" s="1">
        <v>42128</v>
      </c>
      <c r="U1505" s="1">
        <v>42129</v>
      </c>
      <c r="V1505">
        <v>524.31719999999996</v>
      </c>
      <c r="W1505">
        <v>26</v>
      </c>
      <c r="X1505">
        <v>759.88</v>
      </c>
      <c r="Y1505">
        <v>88815</v>
      </c>
      <c r="Z1505">
        <v>2015</v>
      </c>
      <c r="AA1505" t="s">
        <v>75</v>
      </c>
      <c r="AB1505">
        <v>0.69</v>
      </c>
      <c r="AC1505">
        <v>1</v>
      </c>
      <c r="AD1505" t="s">
        <v>4021</v>
      </c>
    </row>
    <row r="1506" spans="1:30" x14ac:dyDescent="0.3">
      <c r="A1506">
        <v>18949</v>
      </c>
      <c r="B1506" t="s">
        <v>66</v>
      </c>
      <c r="C1506">
        <v>0.06</v>
      </c>
      <c r="D1506">
        <v>47.9</v>
      </c>
      <c r="E1506">
        <v>5.86</v>
      </c>
      <c r="F1506">
        <v>2652</v>
      </c>
      <c r="G1506" t="s">
        <v>3234</v>
      </c>
      <c r="H1506" t="s">
        <v>57</v>
      </c>
      <c r="I1506" t="s">
        <v>137</v>
      </c>
      <c r="J1506" t="s">
        <v>33</v>
      </c>
      <c r="K1506" t="s">
        <v>111</v>
      </c>
      <c r="L1506" t="s">
        <v>69</v>
      </c>
      <c r="M1506" t="s">
        <v>2518</v>
      </c>
      <c r="N1506">
        <v>0.37</v>
      </c>
      <c r="O1506" t="s">
        <v>37</v>
      </c>
      <c r="P1506" t="s">
        <v>38</v>
      </c>
      <c r="Q1506" t="s">
        <v>51</v>
      </c>
      <c r="R1506" t="s">
        <v>3227</v>
      </c>
      <c r="S1506" t="s">
        <v>3228</v>
      </c>
      <c r="T1506" s="1">
        <v>42149</v>
      </c>
      <c r="U1506" s="1">
        <v>42151</v>
      </c>
      <c r="V1506">
        <v>21.78</v>
      </c>
      <c r="W1506">
        <v>2</v>
      </c>
      <c r="X1506">
        <v>94.2</v>
      </c>
      <c r="Y1506">
        <v>89361</v>
      </c>
      <c r="Z1506">
        <v>2015</v>
      </c>
      <c r="AA1506" t="s">
        <v>75</v>
      </c>
      <c r="AB1506">
        <v>0.23121019108280255</v>
      </c>
      <c r="AC1506">
        <v>2</v>
      </c>
      <c r="AD1506" t="s">
        <v>4021</v>
      </c>
    </row>
    <row r="1507" spans="1:30" x14ac:dyDescent="0.3">
      <c r="A1507">
        <v>25662</v>
      </c>
      <c r="B1507" t="s">
        <v>43</v>
      </c>
      <c r="C1507">
        <v>0.05</v>
      </c>
      <c r="D1507">
        <v>4.9800000000000004</v>
      </c>
      <c r="E1507">
        <v>4.62</v>
      </c>
      <c r="F1507">
        <v>2653</v>
      </c>
      <c r="G1507" t="s">
        <v>3235</v>
      </c>
      <c r="H1507" t="s">
        <v>57</v>
      </c>
      <c r="I1507" t="s">
        <v>137</v>
      </c>
      <c r="J1507" t="s">
        <v>92</v>
      </c>
      <c r="K1507" t="s">
        <v>217</v>
      </c>
      <c r="L1507" t="s">
        <v>59</v>
      </c>
      <c r="M1507" t="s">
        <v>507</v>
      </c>
      <c r="N1507">
        <v>0.64</v>
      </c>
      <c r="O1507" t="s">
        <v>37</v>
      </c>
      <c r="P1507" t="s">
        <v>71</v>
      </c>
      <c r="Q1507" t="s">
        <v>220</v>
      </c>
      <c r="R1507" t="s">
        <v>3236</v>
      </c>
      <c r="S1507" t="s">
        <v>3237</v>
      </c>
      <c r="T1507" s="1">
        <v>42057</v>
      </c>
      <c r="U1507" s="1">
        <v>42058</v>
      </c>
      <c r="V1507">
        <v>-98.35</v>
      </c>
      <c r="W1507">
        <v>7</v>
      </c>
      <c r="X1507">
        <v>34.32</v>
      </c>
      <c r="Y1507">
        <v>89360</v>
      </c>
      <c r="Z1507">
        <v>2015</v>
      </c>
      <c r="AA1507" t="s">
        <v>65</v>
      </c>
      <c r="AB1507">
        <v>-2.8656759906759905</v>
      </c>
      <c r="AC1507">
        <v>1</v>
      </c>
      <c r="AD1507" t="s">
        <v>4021</v>
      </c>
    </row>
    <row r="1508" spans="1:30" x14ac:dyDescent="0.3">
      <c r="A1508">
        <v>25663</v>
      </c>
      <c r="B1508" t="s">
        <v>43</v>
      </c>
      <c r="C1508">
        <v>0.02</v>
      </c>
      <c r="D1508">
        <v>34.229999999999997</v>
      </c>
      <c r="E1508">
        <v>5.0199999999999996</v>
      </c>
      <c r="F1508">
        <v>2653</v>
      </c>
      <c r="G1508" t="s">
        <v>3235</v>
      </c>
      <c r="H1508" t="s">
        <v>57</v>
      </c>
      <c r="I1508" t="s">
        <v>137</v>
      </c>
      <c r="J1508" t="s">
        <v>47</v>
      </c>
      <c r="K1508" t="s">
        <v>58</v>
      </c>
      <c r="L1508" t="s">
        <v>69</v>
      </c>
      <c r="M1508" t="s">
        <v>1759</v>
      </c>
      <c r="N1508">
        <v>0.55000000000000004</v>
      </c>
      <c r="O1508" t="s">
        <v>37</v>
      </c>
      <c r="P1508" t="s">
        <v>71</v>
      </c>
      <c r="Q1508" t="s">
        <v>220</v>
      </c>
      <c r="R1508" t="s">
        <v>3236</v>
      </c>
      <c r="S1508" t="s">
        <v>3237</v>
      </c>
      <c r="T1508" s="1">
        <v>42057</v>
      </c>
      <c r="U1508" s="1">
        <v>42059</v>
      </c>
      <c r="V1508">
        <v>270.79049999999995</v>
      </c>
      <c r="W1508">
        <v>11</v>
      </c>
      <c r="X1508">
        <v>392.45</v>
      </c>
      <c r="Y1508">
        <v>89360</v>
      </c>
      <c r="Z1508">
        <v>2015</v>
      </c>
      <c r="AA1508" t="s">
        <v>65</v>
      </c>
      <c r="AB1508">
        <v>0.69</v>
      </c>
      <c r="AC1508">
        <v>2</v>
      </c>
      <c r="AD1508" t="s">
        <v>4021</v>
      </c>
    </row>
    <row r="1509" spans="1:30" x14ac:dyDescent="0.3">
      <c r="A1509">
        <v>19131</v>
      </c>
      <c r="B1509" t="s">
        <v>66</v>
      </c>
      <c r="C1509">
        <v>0.09</v>
      </c>
      <c r="D1509">
        <v>89.99</v>
      </c>
      <c r="E1509">
        <v>42</v>
      </c>
      <c r="F1509">
        <v>2655</v>
      </c>
      <c r="G1509" t="s">
        <v>3238</v>
      </c>
      <c r="H1509" t="s">
        <v>45</v>
      </c>
      <c r="I1509" t="s">
        <v>137</v>
      </c>
      <c r="J1509" t="s">
        <v>47</v>
      </c>
      <c r="K1509" t="s">
        <v>48</v>
      </c>
      <c r="L1509" t="s">
        <v>49</v>
      </c>
      <c r="M1509" t="s">
        <v>3239</v>
      </c>
      <c r="N1509">
        <v>0.66</v>
      </c>
      <c r="O1509" t="s">
        <v>37</v>
      </c>
      <c r="P1509" t="s">
        <v>163</v>
      </c>
      <c r="Q1509" t="s">
        <v>475</v>
      </c>
      <c r="R1509" t="s">
        <v>730</v>
      </c>
      <c r="S1509" t="s">
        <v>731</v>
      </c>
      <c r="T1509" s="1">
        <v>42112</v>
      </c>
      <c r="U1509" s="1">
        <v>42112</v>
      </c>
      <c r="V1509">
        <v>223.416</v>
      </c>
      <c r="W1509">
        <v>6</v>
      </c>
      <c r="X1509">
        <v>511.25</v>
      </c>
      <c r="Y1509">
        <v>86063</v>
      </c>
      <c r="Z1509">
        <v>2015</v>
      </c>
      <c r="AA1509" t="s">
        <v>86</v>
      </c>
      <c r="AB1509">
        <v>0.436999511002445</v>
      </c>
      <c r="AC1509">
        <v>0</v>
      </c>
      <c r="AD1509" t="s">
        <v>4021</v>
      </c>
    </row>
    <row r="1510" spans="1:30" x14ac:dyDescent="0.3">
      <c r="A1510">
        <v>22938</v>
      </c>
      <c r="B1510" t="s">
        <v>55</v>
      </c>
      <c r="C1510">
        <v>7.0000000000000007E-2</v>
      </c>
      <c r="D1510">
        <v>2.94</v>
      </c>
      <c r="E1510">
        <v>0.81</v>
      </c>
      <c r="F1510">
        <v>2655</v>
      </c>
      <c r="G1510" t="s">
        <v>3238</v>
      </c>
      <c r="H1510" t="s">
        <v>57</v>
      </c>
      <c r="I1510" t="s">
        <v>32</v>
      </c>
      <c r="J1510" t="s">
        <v>33</v>
      </c>
      <c r="K1510" t="s">
        <v>34</v>
      </c>
      <c r="L1510" t="s">
        <v>35</v>
      </c>
      <c r="M1510" t="s">
        <v>3240</v>
      </c>
      <c r="N1510">
        <v>0.4</v>
      </c>
      <c r="O1510" t="s">
        <v>37</v>
      </c>
      <c r="P1510" t="s">
        <v>163</v>
      </c>
      <c r="Q1510" t="s">
        <v>475</v>
      </c>
      <c r="R1510" t="s">
        <v>730</v>
      </c>
      <c r="S1510" t="s">
        <v>731</v>
      </c>
      <c r="T1510" s="1">
        <v>42102</v>
      </c>
      <c r="U1510" s="1">
        <v>42103</v>
      </c>
      <c r="V1510">
        <v>-93.927400000000006</v>
      </c>
      <c r="W1510">
        <v>10</v>
      </c>
      <c r="X1510">
        <v>29.88</v>
      </c>
      <c r="Y1510">
        <v>86064</v>
      </c>
      <c r="Z1510">
        <v>2015</v>
      </c>
      <c r="AA1510" t="s">
        <v>86</v>
      </c>
      <c r="AB1510">
        <v>-3.1434872824631865</v>
      </c>
      <c r="AC1510">
        <v>1</v>
      </c>
      <c r="AD1510" t="s">
        <v>4021</v>
      </c>
    </row>
    <row r="1511" spans="1:30" x14ac:dyDescent="0.3">
      <c r="A1511">
        <v>19525</v>
      </c>
      <c r="B1511" t="s">
        <v>55</v>
      </c>
      <c r="C1511">
        <v>0.01</v>
      </c>
      <c r="D1511">
        <v>138.13999999999999</v>
      </c>
      <c r="E1511">
        <v>35</v>
      </c>
      <c r="F1511">
        <v>2660</v>
      </c>
      <c r="G1511" t="s">
        <v>3241</v>
      </c>
      <c r="H1511" t="s">
        <v>57</v>
      </c>
      <c r="I1511" t="s">
        <v>68</v>
      </c>
      <c r="J1511" t="s">
        <v>33</v>
      </c>
      <c r="K1511" t="s">
        <v>169</v>
      </c>
      <c r="L1511" t="s">
        <v>288</v>
      </c>
      <c r="M1511" t="s">
        <v>3242</v>
      </c>
      <c r="O1511" t="s">
        <v>37</v>
      </c>
      <c r="P1511" t="s">
        <v>61</v>
      </c>
      <c r="Q1511" t="s">
        <v>226</v>
      </c>
      <c r="R1511" t="s">
        <v>1408</v>
      </c>
      <c r="S1511" t="s">
        <v>1409</v>
      </c>
      <c r="T1511" s="1">
        <v>42059</v>
      </c>
      <c r="U1511" s="1">
        <v>42061</v>
      </c>
      <c r="V1511">
        <v>-321.51</v>
      </c>
      <c r="W1511">
        <v>4</v>
      </c>
      <c r="X1511">
        <v>599.03</v>
      </c>
      <c r="Y1511">
        <v>86486</v>
      </c>
      <c r="Z1511">
        <v>2015</v>
      </c>
      <c r="AA1511" t="s">
        <v>65</v>
      </c>
      <c r="AB1511">
        <v>-0.53671769360466093</v>
      </c>
      <c r="AC1511">
        <v>2</v>
      </c>
      <c r="AD1511" t="s">
        <v>4021</v>
      </c>
    </row>
    <row r="1512" spans="1:30" x14ac:dyDescent="0.3">
      <c r="A1512">
        <v>18400</v>
      </c>
      <c r="B1512" t="s">
        <v>29</v>
      </c>
      <c r="C1512">
        <v>0.04</v>
      </c>
      <c r="D1512">
        <v>90.24</v>
      </c>
      <c r="E1512">
        <v>0.99</v>
      </c>
      <c r="F1512">
        <v>2667</v>
      </c>
      <c r="G1512" t="s">
        <v>3243</v>
      </c>
      <c r="H1512" t="s">
        <v>57</v>
      </c>
      <c r="I1512" t="s">
        <v>46</v>
      </c>
      <c r="J1512" t="s">
        <v>33</v>
      </c>
      <c r="K1512" t="s">
        <v>313</v>
      </c>
      <c r="L1512" t="s">
        <v>69</v>
      </c>
      <c r="M1512" t="s">
        <v>3244</v>
      </c>
      <c r="N1512">
        <v>0.56000000000000005</v>
      </c>
      <c r="O1512" t="s">
        <v>37</v>
      </c>
      <c r="P1512" t="s">
        <v>61</v>
      </c>
      <c r="Q1512" t="s">
        <v>185</v>
      </c>
      <c r="R1512" t="s">
        <v>118</v>
      </c>
      <c r="S1512" t="s">
        <v>3245</v>
      </c>
      <c r="T1512" s="1">
        <v>42096</v>
      </c>
      <c r="U1512" s="1">
        <v>42098</v>
      </c>
      <c r="V1512">
        <v>246.2748</v>
      </c>
      <c r="W1512">
        <v>4</v>
      </c>
      <c r="X1512">
        <v>356.92</v>
      </c>
      <c r="Y1512">
        <v>87831</v>
      </c>
      <c r="Z1512">
        <v>2015</v>
      </c>
      <c r="AA1512" t="s">
        <v>86</v>
      </c>
      <c r="AB1512">
        <v>0.69</v>
      </c>
      <c r="AC1512">
        <v>2</v>
      </c>
      <c r="AD1512" t="s">
        <v>4021</v>
      </c>
    </row>
    <row r="1513" spans="1:30" x14ac:dyDescent="0.3">
      <c r="A1513">
        <v>18401</v>
      </c>
      <c r="B1513" t="s">
        <v>29</v>
      </c>
      <c r="C1513">
        <v>0.09</v>
      </c>
      <c r="D1513">
        <v>47.9</v>
      </c>
      <c r="E1513">
        <v>5.86</v>
      </c>
      <c r="F1513">
        <v>2667</v>
      </c>
      <c r="G1513" t="s">
        <v>3243</v>
      </c>
      <c r="H1513" t="s">
        <v>31</v>
      </c>
      <c r="I1513" t="s">
        <v>46</v>
      </c>
      <c r="J1513" t="s">
        <v>33</v>
      </c>
      <c r="K1513" t="s">
        <v>111</v>
      </c>
      <c r="L1513" t="s">
        <v>69</v>
      </c>
      <c r="M1513" t="s">
        <v>2518</v>
      </c>
      <c r="N1513">
        <v>0.37</v>
      </c>
      <c r="O1513" t="s">
        <v>37</v>
      </c>
      <c r="P1513" t="s">
        <v>61</v>
      </c>
      <c r="Q1513" t="s">
        <v>185</v>
      </c>
      <c r="R1513" t="s">
        <v>118</v>
      </c>
      <c r="S1513" t="s">
        <v>3245</v>
      </c>
      <c r="T1513" s="1">
        <v>42096</v>
      </c>
      <c r="U1513" s="1">
        <v>42098</v>
      </c>
      <c r="V1513">
        <v>93.950399999999988</v>
      </c>
      <c r="W1513">
        <v>3</v>
      </c>
      <c r="X1513">
        <v>136.16</v>
      </c>
      <c r="Y1513">
        <v>87831</v>
      </c>
      <c r="Z1513">
        <v>2015</v>
      </c>
      <c r="AA1513" t="s">
        <v>86</v>
      </c>
      <c r="AB1513">
        <v>0.69</v>
      </c>
      <c r="AC1513">
        <v>2</v>
      </c>
      <c r="AD1513" t="s">
        <v>4021</v>
      </c>
    </row>
    <row r="1514" spans="1:30" x14ac:dyDescent="0.3">
      <c r="A1514">
        <v>19294</v>
      </c>
      <c r="B1514" t="s">
        <v>29</v>
      </c>
      <c r="C1514">
        <v>0.04</v>
      </c>
      <c r="D1514">
        <v>10.4</v>
      </c>
      <c r="E1514">
        <v>5.4</v>
      </c>
      <c r="F1514">
        <v>2668</v>
      </c>
      <c r="G1514" t="s">
        <v>3246</v>
      </c>
      <c r="H1514" t="s">
        <v>57</v>
      </c>
      <c r="I1514" t="s">
        <v>32</v>
      </c>
      <c r="J1514" t="s">
        <v>47</v>
      </c>
      <c r="K1514" t="s">
        <v>58</v>
      </c>
      <c r="L1514" t="s">
        <v>59</v>
      </c>
      <c r="M1514" t="s">
        <v>3247</v>
      </c>
      <c r="N1514">
        <v>0.51</v>
      </c>
      <c r="O1514" t="s">
        <v>37</v>
      </c>
      <c r="P1514" t="s">
        <v>71</v>
      </c>
      <c r="Q1514" t="s">
        <v>2864</v>
      </c>
      <c r="R1514" t="s">
        <v>3248</v>
      </c>
      <c r="S1514" t="s">
        <v>3249</v>
      </c>
      <c r="T1514" s="1">
        <v>42091</v>
      </c>
      <c r="U1514" s="1">
        <v>42092</v>
      </c>
      <c r="V1514">
        <v>29.98</v>
      </c>
      <c r="W1514">
        <v>12</v>
      </c>
      <c r="X1514">
        <v>130.74</v>
      </c>
      <c r="Y1514">
        <v>87830</v>
      </c>
      <c r="Z1514">
        <v>2015</v>
      </c>
      <c r="AA1514" t="s">
        <v>126</v>
      </c>
      <c r="AB1514">
        <v>0.22931008107694659</v>
      </c>
      <c r="AC1514">
        <v>1</v>
      </c>
      <c r="AD1514" t="s">
        <v>4021</v>
      </c>
    </row>
    <row r="1515" spans="1:30" x14ac:dyDescent="0.3">
      <c r="A1515">
        <v>19295</v>
      </c>
      <c r="B1515" t="s">
        <v>29</v>
      </c>
      <c r="C1515">
        <v>0.08</v>
      </c>
      <c r="D1515">
        <v>4.28</v>
      </c>
      <c r="E1515">
        <v>4.79</v>
      </c>
      <c r="F1515">
        <v>2668</v>
      </c>
      <c r="G1515" t="s">
        <v>3246</v>
      </c>
      <c r="H1515" t="s">
        <v>57</v>
      </c>
      <c r="I1515" t="s">
        <v>32</v>
      </c>
      <c r="J1515" t="s">
        <v>33</v>
      </c>
      <c r="K1515" t="s">
        <v>111</v>
      </c>
      <c r="L1515" t="s">
        <v>69</v>
      </c>
      <c r="M1515" t="s">
        <v>3250</v>
      </c>
      <c r="N1515">
        <v>0.4</v>
      </c>
      <c r="O1515" t="s">
        <v>37</v>
      </c>
      <c r="P1515" t="s">
        <v>71</v>
      </c>
      <c r="Q1515" t="s">
        <v>2864</v>
      </c>
      <c r="R1515" t="s">
        <v>3248</v>
      </c>
      <c r="S1515" t="s">
        <v>3249</v>
      </c>
      <c r="T1515" s="1">
        <v>42091</v>
      </c>
      <c r="U1515" s="1">
        <v>42093</v>
      </c>
      <c r="V1515">
        <v>-121.2</v>
      </c>
      <c r="W1515">
        <v>12</v>
      </c>
      <c r="X1515">
        <v>49.87</v>
      </c>
      <c r="Y1515">
        <v>87830</v>
      </c>
      <c r="Z1515">
        <v>2015</v>
      </c>
      <c r="AA1515" t="s">
        <v>126</v>
      </c>
      <c r="AB1515">
        <v>-2.4303188289552837</v>
      </c>
      <c r="AC1515">
        <v>2</v>
      </c>
      <c r="AD1515" t="s">
        <v>4021</v>
      </c>
    </row>
    <row r="1516" spans="1:30" x14ac:dyDescent="0.3">
      <c r="A1516">
        <v>18870</v>
      </c>
      <c r="B1516" t="s">
        <v>43</v>
      </c>
      <c r="C1516">
        <v>0.06</v>
      </c>
      <c r="D1516">
        <v>3.93</v>
      </c>
      <c r="E1516">
        <v>0.99</v>
      </c>
      <c r="F1516">
        <v>2668</v>
      </c>
      <c r="G1516" t="s">
        <v>3246</v>
      </c>
      <c r="H1516" t="s">
        <v>57</v>
      </c>
      <c r="I1516" t="s">
        <v>46</v>
      </c>
      <c r="J1516" t="s">
        <v>33</v>
      </c>
      <c r="K1516" t="s">
        <v>78</v>
      </c>
      <c r="L1516" t="s">
        <v>35</v>
      </c>
      <c r="M1516" t="s">
        <v>3251</v>
      </c>
      <c r="N1516">
        <v>0.39</v>
      </c>
      <c r="O1516" t="s">
        <v>37</v>
      </c>
      <c r="P1516" t="s">
        <v>71</v>
      </c>
      <c r="Q1516" t="s">
        <v>2864</v>
      </c>
      <c r="R1516" t="s">
        <v>3248</v>
      </c>
      <c r="S1516" t="s">
        <v>3249</v>
      </c>
      <c r="T1516" s="1">
        <v>42115</v>
      </c>
      <c r="U1516" s="1">
        <v>42117</v>
      </c>
      <c r="V1516">
        <v>10.782400000000001</v>
      </c>
      <c r="W1516">
        <v>6</v>
      </c>
      <c r="X1516">
        <v>24.18</v>
      </c>
      <c r="Y1516">
        <v>87832</v>
      </c>
      <c r="Z1516">
        <v>2015</v>
      </c>
      <c r="AA1516" t="s">
        <v>86</v>
      </c>
      <c r="AB1516">
        <v>0.4459222497932176</v>
      </c>
      <c r="AC1516">
        <v>2</v>
      </c>
      <c r="AD1516" t="s">
        <v>4021</v>
      </c>
    </row>
    <row r="1517" spans="1:30" x14ac:dyDescent="0.3">
      <c r="A1517">
        <v>23338</v>
      </c>
      <c r="B1517" t="s">
        <v>29</v>
      </c>
      <c r="C1517">
        <v>0.05</v>
      </c>
      <c r="D1517">
        <v>165.2</v>
      </c>
      <c r="E1517">
        <v>19.989999999999998</v>
      </c>
      <c r="F1517">
        <v>2671</v>
      </c>
      <c r="G1517" t="s">
        <v>3254</v>
      </c>
      <c r="H1517" t="s">
        <v>57</v>
      </c>
      <c r="I1517" t="s">
        <v>46</v>
      </c>
      <c r="J1517" t="s">
        <v>33</v>
      </c>
      <c r="K1517" t="s">
        <v>169</v>
      </c>
      <c r="L1517" t="s">
        <v>69</v>
      </c>
      <c r="M1517" t="s">
        <v>706</v>
      </c>
      <c r="N1517">
        <v>0.59</v>
      </c>
      <c r="O1517" t="s">
        <v>37</v>
      </c>
      <c r="P1517" t="s">
        <v>163</v>
      </c>
      <c r="Q1517" t="s">
        <v>297</v>
      </c>
      <c r="R1517" t="s">
        <v>3213</v>
      </c>
      <c r="S1517" t="s">
        <v>3214</v>
      </c>
      <c r="T1517" s="1">
        <v>42153</v>
      </c>
      <c r="U1517" s="1">
        <v>42153</v>
      </c>
      <c r="V1517">
        <v>-48.957999999999998</v>
      </c>
      <c r="W1517">
        <v>42</v>
      </c>
      <c r="X1517">
        <v>6938.19</v>
      </c>
      <c r="Y1517">
        <v>90551</v>
      </c>
      <c r="Z1517">
        <v>2015</v>
      </c>
      <c r="AA1517" t="s">
        <v>75</v>
      </c>
      <c r="AB1517">
        <v>-7.0563071925098626E-3</v>
      </c>
      <c r="AC1517">
        <v>0</v>
      </c>
      <c r="AD1517" t="s">
        <v>4021</v>
      </c>
    </row>
    <row r="1518" spans="1:30" x14ac:dyDescent="0.3">
      <c r="A1518">
        <v>18147</v>
      </c>
      <c r="B1518" t="s">
        <v>55</v>
      </c>
      <c r="C1518">
        <v>0.03</v>
      </c>
      <c r="D1518">
        <v>41.32</v>
      </c>
      <c r="E1518">
        <v>58.66</v>
      </c>
      <c r="F1518">
        <v>2677</v>
      </c>
      <c r="G1518" t="s">
        <v>3255</v>
      </c>
      <c r="H1518" t="s">
        <v>31</v>
      </c>
      <c r="I1518" t="s">
        <v>68</v>
      </c>
      <c r="J1518" t="s">
        <v>47</v>
      </c>
      <c r="K1518" t="s">
        <v>58</v>
      </c>
      <c r="L1518" t="s">
        <v>102</v>
      </c>
      <c r="M1518" t="s">
        <v>3256</v>
      </c>
      <c r="N1518">
        <v>0.76</v>
      </c>
      <c r="O1518" t="s">
        <v>37</v>
      </c>
      <c r="P1518" t="s">
        <v>163</v>
      </c>
      <c r="Q1518" t="s">
        <v>164</v>
      </c>
      <c r="R1518" t="s">
        <v>3257</v>
      </c>
      <c r="S1518" t="s">
        <v>3258</v>
      </c>
      <c r="T1518" s="1">
        <v>42171</v>
      </c>
      <c r="U1518" s="1">
        <v>42172</v>
      </c>
      <c r="V1518">
        <v>-32.816000000000003</v>
      </c>
      <c r="W1518">
        <v>10</v>
      </c>
      <c r="X1518">
        <v>419.27</v>
      </c>
      <c r="Y1518">
        <v>86633</v>
      </c>
      <c r="Z1518">
        <v>2015</v>
      </c>
      <c r="AA1518" t="s">
        <v>54</v>
      </c>
      <c r="AB1518">
        <v>-7.8269372957759931E-2</v>
      </c>
      <c r="AC1518">
        <v>1</v>
      </c>
      <c r="AD1518" t="s">
        <v>4021</v>
      </c>
    </row>
    <row r="1519" spans="1:30" x14ac:dyDescent="0.3">
      <c r="A1519">
        <v>18148</v>
      </c>
      <c r="B1519" t="s">
        <v>55</v>
      </c>
      <c r="C1519">
        <v>0</v>
      </c>
      <c r="D1519">
        <v>6.88</v>
      </c>
      <c r="E1519">
        <v>2</v>
      </c>
      <c r="F1519">
        <v>2677</v>
      </c>
      <c r="G1519" t="s">
        <v>3255</v>
      </c>
      <c r="H1519" t="s">
        <v>57</v>
      </c>
      <c r="I1519" t="s">
        <v>68</v>
      </c>
      <c r="J1519" t="s">
        <v>33</v>
      </c>
      <c r="K1519" t="s">
        <v>111</v>
      </c>
      <c r="L1519" t="s">
        <v>35</v>
      </c>
      <c r="M1519" t="s">
        <v>833</v>
      </c>
      <c r="N1519">
        <v>0.39</v>
      </c>
      <c r="O1519" t="s">
        <v>37</v>
      </c>
      <c r="P1519" t="s">
        <v>163</v>
      </c>
      <c r="Q1519" t="s">
        <v>164</v>
      </c>
      <c r="R1519" t="s">
        <v>3257</v>
      </c>
      <c r="S1519" t="s">
        <v>3258</v>
      </c>
      <c r="T1519" s="1">
        <v>42171</v>
      </c>
      <c r="U1519" s="1">
        <v>42171</v>
      </c>
      <c r="V1519">
        <v>-15.61</v>
      </c>
      <c r="W1519">
        <v>5</v>
      </c>
      <c r="X1519">
        <v>36</v>
      </c>
      <c r="Y1519">
        <v>86633</v>
      </c>
      <c r="Z1519">
        <v>2015</v>
      </c>
      <c r="AA1519" t="s">
        <v>54</v>
      </c>
      <c r="AB1519">
        <v>-0.43361111111111111</v>
      </c>
      <c r="AC1519">
        <v>0</v>
      </c>
      <c r="AD1519" t="s">
        <v>4021</v>
      </c>
    </row>
    <row r="1520" spans="1:30" x14ac:dyDescent="0.3">
      <c r="A1520">
        <v>22848</v>
      </c>
      <c r="B1520" t="s">
        <v>128</v>
      </c>
      <c r="C1520">
        <v>0.09</v>
      </c>
      <c r="D1520">
        <v>8.74</v>
      </c>
      <c r="E1520">
        <v>1.39</v>
      </c>
      <c r="F1520">
        <v>2684</v>
      </c>
      <c r="G1520" t="s">
        <v>3259</v>
      </c>
      <c r="H1520" t="s">
        <v>31</v>
      </c>
      <c r="I1520" t="s">
        <v>68</v>
      </c>
      <c r="J1520" t="s">
        <v>33</v>
      </c>
      <c r="K1520" t="s">
        <v>81</v>
      </c>
      <c r="L1520" t="s">
        <v>69</v>
      </c>
      <c r="M1520" t="s">
        <v>1909</v>
      </c>
      <c r="N1520">
        <v>0.38</v>
      </c>
      <c r="O1520" t="s">
        <v>37</v>
      </c>
      <c r="P1520" t="s">
        <v>163</v>
      </c>
      <c r="Q1520" t="s">
        <v>444</v>
      </c>
      <c r="R1520" t="s">
        <v>3260</v>
      </c>
      <c r="S1520" t="s">
        <v>3261</v>
      </c>
      <c r="T1520" s="1">
        <v>42050</v>
      </c>
      <c r="U1520" s="1">
        <v>42055</v>
      </c>
      <c r="V1520">
        <v>23.616</v>
      </c>
      <c r="W1520">
        <v>1</v>
      </c>
      <c r="X1520">
        <v>11.78</v>
      </c>
      <c r="Y1520">
        <v>89146</v>
      </c>
      <c r="Z1520">
        <v>2015</v>
      </c>
      <c r="AA1520" t="s">
        <v>65</v>
      </c>
      <c r="AB1520">
        <v>2.0047538200339559</v>
      </c>
      <c r="AC1520">
        <v>5</v>
      </c>
      <c r="AD1520" t="s">
        <v>4021</v>
      </c>
    </row>
    <row r="1521" spans="1:30" x14ac:dyDescent="0.3">
      <c r="A1521">
        <v>22849</v>
      </c>
      <c r="B1521" t="s">
        <v>128</v>
      </c>
      <c r="C1521">
        <v>0.09</v>
      </c>
      <c r="D1521">
        <v>18.97</v>
      </c>
      <c r="E1521">
        <v>9.0299999999999994</v>
      </c>
      <c r="F1521">
        <v>2684</v>
      </c>
      <c r="G1521" t="s">
        <v>3259</v>
      </c>
      <c r="H1521" t="s">
        <v>57</v>
      </c>
      <c r="I1521" t="s">
        <v>68</v>
      </c>
      <c r="J1521" t="s">
        <v>33</v>
      </c>
      <c r="K1521" t="s">
        <v>111</v>
      </c>
      <c r="L1521" t="s">
        <v>69</v>
      </c>
      <c r="M1521" t="s">
        <v>982</v>
      </c>
      <c r="N1521">
        <v>0.37</v>
      </c>
      <c r="O1521" t="s">
        <v>37</v>
      </c>
      <c r="P1521" t="s">
        <v>163</v>
      </c>
      <c r="Q1521" t="s">
        <v>444</v>
      </c>
      <c r="R1521" t="s">
        <v>3260</v>
      </c>
      <c r="S1521" t="s">
        <v>3261</v>
      </c>
      <c r="T1521" s="1">
        <v>42050</v>
      </c>
      <c r="U1521" s="1">
        <v>42055</v>
      </c>
      <c r="V1521">
        <v>-1748.0119999999999</v>
      </c>
      <c r="W1521">
        <v>1</v>
      </c>
      <c r="X1521">
        <v>20.96</v>
      </c>
      <c r="Y1521">
        <v>89146</v>
      </c>
      <c r="Z1521">
        <v>2015</v>
      </c>
      <c r="AA1521" t="s">
        <v>65</v>
      </c>
      <c r="AB1521">
        <v>-83.397519083969456</v>
      </c>
      <c r="AC1521">
        <v>5</v>
      </c>
      <c r="AD1521" t="s">
        <v>4021</v>
      </c>
    </row>
    <row r="1522" spans="1:30" x14ac:dyDescent="0.3">
      <c r="A1522">
        <v>25649</v>
      </c>
      <c r="B1522" t="s">
        <v>128</v>
      </c>
      <c r="C1522">
        <v>7.0000000000000007E-2</v>
      </c>
      <c r="D1522">
        <v>4.97</v>
      </c>
      <c r="E1522">
        <v>5.71</v>
      </c>
      <c r="F1522">
        <v>2684</v>
      </c>
      <c r="G1522" t="s">
        <v>3259</v>
      </c>
      <c r="H1522" t="s">
        <v>57</v>
      </c>
      <c r="I1522" t="s">
        <v>68</v>
      </c>
      <c r="J1522" t="s">
        <v>47</v>
      </c>
      <c r="K1522" t="s">
        <v>58</v>
      </c>
      <c r="L1522" t="s">
        <v>102</v>
      </c>
      <c r="M1522" t="s">
        <v>3262</v>
      </c>
      <c r="N1522">
        <v>0.54</v>
      </c>
      <c r="O1522" t="s">
        <v>37</v>
      </c>
      <c r="P1522" t="s">
        <v>163</v>
      </c>
      <c r="Q1522" t="s">
        <v>444</v>
      </c>
      <c r="R1522" t="s">
        <v>3260</v>
      </c>
      <c r="S1522" t="s">
        <v>3261</v>
      </c>
      <c r="T1522" s="1">
        <v>42104</v>
      </c>
      <c r="U1522" s="1">
        <v>42109</v>
      </c>
      <c r="V1522">
        <v>-180.15200000000002</v>
      </c>
      <c r="W1522">
        <v>5</v>
      </c>
      <c r="X1522">
        <v>26.66</v>
      </c>
      <c r="Y1522">
        <v>89148</v>
      </c>
      <c r="Z1522">
        <v>2015</v>
      </c>
      <c r="AA1522" t="s">
        <v>86</v>
      </c>
      <c r="AB1522">
        <v>-6.7573893473368347</v>
      </c>
      <c r="AC1522">
        <v>5</v>
      </c>
      <c r="AD1522" t="s">
        <v>4021</v>
      </c>
    </row>
    <row r="1523" spans="1:30" x14ac:dyDescent="0.3">
      <c r="A1523">
        <v>25650</v>
      </c>
      <c r="B1523" t="s">
        <v>128</v>
      </c>
      <c r="C1523">
        <v>0.09</v>
      </c>
      <c r="D1523">
        <v>2.62</v>
      </c>
      <c r="E1523">
        <v>0.8</v>
      </c>
      <c r="F1523">
        <v>2684</v>
      </c>
      <c r="G1523" t="s">
        <v>3259</v>
      </c>
      <c r="H1523" t="s">
        <v>57</v>
      </c>
      <c r="I1523" t="s">
        <v>68</v>
      </c>
      <c r="J1523" t="s">
        <v>33</v>
      </c>
      <c r="K1523" t="s">
        <v>78</v>
      </c>
      <c r="L1523" t="s">
        <v>35</v>
      </c>
      <c r="M1523" t="s">
        <v>1810</v>
      </c>
      <c r="N1523">
        <v>0.39</v>
      </c>
      <c r="O1523" t="s">
        <v>37</v>
      </c>
      <c r="P1523" t="s">
        <v>163</v>
      </c>
      <c r="Q1523" t="s">
        <v>444</v>
      </c>
      <c r="R1523" t="s">
        <v>3260</v>
      </c>
      <c r="S1523" t="s">
        <v>3261</v>
      </c>
      <c r="T1523" s="1">
        <v>42104</v>
      </c>
      <c r="U1523" s="1">
        <v>42106</v>
      </c>
      <c r="V1523">
        <v>8.3879999999999999</v>
      </c>
      <c r="W1523">
        <v>12</v>
      </c>
      <c r="X1523">
        <v>29.55</v>
      </c>
      <c r="Y1523">
        <v>89148</v>
      </c>
      <c r="Z1523">
        <v>2015</v>
      </c>
      <c r="AA1523" t="s">
        <v>86</v>
      </c>
      <c r="AB1523">
        <v>0.28385786802030455</v>
      </c>
      <c r="AC1523">
        <v>2</v>
      </c>
      <c r="AD1523" t="s">
        <v>4021</v>
      </c>
    </row>
    <row r="1524" spans="1:30" x14ac:dyDescent="0.3">
      <c r="A1524">
        <v>25651</v>
      </c>
      <c r="B1524" t="s">
        <v>128</v>
      </c>
      <c r="C1524">
        <v>0.03</v>
      </c>
      <c r="D1524">
        <v>65.989999999999995</v>
      </c>
      <c r="E1524">
        <v>8.8000000000000007</v>
      </c>
      <c r="F1524">
        <v>2684</v>
      </c>
      <c r="G1524" t="s">
        <v>3259</v>
      </c>
      <c r="H1524" t="s">
        <v>57</v>
      </c>
      <c r="I1524" t="s">
        <v>68</v>
      </c>
      <c r="J1524" t="s">
        <v>92</v>
      </c>
      <c r="K1524" t="s">
        <v>93</v>
      </c>
      <c r="L1524" t="s">
        <v>69</v>
      </c>
      <c r="M1524" t="s">
        <v>950</v>
      </c>
      <c r="N1524">
        <v>0.57999999999999996</v>
      </c>
      <c r="O1524" t="s">
        <v>37</v>
      </c>
      <c r="P1524" t="s">
        <v>163</v>
      </c>
      <c r="Q1524" t="s">
        <v>444</v>
      </c>
      <c r="R1524" t="s">
        <v>3260</v>
      </c>
      <c r="S1524" t="s">
        <v>3261</v>
      </c>
      <c r="T1524" s="1">
        <v>42104</v>
      </c>
      <c r="U1524" s="1">
        <v>42104</v>
      </c>
      <c r="V1524">
        <v>9.939899999999998</v>
      </c>
      <c r="W1524">
        <v>21</v>
      </c>
      <c r="X1524">
        <v>1237.4000000000001</v>
      </c>
      <c r="Y1524">
        <v>89148</v>
      </c>
      <c r="Z1524">
        <v>2015</v>
      </c>
      <c r="AA1524" t="s">
        <v>86</v>
      </c>
      <c r="AB1524">
        <v>8.0328915467916574E-3</v>
      </c>
      <c r="AC1524">
        <v>0</v>
      </c>
      <c r="AD1524" t="s">
        <v>4021</v>
      </c>
    </row>
    <row r="1525" spans="1:30" x14ac:dyDescent="0.3">
      <c r="A1525">
        <v>21114</v>
      </c>
      <c r="B1525" t="s">
        <v>29</v>
      </c>
      <c r="C1525">
        <v>0</v>
      </c>
      <c r="D1525">
        <v>7.38</v>
      </c>
      <c r="E1525">
        <v>11.51</v>
      </c>
      <c r="F1525">
        <v>2685</v>
      </c>
      <c r="G1525" t="s">
        <v>3263</v>
      </c>
      <c r="H1525" t="s">
        <v>57</v>
      </c>
      <c r="I1525" t="s">
        <v>68</v>
      </c>
      <c r="J1525" t="s">
        <v>33</v>
      </c>
      <c r="K1525" t="s">
        <v>131</v>
      </c>
      <c r="L1525" t="s">
        <v>69</v>
      </c>
      <c r="M1525" t="s">
        <v>3264</v>
      </c>
      <c r="N1525">
        <v>0.36</v>
      </c>
      <c r="O1525" t="s">
        <v>37</v>
      </c>
      <c r="P1525" t="s">
        <v>61</v>
      </c>
      <c r="Q1525" t="s">
        <v>83</v>
      </c>
      <c r="R1525" t="s">
        <v>3265</v>
      </c>
      <c r="S1525" t="s">
        <v>3266</v>
      </c>
      <c r="T1525" s="1">
        <v>42098</v>
      </c>
      <c r="U1525" s="1">
        <v>42099</v>
      </c>
      <c r="V1525">
        <v>-66.170999999999992</v>
      </c>
      <c r="W1525">
        <v>2</v>
      </c>
      <c r="X1525">
        <v>17.64</v>
      </c>
      <c r="Y1525">
        <v>89147</v>
      </c>
      <c r="Z1525">
        <v>2015</v>
      </c>
      <c r="AA1525" t="s">
        <v>86</v>
      </c>
      <c r="AB1525">
        <v>-3.7511904761904757</v>
      </c>
      <c r="AC1525">
        <v>1</v>
      </c>
      <c r="AD1525" t="s">
        <v>4021</v>
      </c>
    </row>
    <row r="1526" spans="1:30" x14ac:dyDescent="0.3">
      <c r="A1526">
        <v>23299</v>
      </c>
      <c r="B1526" t="s">
        <v>55</v>
      </c>
      <c r="C1526">
        <v>0.09</v>
      </c>
      <c r="D1526">
        <v>3.75</v>
      </c>
      <c r="E1526">
        <v>0.5</v>
      </c>
      <c r="F1526">
        <v>2689</v>
      </c>
      <c r="G1526" t="s">
        <v>3267</v>
      </c>
      <c r="H1526" t="s">
        <v>57</v>
      </c>
      <c r="I1526" t="s">
        <v>46</v>
      </c>
      <c r="J1526" t="s">
        <v>33</v>
      </c>
      <c r="K1526" t="s">
        <v>161</v>
      </c>
      <c r="L1526" t="s">
        <v>69</v>
      </c>
      <c r="M1526" t="s">
        <v>3268</v>
      </c>
      <c r="N1526">
        <v>0.37</v>
      </c>
      <c r="O1526" t="s">
        <v>37</v>
      </c>
      <c r="P1526" t="s">
        <v>61</v>
      </c>
      <c r="Q1526" t="s">
        <v>62</v>
      </c>
      <c r="R1526" t="s">
        <v>3269</v>
      </c>
      <c r="S1526" t="s">
        <v>3270</v>
      </c>
      <c r="T1526" s="1">
        <v>42128</v>
      </c>
      <c r="U1526" s="1">
        <v>42130</v>
      </c>
      <c r="V1526">
        <v>51.218699999999998</v>
      </c>
      <c r="W1526">
        <v>21</v>
      </c>
      <c r="X1526">
        <v>74.23</v>
      </c>
      <c r="Y1526">
        <v>90624</v>
      </c>
      <c r="Z1526">
        <v>2015</v>
      </c>
      <c r="AA1526" t="s">
        <v>75</v>
      </c>
      <c r="AB1526">
        <v>0.69</v>
      </c>
      <c r="AC1526">
        <v>2</v>
      </c>
      <c r="AD1526" t="s">
        <v>4021</v>
      </c>
    </row>
    <row r="1527" spans="1:30" x14ac:dyDescent="0.3">
      <c r="A1527">
        <v>23298</v>
      </c>
      <c r="B1527" t="s">
        <v>55</v>
      </c>
      <c r="C1527">
        <v>0.01</v>
      </c>
      <c r="D1527">
        <v>30.98</v>
      </c>
      <c r="E1527">
        <v>9.18</v>
      </c>
      <c r="F1527">
        <v>2693</v>
      </c>
      <c r="G1527" t="s">
        <v>3271</v>
      </c>
      <c r="H1527" t="s">
        <v>57</v>
      </c>
      <c r="I1527" t="s">
        <v>46</v>
      </c>
      <c r="J1527" t="s">
        <v>33</v>
      </c>
      <c r="K1527" t="s">
        <v>111</v>
      </c>
      <c r="L1527" t="s">
        <v>69</v>
      </c>
      <c r="M1527" t="s">
        <v>3089</v>
      </c>
      <c r="N1527">
        <v>0.4</v>
      </c>
      <c r="O1527" t="s">
        <v>37</v>
      </c>
      <c r="P1527" t="s">
        <v>61</v>
      </c>
      <c r="Q1527" t="s">
        <v>179</v>
      </c>
      <c r="R1527" t="s">
        <v>1402</v>
      </c>
      <c r="S1527" t="s">
        <v>1403</v>
      </c>
      <c r="T1527" s="1">
        <v>42128</v>
      </c>
      <c r="U1527" s="1">
        <v>42128</v>
      </c>
      <c r="V1527">
        <v>380.46800000000002</v>
      </c>
      <c r="W1527">
        <v>20</v>
      </c>
      <c r="X1527">
        <v>627.19000000000005</v>
      </c>
      <c r="Y1527">
        <v>90624</v>
      </c>
      <c r="Z1527">
        <v>2015</v>
      </c>
      <c r="AA1527" t="s">
        <v>75</v>
      </c>
      <c r="AB1527">
        <v>0.60662319233406148</v>
      </c>
      <c r="AC1527">
        <v>0</v>
      </c>
      <c r="AD1527" t="s">
        <v>4021</v>
      </c>
    </row>
    <row r="1528" spans="1:30" x14ac:dyDescent="0.3">
      <c r="A1528">
        <v>18354</v>
      </c>
      <c r="B1528" t="s">
        <v>55</v>
      </c>
      <c r="C1528">
        <v>0.05</v>
      </c>
      <c r="D1528">
        <v>107.53</v>
      </c>
      <c r="E1528">
        <v>5.81</v>
      </c>
      <c r="F1528">
        <v>2696</v>
      </c>
      <c r="G1528" t="s">
        <v>3272</v>
      </c>
      <c r="H1528" t="s">
        <v>57</v>
      </c>
      <c r="I1528" t="s">
        <v>46</v>
      </c>
      <c r="J1528" t="s">
        <v>47</v>
      </c>
      <c r="K1528" t="s">
        <v>58</v>
      </c>
      <c r="L1528" t="s">
        <v>102</v>
      </c>
      <c r="M1528" t="s">
        <v>2134</v>
      </c>
      <c r="N1528">
        <v>0.65</v>
      </c>
      <c r="O1528" t="s">
        <v>37</v>
      </c>
      <c r="P1528" t="s">
        <v>163</v>
      </c>
      <c r="Q1528" t="s">
        <v>1634</v>
      </c>
      <c r="R1528" t="s">
        <v>3273</v>
      </c>
      <c r="S1528" t="s">
        <v>3274</v>
      </c>
      <c r="T1528" s="1">
        <v>42068</v>
      </c>
      <c r="U1528" s="1">
        <v>42069</v>
      </c>
      <c r="V1528">
        <v>-89.418000000000006</v>
      </c>
      <c r="W1528">
        <v>6</v>
      </c>
      <c r="X1528">
        <v>612.91999999999996</v>
      </c>
      <c r="Y1528">
        <v>87676</v>
      </c>
      <c r="Z1528">
        <v>2015</v>
      </c>
      <c r="AA1528" t="s">
        <v>126</v>
      </c>
      <c r="AB1528">
        <v>-0.14588853357697582</v>
      </c>
      <c r="AC1528">
        <v>1</v>
      </c>
      <c r="AD1528" t="s">
        <v>4021</v>
      </c>
    </row>
    <row r="1529" spans="1:30" x14ac:dyDescent="0.3">
      <c r="A1529">
        <v>19506</v>
      </c>
      <c r="B1529" t="s">
        <v>55</v>
      </c>
      <c r="C1529">
        <v>0.04</v>
      </c>
      <c r="D1529">
        <v>1.74</v>
      </c>
      <c r="E1529">
        <v>4.08</v>
      </c>
      <c r="F1529">
        <v>2697</v>
      </c>
      <c r="G1529" t="s">
        <v>3275</v>
      </c>
      <c r="H1529" t="s">
        <v>57</v>
      </c>
      <c r="I1529" t="s">
        <v>32</v>
      </c>
      <c r="J1529" t="s">
        <v>47</v>
      </c>
      <c r="K1529" t="s">
        <v>58</v>
      </c>
      <c r="L1529" t="s">
        <v>59</v>
      </c>
      <c r="M1529" t="s">
        <v>266</v>
      </c>
      <c r="N1529">
        <v>0.53</v>
      </c>
      <c r="O1529" t="s">
        <v>37</v>
      </c>
      <c r="P1529" t="s">
        <v>163</v>
      </c>
      <c r="Q1529" t="s">
        <v>1634</v>
      </c>
      <c r="R1529" t="s">
        <v>3276</v>
      </c>
      <c r="S1529" t="s">
        <v>3277</v>
      </c>
      <c r="T1529" s="1">
        <v>42058</v>
      </c>
      <c r="U1529" s="1">
        <v>42060</v>
      </c>
      <c r="V1529">
        <v>9.2519999999999989</v>
      </c>
      <c r="W1529">
        <v>16</v>
      </c>
      <c r="X1529">
        <v>29.08</v>
      </c>
      <c r="Y1529">
        <v>87678</v>
      </c>
      <c r="Z1529">
        <v>2015</v>
      </c>
      <c r="AA1529" t="s">
        <v>65</v>
      </c>
      <c r="AB1529">
        <v>0.31815680880330122</v>
      </c>
      <c r="AC1529">
        <v>2</v>
      </c>
      <c r="AD1529" t="s">
        <v>4021</v>
      </c>
    </row>
    <row r="1530" spans="1:30" x14ac:dyDescent="0.3">
      <c r="A1530">
        <v>19507</v>
      </c>
      <c r="B1530" t="s">
        <v>55</v>
      </c>
      <c r="C1530">
        <v>0.01</v>
      </c>
      <c r="D1530">
        <v>119.99</v>
      </c>
      <c r="E1530">
        <v>56.14</v>
      </c>
      <c r="F1530">
        <v>2697</v>
      </c>
      <c r="G1530" t="s">
        <v>3275</v>
      </c>
      <c r="H1530" t="s">
        <v>45</v>
      </c>
      <c r="I1530" t="s">
        <v>32</v>
      </c>
      <c r="J1530" t="s">
        <v>92</v>
      </c>
      <c r="K1530" t="s">
        <v>101</v>
      </c>
      <c r="L1530" t="s">
        <v>146</v>
      </c>
      <c r="M1530" t="s">
        <v>389</v>
      </c>
      <c r="N1530">
        <v>0.39</v>
      </c>
      <c r="O1530" t="s">
        <v>37</v>
      </c>
      <c r="P1530" t="s">
        <v>163</v>
      </c>
      <c r="Q1530" t="s">
        <v>1634</v>
      </c>
      <c r="R1530" t="s">
        <v>3276</v>
      </c>
      <c r="S1530" t="s">
        <v>3277</v>
      </c>
      <c r="T1530" s="1">
        <v>42058</v>
      </c>
      <c r="U1530" s="1">
        <v>42059</v>
      </c>
      <c r="V1530">
        <v>-1197.0419999999999</v>
      </c>
      <c r="W1530">
        <v>21</v>
      </c>
      <c r="X1530">
        <v>2569.5700000000002</v>
      </c>
      <c r="Y1530">
        <v>87678</v>
      </c>
      <c r="Z1530">
        <v>2015</v>
      </c>
      <c r="AA1530" t="s">
        <v>65</v>
      </c>
      <c r="AB1530">
        <v>-0.46585304155948265</v>
      </c>
      <c r="AC1530">
        <v>1</v>
      </c>
      <c r="AD1530" t="s">
        <v>4021</v>
      </c>
    </row>
    <row r="1531" spans="1:30" x14ac:dyDescent="0.3">
      <c r="A1531">
        <v>21580</v>
      </c>
      <c r="B1531" t="s">
        <v>55</v>
      </c>
      <c r="C1531">
        <v>0.06</v>
      </c>
      <c r="D1531">
        <v>4.9800000000000004</v>
      </c>
      <c r="E1531">
        <v>4.95</v>
      </c>
      <c r="F1531">
        <v>2699</v>
      </c>
      <c r="G1531" t="s">
        <v>3278</v>
      </c>
      <c r="H1531" t="s">
        <v>57</v>
      </c>
      <c r="I1531" t="s">
        <v>32</v>
      </c>
      <c r="J1531" t="s">
        <v>33</v>
      </c>
      <c r="K1531" t="s">
        <v>131</v>
      </c>
      <c r="L1531" t="s">
        <v>69</v>
      </c>
      <c r="M1531" t="s">
        <v>3279</v>
      </c>
      <c r="N1531">
        <v>0.37</v>
      </c>
      <c r="O1531" t="s">
        <v>37</v>
      </c>
      <c r="P1531" t="s">
        <v>38</v>
      </c>
      <c r="Q1531" t="s">
        <v>464</v>
      </c>
      <c r="R1531" t="s">
        <v>3280</v>
      </c>
      <c r="S1531" t="s">
        <v>3281</v>
      </c>
      <c r="T1531" s="1">
        <v>42146</v>
      </c>
      <c r="U1531" s="1">
        <v>42148</v>
      </c>
      <c r="V1531">
        <v>-103.224</v>
      </c>
      <c r="W1531">
        <v>16</v>
      </c>
      <c r="X1531">
        <v>78.989999999999995</v>
      </c>
      <c r="Y1531">
        <v>87677</v>
      </c>
      <c r="Z1531">
        <v>2015</v>
      </c>
      <c r="AA1531" t="s">
        <v>75</v>
      </c>
      <c r="AB1531">
        <v>-1.3067983289023928</v>
      </c>
      <c r="AC1531">
        <v>2</v>
      </c>
      <c r="AD1531" t="s">
        <v>4021</v>
      </c>
    </row>
    <row r="1532" spans="1:30" x14ac:dyDescent="0.3">
      <c r="A1532">
        <v>20983</v>
      </c>
      <c r="B1532" t="s">
        <v>43</v>
      </c>
      <c r="C1532">
        <v>0.04</v>
      </c>
      <c r="D1532">
        <v>70.98</v>
      </c>
      <c r="E1532">
        <v>26.74</v>
      </c>
      <c r="F1532">
        <v>2699</v>
      </c>
      <c r="G1532" t="s">
        <v>3278</v>
      </c>
      <c r="H1532" t="s">
        <v>45</v>
      </c>
      <c r="I1532" t="s">
        <v>32</v>
      </c>
      <c r="J1532" t="s">
        <v>47</v>
      </c>
      <c r="K1532" t="s">
        <v>230</v>
      </c>
      <c r="L1532" t="s">
        <v>146</v>
      </c>
      <c r="M1532" t="s">
        <v>3282</v>
      </c>
      <c r="N1532">
        <v>0.6</v>
      </c>
      <c r="O1532" t="s">
        <v>37</v>
      </c>
      <c r="P1532" t="s">
        <v>38</v>
      </c>
      <c r="Q1532" t="s">
        <v>464</v>
      </c>
      <c r="R1532" t="s">
        <v>3280</v>
      </c>
      <c r="S1532" t="s">
        <v>3281</v>
      </c>
      <c r="T1532" s="1">
        <v>42102</v>
      </c>
      <c r="U1532" s="1">
        <v>42104</v>
      </c>
      <c r="V1532">
        <v>-84.628799999999998</v>
      </c>
      <c r="W1532">
        <v>19</v>
      </c>
      <c r="X1532">
        <v>1345.33</v>
      </c>
      <c r="Y1532">
        <v>87679</v>
      </c>
      <c r="Z1532">
        <v>2015</v>
      </c>
      <c r="AA1532" t="s">
        <v>86</v>
      </c>
      <c r="AB1532">
        <v>-6.2905606802791877E-2</v>
      </c>
      <c r="AC1532">
        <v>2</v>
      </c>
      <c r="AD1532" t="s">
        <v>4021</v>
      </c>
    </row>
    <row r="1533" spans="1:30" x14ac:dyDescent="0.3">
      <c r="A1533">
        <v>24151</v>
      </c>
      <c r="B1533" t="s">
        <v>55</v>
      </c>
      <c r="C1533">
        <v>0.06</v>
      </c>
      <c r="D1533">
        <v>3.6</v>
      </c>
      <c r="E1533">
        <v>2.2000000000000002</v>
      </c>
      <c r="F1533">
        <v>2704</v>
      </c>
      <c r="G1533" t="s">
        <v>3283</v>
      </c>
      <c r="H1533" t="s">
        <v>57</v>
      </c>
      <c r="I1533" t="s">
        <v>137</v>
      </c>
      <c r="J1533" t="s">
        <v>33</v>
      </c>
      <c r="K1533" t="s">
        <v>111</v>
      </c>
      <c r="L1533" t="s">
        <v>35</v>
      </c>
      <c r="M1533" t="s">
        <v>2155</v>
      </c>
      <c r="N1533">
        <v>0.39</v>
      </c>
      <c r="O1533" t="s">
        <v>37</v>
      </c>
      <c r="P1533" t="s">
        <v>163</v>
      </c>
      <c r="Q1533" t="s">
        <v>444</v>
      </c>
      <c r="R1533" t="s">
        <v>3284</v>
      </c>
      <c r="S1533" t="s">
        <v>3285</v>
      </c>
      <c r="T1533" s="1">
        <v>42124</v>
      </c>
      <c r="U1533" s="1">
        <v>42126</v>
      </c>
      <c r="V1533">
        <v>2755.6422000000002</v>
      </c>
      <c r="W1533">
        <v>4</v>
      </c>
      <c r="X1533">
        <v>15.19</v>
      </c>
      <c r="Y1533">
        <v>91407</v>
      </c>
      <c r="Z1533">
        <v>2015</v>
      </c>
      <c r="AA1533" t="s">
        <v>86</v>
      </c>
      <c r="AB1533">
        <v>181.41159973666888</v>
      </c>
      <c r="AC1533">
        <v>2</v>
      </c>
      <c r="AD1533" t="s">
        <v>4021</v>
      </c>
    </row>
    <row r="1534" spans="1:30" x14ac:dyDescent="0.3">
      <c r="A1534">
        <v>21979</v>
      </c>
      <c r="B1534" t="s">
        <v>128</v>
      </c>
      <c r="C1534">
        <v>0.03</v>
      </c>
      <c r="D1534">
        <v>13.48</v>
      </c>
      <c r="E1534">
        <v>4.51</v>
      </c>
      <c r="F1534">
        <v>2704</v>
      </c>
      <c r="G1534" t="s">
        <v>3283</v>
      </c>
      <c r="H1534" t="s">
        <v>31</v>
      </c>
      <c r="I1534" t="s">
        <v>137</v>
      </c>
      <c r="J1534" t="s">
        <v>33</v>
      </c>
      <c r="K1534" t="s">
        <v>169</v>
      </c>
      <c r="L1534" t="s">
        <v>69</v>
      </c>
      <c r="M1534" t="s">
        <v>3286</v>
      </c>
      <c r="N1534">
        <v>0.59</v>
      </c>
      <c r="O1534" t="s">
        <v>37</v>
      </c>
      <c r="P1534" t="s">
        <v>163</v>
      </c>
      <c r="Q1534" t="s">
        <v>444</v>
      </c>
      <c r="R1534" t="s">
        <v>3284</v>
      </c>
      <c r="S1534" t="s">
        <v>3285</v>
      </c>
      <c r="T1534" s="1">
        <v>42124</v>
      </c>
      <c r="U1534" s="1">
        <v>42128</v>
      </c>
      <c r="V1534">
        <v>-256.01800000000003</v>
      </c>
      <c r="W1534">
        <v>4</v>
      </c>
      <c r="X1534">
        <v>59.49</v>
      </c>
      <c r="Y1534">
        <v>91408</v>
      </c>
      <c r="Z1534">
        <v>2015</v>
      </c>
      <c r="AA1534" t="s">
        <v>86</v>
      </c>
      <c r="AB1534">
        <v>-4.3035468145906881</v>
      </c>
      <c r="AC1534">
        <v>4</v>
      </c>
      <c r="AD1534" t="s">
        <v>4021</v>
      </c>
    </row>
    <row r="1535" spans="1:30" x14ac:dyDescent="0.3">
      <c r="A1535">
        <v>18898</v>
      </c>
      <c r="B1535" t="s">
        <v>66</v>
      </c>
      <c r="C1535">
        <v>7.0000000000000007E-2</v>
      </c>
      <c r="D1535">
        <v>60.97</v>
      </c>
      <c r="E1535">
        <v>4.5</v>
      </c>
      <c r="F1535">
        <v>2709</v>
      </c>
      <c r="G1535" t="s">
        <v>3287</v>
      </c>
      <c r="H1535" t="s">
        <v>57</v>
      </c>
      <c r="I1535" t="s">
        <v>137</v>
      </c>
      <c r="J1535" t="s">
        <v>33</v>
      </c>
      <c r="K1535" t="s">
        <v>313</v>
      </c>
      <c r="L1535" t="s">
        <v>69</v>
      </c>
      <c r="M1535" t="s">
        <v>2781</v>
      </c>
      <c r="N1535">
        <v>0.56000000000000005</v>
      </c>
      <c r="O1535" t="s">
        <v>37</v>
      </c>
      <c r="P1535" t="s">
        <v>61</v>
      </c>
      <c r="Q1535" t="s">
        <v>512</v>
      </c>
      <c r="R1535" t="s">
        <v>3288</v>
      </c>
      <c r="S1535" t="s">
        <v>3289</v>
      </c>
      <c r="T1535" s="1">
        <v>42152</v>
      </c>
      <c r="U1535" s="1">
        <v>42154</v>
      </c>
      <c r="V1535">
        <v>-41.77</v>
      </c>
      <c r="W1535">
        <v>1</v>
      </c>
      <c r="X1535">
        <v>57.84</v>
      </c>
      <c r="Y1535">
        <v>89240</v>
      </c>
      <c r="Z1535">
        <v>2015</v>
      </c>
      <c r="AA1535" t="s">
        <v>75</v>
      </c>
      <c r="AB1535">
        <v>-0.72216459197786997</v>
      </c>
      <c r="AC1535">
        <v>2</v>
      </c>
      <c r="AD1535" t="s">
        <v>4021</v>
      </c>
    </row>
    <row r="1536" spans="1:30" x14ac:dyDescent="0.3">
      <c r="A1536">
        <v>18899</v>
      </c>
      <c r="B1536" t="s">
        <v>66</v>
      </c>
      <c r="C1536">
        <v>0</v>
      </c>
      <c r="D1536">
        <v>90.98</v>
      </c>
      <c r="E1536">
        <v>56.2</v>
      </c>
      <c r="F1536">
        <v>2709</v>
      </c>
      <c r="G1536" t="s">
        <v>3287</v>
      </c>
      <c r="H1536" t="s">
        <v>57</v>
      </c>
      <c r="I1536" t="s">
        <v>137</v>
      </c>
      <c r="J1536" t="s">
        <v>47</v>
      </c>
      <c r="K1536" t="s">
        <v>58</v>
      </c>
      <c r="L1536" t="s">
        <v>102</v>
      </c>
      <c r="M1536" t="s">
        <v>1349</v>
      </c>
      <c r="N1536">
        <v>0.74</v>
      </c>
      <c r="O1536" t="s">
        <v>37</v>
      </c>
      <c r="P1536" t="s">
        <v>61</v>
      </c>
      <c r="Q1536" t="s">
        <v>512</v>
      </c>
      <c r="R1536" t="s">
        <v>3288</v>
      </c>
      <c r="S1536" t="s">
        <v>3289</v>
      </c>
      <c r="T1536" s="1">
        <v>42152</v>
      </c>
      <c r="U1536" s="1">
        <v>42154</v>
      </c>
      <c r="V1536">
        <v>-1014.11</v>
      </c>
      <c r="W1536">
        <v>15</v>
      </c>
      <c r="X1536">
        <v>1425.71</v>
      </c>
      <c r="Y1536">
        <v>89240</v>
      </c>
      <c r="Z1536">
        <v>2015</v>
      </c>
      <c r="AA1536" t="s">
        <v>75</v>
      </c>
      <c r="AB1536">
        <v>-0.71130173737997204</v>
      </c>
      <c r="AC1536">
        <v>2</v>
      </c>
      <c r="AD1536" t="s">
        <v>4021</v>
      </c>
    </row>
    <row r="1537" spans="1:30" x14ac:dyDescent="0.3">
      <c r="A1537">
        <v>18855</v>
      </c>
      <c r="B1537" t="s">
        <v>55</v>
      </c>
      <c r="C1537">
        <v>7.0000000000000007E-2</v>
      </c>
      <c r="D1537">
        <v>2.88</v>
      </c>
      <c r="E1537">
        <v>0.5</v>
      </c>
      <c r="F1537">
        <v>2713</v>
      </c>
      <c r="G1537" t="s">
        <v>3290</v>
      </c>
      <c r="H1537" t="s">
        <v>57</v>
      </c>
      <c r="I1537" t="s">
        <v>32</v>
      </c>
      <c r="J1537" t="s">
        <v>33</v>
      </c>
      <c r="K1537" t="s">
        <v>161</v>
      </c>
      <c r="L1537" t="s">
        <v>69</v>
      </c>
      <c r="M1537" t="s">
        <v>3291</v>
      </c>
      <c r="N1537">
        <v>0.39</v>
      </c>
      <c r="O1537" t="s">
        <v>37</v>
      </c>
      <c r="P1537" t="s">
        <v>71</v>
      </c>
      <c r="Q1537" t="s">
        <v>367</v>
      </c>
      <c r="R1537" t="s">
        <v>3292</v>
      </c>
      <c r="S1537" t="s">
        <v>3293</v>
      </c>
      <c r="T1537" s="1">
        <v>42176</v>
      </c>
      <c r="U1537" s="1">
        <v>42179</v>
      </c>
      <c r="V1537">
        <v>17.429400000000001</v>
      </c>
      <c r="W1537">
        <v>9</v>
      </c>
      <c r="X1537">
        <v>25.26</v>
      </c>
      <c r="Y1537">
        <v>88701</v>
      </c>
      <c r="Z1537">
        <v>2015</v>
      </c>
      <c r="AA1537" t="s">
        <v>54</v>
      </c>
      <c r="AB1537">
        <v>0.69</v>
      </c>
      <c r="AC1537">
        <v>3</v>
      </c>
      <c r="AD1537" t="s">
        <v>4021</v>
      </c>
    </row>
    <row r="1538" spans="1:30" x14ac:dyDescent="0.3">
      <c r="A1538">
        <v>18856</v>
      </c>
      <c r="B1538" t="s">
        <v>55</v>
      </c>
      <c r="C1538">
        <v>0.03</v>
      </c>
      <c r="D1538">
        <v>348.21</v>
      </c>
      <c r="E1538">
        <v>40.19</v>
      </c>
      <c r="F1538">
        <v>2713</v>
      </c>
      <c r="G1538" t="s">
        <v>3290</v>
      </c>
      <c r="H1538" t="s">
        <v>45</v>
      </c>
      <c r="I1538" t="s">
        <v>32</v>
      </c>
      <c r="J1538" t="s">
        <v>47</v>
      </c>
      <c r="K1538" t="s">
        <v>183</v>
      </c>
      <c r="L1538" t="s">
        <v>146</v>
      </c>
      <c r="M1538" t="s">
        <v>2028</v>
      </c>
      <c r="N1538">
        <v>0.62</v>
      </c>
      <c r="O1538" t="s">
        <v>37</v>
      </c>
      <c r="P1538" t="s">
        <v>71</v>
      </c>
      <c r="Q1538" t="s">
        <v>367</v>
      </c>
      <c r="R1538" t="s">
        <v>3292</v>
      </c>
      <c r="S1538" t="s">
        <v>3293</v>
      </c>
      <c r="T1538" s="1">
        <v>42176</v>
      </c>
      <c r="U1538" s="1">
        <v>42177</v>
      </c>
      <c r="V1538">
        <v>-178.86960000000002</v>
      </c>
      <c r="W1538">
        <v>2</v>
      </c>
      <c r="X1538">
        <v>736.16</v>
      </c>
      <c r="Y1538">
        <v>88701</v>
      </c>
      <c r="Z1538">
        <v>2015</v>
      </c>
      <c r="AA1538" t="s">
        <v>54</v>
      </c>
      <c r="AB1538">
        <v>-0.24297652684199092</v>
      </c>
      <c r="AC1538">
        <v>1</v>
      </c>
      <c r="AD1538" t="s">
        <v>4021</v>
      </c>
    </row>
    <row r="1539" spans="1:30" x14ac:dyDescent="0.3">
      <c r="A1539">
        <v>21690</v>
      </c>
      <c r="B1539" t="s">
        <v>128</v>
      </c>
      <c r="C1539">
        <v>0.01</v>
      </c>
      <c r="D1539">
        <v>29.89</v>
      </c>
      <c r="E1539">
        <v>1.99</v>
      </c>
      <c r="F1539">
        <v>2715</v>
      </c>
      <c r="G1539" t="s">
        <v>3294</v>
      </c>
      <c r="H1539" t="s">
        <v>57</v>
      </c>
      <c r="I1539" t="s">
        <v>32</v>
      </c>
      <c r="J1539" t="s">
        <v>92</v>
      </c>
      <c r="K1539" t="s">
        <v>217</v>
      </c>
      <c r="L1539" t="s">
        <v>59</v>
      </c>
      <c r="M1539" t="s">
        <v>1679</v>
      </c>
      <c r="N1539">
        <v>0.5</v>
      </c>
      <c r="O1539" t="s">
        <v>37</v>
      </c>
      <c r="P1539" t="s">
        <v>71</v>
      </c>
      <c r="Q1539" t="s">
        <v>367</v>
      </c>
      <c r="R1539" t="s">
        <v>3295</v>
      </c>
      <c r="S1539" t="s">
        <v>3296</v>
      </c>
      <c r="T1539" s="1">
        <v>42016</v>
      </c>
      <c r="U1539" s="1">
        <v>42020</v>
      </c>
      <c r="V1539">
        <v>-74.64</v>
      </c>
      <c r="W1539">
        <v>1</v>
      </c>
      <c r="X1539">
        <v>31.96</v>
      </c>
      <c r="Y1539">
        <v>88702</v>
      </c>
      <c r="Z1539">
        <v>2015</v>
      </c>
      <c r="AA1539" t="s">
        <v>42</v>
      </c>
      <c r="AB1539">
        <v>-2.3354192740926156</v>
      </c>
      <c r="AC1539">
        <v>4</v>
      </c>
      <c r="AD1539" t="s">
        <v>4021</v>
      </c>
    </row>
    <row r="1540" spans="1:30" x14ac:dyDescent="0.3">
      <c r="A1540">
        <v>21863</v>
      </c>
      <c r="B1540" t="s">
        <v>55</v>
      </c>
      <c r="C1540">
        <v>0.1</v>
      </c>
      <c r="D1540">
        <v>6.74</v>
      </c>
      <c r="E1540">
        <v>1.72</v>
      </c>
      <c r="F1540">
        <v>2718</v>
      </c>
      <c r="G1540" t="s">
        <v>3297</v>
      </c>
      <c r="H1540" t="s">
        <v>57</v>
      </c>
      <c r="I1540" t="s">
        <v>137</v>
      </c>
      <c r="J1540" t="s">
        <v>33</v>
      </c>
      <c r="K1540" t="s">
        <v>111</v>
      </c>
      <c r="L1540" t="s">
        <v>35</v>
      </c>
      <c r="M1540" t="s">
        <v>3298</v>
      </c>
      <c r="N1540">
        <v>0.35</v>
      </c>
      <c r="O1540" t="s">
        <v>37</v>
      </c>
      <c r="P1540" t="s">
        <v>71</v>
      </c>
      <c r="Q1540" t="s">
        <v>214</v>
      </c>
      <c r="R1540" t="s">
        <v>3295</v>
      </c>
      <c r="S1540" t="s">
        <v>3299</v>
      </c>
      <c r="T1540" s="1">
        <v>42064</v>
      </c>
      <c r="U1540" s="1">
        <v>42066</v>
      </c>
      <c r="V1540">
        <v>65.41</v>
      </c>
      <c r="W1540">
        <v>15</v>
      </c>
      <c r="X1540">
        <v>98.17</v>
      </c>
      <c r="Y1540">
        <v>89394</v>
      </c>
      <c r="Z1540">
        <v>2015</v>
      </c>
      <c r="AA1540" t="s">
        <v>126</v>
      </c>
      <c r="AB1540">
        <v>0.66629316491799939</v>
      </c>
      <c r="AC1540">
        <v>2</v>
      </c>
      <c r="AD1540" t="s">
        <v>4021</v>
      </c>
    </row>
    <row r="1541" spans="1:30" x14ac:dyDescent="0.3">
      <c r="A1541">
        <v>21399</v>
      </c>
      <c r="B1541" t="s">
        <v>55</v>
      </c>
      <c r="C1541">
        <v>0</v>
      </c>
      <c r="D1541">
        <v>40.479999999999997</v>
      </c>
      <c r="E1541">
        <v>19.989999999999998</v>
      </c>
      <c r="F1541">
        <v>2720</v>
      </c>
      <c r="G1541" t="s">
        <v>3300</v>
      </c>
      <c r="H1541" t="s">
        <v>57</v>
      </c>
      <c r="I1541" t="s">
        <v>68</v>
      </c>
      <c r="J1541" t="s">
        <v>92</v>
      </c>
      <c r="K1541" t="s">
        <v>217</v>
      </c>
      <c r="L1541" t="s">
        <v>69</v>
      </c>
      <c r="M1541" t="s">
        <v>1052</v>
      </c>
      <c r="N1541">
        <v>0.77</v>
      </c>
      <c r="O1541" t="s">
        <v>37</v>
      </c>
      <c r="P1541" t="s">
        <v>163</v>
      </c>
      <c r="Q1541" t="s">
        <v>475</v>
      </c>
      <c r="R1541" t="s">
        <v>3301</v>
      </c>
      <c r="S1541" t="s">
        <v>3302</v>
      </c>
      <c r="T1541" s="1">
        <v>42171</v>
      </c>
      <c r="U1541" s="1">
        <v>42172</v>
      </c>
      <c r="V1541">
        <v>-25.634</v>
      </c>
      <c r="W1541">
        <v>6</v>
      </c>
      <c r="X1541">
        <v>264.95</v>
      </c>
      <c r="Y1541">
        <v>88766</v>
      </c>
      <c r="Z1541">
        <v>2015</v>
      </c>
      <c r="AA1541" t="s">
        <v>54</v>
      </c>
      <c r="AB1541">
        <v>-9.6750330250990765E-2</v>
      </c>
      <c r="AC1541">
        <v>1</v>
      </c>
      <c r="AD1541" t="s">
        <v>4021</v>
      </c>
    </row>
    <row r="1542" spans="1:30" x14ac:dyDescent="0.3">
      <c r="A1542">
        <v>19907</v>
      </c>
      <c r="B1542" t="s">
        <v>55</v>
      </c>
      <c r="C1542">
        <v>0.06</v>
      </c>
      <c r="D1542">
        <v>4.9800000000000004</v>
      </c>
      <c r="E1542">
        <v>7.44</v>
      </c>
      <c r="F1542">
        <v>2724</v>
      </c>
      <c r="G1542" t="s">
        <v>3303</v>
      </c>
      <c r="H1542" t="s">
        <v>57</v>
      </c>
      <c r="I1542" t="s">
        <v>46</v>
      </c>
      <c r="J1542" t="s">
        <v>33</v>
      </c>
      <c r="K1542" t="s">
        <v>111</v>
      </c>
      <c r="L1542" t="s">
        <v>69</v>
      </c>
      <c r="M1542" t="s">
        <v>472</v>
      </c>
      <c r="N1542">
        <v>0.36</v>
      </c>
      <c r="O1542" t="s">
        <v>37</v>
      </c>
      <c r="P1542" t="s">
        <v>163</v>
      </c>
      <c r="Q1542" t="s">
        <v>297</v>
      </c>
      <c r="R1542" t="s">
        <v>3304</v>
      </c>
      <c r="S1542" t="s">
        <v>3305</v>
      </c>
      <c r="T1542" s="1">
        <v>42125</v>
      </c>
      <c r="U1542" s="1">
        <v>42126</v>
      </c>
      <c r="V1542">
        <v>-37.561999999999998</v>
      </c>
      <c r="W1542">
        <v>10</v>
      </c>
      <c r="X1542">
        <v>53.21</v>
      </c>
      <c r="Y1542">
        <v>88959</v>
      </c>
      <c r="Z1542">
        <v>2015</v>
      </c>
      <c r="AA1542" t="s">
        <v>75</v>
      </c>
      <c r="AB1542">
        <v>-0.70591993986092838</v>
      </c>
      <c r="AC1542">
        <v>1</v>
      </c>
      <c r="AD1542" t="s">
        <v>4021</v>
      </c>
    </row>
    <row r="1543" spans="1:30" x14ac:dyDescent="0.3">
      <c r="A1543">
        <v>19908</v>
      </c>
      <c r="B1543" t="s">
        <v>55</v>
      </c>
      <c r="C1543">
        <v>0.01</v>
      </c>
      <c r="D1543">
        <v>6.48</v>
      </c>
      <c r="E1543">
        <v>7.37</v>
      </c>
      <c r="F1543">
        <v>2724</v>
      </c>
      <c r="G1543" t="s">
        <v>3303</v>
      </c>
      <c r="H1543" t="s">
        <v>57</v>
      </c>
      <c r="I1543" t="s">
        <v>46</v>
      </c>
      <c r="J1543" t="s">
        <v>33</v>
      </c>
      <c r="K1543" t="s">
        <v>111</v>
      </c>
      <c r="L1543" t="s">
        <v>69</v>
      </c>
      <c r="M1543" t="s">
        <v>902</v>
      </c>
      <c r="N1543">
        <v>0.37</v>
      </c>
      <c r="O1543" t="s">
        <v>37</v>
      </c>
      <c r="P1543" t="s">
        <v>163</v>
      </c>
      <c r="Q1543" t="s">
        <v>297</v>
      </c>
      <c r="R1543" t="s">
        <v>3304</v>
      </c>
      <c r="S1543" t="s">
        <v>3305</v>
      </c>
      <c r="T1543" s="1">
        <v>42125</v>
      </c>
      <c r="U1543" s="1">
        <v>42127</v>
      </c>
      <c r="V1543">
        <v>-449.69399999999996</v>
      </c>
      <c r="W1543">
        <v>18</v>
      </c>
      <c r="X1543">
        <v>122.8</v>
      </c>
      <c r="Y1543">
        <v>88959</v>
      </c>
      <c r="Z1543">
        <v>2015</v>
      </c>
      <c r="AA1543" t="s">
        <v>75</v>
      </c>
      <c r="AB1543">
        <v>-3.66200325732899</v>
      </c>
      <c r="AC1543">
        <v>2</v>
      </c>
      <c r="AD1543" t="s">
        <v>4021</v>
      </c>
    </row>
    <row r="1544" spans="1:30" x14ac:dyDescent="0.3">
      <c r="A1544">
        <v>22612</v>
      </c>
      <c r="B1544" t="s">
        <v>43</v>
      </c>
      <c r="C1544">
        <v>0.05</v>
      </c>
      <c r="D1544">
        <v>28.15</v>
      </c>
      <c r="E1544">
        <v>6.17</v>
      </c>
      <c r="F1544">
        <v>2725</v>
      </c>
      <c r="G1544" t="s">
        <v>3306</v>
      </c>
      <c r="H1544" t="s">
        <v>57</v>
      </c>
      <c r="I1544" t="s">
        <v>46</v>
      </c>
      <c r="J1544" t="s">
        <v>33</v>
      </c>
      <c r="K1544" t="s">
        <v>34</v>
      </c>
      <c r="L1544" t="s">
        <v>59</v>
      </c>
      <c r="M1544" t="s">
        <v>3062</v>
      </c>
      <c r="N1544">
        <v>0.55000000000000004</v>
      </c>
      <c r="O1544" t="s">
        <v>37</v>
      </c>
      <c r="P1544" t="s">
        <v>163</v>
      </c>
      <c r="Q1544" t="s">
        <v>297</v>
      </c>
      <c r="R1544" t="s">
        <v>3307</v>
      </c>
      <c r="S1544" t="s">
        <v>3308</v>
      </c>
      <c r="T1544" s="1">
        <v>42021</v>
      </c>
      <c r="U1544" s="1">
        <v>42022</v>
      </c>
      <c r="V1544">
        <v>-66.248000000000005</v>
      </c>
      <c r="W1544">
        <v>10</v>
      </c>
      <c r="X1544">
        <v>282.38</v>
      </c>
      <c r="Y1544">
        <v>88958</v>
      </c>
      <c r="Z1544">
        <v>2015</v>
      </c>
      <c r="AA1544" t="s">
        <v>42</v>
      </c>
      <c r="AB1544">
        <v>-0.23460585027268221</v>
      </c>
      <c r="AC1544">
        <v>1</v>
      </c>
      <c r="AD1544" t="s">
        <v>4021</v>
      </c>
    </row>
    <row r="1545" spans="1:30" x14ac:dyDescent="0.3">
      <c r="A1545">
        <v>21422</v>
      </c>
      <c r="B1545" t="s">
        <v>128</v>
      </c>
      <c r="C1545">
        <v>0.08</v>
      </c>
      <c r="D1545">
        <v>230.98</v>
      </c>
      <c r="E1545">
        <v>23.78</v>
      </c>
      <c r="F1545">
        <v>2729</v>
      </c>
      <c r="G1545" t="s">
        <v>3309</v>
      </c>
      <c r="H1545" t="s">
        <v>45</v>
      </c>
      <c r="I1545" t="s">
        <v>137</v>
      </c>
      <c r="J1545" t="s">
        <v>47</v>
      </c>
      <c r="K1545" t="s">
        <v>183</v>
      </c>
      <c r="L1545" t="s">
        <v>146</v>
      </c>
      <c r="M1545" t="s">
        <v>1046</v>
      </c>
      <c r="N1545">
        <v>0.6</v>
      </c>
      <c r="O1545" t="s">
        <v>37</v>
      </c>
      <c r="P1545" t="s">
        <v>38</v>
      </c>
      <c r="Q1545" t="s">
        <v>39</v>
      </c>
      <c r="R1545" t="s">
        <v>711</v>
      </c>
      <c r="S1545" t="s">
        <v>3310</v>
      </c>
      <c r="T1545" s="1">
        <v>42069</v>
      </c>
      <c r="U1545" s="1">
        <v>42073</v>
      </c>
      <c r="V1545">
        <v>501.69</v>
      </c>
      <c r="W1545">
        <v>4</v>
      </c>
      <c r="X1545">
        <v>924.8</v>
      </c>
      <c r="Y1545">
        <v>88114</v>
      </c>
      <c r="Z1545">
        <v>2015</v>
      </c>
      <c r="AA1545" t="s">
        <v>126</v>
      </c>
      <c r="AB1545">
        <v>0.54248486159169551</v>
      </c>
      <c r="AC1545">
        <v>4</v>
      </c>
      <c r="AD1545" t="s">
        <v>4021</v>
      </c>
    </row>
    <row r="1546" spans="1:30" x14ac:dyDescent="0.3">
      <c r="A1546">
        <v>19819</v>
      </c>
      <c r="B1546" t="s">
        <v>43</v>
      </c>
      <c r="C1546">
        <v>0.05</v>
      </c>
      <c r="D1546">
        <v>100.98</v>
      </c>
      <c r="E1546">
        <v>7.18</v>
      </c>
      <c r="F1546">
        <v>2737</v>
      </c>
      <c r="G1546" t="s">
        <v>3311</v>
      </c>
      <c r="H1546" t="s">
        <v>57</v>
      </c>
      <c r="I1546" t="s">
        <v>68</v>
      </c>
      <c r="J1546" t="s">
        <v>92</v>
      </c>
      <c r="K1546" t="s">
        <v>217</v>
      </c>
      <c r="L1546" t="s">
        <v>69</v>
      </c>
      <c r="M1546" t="s">
        <v>2975</v>
      </c>
      <c r="N1546">
        <v>0.4</v>
      </c>
      <c r="O1546" t="s">
        <v>37</v>
      </c>
      <c r="P1546" t="s">
        <v>61</v>
      </c>
      <c r="Q1546" t="s">
        <v>179</v>
      </c>
      <c r="R1546" t="s">
        <v>934</v>
      </c>
      <c r="S1546" t="s">
        <v>935</v>
      </c>
      <c r="T1546" s="1">
        <v>42116</v>
      </c>
      <c r="U1546" s="1">
        <v>42118</v>
      </c>
      <c r="V1546">
        <v>566.6072999999999</v>
      </c>
      <c r="W1546">
        <v>8</v>
      </c>
      <c r="X1546">
        <v>821.17</v>
      </c>
      <c r="Y1546">
        <v>89018</v>
      </c>
      <c r="Z1546">
        <v>2015</v>
      </c>
      <c r="AA1546" t="s">
        <v>86</v>
      </c>
      <c r="AB1546">
        <v>0.69</v>
      </c>
      <c r="AC1546">
        <v>2</v>
      </c>
      <c r="AD1546" t="s">
        <v>4021</v>
      </c>
    </row>
    <row r="1547" spans="1:30" x14ac:dyDescent="0.3">
      <c r="A1547">
        <v>18790</v>
      </c>
      <c r="B1547" t="s">
        <v>66</v>
      </c>
      <c r="C1547">
        <v>0.03</v>
      </c>
      <c r="D1547">
        <v>15.31</v>
      </c>
      <c r="E1547">
        <v>8.7799999999999994</v>
      </c>
      <c r="F1547">
        <v>2737</v>
      </c>
      <c r="G1547" t="s">
        <v>3311</v>
      </c>
      <c r="H1547" t="s">
        <v>57</v>
      </c>
      <c r="I1547" t="s">
        <v>68</v>
      </c>
      <c r="J1547" t="s">
        <v>33</v>
      </c>
      <c r="K1547" t="s">
        <v>169</v>
      </c>
      <c r="L1547" t="s">
        <v>69</v>
      </c>
      <c r="M1547" t="s">
        <v>2507</v>
      </c>
      <c r="N1547">
        <v>0.56999999999999995</v>
      </c>
      <c r="O1547" t="s">
        <v>37</v>
      </c>
      <c r="P1547" t="s">
        <v>61</v>
      </c>
      <c r="Q1547" t="s">
        <v>179</v>
      </c>
      <c r="R1547" t="s">
        <v>934</v>
      </c>
      <c r="S1547" t="s">
        <v>935</v>
      </c>
      <c r="T1547" s="1">
        <v>42156</v>
      </c>
      <c r="U1547" s="1">
        <v>42157</v>
      </c>
      <c r="V1547">
        <v>-57.56</v>
      </c>
      <c r="W1547">
        <v>12</v>
      </c>
      <c r="X1547">
        <v>194.08</v>
      </c>
      <c r="Y1547">
        <v>89019</v>
      </c>
      <c r="Z1547">
        <v>2015</v>
      </c>
      <c r="AA1547" t="s">
        <v>54</v>
      </c>
      <c r="AB1547">
        <v>-0.29657873042044519</v>
      </c>
      <c r="AC1547">
        <v>1</v>
      </c>
      <c r="AD1547" t="s">
        <v>4021</v>
      </c>
    </row>
    <row r="1548" spans="1:30" x14ac:dyDescent="0.3">
      <c r="A1548">
        <v>24278</v>
      </c>
      <c r="B1548" t="s">
        <v>55</v>
      </c>
      <c r="C1548">
        <v>0.02</v>
      </c>
      <c r="D1548">
        <v>33.979999999999997</v>
      </c>
      <c r="E1548">
        <v>1.99</v>
      </c>
      <c r="F1548">
        <v>2738</v>
      </c>
      <c r="G1548" t="s">
        <v>3312</v>
      </c>
      <c r="H1548" t="s">
        <v>57</v>
      </c>
      <c r="I1548" t="s">
        <v>68</v>
      </c>
      <c r="J1548" t="s">
        <v>92</v>
      </c>
      <c r="K1548" t="s">
        <v>217</v>
      </c>
      <c r="L1548" t="s">
        <v>59</v>
      </c>
      <c r="M1548" t="s">
        <v>3313</v>
      </c>
      <c r="N1548">
        <v>0.45</v>
      </c>
      <c r="O1548" t="s">
        <v>37</v>
      </c>
      <c r="P1548" t="s">
        <v>61</v>
      </c>
      <c r="Q1548" t="s">
        <v>179</v>
      </c>
      <c r="R1548" t="s">
        <v>986</v>
      </c>
      <c r="S1548" t="s">
        <v>987</v>
      </c>
      <c r="T1548" s="1">
        <v>42107</v>
      </c>
      <c r="U1548" s="1">
        <v>42109</v>
      </c>
      <c r="V1548">
        <v>164.06129999999999</v>
      </c>
      <c r="W1548">
        <v>7</v>
      </c>
      <c r="X1548">
        <v>237.77</v>
      </c>
      <c r="Y1548">
        <v>89017</v>
      </c>
      <c r="Z1548">
        <v>2015</v>
      </c>
      <c r="AA1548" t="s">
        <v>86</v>
      </c>
      <c r="AB1548">
        <v>0.69</v>
      </c>
      <c r="AC1548">
        <v>2</v>
      </c>
      <c r="AD1548" t="s">
        <v>4021</v>
      </c>
    </row>
    <row r="1549" spans="1:30" x14ac:dyDescent="0.3">
      <c r="A1549">
        <v>19987</v>
      </c>
      <c r="B1549" t="s">
        <v>128</v>
      </c>
      <c r="C1549">
        <v>0.01</v>
      </c>
      <c r="D1549">
        <v>35.99</v>
      </c>
      <c r="E1549">
        <v>5.99</v>
      </c>
      <c r="F1549">
        <v>2741</v>
      </c>
      <c r="G1549" t="s">
        <v>3314</v>
      </c>
      <c r="H1549" t="s">
        <v>57</v>
      </c>
      <c r="I1549" t="s">
        <v>68</v>
      </c>
      <c r="J1549" t="s">
        <v>92</v>
      </c>
      <c r="K1549" t="s">
        <v>93</v>
      </c>
      <c r="L1549" t="s">
        <v>35</v>
      </c>
      <c r="M1549" t="s">
        <v>1248</v>
      </c>
      <c r="N1549">
        <v>0.38</v>
      </c>
      <c r="O1549" t="s">
        <v>37</v>
      </c>
      <c r="P1549" t="s">
        <v>38</v>
      </c>
      <c r="Q1549" t="s">
        <v>2253</v>
      </c>
      <c r="R1549" t="s">
        <v>3315</v>
      </c>
      <c r="S1549" t="s">
        <v>3316</v>
      </c>
      <c r="T1549" s="1">
        <v>42075</v>
      </c>
      <c r="U1549" s="1">
        <v>42082</v>
      </c>
      <c r="V1549">
        <v>218.23319999999995</v>
      </c>
      <c r="W1549">
        <v>10</v>
      </c>
      <c r="X1549">
        <v>316.27999999999997</v>
      </c>
      <c r="Y1549">
        <v>89481</v>
      </c>
      <c r="Z1549">
        <v>2015</v>
      </c>
      <c r="AA1549" t="s">
        <v>126</v>
      </c>
      <c r="AB1549">
        <v>0.69</v>
      </c>
      <c r="AC1549">
        <v>7</v>
      </c>
      <c r="AD1549" t="s">
        <v>4021</v>
      </c>
    </row>
    <row r="1550" spans="1:30" x14ac:dyDescent="0.3">
      <c r="A1550">
        <v>21323</v>
      </c>
      <c r="B1550" t="s">
        <v>66</v>
      </c>
      <c r="C1550">
        <v>0.01</v>
      </c>
      <c r="D1550">
        <v>220.98</v>
      </c>
      <c r="E1550">
        <v>64.66</v>
      </c>
      <c r="F1550">
        <v>2745</v>
      </c>
      <c r="G1550" t="s">
        <v>3317</v>
      </c>
      <c r="H1550" t="s">
        <v>45</v>
      </c>
      <c r="I1550" t="s">
        <v>32</v>
      </c>
      <c r="J1550" t="s">
        <v>47</v>
      </c>
      <c r="K1550" t="s">
        <v>230</v>
      </c>
      <c r="L1550" t="s">
        <v>146</v>
      </c>
      <c r="M1550" t="s">
        <v>3318</v>
      </c>
      <c r="N1550">
        <v>0.62</v>
      </c>
      <c r="O1550" t="s">
        <v>37</v>
      </c>
      <c r="P1550" t="s">
        <v>38</v>
      </c>
      <c r="Q1550" t="s">
        <v>464</v>
      </c>
      <c r="R1550" t="s">
        <v>3319</v>
      </c>
      <c r="S1550" t="s">
        <v>3320</v>
      </c>
      <c r="T1550" s="1">
        <v>42081</v>
      </c>
      <c r="U1550" s="1">
        <v>42082</v>
      </c>
      <c r="V1550">
        <v>1049.03</v>
      </c>
      <c r="W1550">
        <v>11</v>
      </c>
      <c r="X1550">
        <v>2591.09</v>
      </c>
      <c r="Y1550">
        <v>86184</v>
      </c>
      <c r="Z1550">
        <v>2015</v>
      </c>
      <c r="AA1550" t="s">
        <v>126</v>
      </c>
      <c r="AB1550">
        <v>0.40486050272279228</v>
      </c>
      <c r="AC1550">
        <v>1</v>
      </c>
      <c r="AD1550" t="s">
        <v>4021</v>
      </c>
    </row>
    <row r="1551" spans="1:30" x14ac:dyDescent="0.3">
      <c r="A1551">
        <v>4949</v>
      </c>
      <c r="B1551" t="s">
        <v>66</v>
      </c>
      <c r="C1551">
        <v>0.08</v>
      </c>
      <c r="D1551">
        <v>9.98</v>
      </c>
      <c r="E1551">
        <v>12.52</v>
      </c>
      <c r="F1551">
        <v>2747</v>
      </c>
      <c r="G1551" t="s">
        <v>3321</v>
      </c>
      <c r="H1551" t="s">
        <v>57</v>
      </c>
      <c r="I1551" t="s">
        <v>32</v>
      </c>
      <c r="J1551" t="s">
        <v>47</v>
      </c>
      <c r="K1551" t="s">
        <v>58</v>
      </c>
      <c r="L1551" t="s">
        <v>69</v>
      </c>
      <c r="M1551" t="s">
        <v>3322</v>
      </c>
      <c r="N1551">
        <v>0.56999999999999995</v>
      </c>
      <c r="O1551" t="s">
        <v>37</v>
      </c>
      <c r="P1551" t="s">
        <v>61</v>
      </c>
      <c r="Q1551" t="s">
        <v>83</v>
      </c>
      <c r="R1551" t="s">
        <v>107</v>
      </c>
      <c r="S1551" t="s">
        <v>3323</v>
      </c>
      <c r="T1551" s="1">
        <v>42040</v>
      </c>
      <c r="U1551" s="1">
        <v>42042</v>
      </c>
      <c r="V1551">
        <v>-102.93</v>
      </c>
      <c r="W1551">
        <v>15</v>
      </c>
      <c r="X1551">
        <v>150.24</v>
      </c>
      <c r="Y1551">
        <v>35200</v>
      </c>
      <c r="Z1551">
        <v>2015</v>
      </c>
      <c r="AA1551" t="s">
        <v>65</v>
      </c>
      <c r="AB1551">
        <v>-0.68510383386581475</v>
      </c>
      <c r="AC1551">
        <v>2</v>
      </c>
      <c r="AD1551" t="s">
        <v>4021</v>
      </c>
    </row>
    <row r="1552" spans="1:30" x14ac:dyDescent="0.3">
      <c r="A1552">
        <v>3323</v>
      </c>
      <c r="B1552" t="s">
        <v>66</v>
      </c>
      <c r="C1552">
        <v>0.01</v>
      </c>
      <c r="D1552">
        <v>220.98</v>
      </c>
      <c r="E1552">
        <v>64.66</v>
      </c>
      <c r="F1552">
        <v>2747</v>
      </c>
      <c r="G1552" t="s">
        <v>3321</v>
      </c>
      <c r="H1552" t="s">
        <v>45</v>
      </c>
      <c r="I1552" t="s">
        <v>32</v>
      </c>
      <c r="J1552" t="s">
        <v>47</v>
      </c>
      <c r="K1552" t="s">
        <v>230</v>
      </c>
      <c r="L1552" t="s">
        <v>146</v>
      </c>
      <c r="M1552" t="s">
        <v>3318</v>
      </c>
      <c r="N1552">
        <v>0.62</v>
      </c>
      <c r="O1552" t="s">
        <v>37</v>
      </c>
      <c r="P1552" t="s">
        <v>61</v>
      </c>
      <c r="Q1552" t="s">
        <v>83</v>
      </c>
      <c r="R1552" t="s">
        <v>107</v>
      </c>
      <c r="S1552" t="s">
        <v>3323</v>
      </c>
      <c r="T1552" s="1">
        <v>42081</v>
      </c>
      <c r="U1552" s="1">
        <v>42082</v>
      </c>
      <c r="V1552">
        <v>1049.03</v>
      </c>
      <c r="W1552">
        <v>44</v>
      </c>
      <c r="X1552">
        <v>10364.36</v>
      </c>
      <c r="Y1552">
        <v>23751</v>
      </c>
      <c r="Z1552">
        <v>2015</v>
      </c>
      <c r="AA1552" t="s">
        <v>126</v>
      </c>
      <c r="AB1552">
        <v>0.10121512568069807</v>
      </c>
      <c r="AC1552">
        <v>1</v>
      </c>
      <c r="AD1552" t="s">
        <v>4021</v>
      </c>
    </row>
    <row r="1553" spans="1:30" x14ac:dyDescent="0.3">
      <c r="A1553">
        <v>23271</v>
      </c>
      <c r="B1553" t="s">
        <v>55</v>
      </c>
      <c r="C1553">
        <v>0.02</v>
      </c>
      <c r="D1553">
        <v>161.55000000000001</v>
      </c>
      <c r="E1553">
        <v>19.989999999999998</v>
      </c>
      <c r="F1553">
        <v>2750</v>
      </c>
      <c r="G1553" t="s">
        <v>3324</v>
      </c>
      <c r="H1553" t="s">
        <v>57</v>
      </c>
      <c r="I1553" t="s">
        <v>68</v>
      </c>
      <c r="J1553" t="s">
        <v>33</v>
      </c>
      <c r="K1553" t="s">
        <v>169</v>
      </c>
      <c r="L1553" t="s">
        <v>69</v>
      </c>
      <c r="M1553" t="s">
        <v>194</v>
      </c>
      <c r="N1553">
        <v>0.66</v>
      </c>
      <c r="O1553" t="s">
        <v>37</v>
      </c>
      <c r="P1553" t="s">
        <v>163</v>
      </c>
      <c r="Q1553" t="s">
        <v>164</v>
      </c>
      <c r="R1553" t="s">
        <v>3325</v>
      </c>
      <c r="S1553" t="s">
        <v>3326</v>
      </c>
      <c r="T1553" s="1">
        <v>42071</v>
      </c>
      <c r="U1553" s="1">
        <v>42071</v>
      </c>
      <c r="V1553">
        <v>664.51800000000003</v>
      </c>
      <c r="W1553">
        <v>4</v>
      </c>
      <c r="X1553">
        <v>657.61</v>
      </c>
      <c r="Y1553">
        <v>91424</v>
      </c>
      <c r="Z1553">
        <v>2015</v>
      </c>
      <c r="AA1553" t="s">
        <v>126</v>
      </c>
      <c r="AB1553">
        <v>1.0105047064369459</v>
      </c>
      <c r="AC1553">
        <v>0</v>
      </c>
      <c r="AD1553" t="s">
        <v>4021</v>
      </c>
    </row>
    <row r="1554" spans="1:30" x14ac:dyDescent="0.3">
      <c r="A1554">
        <v>21630</v>
      </c>
      <c r="B1554" t="s">
        <v>66</v>
      </c>
      <c r="C1554">
        <v>0.08</v>
      </c>
      <c r="D1554">
        <v>22.01</v>
      </c>
      <c r="E1554">
        <v>5.53</v>
      </c>
      <c r="F1554">
        <v>2760</v>
      </c>
      <c r="G1554" t="s">
        <v>3327</v>
      </c>
      <c r="H1554" t="s">
        <v>57</v>
      </c>
      <c r="I1554" t="s">
        <v>32</v>
      </c>
      <c r="J1554" t="s">
        <v>33</v>
      </c>
      <c r="K1554" t="s">
        <v>34</v>
      </c>
      <c r="L1554" t="s">
        <v>59</v>
      </c>
      <c r="M1554" t="s">
        <v>2670</v>
      </c>
      <c r="N1554">
        <v>0.59</v>
      </c>
      <c r="O1554" t="s">
        <v>37</v>
      </c>
      <c r="P1554" t="s">
        <v>61</v>
      </c>
      <c r="Q1554" t="s">
        <v>277</v>
      </c>
      <c r="R1554" t="s">
        <v>3328</v>
      </c>
      <c r="S1554" t="s">
        <v>3329</v>
      </c>
      <c r="T1554" s="1">
        <v>42116</v>
      </c>
      <c r="U1554" s="1">
        <v>42118</v>
      </c>
      <c r="V1554">
        <v>105.7</v>
      </c>
      <c r="W1554">
        <v>11</v>
      </c>
      <c r="X1554">
        <v>241.97</v>
      </c>
      <c r="Y1554">
        <v>90724</v>
      </c>
      <c r="Z1554">
        <v>2015</v>
      </c>
      <c r="AA1554" t="s">
        <v>86</v>
      </c>
      <c r="AB1554">
        <v>0.43683101210893915</v>
      </c>
      <c r="AC1554">
        <v>2</v>
      </c>
      <c r="AD1554" t="s">
        <v>4021</v>
      </c>
    </row>
    <row r="1555" spans="1:30" x14ac:dyDescent="0.3">
      <c r="A1555">
        <v>21629</v>
      </c>
      <c r="B1555" t="s">
        <v>66</v>
      </c>
      <c r="C1555">
        <v>0.02</v>
      </c>
      <c r="D1555">
        <v>29.74</v>
      </c>
      <c r="E1555">
        <v>6.64</v>
      </c>
      <c r="F1555">
        <v>2764</v>
      </c>
      <c r="G1555" t="s">
        <v>3330</v>
      </c>
      <c r="H1555" t="s">
        <v>57</v>
      </c>
      <c r="I1555" t="s">
        <v>32</v>
      </c>
      <c r="J1555" t="s">
        <v>33</v>
      </c>
      <c r="K1555" t="s">
        <v>169</v>
      </c>
      <c r="L1555" t="s">
        <v>69</v>
      </c>
      <c r="M1555" t="s">
        <v>3331</v>
      </c>
      <c r="N1555">
        <v>0.7</v>
      </c>
      <c r="O1555" t="s">
        <v>37</v>
      </c>
      <c r="P1555" t="s">
        <v>61</v>
      </c>
      <c r="Q1555" t="s">
        <v>62</v>
      </c>
      <c r="R1555" t="s">
        <v>3185</v>
      </c>
      <c r="S1555" t="s">
        <v>3186</v>
      </c>
      <c r="T1555" s="1">
        <v>42116</v>
      </c>
      <c r="U1555" s="1">
        <v>42116</v>
      </c>
      <c r="V1555">
        <v>-21.06</v>
      </c>
      <c r="W1555">
        <v>4</v>
      </c>
      <c r="X1555">
        <v>120.81</v>
      </c>
      <c r="Y1555">
        <v>90724</v>
      </c>
      <c r="Z1555">
        <v>2015</v>
      </c>
      <c r="AA1555" t="s">
        <v>86</v>
      </c>
      <c r="AB1555">
        <v>-0.17432331760615841</v>
      </c>
      <c r="AC1555">
        <v>0</v>
      </c>
      <c r="AD1555" t="s">
        <v>4021</v>
      </c>
    </row>
    <row r="1556" spans="1:30" x14ac:dyDescent="0.3">
      <c r="A1556">
        <v>26156</v>
      </c>
      <c r="B1556" t="s">
        <v>128</v>
      </c>
      <c r="C1556">
        <v>0.03</v>
      </c>
      <c r="D1556">
        <v>5.85</v>
      </c>
      <c r="E1556">
        <v>2.27</v>
      </c>
      <c r="F1556">
        <v>2765</v>
      </c>
      <c r="G1556" t="s">
        <v>3332</v>
      </c>
      <c r="H1556" t="s">
        <v>57</v>
      </c>
      <c r="I1556" t="s">
        <v>32</v>
      </c>
      <c r="J1556" t="s">
        <v>33</v>
      </c>
      <c r="K1556" t="s">
        <v>34</v>
      </c>
      <c r="L1556" t="s">
        <v>35</v>
      </c>
      <c r="M1556" t="s">
        <v>3333</v>
      </c>
      <c r="N1556">
        <v>0.56000000000000005</v>
      </c>
      <c r="O1556" t="s">
        <v>37</v>
      </c>
      <c r="P1556" t="s">
        <v>61</v>
      </c>
      <c r="Q1556" t="s">
        <v>62</v>
      </c>
      <c r="R1556" t="s">
        <v>3334</v>
      </c>
      <c r="S1556" t="s">
        <v>3335</v>
      </c>
      <c r="T1556" s="1">
        <v>42152</v>
      </c>
      <c r="U1556" s="1">
        <v>42154</v>
      </c>
      <c r="V1556">
        <v>-5.08</v>
      </c>
      <c r="W1556">
        <v>7</v>
      </c>
      <c r="X1556">
        <v>41.4</v>
      </c>
      <c r="Y1556">
        <v>90725</v>
      </c>
      <c r="Z1556">
        <v>2015</v>
      </c>
      <c r="AA1556" t="s">
        <v>75</v>
      </c>
      <c r="AB1556">
        <v>-0.12270531400966184</v>
      </c>
      <c r="AC1556">
        <v>2</v>
      </c>
      <c r="AD1556" t="s">
        <v>4021</v>
      </c>
    </row>
    <row r="1557" spans="1:30" x14ac:dyDescent="0.3">
      <c r="A1557">
        <v>23342</v>
      </c>
      <c r="B1557" t="s">
        <v>55</v>
      </c>
      <c r="C1557">
        <v>0.02</v>
      </c>
      <c r="D1557">
        <v>11.55</v>
      </c>
      <c r="E1557">
        <v>2.36</v>
      </c>
      <c r="F1557">
        <v>2770</v>
      </c>
      <c r="G1557" t="s">
        <v>3336</v>
      </c>
      <c r="H1557" t="s">
        <v>57</v>
      </c>
      <c r="I1557" t="s">
        <v>32</v>
      </c>
      <c r="J1557" t="s">
        <v>33</v>
      </c>
      <c r="K1557" t="s">
        <v>34</v>
      </c>
      <c r="L1557" t="s">
        <v>35</v>
      </c>
      <c r="M1557" t="s">
        <v>382</v>
      </c>
      <c r="N1557">
        <v>0.55000000000000004</v>
      </c>
      <c r="O1557" t="s">
        <v>37</v>
      </c>
      <c r="P1557" t="s">
        <v>163</v>
      </c>
      <c r="Q1557" t="s">
        <v>475</v>
      </c>
      <c r="R1557" t="s">
        <v>3337</v>
      </c>
      <c r="S1557" t="s">
        <v>3338</v>
      </c>
      <c r="T1557" s="1">
        <v>42071</v>
      </c>
      <c r="U1557" s="1">
        <v>42073</v>
      </c>
      <c r="V1557">
        <v>1289.3819999999998</v>
      </c>
      <c r="W1557">
        <v>14</v>
      </c>
      <c r="X1557">
        <v>159.53</v>
      </c>
      <c r="Y1557">
        <v>88975</v>
      </c>
      <c r="Z1557">
        <v>2015</v>
      </c>
      <c r="AA1557" t="s">
        <v>126</v>
      </c>
      <c r="AB1557">
        <v>8.0823794897511423</v>
      </c>
      <c r="AC1557">
        <v>2</v>
      </c>
      <c r="AD1557" t="s">
        <v>4021</v>
      </c>
    </row>
    <row r="1558" spans="1:30" x14ac:dyDescent="0.3">
      <c r="A1558">
        <v>26157</v>
      </c>
      <c r="B1558" t="s">
        <v>29</v>
      </c>
      <c r="C1558">
        <v>7.0000000000000007E-2</v>
      </c>
      <c r="D1558">
        <v>177.98</v>
      </c>
      <c r="E1558">
        <v>0.99</v>
      </c>
      <c r="F1558">
        <v>2771</v>
      </c>
      <c r="G1558" t="s">
        <v>3339</v>
      </c>
      <c r="H1558" t="s">
        <v>57</v>
      </c>
      <c r="I1558" t="s">
        <v>32</v>
      </c>
      <c r="J1558" t="s">
        <v>33</v>
      </c>
      <c r="K1558" t="s">
        <v>313</v>
      </c>
      <c r="L1558" t="s">
        <v>69</v>
      </c>
      <c r="M1558" t="s">
        <v>1927</v>
      </c>
      <c r="N1558">
        <v>0.56000000000000005</v>
      </c>
      <c r="O1558" t="s">
        <v>37</v>
      </c>
      <c r="P1558" t="s">
        <v>163</v>
      </c>
      <c r="Q1558" t="s">
        <v>475</v>
      </c>
      <c r="R1558" t="s">
        <v>3340</v>
      </c>
      <c r="S1558" t="s">
        <v>3341</v>
      </c>
      <c r="T1558" s="1">
        <v>42168</v>
      </c>
      <c r="U1558" s="1">
        <v>42168</v>
      </c>
      <c r="V1558">
        <v>-191.548</v>
      </c>
      <c r="W1558">
        <v>3</v>
      </c>
      <c r="X1558">
        <v>536.29</v>
      </c>
      <c r="Y1558">
        <v>88974</v>
      </c>
      <c r="Z1558">
        <v>2015</v>
      </c>
      <c r="AA1558" t="s">
        <v>54</v>
      </c>
      <c r="AB1558">
        <v>-0.35717242536687244</v>
      </c>
      <c r="AC1558">
        <v>0</v>
      </c>
      <c r="AD1558" t="s">
        <v>4021</v>
      </c>
    </row>
    <row r="1559" spans="1:30" x14ac:dyDescent="0.3">
      <c r="A1559">
        <v>24523</v>
      </c>
      <c r="B1559" t="s">
        <v>43</v>
      </c>
      <c r="C1559">
        <v>0.1</v>
      </c>
      <c r="D1559">
        <v>5.18</v>
      </c>
      <c r="E1559">
        <v>5.74</v>
      </c>
      <c r="F1559">
        <v>2773</v>
      </c>
      <c r="G1559" t="s">
        <v>3342</v>
      </c>
      <c r="H1559" t="s">
        <v>57</v>
      </c>
      <c r="I1559" t="s">
        <v>32</v>
      </c>
      <c r="J1559" t="s">
        <v>33</v>
      </c>
      <c r="K1559" t="s">
        <v>131</v>
      </c>
      <c r="L1559" t="s">
        <v>69</v>
      </c>
      <c r="M1559" t="s">
        <v>1111</v>
      </c>
      <c r="N1559">
        <v>0.36</v>
      </c>
      <c r="O1559" t="s">
        <v>37</v>
      </c>
      <c r="P1559" t="s">
        <v>38</v>
      </c>
      <c r="Q1559" t="s">
        <v>51</v>
      </c>
      <c r="R1559" t="s">
        <v>1463</v>
      </c>
      <c r="S1559" t="s">
        <v>3343</v>
      </c>
      <c r="T1559" s="1">
        <v>42089</v>
      </c>
      <c r="U1559" s="1">
        <v>42091</v>
      </c>
      <c r="V1559">
        <v>-29.003</v>
      </c>
      <c r="W1559">
        <v>2</v>
      </c>
      <c r="X1559">
        <v>10.96</v>
      </c>
      <c r="Y1559">
        <v>91584</v>
      </c>
      <c r="Z1559">
        <v>2015</v>
      </c>
      <c r="AA1559" t="s">
        <v>126</v>
      </c>
      <c r="AB1559">
        <v>-2.646259124087591</v>
      </c>
      <c r="AC1559">
        <v>2</v>
      </c>
      <c r="AD1559" t="s">
        <v>4021</v>
      </c>
    </row>
    <row r="1560" spans="1:30" x14ac:dyDescent="0.3">
      <c r="A1560">
        <v>20956</v>
      </c>
      <c r="B1560" t="s">
        <v>128</v>
      </c>
      <c r="C1560">
        <v>7.0000000000000007E-2</v>
      </c>
      <c r="D1560">
        <v>574.74</v>
      </c>
      <c r="E1560">
        <v>24.49</v>
      </c>
      <c r="F1560">
        <v>2775</v>
      </c>
      <c r="G1560" t="s">
        <v>3344</v>
      </c>
      <c r="H1560" t="s">
        <v>57</v>
      </c>
      <c r="I1560" t="s">
        <v>137</v>
      </c>
      <c r="J1560" t="s">
        <v>92</v>
      </c>
      <c r="K1560" t="s">
        <v>101</v>
      </c>
      <c r="L1560" t="s">
        <v>288</v>
      </c>
      <c r="M1560" t="s">
        <v>328</v>
      </c>
      <c r="N1560">
        <v>0.37</v>
      </c>
      <c r="O1560" t="s">
        <v>37</v>
      </c>
      <c r="P1560" t="s">
        <v>71</v>
      </c>
      <c r="Q1560" t="s">
        <v>214</v>
      </c>
      <c r="R1560" t="s">
        <v>3345</v>
      </c>
      <c r="S1560" t="s">
        <v>3346</v>
      </c>
      <c r="T1560" s="1">
        <v>42034</v>
      </c>
      <c r="U1560" s="1">
        <v>42039</v>
      </c>
      <c r="V1560">
        <v>2860.9331999999995</v>
      </c>
      <c r="W1560">
        <v>8</v>
      </c>
      <c r="X1560">
        <v>4146.28</v>
      </c>
      <c r="Y1560">
        <v>91229</v>
      </c>
      <c r="Z1560">
        <v>2015</v>
      </c>
      <c r="AA1560" t="s">
        <v>42</v>
      </c>
      <c r="AB1560">
        <v>0.69</v>
      </c>
      <c r="AC1560">
        <v>5</v>
      </c>
      <c r="AD1560" t="s">
        <v>4021</v>
      </c>
    </row>
    <row r="1561" spans="1:30" x14ac:dyDescent="0.3">
      <c r="A1561">
        <v>24122</v>
      </c>
      <c r="B1561" t="s">
        <v>55</v>
      </c>
      <c r="C1561">
        <v>0.03</v>
      </c>
      <c r="D1561">
        <v>350.98</v>
      </c>
      <c r="E1561">
        <v>30</v>
      </c>
      <c r="F1561">
        <v>2776</v>
      </c>
      <c r="G1561" t="s">
        <v>3347</v>
      </c>
      <c r="H1561" t="s">
        <v>45</v>
      </c>
      <c r="I1561" t="s">
        <v>137</v>
      </c>
      <c r="J1561" t="s">
        <v>47</v>
      </c>
      <c r="K1561" t="s">
        <v>48</v>
      </c>
      <c r="L1561" t="s">
        <v>49</v>
      </c>
      <c r="M1561" t="s">
        <v>1093</v>
      </c>
      <c r="N1561">
        <v>0.61</v>
      </c>
      <c r="O1561" t="s">
        <v>37</v>
      </c>
      <c r="P1561" t="s">
        <v>61</v>
      </c>
      <c r="Q1561" t="s">
        <v>512</v>
      </c>
      <c r="R1561" t="s">
        <v>3348</v>
      </c>
      <c r="S1561" t="s">
        <v>3349</v>
      </c>
      <c r="T1561" s="1">
        <v>42016</v>
      </c>
      <c r="U1561" s="1">
        <v>42019</v>
      </c>
      <c r="V1561">
        <v>2692.4420999999998</v>
      </c>
      <c r="W1561">
        <v>11</v>
      </c>
      <c r="X1561">
        <v>3902.09</v>
      </c>
      <c r="Y1561">
        <v>91228</v>
      </c>
      <c r="Z1561">
        <v>2015</v>
      </c>
      <c r="AA1561" t="s">
        <v>42</v>
      </c>
      <c r="AB1561">
        <v>0.69</v>
      </c>
      <c r="AC1561">
        <v>3</v>
      </c>
      <c r="AD1561" t="s">
        <v>4021</v>
      </c>
    </row>
    <row r="1562" spans="1:30" x14ac:dyDescent="0.3">
      <c r="A1562">
        <v>24123</v>
      </c>
      <c r="B1562" t="s">
        <v>55</v>
      </c>
      <c r="C1562">
        <v>0.04</v>
      </c>
      <c r="D1562">
        <v>1.68</v>
      </c>
      <c r="E1562">
        <v>1</v>
      </c>
      <c r="F1562">
        <v>2776</v>
      </c>
      <c r="G1562" t="s">
        <v>3347</v>
      </c>
      <c r="H1562" t="s">
        <v>57</v>
      </c>
      <c r="I1562" t="s">
        <v>137</v>
      </c>
      <c r="J1562" t="s">
        <v>33</v>
      </c>
      <c r="K1562" t="s">
        <v>34</v>
      </c>
      <c r="L1562" t="s">
        <v>35</v>
      </c>
      <c r="M1562" t="s">
        <v>3350</v>
      </c>
      <c r="N1562">
        <v>0.35</v>
      </c>
      <c r="O1562" t="s">
        <v>37</v>
      </c>
      <c r="P1562" t="s">
        <v>61</v>
      </c>
      <c r="Q1562" t="s">
        <v>512</v>
      </c>
      <c r="R1562" t="s">
        <v>3348</v>
      </c>
      <c r="S1562" t="s">
        <v>3349</v>
      </c>
      <c r="T1562" s="1">
        <v>42016</v>
      </c>
      <c r="U1562" s="1">
        <v>42018</v>
      </c>
      <c r="V1562">
        <v>2.0672000000000001</v>
      </c>
      <c r="W1562">
        <v>8</v>
      </c>
      <c r="X1562">
        <v>14.18</v>
      </c>
      <c r="Y1562">
        <v>91228</v>
      </c>
      <c r="Z1562">
        <v>2015</v>
      </c>
      <c r="AA1562" t="s">
        <v>42</v>
      </c>
      <c r="AB1562">
        <v>0.14578279266572639</v>
      </c>
      <c r="AC1562">
        <v>2</v>
      </c>
      <c r="AD1562" t="s">
        <v>4021</v>
      </c>
    </row>
    <row r="1563" spans="1:30" x14ac:dyDescent="0.3">
      <c r="A1563">
        <v>20097</v>
      </c>
      <c r="B1563" t="s">
        <v>29</v>
      </c>
      <c r="C1563">
        <v>0.05</v>
      </c>
      <c r="D1563">
        <v>205.99</v>
      </c>
      <c r="E1563">
        <v>8.99</v>
      </c>
      <c r="F1563">
        <v>2778</v>
      </c>
      <c r="G1563" t="s">
        <v>3351</v>
      </c>
      <c r="H1563" t="s">
        <v>31</v>
      </c>
      <c r="I1563" t="s">
        <v>137</v>
      </c>
      <c r="J1563" t="s">
        <v>92</v>
      </c>
      <c r="K1563" t="s">
        <v>93</v>
      </c>
      <c r="L1563" t="s">
        <v>69</v>
      </c>
      <c r="M1563" t="s">
        <v>3352</v>
      </c>
      <c r="N1563">
        <v>0.57999999999999996</v>
      </c>
      <c r="O1563" t="s">
        <v>37</v>
      </c>
      <c r="P1563" t="s">
        <v>163</v>
      </c>
      <c r="Q1563" t="s">
        <v>394</v>
      </c>
      <c r="R1563" t="s">
        <v>1297</v>
      </c>
      <c r="S1563" t="s">
        <v>3353</v>
      </c>
      <c r="T1563" s="1">
        <v>42046</v>
      </c>
      <c r="U1563" s="1">
        <v>42047</v>
      </c>
      <c r="V1563">
        <v>111.05249999999999</v>
      </c>
      <c r="W1563">
        <v>12</v>
      </c>
      <c r="X1563">
        <v>2118.9899999999998</v>
      </c>
      <c r="Y1563">
        <v>87160</v>
      </c>
      <c r="Z1563">
        <v>2015</v>
      </c>
      <c r="AA1563" t="s">
        <v>65</v>
      </c>
      <c r="AB1563">
        <v>5.2408222785383603E-2</v>
      </c>
      <c r="AC1563">
        <v>1</v>
      </c>
      <c r="AD1563" t="s">
        <v>4021</v>
      </c>
    </row>
    <row r="1564" spans="1:30" x14ac:dyDescent="0.3">
      <c r="A1564">
        <v>20098</v>
      </c>
      <c r="B1564" t="s">
        <v>29</v>
      </c>
      <c r="C1564">
        <v>0.08</v>
      </c>
      <c r="D1564">
        <v>205.99</v>
      </c>
      <c r="E1564">
        <v>8.99</v>
      </c>
      <c r="F1564">
        <v>2778</v>
      </c>
      <c r="G1564" t="s">
        <v>3351</v>
      </c>
      <c r="H1564" t="s">
        <v>57</v>
      </c>
      <c r="I1564" t="s">
        <v>137</v>
      </c>
      <c r="J1564" t="s">
        <v>92</v>
      </c>
      <c r="K1564" t="s">
        <v>93</v>
      </c>
      <c r="L1564" t="s">
        <v>69</v>
      </c>
      <c r="M1564" t="s">
        <v>129</v>
      </c>
      <c r="N1564">
        <v>0.56000000000000005</v>
      </c>
      <c r="O1564" t="s">
        <v>37</v>
      </c>
      <c r="P1564" t="s">
        <v>163</v>
      </c>
      <c r="Q1564" t="s">
        <v>394</v>
      </c>
      <c r="R1564" t="s">
        <v>1297</v>
      </c>
      <c r="S1564" t="s">
        <v>3353</v>
      </c>
      <c r="T1564" s="1">
        <v>42046</v>
      </c>
      <c r="U1564" s="1">
        <v>42047</v>
      </c>
      <c r="V1564">
        <v>-1963.752</v>
      </c>
      <c r="W1564">
        <v>5</v>
      </c>
      <c r="X1564">
        <v>837.64</v>
      </c>
      <c r="Y1564">
        <v>87160</v>
      </c>
      <c r="Z1564">
        <v>2015</v>
      </c>
      <c r="AA1564" t="s">
        <v>65</v>
      </c>
      <c r="AB1564">
        <v>-2.3443866099995225</v>
      </c>
      <c r="AC1564">
        <v>1</v>
      </c>
      <c r="AD1564" t="s">
        <v>4021</v>
      </c>
    </row>
    <row r="1565" spans="1:30" x14ac:dyDescent="0.3">
      <c r="A1565">
        <v>21707</v>
      </c>
      <c r="B1565" t="s">
        <v>55</v>
      </c>
      <c r="C1565">
        <v>0.01</v>
      </c>
      <c r="D1565">
        <v>35.99</v>
      </c>
      <c r="E1565">
        <v>5.99</v>
      </c>
      <c r="F1565">
        <v>2779</v>
      </c>
      <c r="G1565" t="s">
        <v>3354</v>
      </c>
      <c r="H1565" t="s">
        <v>57</v>
      </c>
      <c r="I1565" t="s">
        <v>32</v>
      </c>
      <c r="J1565" t="s">
        <v>92</v>
      </c>
      <c r="K1565" t="s">
        <v>93</v>
      </c>
      <c r="L1565" t="s">
        <v>35</v>
      </c>
      <c r="M1565" t="s">
        <v>1248</v>
      </c>
      <c r="N1565">
        <v>0.38</v>
      </c>
      <c r="O1565" t="s">
        <v>37</v>
      </c>
      <c r="P1565" t="s">
        <v>163</v>
      </c>
      <c r="Q1565" t="s">
        <v>394</v>
      </c>
      <c r="R1565" t="s">
        <v>3355</v>
      </c>
      <c r="S1565" t="s">
        <v>3356</v>
      </c>
      <c r="T1565" s="1">
        <v>42166</v>
      </c>
      <c r="U1565" s="1">
        <v>42167</v>
      </c>
      <c r="V1565">
        <v>-60.704000000000001</v>
      </c>
      <c r="W1565">
        <v>11</v>
      </c>
      <c r="X1565">
        <v>345.07</v>
      </c>
      <c r="Y1565">
        <v>87161</v>
      </c>
      <c r="Z1565">
        <v>2015</v>
      </c>
      <c r="AA1565" t="s">
        <v>54</v>
      </c>
      <c r="AB1565">
        <v>-0.17591792969542414</v>
      </c>
      <c r="AC1565">
        <v>1</v>
      </c>
      <c r="AD1565" t="s">
        <v>4021</v>
      </c>
    </row>
    <row r="1566" spans="1:30" x14ac:dyDescent="0.3">
      <c r="A1566">
        <v>22095</v>
      </c>
      <c r="B1566" t="s">
        <v>128</v>
      </c>
      <c r="C1566">
        <v>0.09</v>
      </c>
      <c r="D1566">
        <v>2.16</v>
      </c>
      <c r="E1566">
        <v>6.05</v>
      </c>
      <c r="F1566">
        <v>2781</v>
      </c>
      <c r="G1566" t="s">
        <v>3357</v>
      </c>
      <c r="H1566" t="s">
        <v>57</v>
      </c>
      <c r="I1566" t="s">
        <v>137</v>
      </c>
      <c r="J1566" t="s">
        <v>33</v>
      </c>
      <c r="K1566" t="s">
        <v>131</v>
      </c>
      <c r="L1566" t="s">
        <v>69</v>
      </c>
      <c r="M1566" t="s">
        <v>1980</v>
      </c>
      <c r="N1566">
        <v>0.37</v>
      </c>
      <c r="O1566" t="s">
        <v>37</v>
      </c>
      <c r="P1566" t="s">
        <v>38</v>
      </c>
      <c r="Q1566" t="s">
        <v>122</v>
      </c>
      <c r="R1566" t="s">
        <v>3358</v>
      </c>
      <c r="S1566" t="s">
        <v>3359</v>
      </c>
      <c r="T1566" s="1">
        <v>42035</v>
      </c>
      <c r="U1566" s="1">
        <v>42039</v>
      </c>
      <c r="V1566">
        <v>-37.789000000000001</v>
      </c>
      <c r="W1566">
        <v>2</v>
      </c>
      <c r="X1566">
        <v>5.48</v>
      </c>
      <c r="Y1566">
        <v>87162</v>
      </c>
      <c r="Z1566">
        <v>2015</v>
      </c>
      <c r="AA1566" t="s">
        <v>42</v>
      </c>
      <c r="AB1566">
        <v>-6.8958029197080286</v>
      </c>
      <c r="AC1566">
        <v>4</v>
      </c>
      <c r="AD1566" t="s">
        <v>4021</v>
      </c>
    </row>
    <row r="1567" spans="1:30" x14ac:dyDescent="0.3">
      <c r="A1567">
        <v>22096</v>
      </c>
      <c r="B1567" t="s">
        <v>128</v>
      </c>
      <c r="C1567">
        <v>0.03</v>
      </c>
      <c r="D1567">
        <v>808.49</v>
      </c>
      <c r="E1567">
        <v>55.3</v>
      </c>
      <c r="F1567">
        <v>2781</v>
      </c>
      <c r="G1567" t="s">
        <v>3357</v>
      </c>
      <c r="H1567" t="s">
        <v>45</v>
      </c>
      <c r="I1567" t="s">
        <v>137</v>
      </c>
      <c r="J1567" t="s">
        <v>92</v>
      </c>
      <c r="K1567" t="s">
        <v>101</v>
      </c>
      <c r="L1567" t="s">
        <v>49</v>
      </c>
      <c r="M1567" t="s">
        <v>3360</v>
      </c>
      <c r="N1567">
        <v>0.4</v>
      </c>
      <c r="O1567" t="s">
        <v>37</v>
      </c>
      <c r="P1567" t="s">
        <v>38</v>
      </c>
      <c r="Q1567" t="s">
        <v>122</v>
      </c>
      <c r="R1567" t="s">
        <v>3358</v>
      </c>
      <c r="S1567" t="s">
        <v>3359</v>
      </c>
      <c r="T1567" s="1">
        <v>42035</v>
      </c>
      <c r="U1567" s="1">
        <v>42042</v>
      </c>
      <c r="V1567">
        <v>7576.11</v>
      </c>
      <c r="W1567">
        <v>11</v>
      </c>
      <c r="X1567">
        <v>8201.33</v>
      </c>
      <c r="Y1567">
        <v>87162</v>
      </c>
      <c r="Z1567">
        <v>2015</v>
      </c>
      <c r="AA1567" t="s">
        <v>42</v>
      </c>
      <c r="AB1567">
        <v>0.92376602331573043</v>
      </c>
      <c r="AC1567">
        <v>7</v>
      </c>
      <c r="AD1567" t="s">
        <v>4021</v>
      </c>
    </row>
    <row r="1568" spans="1:30" x14ac:dyDescent="0.3">
      <c r="A1568">
        <v>22097</v>
      </c>
      <c r="B1568" t="s">
        <v>128</v>
      </c>
      <c r="C1568">
        <v>0</v>
      </c>
      <c r="D1568">
        <v>6.48</v>
      </c>
      <c r="E1568">
        <v>8.19</v>
      </c>
      <c r="F1568">
        <v>2781</v>
      </c>
      <c r="G1568" t="s">
        <v>3357</v>
      </c>
      <c r="H1568" t="s">
        <v>57</v>
      </c>
      <c r="I1568" t="s">
        <v>137</v>
      </c>
      <c r="J1568" t="s">
        <v>33</v>
      </c>
      <c r="K1568" t="s">
        <v>111</v>
      </c>
      <c r="L1568" t="s">
        <v>69</v>
      </c>
      <c r="M1568" t="s">
        <v>3361</v>
      </c>
      <c r="N1568">
        <v>0.37</v>
      </c>
      <c r="O1568" t="s">
        <v>37</v>
      </c>
      <c r="P1568" t="s">
        <v>38</v>
      </c>
      <c r="Q1568" t="s">
        <v>122</v>
      </c>
      <c r="R1568" t="s">
        <v>3358</v>
      </c>
      <c r="S1568" t="s">
        <v>3359</v>
      </c>
      <c r="T1568" s="1">
        <v>42035</v>
      </c>
      <c r="U1568" s="1">
        <v>42042</v>
      </c>
      <c r="V1568">
        <v>-43.26</v>
      </c>
      <c r="W1568">
        <v>3</v>
      </c>
      <c r="X1568">
        <v>22.67</v>
      </c>
      <c r="Y1568">
        <v>87162</v>
      </c>
      <c r="Z1568">
        <v>2015</v>
      </c>
      <c r="AA1568" t="s">
        <v>42</v>
      </c>
      <c r="AB1568">
        <v>-1.9082487869430964</v>
      </c>
      <c r="AC1568">
        <v>7</v>
      </c>
      <c r="AD1568" t="s">
        <v>4021</v>
      </c>
    </row>
    <row r="1569" spans="1:30" x14ac:dyDescent="0.3">
      <c r="A1569">
        <v>21587</v>
      </c>
      <c r="B1569" t="s">
        <v>43</v>
      </c>
      <c r="C1569">
        <v>0.01</v>
      </c>
      <c r="D1569">
        <v>47.98</v>
      </c>
      <c r="E1569">
        <v>3.61</v>
      </c>
      <c r="F1569">
        <v>2787</v>
      </c>
      <c r="G1569" t="s">
        <v>3362</v>
      </c>
      <c r="H1569" t="s">
        <v>31</v>
      </c>
      <c r="I1569" t="s">
        <v>137</v>
      </c>
      <c r="J1569" t="s">
        <v>92</v>
      </c>
      <c r="K1569" t="s">
        <v>217</v>
      </c>
      <c r="L1569" t="s">
        <v>59</v>
      </c>
      <c r="M1569" t="s">
        <v>1287</v>
      </c>
      <c r="N1569">
        <v>0.71</v>
      </c>
      <c r="O1569" t="s">
        <v>37</v>
      </c>
      <c r="P1569" t="s">
        <v>163</v>
      </c>
      <c r="Q1569" t="s">
        <v>206</v>
      </c>
      <c r="R1569" t="s">
        <v>3363</v>
      </c>
      <c r="S1569" t="s">
        <v>3364</v>
      </c>
      <c r="T1569" s="1">
        <v>42075</v>
      </c>
      <c r="U1569" s="1">
        <v>42076</v>
      </c>
      <c r="V1569">
        <v>-44.436</v>
      </c>
      <c r="W1569">
        <v>8</v>
      </c>
      <c r="X1569">
        <v>393.98</v>
      </c>
      <c r="Y1569">
        <v>91316</v>
      </c>
      <c r="Z1569">
        <v>2015</v>
      </c>
      <c r="AA1569" t="s">
        <v>126</v>
      </c>
      <c r="AB1569">
        <v>-0.11278745113965176</v>
      </c>
      <c r="AC1569">
        <v>1</v>
      </c>
      <c r="AD1569" t="s">
        <v>4021</v>
      </c>
    </row>
    <row r="1570" spans="1:30" x14ac:dyDescent="0.3">
      <c r="A1570">
        <v>19860</v>
      </c>
      <c r="B1570" t="s">
        <v>55</v>
      </c>
      <c r="C1570">
        <v>0.09</v>
      </c>
      <c r="D1570">
        <v>2.88</v>
      </c>
      <c r="E1570">
        <v>0.7</v>
      </c>
      <c r="F1570">
        <v>2791</v>
      </c>
      <c r="G1570" t="s">
        <v>3365</v>
      </c>
      <c r="H1570" t="s">
        <v>57</v>
      </c>
      <c r="I1570" t="s">
        <v>32</v>
      </c>
      <c r="J1570" t="s">
        <v>33</v>
      </c>
      <c r="K1570" t="s">
        <v>34</v>
      </c>
      <c r="L1570" t="s">
        <v>35</v>
      </c>
      <c r="M1570" t="s">
        <v>3366</v>
      </c>
      <c r="N1570">
        <v>0.56000000000000005</v>
      </c>
      <c r="O1570" t="s">
        <v>37</v>
      </c>
      <c r="P1570" t="s">
        <v>71</v>
      </c>
      <c r="Q1570" t="s">
        <v>367</v>
      </c>
      <c r="R1570" t="s">
        <v>3367</v>
      </c>
      <c r="S1570" t="s">
        <v>3368</v>
      </c>
      <c r="T1570" s="1">
        <v>42019</v>
      </c>
      <c r="U1570" s="1">
        <v>42019</v>
      </c>
      <c r="V1570">
        <v>4.8499999999999996</v>
      </c>
      <c r="W1570">
        <v>7</v>
      </c>
      <c r="X1570">
        <v>19.29</v>
      </c>
      <c r="Y1570">
        <v>88758</v>
      </c>
      <c r="Z1570">
        <v>2015</v>
      </c>
      <c r="AA1570" t="s">
        <v>42</v>
      </c>
      <c r="AB1570">
        <v>0.25142560912389839</v>
      </c>
      <c r="AC1570">
        <v>0</v>
      </c>
      <c r="AD1570" t="s">
        <v>4021</v>
      </c>
    </row>
    <row r="1571" spans="1:30" x14ac:dyDescent="0.3">
      <c r="A1571">
        <v>18361</v>
      </c>
      <c r="B1571" t="s">
        <v>66</v>
      </c>
      <c r="C1571">
        <v>0.06</v>
      </c>
      <c r="D1571">
        <v>2.61</v>
      </c>
      <c r="E1571">
        <v>0.5</v>
      </c>
      <c r="F1571">
        <v>2794</v>
      </c>
      <c r="G1571" t="s">
        <v>3369</v>
      </c>
      <c r="H1571" t="s">
        <v>57</v>
      </c>
      <c r="I1571" t="s">
        <v>32</v>
      </c>
      <c r="J1571" t="s">
        <v>33</v>
      </c>
      <c r="K1571" t="s">
        <v>161</v>
      </c>
      <c r="L1571" t="s">
        <v>69</v>
      </c>
      <c r="M1571" t="s">
        <v>1124</v>
      </c>
      <c r="N1571">
        <v>0.39</v>
      </c>
      <c r="O1571" t="s">
        <v>37</v>
      </c>
      <c r="P1571" t="s">
        <v>71</v>
      </c>
      <c r="Q1571" t="s">
        <v>404</v>
      </c>
      <c r="R1571" t="s">
        <v>3370</v>
      </c>
      <c r="S1571" t="s">
        <v>3371</v>
      </c>
      <c r="T1571" s="1">
        <v>42083</v>
      </c>
      <c r="U1571" s="1">
        <v>42085</v>
      </c>
      <c r="V1571">
        <v>3.5948999999999995</v>
      </c>
      <c r="W1571">
        <v>2</v>
      </c>
      <c r="X1571">
        <v>5.21</v>
      </c>
      <c r="Y1571">
        <v>87554</v>
      </c>
      <c r="Z1571">
        <v>2015</v>
      </c>
      <c r="AA1571" t="s">
        <v>126</v>
      </c>
      <c r="AB1571">
        <v>0.69</v>
      </c>
      <c r="AC1571">
        <v>2</v>
      </c>
      <c r="AD1571" t="s">
        <v>4021</v>
      </c>
    </row>
    <row r="1572" spans="1:30" x14ac:dyDescent="0.3">
      <c r="A1572">
        <v>18895</v>
      </c>
      <c r="B1572" t="s">
        <v>29</v>
      </c>
      <c r="C1572">
        <v>7.0000000000000007E-2</v>
      </c>
      <c r="D1572">
        <v>4.76</v>
      </c>
      <c r="E1572">
        <v>0.88</v>
      </c>
      <c r="F1572">
        <v>2794</v>
      </c>
      <c r="G1572" t="s">
        <v>3369</v>
      </c>
      <c r="H1572" t="s">
        <v>57</v>
      </c>
      <c r="I1572" t="s">
        <v>32</v>
      </c>
      <c r="J1572" t="s">
        <v>33</v>
      </c>
      <c r="K1572" t="s">
        <v>111</v>
      </c>
      <c r="L1572" t="s">
        <v>35</v>
      </c>
      <c r="M1572" t="s">
        <v>3372</v>
      </c>
      <c r="N1572">
        <v>0.39</v>
      </c>
      <c r="O1572" t="s">
        <v>37</v>
      </c>
      <c r="P1572" t="s">
        <v>71</v>
      </c>
      <c r="Q1572" t="s">
        <v>404</v>
      </c>
      <c r="R1572" t="s">
        <v>3370</v>
      </c>
      <c r="S1572" t="s">
        <v>3371</v>
      </c>
      <c r="T1572" s="1">
        <v>42162</v>
      </c>
      <c r="U1572" s="1">
        <v>42162</v>
      </c>
      <c r="V1572">
        <v>15.8148</v>
      </c>
      <c r="W1572">
        <v>5</v>
      </c>
      <c r="X1572">
        <v>22.92</v>
      </c>
      <c r="Y1572">
        <v>87555</v>
      </c>
      <c r="Z1572">
        <v>2015</v>
      </c>
      <c r="AA1572" t="s">
        <v>54</v>
      </c>
      <c r="AB1572">
        <v>0.69</v>
      </c>
      <c r="AC1572">
        <v>0</v>
      </c>
      <c r="AD1572" t="s">
        <v>4021</v>
      </c>
    </row>
    <row r="1573" spans="1:30" x14ac:dyDescent="0.3">
      <c r="A1573">
        <v>19486</v>
      </c>
      <c r="B1573" t="s">
        <v>128</v>
      </c>
      <c r="C1573">
        <v>0.04</v>
      </c>
      <c r="D1573">
        <v>3.57</v>
      </c>
      <c r="E1573">
        <v>4.17</v>
      </c>
      <c r="F1573">
        <v>2795</v>
      </c>
      <c r="G1573" t="s">
        <v>3373</v>
      </c>
      <c r="H1573" t="s">
        <v>57</v>
      </c>
      <c r="I1573" t="s">
        <v>32</v>
      </c>
      <c r="J1573" t="s">
        <v>33</v>
      </c>
      <c r="K1573" t="s">
        <v>34</v>
      </c>
      <c r="L1573" t="s">
        <v>59</v>
      </c>
      <c r="M1573" t="s">
        <v>3374</v>
      </c>
      <c r="N1573">
        <v>0.59</v>
      </c>
      <c r="O1573" t="s">
        <v>37</v>
      </c>
      <c r="P1573" t="s">
        <v>71</v>
      </c>
      <c r="Q1573" t="s">
        <v>404</v>
      </c>
      <c r="R1573" t="s">
        <v>3375</v>
      </c>
      <c r="S1573" t="s">
        <v>3376</v>
      </c>
      <c r="T1573" s="1">
        <v>42030</v>
      </c>
      <c r="U1573" s="1">
        <v>42032</v>
      </c>
      <c r="V1573">
        <v>-69.91</v>
      </c>
      <c r="W1573">
        <v>8</v>
      </c>
      <c r="X1573">
        <v>30.9</v>
      </c>
      <c r="Y1573">
        <v>87556</v>
      </c>
      <c r="Z1573">
        <v>2015</v>
      </c>
      <c r="AA1573" t="s">
        <v>42</v>
      </c>
      <c r="AB1573">
        <v>-2.2624595469255664</v>
      </c>
      <c r="AC1573">
        <v>2</v>
      </c>
      <c r="AD1573" t="s">
        <v>4021</v>
      </c>
    </row>
    <row r="1574" spans="1:30" x14ac:dyDescent="0.3">
      <c r="A1574">
        <v>19487</v>
      </c>
      <c r="B1574" t="s">
        <v>128</v>
      </c>
      <c r="C1574">
        <v>0.05</v>
      </c>
      <c r="D1574">
        <v>200.99</v>
      </c>
      <c r="E1574">
        <v>4.2</v>
      </c>
      <c r="F1574">
        <v>2795</v>
      </c>
      <c r="G1574" t="s">
        <v>3373</v>
      </c>
      <c r="H1574" t="s">
        <v>57</v>
      </c>
      <c r="I1574" t="s">
        <v>32</v>
      </c>
      <c r="J1574" t="s">
        <v>92</v>
      </c>
      <c r="K1574" t="s">
        <v>93</v>
      </c>
      <c r="L1574" t="s">
        <v>69</v>
      </c>
      <c r="M1574" t="s">
        <v>688</v>
      </c>
      <c r="N1574">
        <v>0.59</v>
      </c>
      <c r="O1574" t="s">
        <v>37</v>
      </c>
      <c r="P1574" t="s">
        <v>71</v>
      </c>
      <c r="Q1574" t="s">
        <v>404</v>
      </c>
      <c r="R1574" t="s">
        <v>3375</v>
      </c>
      <c r="S1574" t="s">
        <v>3376</v>
      </c>
      <c r="T1574" s="1">
        <v>42030</v>
      </c>
      <c r="U1574" s="1">
        <v>42034</v>
      </c>
      <c r="V1574">
        <v>1630.5251999999998</v>
      </c>
      <c r="W1574">
        <v>14</v>
      </c>
      <c r="X1574">
        <v>2363.08</v>
      </c>
      <c r="Y1574">
        <v>87556</v>
      </c>
      <c r="Z1574">
        <v>2015</v>
      </c>
      <c r="AA1574" t="s">
        <v>42</v>
      </c>
      <c r="AB1574">
        <v>0.69</v>
      </c>
      <c r="AC1574">
        <v>4</v>
      </c>
      <c r="AD1574" t="s">
        <v>4021</v>
      </c>
    </row>
    <row r="1575" spans="1:30" x14ac:dyDescent="0.3">
      <c r="A1575">
        <v>19488</v>
      </c>
      <c r="B1575" t="s">
        <v>128</v>
      </c>
      <c r="C1575">
        <v>7.0000000000000007E-2</v>
      </c>
      <c r="D1575">
        <v>195.99</v>
      </c>
      <c r="E1575">
        <v>8.99</v>
      </c>
      <c r="F1575">
        <v>2795</v>
      </c>
      <c r="G1575" t="s">
        <v>3373</v>
      </c>
      <c r="H1575" t="s">
        <v>57</v>
      </c>
      <c r="I1575" t="s">
        <v>32</v>
      </c>
      <c r="J1575" t="s">
        <v>92</v>
      </c>
      <c r="K1575" t="s">
        <v>93</v>
      </c>
      <c r="L1575" t="s">
        <v>69</v>
      </c>
      <c r="M1575" t="s">
        <v>3377</v>
      </c>
      <c r="N1575">
        <v>0.57999999999999996</v>
      </c>
      <c r="O1575" t="s">
        <v>37</v>
      </c>
      <c r="P1575" t="s">
        <v>71</v>
      </c>
      <c r="Q1575" t="s">
        <v>404</v>
      </c>
      <c r="R1575" t="s">
        <v>3375</v>
      </c>
      <c r="S1575" t="s">
        <v>3376</v>
      </c>
      <c r="T1575" s="1">
        <v>42030</v>
      </c>
      <c r="U1575" s="1">
        <v>42030</v>
      </c>
      <c r="V1575">
        <v>-457.16</v>
      </c>
      <c r="W1575">
        <v>2</v>
      </c>
      <c r="X1575">
        <v>328.45</v>
      </c>
      <c r="Y1575">
        <v>87556</v>
      </c>
      <c r="Z1575">
        <v>2015</v>
      </c>
      <c r="AA1575" t="s">
        <v>42</v>
      </c>
      <c r="AB1575">
        <v>-1.391870908814127</v>
      </c>
      <c r="AC1575">
        <v>0</v>
      </c>
      <c r="AD1575" t="s">
        <v>4021</v>
      </c>
    </row>
    <row r="1576" spans="1:30" x14ac:dyDescent="0.3">
      <c r="A1576">
        <v>23351</v>
      </c>
      <c r="B1576" t="s">
        <v>66</v>
      </c>
      <c r="C1576">
        <v>0.02</v>
      </c>
      <c r="D1576">
        <v>30.44</v>
      </c>
      <c r="E1576">
        <v>1.49</v>
      </c>
      <c r="F1576">
        <v>2796</v>
      </c>
      <c r="G1576" t="s">
        <v>3378</v>
      </c>
      <c r="H1576" t="s">
        <v>57</v>
      </c>
      <c r="I1576" t="s">
        <v>32</v>
      </c>
      <c r="J1576" t="s">
        <v>33</v>
      </c>
      <c r="K1576" t="s">
        <v>131</v>
      </c>
      <c r="L1576" t="s">
        <v>69</v>
      </c>
      <c r="M1576" t="s">
        <v>3379</v>
      </c>
      <c r="N1576">
        <v>0.37</v>
      </c>
      <c r="O1576" t="s">
        <v>37</v>
      </c>
      <c r="P1576" t="s">
        <v>71</v>
      </c>
      <c r="Q1576" t="s">
        <v>404</v>
      </c>
      <c r="R1576" t="s">
        <v>3380</v>
      </c>
      <c r="S1576" t="s">
        <v>3381</v>
      </c>
      <c r="T1576" s="1">
        <v>42025</v>
      </c>
      <c r="U1576" s="1">
        <v>42027</v>
      </c>
      <c r="V1576">
        <v>266.76089999999999</v>
      </c>
      <c r="W1576">
        <v>12</v>
      </c>
      <c r="X1576">
        <v>386.61</v>
      </c>
      <c r="Y1576">
        <v>87553</v>
      </c>
      <c r="Z1576">
        <v>2015</v>
      </c>
      <c r="AA1576" t="s">
        <v>42</v>
      </c>
      <c r="AB1576">
        <v>0.69</v>
      </c>
      <c r="AC1576">
        <v>2</v>
      </c>
      <c r="AD1576" t="s">
        <v>4021</v>
      </c>
    </row>
    <row r="1577" spans="1:30" x14ac:dyDescent="0.3">
      <c r="A1577">
        <v>23350</v>
      </c>
      <c r="B1577" t="s">
        <v>66</v>
      </c>
      <c r="C1577">
        <v>0.02</v>
      </c>
      <c r="D1577">
        <v>4.91</v>
      </c>
      <c r="E1577">
        <v>0.5</v>
      </c>
      <c r="F1577">
        <v>2797</v>
      </c>
      <c r="G1577" t="s">
        <v>3382</v>
      </c>
      <c r="H1577" t="s">
        <v>57</v>
      </c>
      <c r="I1577" t="s">
        <v>32</v>
      </c>
      <c r="J1577" t="s">
        <v>33</v>
      </c>
      <c r="K1577" t="s">
        <v>161</v>
      </c>
      <c r="L1577" t="s">
        <v>69</v>
      </c>
      <c r="M1577" t="s">
        <v>2013</v>
      </c>
      <c r="N1577">
        <v>0.36</v>
      </c>
      <c r="O1577" t="s">
        <v>37</v>
      </c>
      <c r="P1577" t="s">
        <v>61</v>
      </c>
      <c r="Q1577" t="s">
        <v>285</v>
      </c>
      <c r="R1577" t="s">
        <v>3383</v>
      </c>
      <c r="S1577" t="s">
        <v>287</v>
      </c>
      <c r="T1577" s="1">
        <v>42025</v>
      </c>
      <c r="U1577" s="1">
        <v>42026</v>
      </c>
      <c r="V1577">
        <v>29.883900000000001</v>
      </c>
      <c r="W1577">
        <v>9</v>
      </c>
      <c r="X1577">
        <v>43.31</v>
      </c>
      <c r="Y1577">
        <v>87553</v>
      </c>
      <c r="Z1577">
        <v>2015</v>
      </c>
      <c r="AA1577" t="s">
        <v>42</v>
      </c>
      <c r="AB1577">
        <v>0.69</v>
      </c>
      <c r="AC1577">
        <v>1</v>
      </c>
      <c r="AD1577" t="s">
        <v>4021</v>
      </c>
    </row>
    <row r="1578" spans="1:30" x14ac:dyDescent="0.3">
      <c r="A1578">
        <v>22787</v>
      </c>
      <c r="B1578" t="s">
        <v>66</v>
      </c>
      <c r="C1578">
        <v>0</v>
      </c>
      <c r="D1578">
        <v>5.0199999999999996</v>
      </c>
      <c r="E1578">
        <v>5.14</v>
      </c>
      <c r="F1578">
        <v>2797</v>
      </c>
      <c r="G1578" t="s">
        <v>3382</v>
      </c>
      <c r="H1578" t="s">
        <v>57</v>
      </c>
      <c r="I1578" t="s">
        <v>137</v>
      </c>
      <c r="J1578" t="s">
        <v>92</v>
      </c>
      <c r="K1578" t="s">
        <v>217</v>
      </c>
      <c r="L1578" t="s">
        <v>59</v>
      </c>
      <c r="M1578" t="s">
        <v>1065</v>
      </c>
      <c r="N1578">
        <v>0.79</v>
      </c>
      <c r="O1578" t="s">
        <v>37</v>
      </c>
      <c r="P1578" t="s">
        <v>61</v>
      </c>
      <c r="Q1578" t="s">
        <v>285</v>
      </c>
      <c r="R1578" t="s">
        <v>3383</v>
      </c>
      <c r="S1578" t="s">
        <v>287</v>
      </c>
      <c r="T1578" s="1">
        <v>42014</v>
      </c>
      <c r="U1578" s="1">
        <v>42015</v>
      </c>
      <c r="V1578">
        <v>-159.30279999999999</v>
      </c>
      <c r="W1578">
        <v>8</v>
      </c>
      <c r="X1578">
        <v>43.94</v>
      </c>
      <c r="Y1578">
        <v>87552</v>
      </c>
      <c r="Z1578">
        <v>2015</v>
      </c>
      <c r="AA1578" t="s">
        <v>42</v>
      </c>
      <c r="AB1578">
        <v>-3.625461993627674</v>
      </c>
      <c r="AC1578">
        <v>1</v>
      </c>
      <c r="AD1578" t="s">
        <v>4021</v>
      </c>
    </row>
    <row r="1579" spans="1:30" x14ac:dyDescent="0.3">
      <c r="A1579">
        <v>20618</v>
      </c>
      <c r="B1579" t="s">
        <v>128</v>
      </c>
      <c r="C1579">
        <v>0</v>
      </c>
      <c r="D1579">
        <v>17.52</v>
      </c>
      <c r="E1579">
        <v>8.17</v>
      </c>
      <c r="F1579">
        <v>2801</v>
      </c>
      <c r="G1579" t="s">
        <v>3384</v>
      </c>
      <c r="H1579" t="s">
        <v>57</v>
      </c>
      <c r="I1579" t="s">
        <v>46</v>
      </c>
      <c r="J1579" t="s">
        <v>33</v>
      </c>
      <c r="K1579" t="s">
        <v>313</v>
      </c>
      <c r="L1579" t="s">
        <v>102</v>
      </c>
      <c r="M1579" t="s">
        <v>3385</v>
      </c>
      <c r="N1579">
        <v>0.5</v>
      </c>
      <c r="O1579" t="s">
        <v>37</v>
      </c>
      <c r="P1579" t="s">
        <v>38</v>
      </c>
      <c r="Q1579" t="s">
        <v>464</v>
      </c>
      <c r="R1579" t="s">
        <v>3319</v>
      </c>
      <c r="S1579" t="s">
        <v>3320</v>
      </c>
      <c r="T1579" s="1">
        <v>42183</v>
      </c>
      <c r="U1579" s="1">
        <v>42188</v>
      </c>
      <c r="V1579">
        <v>52.763999999999996</v>
      </c>
      <c r="W1579">
        <v>15</v>
      </c>
      <c r="X1579">
        <v>284.33999999999997</v>
      </c>
      <c r="Y1579">
        <v>91049</v>
      </c>
      <c r="Z1579">
        <v>2015</v>
      </c>
      <c r="AA1579" t="s">
        <v>54</v>
      </c>
      <c r="AB1579">
        <v>0.18556657522684111</v>
      </c>
      <c r="AC1579">
        <v>5</v>
      </c>
      <c r="AD1579" t="s">
        <v>4021</v>
      </c>
    </row>
    <row r="1580" spans="1:30" x14ac:dyDescent="0.3">
      <c r="A1580">
        <v>18070</v>
      </c>
      <c r="B1580" t="s">
        <v>66</v>
      </c>
      <c r="C1580">
        <v>7.0000000000000007E-2</v>
      </c>
      <c r="D1580">
        <v>500.98</v>
      </c>
      <c r="E1580">
        <v>28.14</v>
      </c>
      <c r="F1580">
        <v>2803</v>
      </c>
      <c r="G1580" t="s">
        <v>3386</v>
      </c>
      <c r="H1580" t="s">
        <v>45</v>
      </c>
      <c r="I1580" t="s">
        <v>68</v>
      </c>
      <c r="J1580" t="s">
        <v>92</v>
      </c>
      <c r="K1580" t="s">
        <v>101</v>
      </c>
      <c r="L1580" t="s">
        <v>49</v>
      </c>
      <c r="M1580" t="s">
        <v>3387</v>
      </c>
      <c r="N1580">
        <v>0.38</v>
      </c>
      <c r="O1580" t="s">
        <v>37</v>
      </c>
      <c r="P1580" t="s">
        <v>38</v>
      </c>
      <c r="Q1580" t="s">
        <v>51</v>
      </c>
      <c r="R1580" t="s">
        <v>3388</v>
      </c>
      <c r="S1580" t="s">
        <v>3389</v>
      </c>
      <c r="T1580" s="1">
        <v>42040</v>
      </c>
      <c r="U1580" s="1">
        <v>42041</v>
      </c>
      <c r="V1580">
        <v>2699.9838</v>
      </c>
      <c r="W1580">
        <v>10</v>
      </c>
      <c r="X1580">
        <v>3913.02</v>
      </c>
      <c r="Y1580">
        <v>86227</v>
      </c>
      <c r="Z1580">
        <v>2015</v>
      </c>
      <c r="AA1580" t="s">
        <v>65</v>
      </c>
      <c r="AB1580">
        <v>0.69</v>
      </c>
      <c r="AC1580">
        <v>1</v>
      </c>
      <c r="AD1580" t="s">
        <v>4021</v>
      </c>
    </row>
    <row r="1581" spans="1:30" x14ac:dyDescent="0.3">
      <c r="A1581">
        <v>18071</v>
      </c>
      <c r="B1581" t="s">
        <v>66</v>
      </c>
      <c r="C1581">
        <v>0.1</v>
      </c>
      <c r="D1581">
        <v>178.47</v>
      </c>
      <c r="E1581">
        <v>19.989999999999998</v>
      </c>
      <c r="F1581">
        <v>2803</v>
      </c>
      <c r="G1581" t="s">
        <v>3386</v>
      </c>
      <c r="H1581" t="s">
        <v>57</v>
      </c>
      <c r="I1581" t="s">
        <v>68</v>
      </c>
      <c r="J1581" t="s">
        <v>33</v>
      </c>
      <c r="K1581" t="s">
        <v>169</v>
      </c>
      <c r="L1581" t="s">
        <v>69</v>
      </c>
      <c r="M1581" t="s">
        <v>662</v>
      </c>
      <c r="N1581">
        <v>0.55000000000000004</v>
      </c>
      <c r="O1581" t="s">
        <v>37</v>
      </c>
      <c r="P1581" t="s">
        <v>38</v>
      </c>
      <c r="Q1581" t="s">
        <v>51</v>
      </c>
      <c r="R1581" t="s">
        <v>3388</v>
      </c>
      <c r="S1581" t="s">
        <v>3389</v>
      </c>
      <c r="T1581" s="1">
        <v>42040</v>
      </c>
      <c r="U1581" s="1">
        <v>42042</v>
      </c>
      <c r="V1581">
        <v>-170.98</v>
      </c>
      <c r="W1581">
        <v>1</v>
      </c>
      <c r="X1581">
        <v>180.14</v>
      </c>
      <c r="Y1581">
        <v>86227</v>
      </c>
      <c r="Z1581">
        <v>2015</v>
      </c>
      <c r="AA1581" t="s">
        <v>65</v>
      </c>
      <c r="AB1581">
        <v>-0.94915066059731323</v>
      </c>
      <c r="AC1581">
        <v>2</v>
      </c>
      <c r="AD1581" t="s">
        <v>4021</v>
      </c>
    </row>
    <row r="1582" spans="1:30" x14ac:dyDescent="0.3">
      <c r="A1582">
        <v>24604</v>
      </c>
      <c r="B1582" t="s">
        <v>66</v>
      </c>
      <c r="C1582">
        <v>7.0000000000000007E-2</v>
      </c>
      <c r="D1582">
        <v>30.56</v>
      </c>
      <c r="E1582">
        <v>2.99</v>
      </c>
      <c r="F1582">
        <v>2813</v>
      </c>
      <c r="G1582" t="s">
        <v>3390</v>
      </c>
      <c r="H1582" t="s">
        <v>57</v>
      </c>
      <c r="I1582" t="s">
        <v>32</v>
      </c>
      <c r="J1582" t="s">
        <v>33</v>
      </c>
      <c r="K1582" t="s">
        <v>131</v>
      </c>
      <c r="L1582" t="s">
        <v>69</v>
      </c>
      <c r="M1582" t="s">
        <v>3391</v>
      </c>
      <c r="N1582">
        <v>0.35</v>
      </c>
      <c r="O1582" t="s">
        <v>37</v>
      </c>
      <c r="P1582" t="s">
        <v>163</v>
      </c>
      <c r="Q1582" t="s">
        <v>297</v>
      </c>
      <c r="R1582" t="s">
        <v>3392</v>
      </c>
      <c r="S1582" t="s">
        <v>3393</v>
      </c>
      <c r="T1582" s="1">
        <v>42042</v>
      </c>
      <c r="U1582" s="1">
        <v>42042</v>
      </c>
      <c r="V1582">
        <v>-95.618600000000015</v>
      </c>
      <c r="W1582">
        <v>12</v>
      </c>
      <c r="X1582">
        <v>364.92</v>
      </c>
      <c r="Y1582">
        <v>88819</v>
      </c>
      <c r="Z1582">
        <v>2015</v>
      </c>
      <c r="AA1582" t="s">
        <v>65</v>
      </c>
      <c r="AB1582">
        <v>-0.26202619752274475</v>
      </c>
      <c r="AC1582">
        <v>0</v>
      </c>
      <c r="AD1582" t="s">
        <v>4021</v>
      </c>
    </row>
    <row r="1583" spans="1:30" x14ac:dyDescent="0.3">
      <c r="A1583">
        <v>24044</v>
      </c>
      <c r="B1583" t="s">
        <v>29</v>
      </c>
      <c r="C1583">
        <v>0.05</v>
      </c>
      <c r="D1583">
        <v>4.71</v>
      </c>
      <c r="E1583">
        <v>0.7</v>
      </c>
      <c r="F1583">
        <v>2817</v>
      </c>
      <c r="G1583" t="s">
        <v>3394</v>
      </c>
      <c r="H1583" t="s">
        <v>31</v>
      </c>
      <c r="I1583" t="s">
        <v>32</v>
      </c>
      <c r="J1583" t="s">
        <v>33</v>
      </c>
      <c r="K1583" t="s">
        <v>78</v>
      </c>
      <c r="L1583" t="s">
        <v>35</v>
      </c>
      <c r="M1583" t="s">
        <v>1572</v>
      </c>
      <c r="N1583">
        <v>0.8</v>
      </c>
      <c r="O1583" t="s">
        <v>37</v>
      </c>
      <c r="P1583" t="s">
        <v>61</v>
      </c>
      <c r="Q1583" t="s">
        <v>185</v>
      </c>
      <c r="R1583" t="s">
        <v>494</v>
      </c>
      <c r="S1583" t="s">
        <v>3395</v>
      </c>
      <c r="T1583" s="1">
        <v>42156</v>
      </c>
      <c r="U1583" s="1">
        <v>42157</v>
      </c>
      <c r="V1583">
        <v>-2.3760000000000003</v>
      </c>
      <c r="W1583">
        <v>2</v>
      </c>
      <c r="X1583">
        <v>12.16</v>
      </c>
      <c r="Y1583">
        <v>89743</v>
      </c>
      <c r="Z1583">
        <v>2015</v>
      </c>
      <c r="AA1583" t="s">
        <v>54</v>
      </c>
      <c r="AB1583">
        <v>-0.19539473684210529</v>
      </c>
      <c r="AC1583">
        <v>1</v>
      </c>
      <c r="AD1583" t="s">
        <v>4021</v>
      </c>
    </row>
    <row r="1584" spans="1:30" x14ac:dyDescent="0.3">
      <c r="A1584">
        <v>24045</v>
      </c>
      <c r="B1584" t="s">
        <v>29</v>
      </c>
      <c r="C1584">
        <v>0.04</v>
      </c>
      <c r="D1584">
        <v>55.99</v>
      </c>
      <c r="E1584">
        <v>1.25</v>
      </c>
      <c r="F1584">
        <v>2817</v>
      </c>
      <c r="G1584" t="s">
        <v>3394</v>
      </c>
      <c r="H1584" t="s">
        <v>31</v>
      </c>
      <c r="I1584" t="s">
        <v>32</v>
      </c>
      <c r="J1584" t="s">
        <v>92</v>
      </c>
      <c r="K1584" t="s">
        <v>93</v>
      </c>
      <c r="L1584" t="s">
        <v>59</v>
      </c>
      <c r="M1584" t="s">
        <v>3396</v>
      </c>
      <c r="N1584">
        <v>0.35</v>
      </c>
      <c r="O1584" t="s">
        <v>37</v>
      </c>
      <c r="P1584" t="s">
        <v>61</v>
      </c>
      <c r="Q1584" t="s">
        <v>185</v>
      </c>
      <c r="R1584" t="s">
        <v>494</v>
      </c>
      <c r="S1584" t="s">
        <v>3395</v>
      </c>
      <c r="T1584" s="1">
        <v>42156</v>
      </c>
      <c r="U1584" s="1">
        <v>42157</v>
      </c>
      <c r="V1584">
        <v>-18.3216</v>
      </c>
      <c r="W1584">
        <v>3</v>
      </c>
      <c r="X1584">
        <v>147.56</v>
      </c>
      <c r="Y1584">
        <v>89743</v>
      </c>
      <c r="Z1584">
        <v>2015</v>
      </c>
      <c r="AA1584" t="s">
        <v>54</v>
      </c>
      <c r="AB1584">
        <v>-0.12416373000813229</v>
      </c>
      <c r="AC1584">
        <v>1</v>
      </c>
      <c r="AD1584" t="s">
        <v>4021</v>
      </c>
    </row>
    <row r="1585" spans="1:30" x14ac:dyDescent="0.3">
      <c r="A1585">
        <v>24373</v>
      </c>
      <c r="B1585" t="s">
        <v>128</v>
      </c>
      <c r="C1585">
        <v>0.08</v>
      </c>
      <c r="D1585">
        <v>6.48</v>
      </c>
      <c r="E1585">
        <v>2.74</v>
      </c>
      <c r="F1585">
        <v>2820</v>
      </c>
      <c r="G1585" t="s">
        <v>3397</v>
      </c>
      <c r="H1585" t="s">
        <v>57</v>
      </c>
      <c r="I1585" t="s">
        <v>46</v>
      </c>
      <c r="J1585" t="s">
        <v>92</v>
      </c>
      <c r="K1585" t="s">
        <v>217</v>
      </c>
      <c r="L1585" t="s">
        <v>59</v>
      </c>
      <c r="M1585" t="s">
        <v>2146</v>
      </c>
      <c r="N1585">
        <v>0.71</v>
      </c>
      <c r="O1585" t="s">
        <v>37</v>
      </c>
      <c r="P1585" t="s">
        <v>71</v>
      </c>
      <c r="Q1585" t="s">
        <v>633</v>
      </c>
      <c r="R1585" t="s">
        <v>3398</v>
      </c>
      <c r="S1585" t="s">
        <v>2630</v>
      </c>
      <c r="T1585" s="1">
        <v>42134</v>
      </c>
      <c r="U1585" s="1">
        <v>42136</v>
      </c>
      <c r="V1585">
        <v>-82.64</v>
      </c>
      <c r="W1585">
        <v>18</v>
      </c>
      <c r="X1585">
        <v>113.68</v>
      </c>
      <c r="Y1585">
        <v>87899</v>
      </c>
      <c r="Z1585">
        <v>2015</v>
      </c>
      <c r="AA1585" t="s">
        <v>75</v>
      </c>
      <c r="AB1585">
        <v>-0.72695285010555943</v>
      </c>
      <c r="AC1585">
        <v>2</v>
      </c>
      <c r="AD1585" t="s">
        <v>4021</v>
      </c>
    </row>
    <row r="1586" spans="1:30" x14ac:dyDescent="0.3">
      <c r="A1586">
        <v>24746</v>
      </c>
      <c r="B1586" t="s">
        <v>43</v>
      </c>
      <c r="C1586">
        <v>0.1</v>
      </c>
      <c r="D1586">
        <v>22.01</v>
      </c>
      <c r="E1586">
        <v>5.53</v>
      </c>
      <c r="F1586">
        <v>2820</v>
      </c>
      <c r="G1586" t="s">
        <v>3397</v>
      </c>
      <c r="H1586" t="s">
        <v>57</v>
      </c>
      <c r="I1586" t="s">
        <v>46</v>
      </c>
      <c r="J1586" t="s">
        <v>33</v>
      </c>
      <c r="K1586" t="s">
        <v>34</v>
      </c>
      <c r="L1586" t="s">
        <v>59</v>
      </c>
      <c r="M1586" t="s">
        <v>2670</v>
      </c>
      <c r="N1586">
        <v>0.59</v>
      </c>
      <c r="O1586" t="s">
        <v>37</v>
      </c>
      <c r="P1586" t="s">
        <v>71</v>
      </c>
      <c r="Q1586" t="s">
        <v>633</v>
      </c>
      <c r="R1586" t="s">
        <v>3398</v>
      </c>
      <c r="S1586" t="s">
        <v>2630</v>
      </c>
      <c r="T1586" s="1">
        <v>42018</v>
      </c>
      <c r="U1586" s="1">
        <v>42019</v>
      </c>
      <c r="V1586">
        <v>31.59</v>
      </c>
      <c r="W1586">
        <v>14</v>
      </c>
      <c r="X1586">
        <v>281.75</v>
      </c>
      <c r="Y1586">
        <v>87900</v>
      </c>
      <c r="Z1586">
        <v>2015</v>
      </c>
      <c r="AA1586" t="s">
        <v>42</v>
      </c>
      <c r="AB1586">
        <v>0.1121206743566992</v>
      </c>
      <c r="AC1586">
        <v>1</v>
      </c>
      <c r="AD1586" t="s">
        <v>4021</v>
      </c>
    </row>
    <row r="1587" spans="1:30" x14ac:dyDescent="0.3">
      <c r="A1587">
        <v>23803</v>
      </c>
      <c r="B1587" t="s">
        <v>128</v>
      </c>
      <c r="C1587">
        <v>0.02</v>
      </c>
      <c r="D1587">
        <v>21.98</v>
      </c>
      <c r="E1587">
        <v>2.87</v>
      </c>
      <c r="F1587">
        <v>2823</v>
      </c>
      <c r="G1587" t="s">
        <v>3399</v>
      </c>
      <c r="H1587" t="s">
        <v>57</v>
      </c>
      <c r="I1587" t="s">
        <v>32</v>
      </c>
      <c r="J1587" t="s">
        <v>33</v>
      </c>
      <c r="K1587" t="s">
        <v>34</v>
      </c>
      <c r="L1587" t="s">
        <v>59</v>
      </c>
      <c r="M1587" t="s">
        <v>3400</v>
      </c>
      <c r="N1587">
        <v>0.55000000000000004</v>
      </c>
      <c r="O1587" t="s">
        <v>37</v>
      </c>
      <c r="P1587" t="s">
        <v>38</v>
      </c>
      <c r="Q1587" t="s">
        <v>668</v>
      </c>
      <c r="R1587" t="s">
        <v>3401</v>
      </c>
      <c r="S1587" t="s">
        <v>3402</v>
      </c>
      <c r="T1587" s="1">
        <v>42124</v>
      </c>
      <c r="U1587" s="1">
        <v>42126</v>
      </c>
      <c r="V1587">
        <v>165.6345</v>
      </c>
      <c r="W1587">
        <v>11</v>
      </c>
      <c r="X1587">
        <v>240.05</v>
      </c>
      <c r="Y1587">
        <v>87240</v>
      </c>
      <c r="Z1587">
        <v>2015</v>
      </c>
      <c r="AA1587" t="s">
        <v>86</v>
      </c>
      <c r="AB1587">
        <v>0.69</v>
      </c>
      <c r="AC1587">
        <v>2</v>
      </c>
      <c r="AD1587" t="s">
        <v>4021</v>
      </c>
    </row>
    <row r="1588" spans="1:30" x14ac:dyDescent="0.3">
      <c r="A1588">
        <v>22660</v>
      </c>
      <c r="B1588" t="s">
        <v>128</v>
      </c>
      <c r="C1588">
        <v>0.02</v>
      </c>
      <c r="D1588">
        <v>27.48</v>
      </c>
      <c r="E1588">
        <v>4</v>
      </c>
      <c r="F1588">
        <v>2825</v>
      </c>
      <c r="G1588" t="s">
        <v>3403</v>
      </c>
      <c r="H1588" t="s">
        <v>57</v>
      </c>
      <c r="I1588" t="s">
        <v>137</v>
      </c>
      <c r="J1588" t="s">
        <v>92</v>
      </c>
      <c r="K1588" t="s">
        <v>217</v>
      </c>
      <c r="L1588" t="s">
        <v>69</v>
      </c>
      <c r="M1588" t="s">
        <v>1104</v>
      </c>
      <c r="N1588">
        <v>0.75</v>
      </c>
      <c r="O1588" t="s">
        <v>37</v>
      </c>
      <c r="P1588" t="s">
        <v>38</v>
      </c>
      <c r="Q1588" t="s">
        <v>2253</v>
      </c>
      <c r="R1588" t="s">
        <v>3223</v>
      </c>
      <c r="S1588" t="s">
        <v>3404</v>
      </c>
      <c r="T1588" s="1">
        <v>42144</v>
      </c>
      <c r="U1588" s="1">
        <v>42151</v>
      </c>
      <c r="V1588">
        <v>19.308000000000021</v>
      </c>
      <c r="W1588">
        <v>3</v>
      </c>
      <c r="X1588">
        <v>87.21</v>
      </c>
      <c r="Y1588">
        <v>89497</v>
      </c>
      <c r="Z1588">
        <v>2015</v>
      </c>
      <c r="AA1588" t="s">
        <v>75</v>
      </c>
      <c r="AB1588">
        <v>0.22139662882696964</v>
      </c>
      <c r="AC1588">
        <v>7</v>
      </c>
      <c r="AD1588" t="s">
        <v>4021</v>
      </c>
    </row>
    <row r="1589" spans="1:30" x14ac:dyDescent="0.3">
      <c r="A1589">
        <v>22661</v>
      </c>
      <c r="B1589" t="s">
        <v>128</v>
      </c>
      <c r="C1589">
        <v>0.08</v>
      </c>
      <c r="D1589">
        <v>10.06</v>
      </c>
      <c r="E1589">
        <v>2.06</v>
      </c>
      <c r="F1589">
        <v>2825</v>
      </c>
      <c r="G1589" t="s">
        <v>3403</v>
      </c>
      <c r="H1589" t="s">
        <v>57</v>
      </c>
      <c r="I1589" t="s">
        <v>137</v>
      </c>
      <c r="J1589" t="s">
        <v>33</v>
      </c>
      <c r="K1589" t="s">
        <v>111</v>
      </c>
      <c r="L1589" t="s">
        <v>35</v>
      </c>
      <c r="M1589" t="s">
        <v>342</v>
      </c>
      <c r="N1589">
        <v>0.39</v>
      </c>
      <c r="O1589" t="s">
        <v>37</v>
      </c>
      <c r="P1589" t="s">
        <v>38</v>
      </c>
      <c r="Q1589" t="s">
        <v>2253</v>
      </c>
      <c r="R1589" t="s">
        <v>3223</v>
      </c>
      <c r="S1589" t="s">
        <v>3404</v>
      </c>
      <c r="T1589" s="1">
        <v>42144</v>
      </c>
      <c r="U1589" s="1">
        <v>42148</v>
      </c>
      <c r="V1589">
        <v>0.32999999999999691</v>
      </c>
      <c r="W1589">
        <v>4</v>
      </c>
      <c r="X1589">
        <v>40.15</v>
      </c>
      <c r="Y1589">
        <v>89497</v>
      </c>
      <c r="Z1589">
        <v>2015</v>
      </c>
      <c r="AA1589" t="s">
        <v>75</v>
      </c>
      <c r="AB1589">
        <v>8.2191780821917037E-3</v>
      </c>
      <c r="AC1589">
        <v>4</v>
      </c>
      <c r="AD1589" t="s">
        <v>4021</v>
      </c>
    </row>
    <row r="1590" spans="1:30" x14ac:dyDescent="0.3">
      <c r="A1590">
        <v>24607</v>
      </c>
      <c r="B1590" t="s">
        <v>29</v>
      </c>
      <c r="C1590">
        <v>0.05</v>
      </c>
      <c r="D1590">
        <v>11.29</v>
      </c>
      <c r="E1590">
        <v>5.03</v>
      </c>
      <c r="F1590">
        <v>2828</v>
      </c>
      <c r="G1590" t="s">
        <v>3405</v>
      </c>
      <c r="H1590" t="s">
        <v>57</v>
      </c>
      <c r="I1590" t="s">
        <v>32</v>
      </c>
      <c r="J1590" t="s">
        <v>33</v>
      </c>
      <c r="K1590" t="s">
        <v>169</v>
      </c>
      <c r="L1590" t="s">
        <v>69</v>
      </c>
      <c r="M1590" t="s">
        <v>1868</v>
      </c>
      <c r="N1590">
        <v>0.59</v>
      </c>
      <c r="O1590" t="s">
        <v>37</v>
      </c>
      <c r="P1590" t="s">
        <v>38</v>
      </c>
      <c r="Q1590" t="s">
        <v>51</v>
      </c>
      <c r="R1590" t="s">
        <v>3406</v>
      </c>
      <c r="S1590" t="s">
        <v>3407</v>
      </c>
      <c r="T1590" s="1">
        <v>42054</v>
      </c>
      <c r="U1590" s="1">
        <v>42056</v>
      </c>
      <c r="V1590">
        <v>-35.26</v>
      </c>
      <c r="W1590">
        <v>8</v>
      </c>
      <c r="X1590">
        <v>90.46</v>
      </c>
      <c r="Y1590">
        <v>87720</v>
      </c>
      <c r="Z1590">
        <v>2015</v>
      </c>
      <c r="AA1590" t="s">
        <v>65</v>
      </c>
      <c r="AB1590">
        <v>-0.38978554057041787</v>
      </c>
      <c r="AC1590">
        <v>2</v>
      </c>
      <c r="AD1590" t="s">
        <v>4021</v>
      </c>
    </row>
    <row r="1591" spans="1:30" x14ac:dyDescent="0.3">
      <c r="A1591">
        <v>23431</v>
      </c>
      <c r="B1591" t="s">
        <v>66</v>
      </c>
      <c r="C1591">
        <v>7.0000000000000007E-2</v>
      </c>
      <c r="D1591">
        <v>39.479999999999997</v>
      </c>
      <c r="E1591">
        <v>1.99</v>
      </c>
      <c r="F1591">
        <v>2828</v>
      </c>
      <c r="G1591" t="s">
        <v>3405</v>
      </c>
      <c r="H1591" t="s">
        <v>57</v>
      </c>
      <c r="I1591" t="s">
        <v>32</v>
      </c>
      <c r="J1591" t="s">
        <v>92</v>
      </c>
      <c r="K1591" t="s">
        <v>217</v>
      </c>
      <c r="L1591" t="s">
        <v>59</v>
      </c>
      <c r="M1591" t="s">
        <v>891</v>
      </c>
      <c r="N1591">
        <v>0.54</v>
      </c>
      <c r="O1591" t="s">
        <v>37</v>
      </c>
      <c r="P1591" t="s">
        <v>38</v>
      </c>
      <c r="Q1591" t="s">
        <v>51</v>
      </c>
      <c r="R1591" t="s">
        <v>3406</v>
      </c>
      <c r="S1591" t="s">
        <v>3407</v>
      </c>
      <c r="T1591" s="1">
        <v>42156</v>
      </c>
      <c r="U1591" s="1">
        <v>42157</v>
      </c>
      <c r="V1591">
        <v>322.25069999999994</v>
      </c>
      <c r="W1591">
        <v>12</v>
      </c>
      <c r="X1591">
        <v>467.03</v>
      </c>
      <c r="Y1591">
        <v>87721</v>
      </c>
      <c r="Z1591">
        <v>2015</v>
      </c>
      <c r="AA1591" t="s">
        <v>54</v>
      </c>
      <c r="AB1591">
        <v>0.69</v>
      </c>
      <c r="AC1591">
        <v>1</v>
      </c>
      <c r="AD1591" t="s">
        <v>4021</v>
      </c>
    </row>
    <row r="1592" spans="1:30" x14ac:dyDescent="0.3">
      <c r="A1592">
        <v>20594</v>
      </c>
      <c r="B1592" t="s">
        <v>43</v>
      </c>
      <c r="C1592">
        <v>0.03</v>
      </c>
      <c r="D1592">
        <v>140.97999999999999</v>
      </c>
      <c r="E1592">
        <v>36.090000000000003</v>
      </c>
      <c r="F1592">
        <v>2833</v>
      </c>
      <c r="G1592" t="s">
        <v>3408</v>
      </c>
      <c r="H1592" t="s">
        <v>45</v>
      </c>
      <c r="I1592" t="s">
        <v>68</v>
      </c>
      <c r="J1592" t="s">
        <v>47</v>
      </c>
      <c r="K1592" t="s">
        <v>230</v>
      </c>
      <c r="L1592" t="s">
        <v>146</v>
      </c>
      <c r="M1592" t="s">
        <v>1728</v>
      </c>
      <c r="N1592">
        <v>0.77</v>
      </c>
      <c r="O1592" t="s">
        <v>37</v>
      </c>
      <c r="P1592" t="s">
        <v>71</v>
      </c>
      <c r="Q1592" t="s">
        <v>72</v>
      </c>
      <c r="R1592" t="s">
        <v>3409</v>
      </c>
      <c r="S1592" t="s">
        <v>3410</v>
      </c>
      <c r="T1592" s="1">
        <v>42088</v>
      </c>
      <c r="U1592" s="1">
        <v>42090</v>
      </c>
      <c r="V1592">
        <v>-221.5</v>
      </c>
      <c r="W1592">
        <v>4</v>
      </c>
      <c r="X1592">
        <v>608.80999999999995</v>
      </c>
      <c r="Y1592">
        <v>91030</v>
      </c>
      <c r="Z1592">
        <v>2015</v>
      </c>
      <c r="AA1592" t="s">
        <v>126</v>
      </c>
      <c r="AB1592">
        <v>-0.36382451010988653</v>
      </c>
      <c r="AC1592">
        <v>2</v>
      </c>
      <c r="AD1592" t="s">
        <v>4021</v>
      </c>
    </row>
    <row r="1593" spans="1:30" x14ac:dyDescent="0.3">
      <c r="A1593">
        <v>20595</v>
      </c>
      <c r="B1593" t="s">
        <v>43</v>
      </c>
      <c r="C1593">
        <v>0.08</v>
      </c>
      <c r="D1593">
        <v>65.989999999999995</v>
      </c>
      <c r="E1593">
        <v>8.99</v>
      </c>
      <c r="F1593">
        <v>2833</v>
      </c>
      <c r="G1593" t="s">
        <v>3408</v>
      </c>
      <c r="H1593" t="s">
        <v>57</v>
      </c>
      <c r="I1593" t="s">
        <v>68</v>
      </c>
      <c r="J1593" t="s">
        <v>92</v>
      </c>
      <c r="K1593" t="s">
        <v>93</v>
      </c>
      <c r="L1593" t="s">
        <v>69</v>
      </c>
      <c r="M1593" t="s">
        <v>775</v>
      </c>
      <c r="N1593">
        <v>0.56000000000000005</v>
      </c>
      <c r="O1593" t="s">
        <v>37</v>
      </c>
      <c r="P1593" t="s">
        <v>71</v>
      </c>
      <c r="Q1593" t="s">
        <v>72</v>
      </c>
      <c r="R1593" t="s">
        <v>3409</v>
      </c>
      <c r="S1593" t="s">
        <v>3410</v>
      </c>
      <c r="T1593" s="1">
        <v>42088</v>
      </c>
      <c r="U1593" s="1">
        <v>42089</v>
      </c>
      <c r="V1593">
        <v>206.352</v>
      </c>
      <c r="W1593">
        <v>15</v>
      </c>
      <c r="X1593">
        <v>808.61</v>
      </c>
      <c r="Y1593">
        <v>91030</v>
      </c>
      <c r="Z1593">
        <v>2015</v>
      </c>
      <c r="AA1593" t="s">
        <v>126</v>
      </c>
      <c r="AB1593">
        <v>0.25519348016967386</v>
      </c>
      <c r="AC1593">
        <v>1</v>
      </c>
      <c r="AD1593" t="s">
        <v>4021</v>
      </c>
    </row>
    <row r="1594" spans="1:30" x14ac:dyDescent="0.3">
      <c r="A1594">
        <v>19191</v>
      </c>
      <c r="B1594" t="s">
        <v>29</v>
      </c>
      <c r="C1594">
        <v>7.0000000000000007E-2</v>
      </c>
      <c r="D1594">
        <v>51.98</v>
      </c>
      <c r="E1594">
        <v>10.17</v>
      </c>
      <c r="F1594">
        <v>2837</v>
      </c>
      <c r="G1594" t="s">
        <v>3411</v>
      </c>
      <c r="H1594" t="s">
        <v>57</v>
      </c>
      <c r="I1594" t="s">
        <v>46</v>
      </c>
      <c r="J1594" t="s">
        <v>92</v>
      </c>
      <c r="K1594" t="s">
        <v>101</v>
      </c>
      <c r="L1594" t="s">
        <v>102</v>
      </c>
      <c r="M1594" t="s">
        <v>1451</v>
      </c>
      <c r="N1594">
        <v>0.37</v>
      </c>
      <c r="O1594" t="s">
        <v>37</v>
      </c>
      <c r="P1594" t="s">
        <v>71</v>
      </c>
      <c r="Q1594" t="s">
        <v>372</v>
      </c>
      <c r="R1594" t="s">
        <v>3412</v>
      </c>
      <c r="S1594" t="s">
        <v>3413</v>
      </c>
      <c r="T1594" s="1">
        <v>42071</v>
      </c>
      <c r="U1594" s="1">
        <v>42073</v>
      </c>
      <c r="V1594">
        <v>439.78529999999995</v>
      </c>
      <c r="W1594">
        <v>13</v>
      </c>
      <c r="X1594">
        <v>637.37</v>
      </c>
      <c r="Y1594">
        <v>89801</v>
      </c>
      <c r="Z1594">
        <v>2015</v>
      </c>
      <c r="AA1594" t="s">
        <v>126</v>
      </c>
      <c r="AB1594">
        <v>0.69</v>
      </c>
      <c r="AC1594">
        <v>2</v>
      </c>
      <c r="AD1594" t="s">
        <v>4021</v>
      </c>
    </row>
    <row r="1595" spans="1:30" x14ac:dyDescent="0.3">
      <c r="A1595">
        <v>19192</v>
      </c>
      <c r="B1595" t="s">
        <v>29</v>
      </c>
      <c r="C1595">
        <v>0.1</v>
      </c>
      <c r="D1595">
        <v>80.97</v>
      </c>
      <c r="E1595">
        <v>33.6</v>
      </c>
      <c r="F1595">
        <v>2837</v>
      </c>
      <c r="G1595" t="s">
        <v>3411</v>
      </c>
      <c r="H1595" t="s">
        <v>45</v>
      </c>
      <c r="I1595" t="s">
        <v>46</v>
      </c>
      <c r="J1595" t="s">
        <v>92</v>
      </c>
      <c r="K1595" t="s">
        <v>101</v>
      </c>
      <c r="L1595" t="s">
        <v>49</v>
      </c>
      <c r="M1595" t="s">
        <v>2643</v>
      </c>
      <c r="N1595">
        <v>0.37</v>
      </c>
      <c r="O1595" t="s">
        <v>37</v>
      </c>
      <c r="P1595" t="s">
        <v>71</v>
      </c>
      <c r="Q1595" t="s">
        <v>372</v>
      </c>
      <c r="R1595" t="s">
        <v>3412</v>
      </c>
      <c r="S1595" t="s">
        <v>3413</v>
      </c>
      <c r="T1595" s="1">
        <v>42071</v>
      </c>
      <c r="U1595" s="1">
        <v>42074</v>
      </c>
      <c r="V1595">
        <v>-149.4573</v>
      </c>
      <c r="W1595">
        <v>3</v>
      </c>
      <c r="X1595">
        <v>232.16</v>
      </c>
      <c r="Y1595">
        <v>89801</v>
      </c>
      <c r="Z1595">
        <v>2015</v>
      </c>
      <c r="AA1595" t="s">
        <v>126</v>
      </c>
      <c r="AB1595">
        <v>-0.6437685217091661</v>
      </c>
      <c r="AC1595">
        <v>3</v>
      </c>
      <c r="AD1595" t="s">
        <v>4021</v>
      </c>
    </row>
    <row r="1596" spans="1:30" x14ac:dyDescent="0.3">
      <c r="A1596">
        <v>18416</v>
      </c>
      <c r="B1596" t="s">
        <v>29</v>
      </c>
      <c r="C1596">
        <v>0</v>
      </c>
      <c r="D1596">
        <v>21.98</v>
      </c>
      <c r="E1596">
        <v>2.87</v>
      </c>
      <c r="F1596">
        <v>2840</v>
      </c>
      <c r="G1596" t="s">
        <v>3414</v>
      </c>
      <c r="H1596" t="s">
        <v>57</v>
      </c>
      <c r="I1596" t="s">
        <v>32</v>
      </c>
      <c r="J1596" t="s">
        <v>33</v>
      </c>
      <c r="K1596" t="s">
        <v>34</v>
      </c>
      <c r="L1596" t="s">
        <v>59</v>
      </c>
      <c r="M1596" t="s">
        <v>3400</v>
      </c>
      <c r="N1596">
        <v>0.55000000000000004</v>
      </c>
      <c r="O1596" t="s">
        <v>37</v>
      </c>
      <c r="P1596" t="s">
        <v>163</v>
      </c>
      <c r="Q1596" t="s">
        <v>444</v>
      </c>
      <c r="R1596" t="s">
        <v>3415</v>
      </c>
      <c r="S1596" t="s">
        <v>3416</v>
      </c>
      <c r="T1596" s="1">
        <v>42082</v>
      </c>
      <c r="U1596" s="1">
        <v>42083</v>
      </c>
      <c r="V1596">
        <v>21.095999999999997</v>
      </c>
      <c r="W1596">
        <v>16</v>
      </c>
      <c r="X1596">
        <v>360.03</v>
      </c>
      <c r="Y1596">
        <v>87884</v>
      </c>
      <c r="Z1596">
        <v>2015</v>
      </c>
      <c r="AA1596" t="s">
        <v>126</v>
      </c>
      <c r="AB1596">
        <v>5.8595117073577195E-2</v>
      </c>
      <c r="AC1596">
        <v>1</v>
      </c>
      <c r="AD1596" t="s">
        <v>4021</v>
      </c>
    </row>
    <row r="1597" spans="1:30" x14ac:dyDescent="0.3">
      <c r="A1597">
        <v>18419</v>
      </c>
      <c r="B1597" t="s">
        <v>66</v>
      </c>
      <c r="C1597">
        <v>0.05</v>
      </c>
      <c r="D1597">
        <v>15.68</v>
      </c>
      <c r="E1597">
        <v>3.73</v>
      </c>
      <c r="F1597">
        <v>2840</v>
      </c>
      <c r="G1597" t="s">
        <v>3414</v>
      </c>
      <c r="H1597" t="s">
        <v>57</v>
      </c>
      <c r="I1597" t="s">
        <v>32</v>
      </c>
      <c r="J1597" t="s">
        <v>47</v>
      </c>
      <c r="K1597" t="s">
        <v>58</v>
      </c>
      <c r="L1597" t="s">
        <v>59</v>
      </c>
      <c r="M1597" t="s">
        <v>3121</v>
      </c>
      <c r="N1597">
        <v>0.46</v>
      </c>
      <c r="O1597" t="s">
        <v>37</v>
      </c>
      <c r="P1597" t="s">
        <v>163</v>
      </c>
      <c r="Q1597" t="s">
        <v>444</v>
      </c>
      <c r="R1597" t="s">
        <v>3415</v>
      </c>
      <c r="S1597" t="s">
        <v>3416</v>
      </c>
      <c r="T1597" s="1">
        <v>42166</v>
      </c>
      <c r="U1597" s="1">
        <v>42168</v>
      </c>
      <c r="V1597">
        <v>1166.6280000000002</v>
      </c>
      <c r="W1597">
        <v>17</v>
      </c>
      <c r="X1597">
        <v>260.01</v>
      </c>
      <c r="Y1597">
        <v>87885</v>
      </c>
      <c r="Z1597">
        <v>2015</v>
      </c>
      <c r="AA1597" t="s">
        <v>54</v>
      </c>
      <c r="AB1597">
        <v>4.4868581977616255</v>
      </c>
      <c r="AC1597">
        <v>2</v>
      </c>
      <c r="AD1597" t="s">
        <v>4021</v>
      </c>
    </row>
    <row r="1598" spans="1:30" x14ac:dyDescent="0.3">
      <c r="A1598">
        <v>18420</v>
      </c>
      <c r="B1598" t="s">
        <v>66</v>
      </c>
      <c r="C1598">
        <v>0</v>
      </c>
      <c r="D1598">
        <v>14.98</v>
      </c>
      <c r="E1598">
        <v>8.99</v>
      </c>
      <c r="F1598">
        <v>2840</v>
      </c>
      <c r="G1598" t="s">
        <v>3414</v>
      </c>
      <c r="H1598" t="s">
        <v>57</v>
      </c>
      <c r="I1598" t="s">
        <v>32</v>
      </c>
      <c r="J1598" t="s">
        <v>47</v>
      </c>
      <c r="K1598" t="s">
        <v>58</v>
      </c>
      <c r="L1598" t="s">
        <v>59</v>
      </c>
      <c r="M1598" t="s">
        <v>3417</v>
      </c>
      <c r="N1598">
        <v>0.39</v>
      </c>
      <c r="O1598" t="s">
        <v>37</v>
      </c>
      <c r="P1598" t="s">
        <v>163</v>
      </c>
      <c r="Q1598" t="s">
        <v>444</v>
      </c>
      <c r="R1598" t="s">
        <v>3415</v>
      </c>
      <c r="S1598" t="s">
        <v>3416</v>
      </c>
      <c r="T1598" s="1">
        <v>42166</v>
      </c>
      <c r="U1598" s="1">
        <v>42167</v>
      </c>
      <c r="V1598">
        <v>-40.604199999999999</v>
      </c>
      <c r="W1598">
        <v>18</v>
      </c>
      <c r="X1598">
        <v>273.79000000000002</v>
      </c>
      <c r="Y1598">
        <v>87885</v>
      </c>
      <c r="Z1598">
        <v>2015</v>
      </c>
      <c r="AA1598" t="s">
        <v>54</v>
      </c>
      <c r="AB1598">
        <v>-0.14830417473245916</v>
      </c>
      <c r="AC1598">
        <v>1</v>
      </c>
      <c r="AD1598" t="s">
        <v>4021</v>
      </c>
    </row>
    <row r="1599" spans="1:30" x14ac:dyDescent="0.3">
      <c r="A1599">
        <v>18421</v>
      </c>
      <c r="B1599" t="s">
        <v>66</v>
      </c>
      <c r="C1599">
        <v>0.02</v>
      </c>
      <c r="D1599">
        <v>38.76</v>
      </c>
      <c r="E1599">
        <v>13.26</v>
      </c>
      <c r="F1599">
        <v>2840</v>
      </c>
      <c r="G1599" t="s">
        <v>3414</v>
      </c>
      <c r="H1599" t="s">
        <v>57</v>
      </c>
      <c r="I1599" t="s">
        <v>32</v>
      </c>
      <c r="J1599" t="s">
        <v>33</v>
      </c>
      <c r="K1599" t="s">
        <v>111</v>
      </c>
      <c r="L1599" t="s">
        <v>69</v>
      </c>
      <c r="M1599" t="s">
        <v>3418</v>
      </c>
      <c r="N1599">
        <v>0.36</v>
      </c>
      <c r="O1599" t="s">
        <v>37</v>
      </c>
      <c r="P1599" t="s">
        <v>163</v>
      </c>
      <c r="Q1599" t="s">
        <v>444</v>
      </c>
      <c r="R1599" t="s">
        <v>3415</v>
      </c>
      <c r="S1599" t="s">
        <v>3416</v>
      </c>
      <c r="T1599" s="1">
        <v>42166</v>
      </c>
      <c r="U1599" s="1">
        <v>42167</v>
      </c>
      <c r="V1599">
        <v>-294.084</v>
      </c>
      <c r="W1599">
        <v>1</v>
      </c>
      <c r="X1599">
        <v>44.62</v>
      </c>
      <c r="Y1599">
        <v>87885</v>
      </c>
      <c r="Z1599">
        <v>2015</v>
      </c>
      <c r="AA1599" t="s">
        <v>54</v>
      </c>
      <c r="AB1599">
        <v>-6.5908561183325869</v>
      </c>
      <c r="AC1599">
        <v>1</v>
      </c>
      <c r="AD1599" t="s">
        <v>4021</v>
      </c>
    </row>
    <row r="1600" spans="1:30" x14ac:dyDescent="0.3">
      <c r="A1600">
        <v>21855</v>
      </c>
      <c r="B1600" t="s">
        <v>43</v>
      </c>
      <c r="C1600">
        <v>0.04</v>
      </c>
      <c r="D1600">
        <v>90.48</v>
      </c>
      <c r="E1600">
        <v>19.989999999999998</v>
      </c>
      <c r="F1600">
        <v>2847</v>
      </c>
      <c r="G1600" t="s">
        <v>3419</v>
      </c>
      <c r="H1600" t="s">
        <v>57</v>
      </c>
      <c r="I1600" t="s">
        <v>32</v>
      </c>
      <c r="J1600" t="s">
        <v>33</v>
      </c>
      <c r="K1600" t="s">
        <v>81</v>
      </c>
      <c r="L1600" t="s">
        <v>69</v>
      </c>
      <c r="M1600" t="s">
        <v>2388</v>
      </c>
      <c r="N1600">
        <v>0.4</v>
      </c>
      <c r="O1600" t="s">
        <v>37</v>
      </c>
      <c r="P1600" t="s">
        <v>163</v>
      </c>
      <c r="Q1600" t="s">
        <v>297</v>
      </c>
      <c r="R1600" t="s">
        <v>3420</v>
      </c>
      <c r="S1600" t="s">
        <v>3421</v>
      </c>
      <c r="T1600" s="1">
        <v>42103</v>
      </c>
      <c r="U1600" s="1">
        <v>42105</v>
      </c>
      <c r="V1600">
        <v>55.555199999999999</v>
      </c>
      <c r="W1600">
        <v>3</v>
      </c>
      <c r="X1600">
        <v>268.64</v>
      </c>
      <c r="Y1600">
        <v>85928</v>
      </c>
      <c r="Z1600">
        <v>2015</v>
      </c>
      <c r="AA1600" t="s">
        <v>86</v>
      </c>
      <c r="AB1600">
        <v>0.20680166765932104</v>
      </c>
      <c r="AC1600">
        <v>2</v>
      </c>
      <c r="AD1600" t="s">
        <v>4021</v>
      </c>
    </row>
    <row r="1601" spans="1:30" x14ac:dyDescent="0.3">
      <c r="A1601">
        <v>21856</v>
      </c>
      <c r="B1601" t="s">
        <v>43</v>
      </c>
      <c r="C1601">
        <v>0.02</v>
      </c>
      <c r="D1601">
        <v>9.77</v>
      </c>
      <c r="E1601">
        <v>6.02</v>
      </c>
      <c r="F1601">
        <v>2847</v>
      </c>
      <c r="G1601" t="s">
        <v>3419</v>
      </c>
      <c r="H1601" t="s">
        <v>57</v>
      </c>
      <c r="I1601" t="s">
        <v>32</v>
      </c>
      <c r="J1601" t="s">
        <v>47</v>
      </c>
      <c r="K1601" t="s">
        <v>58</v>
      </c>
      <c r="L1601" t="s">
        <v>102</v>
      </c>
      <c r="M1601" t="s">
        <v>2067</v>
      </c>
      <c r="N1601">
        <v>0.48</v>
      </c>
      <c r="O1601" t="s">
        <v>37</v>
      </c>
      <c r="P1601" t="s">
        <v>163</v>
      </c>
      <c r="Q1601" t="s">
        <v>297</v>
      </c>
      <c r="R1601" t="s">
        <v>3420</v>
      </c>
      <c r="S1601" t="s">
        <v>3421</v>
      </c>
      <c r="T1601" s="1">
        <v>42103</v>
      </c>
      <c r="U1601" s="1">
        <v>42104</v>
      </c>
      <c r="V1601">
        <v>-535.33199999999999</v>
      </c>
      <c r="W1601">
        <v>9</v>
      </c>
      <c r="X1601">
        <v>87.68</v>
      </c>
      <c r="Y1601">
        <v>85928</v>
      </c>
      <c r="Z1601">
        <v>2015</v>
      </c>
      <c r="AA1601" t="s">
        <v>86</v>
      </c>
      <c r="AB1601">
        <v>-6.1055200729927002</v>
      </c>
      <c r="AC1601">
        <v>1</v>
      </c>
      <c r="AD1601" t="s">
        <v>4021</v>
      </c>
    </row>
    <row r="1602" spans="1:30" x14ac:dyDescent="0.3">
      <c r="A1602">
        <v>21857</v>
      </c>
      <c r="B1602" t="s">
        <v>43</v>
      </c>
      <c r="C1602">
        <v>0.09</v>
      </c>
      <c r="D1602">
        <v>34.99</v>
      </c>
      <c r="E1602">
        <v>7.73</v>
      </c>
      <c r="F1602">
        <v>2847</v>
      </c>
      <c r="G1602" t="s">
        <v>3419</v>
      </c>
      <c r="H1602" t="s">
        <v>57</v>
      </c>
      <c r="I1602" t="s">
        <v>32</v>
      </c>
      <c r="J1602" t="s">
        <v>33</v>
      </c>
      <c r="K1602" t="s">
        <v>34</v>
      </c>
      <c r="L1602" t="s">
        <v>69</v>
      </c>
      <c r="M1602" t="s">
        <v>121</v>
      </c>
      <c r="N1602">
        <v>0.59</v>
      </c>
      <c r="O1602" t="s">
        <v>37</v>
      </c>
      <c r="P1602" t="s">
        <v>163</v>
      </c>
      <c r="Q1602" t="s">
        <v>297</v>
      </c>
      <c r="R1602" t="s">
        <v>3420</v>
      </c>
      <c r="S1602" t="s">
        <v>3421</v>
      </c>
      <c r="T1602" s="1">
        <v>42103</v>
      </c>
      <c r="U1602" s="1">
        <v>42105</v>
      </c>
      <c r="V1602">
        <v>-208.72039999999998</v>
      </c>
      <c r="W1602">
        <v>1</v>
      </c>
      <c r="X1602">
        <v>37.619999999999997</v>
      </c>
      <c r="Y1602">
        <v>85928</v>
      </c>
      <c r="Z1602">
        <v>2015</v>
      </c>
      <c r="AA1602" t="s">
        <v>86</v>
      </c>
      <c r="AB1602">
        <v>-5.5481233386496545</v>
      </c>
      <c r="AC1602">
        <v>2</v>
      </c>
      <c r="AD1602" t="s">
        <v>4021</v>
      </c>
    </row>
    <row r="1603" spans="1:30" x14ac:dyDescent="0.3">
      <c r="A1603">
        <v>24455</v>
      </c>
      <c r="B1603" t="s">
        <v>66</v>
      </c>
      <c r="C1603">
        <v>0</v>
      </c>
      <c r="D1603">
        <v>49.99</v>
      </c>
      <c r="E1603">
        <v>19.989999999999998</v>
      </c>
      <c r="F1603">
        <v>2848</v>
      </c>
      <c r="G1603" t="s">
        <v>3422</v>
      </c>
      <c r="H1603" t="s">
        <v>57</v>
      </c>
      <c r="I1603" t="s">
        <v>32</v>
      </c>
      <c r="J1603" t="s">
        <v>92</v>
      </c>
      <c r="K1603" t="s">
        <v>217</v>
      </c>
      <c r="L1603" t="s">
        <v>69</v>
      </c>
      <c r="M1603" t="s">
        <v>335</v>
      </c>
      <c r="N1603">
        <v>0.41</v>
      </c>
      <c r="O1603" t="s">
        <v>37</v>
      </c>
      <c r="P1603" t="s">
        <v>163</v>
      </c>
      <c r="Q1603" t="s">
        <v>297</v>
      </c>
      <c r="R1603" t="s">
        <v>3423</v>
      </c>
      <c r="S1603" t="s">
        <v>3424</v>
      </c>
      <c r="T1603" s="1">
        <v>42161</v>
      </c>
      <c r="U1603" s="1">
        <v>42163</v>
      </c>
      <c r="V1603">
        <v>38.885999999999996</v>
      </c>
      <c r="W1603">
        <v>16</v>
      </c>
      <c r="X1603">
        <v>832.97</v>
      </c>
      <c r="Y1603">
        <v>85929</v>
      </c>
      <c r="Z1603">
        <v>2015</v>
      </c>
      <c r="AA1603" t="s">
        <v>54</v>
      </c>
      <c r="AB1603">
        <v>4.668355402955688E-2</v>
      </c>
      <c r="AC1603">
        <v>2</v>
      </c>
      <c r="AD1603" t="s">
        <v>4021</v>
      </c>
    </row>
    <row r="1604" spans="1:30" x14ac:dyDescent="0.3">
      <c r="A1604">
        <v>23622</v>
      </c>
      <c r="B1604" t="s">
        <v>128</v>
      </c>
      <c r="C1604">
        <v>0.05</v>
      </c>
      <c r="D1604">
        <v>115.99</v>
      </c>
      <c r="E1604">
        <v>8.99</v>
      </c>
      <c r="F1604">
        <v>2851</v>
      </c>
      <c r="G1604" t="s">
        <v>3425</v>
      </c>
      <c r="H1604" t="s">
        <v>57</v>
      </c>
      <c r="I1604" t="s">
        <v>137</v>
      </c>
      <c r="J1604" t="s">
        <v>92</v>
      </c>
      <c r="K1604" t="s">
        <v>93</v>
      </c>
      <c r="L1604" t="s">
        <v>69</v>
      </c>
      <c r="M1604" t="s">
        <v>223</v>
      </c>
      <c r="N1604">
        <v>0.57999999999999996</v>
      </c>
      <c r="O1604" t="s">
        <v>37</v>
      </c>
      <c r="P1604" t="s">
        <v>71</v>
      </c>
      <c r="Q1604" t="s">
        <v>156</v>
      </c>
      <c r="R1604" t="s">
        <v>3426</v>
      </c>
      <c r="S1604" t="s">
        <v>3427</v>
      </c>
      <c r="T1604" s="1">
        <v>42103</v>
      </c>
      <c r="U1604" s="1">
        <v>42107</v>
      </c>
      <c r="V1604">
        <v>719.35259999999994</v>
      </c>
      <c r="W1604">
        <v>11</v>
      </c>
      <c r="X1604">
        <v>1042.54</v>
      </c>
      <c r="Y1604">
        <v>86454</v>
      </c>
      <c r="Z1604">
        <v>2015</v>
      </c>
      <c r="AA1604" t="s">
        <v>86</v>
      </c>
      <c r="AB1604">
        <v>0.69</v>
      </c>
      <c r="AC1604">
        <v>4</v>
      </c>
      <c r="AD1604" t="s">
        <v>4021</v>
      </c>
    </row>
    <row r="1605" spans="1:30" x14ac:dyDescent="0.3">
      <c r="A1605">
        <v>23042</v>
      </c>
      <c r="B1605" t="s">
        <v>66</v>
      </c>
      <c r="C1605">
        <v>0.08</v>
      </c>
      <c r="D1605">
        <v>7.84</v>
      </c>
      <c r="E1605">
        <v>4.71</v>
      </c>
      <c r="F1605">
        <v>2855</v>
      </c>
      <c r="G1605" t="s">
        <v>3428</v>
      </c>
      <c r="H1605" t="s">
        <v>57</v>
      </c>
      <c r="I1605" t="s">
        <v>32</v>
      </c>
      <c r="J1605" t="s">
        <v>33</v>
      </c>
      <c r="K1605" t="s">
        <v>131</v>
      </c>
      <c r="L1605" t="s">
        <v>69</v>
      </c>
      <c r="M1605" t="s">
        <v>2967</v>
      </c>
      <c r="N1605">
        <v>0.35</v>
      </c>
      <c r="O1605" t="s">
        <v>37</v>
      </c>
      <c r="P1605" t="s">
        <v>38</v>
      </c>
      <c r="Q1605" t="s">
        <v>39</v>
      </c>
      <c r="R1605" t="s">
        <v>3429</v>
      </c>
      <c r="S1605" t="s">
        <v>3430</v>
      </c>
      <c r="T1605" s="1">
        <v>42025</v>
      </c>
      <c r="U1605" s="1">
        <v>42026</v>
      </c>
      <c r="V1605">
        <v>-12.876779999999998</v>
      </c>
      <c r="W1605">
        <v>10</v>
      </c>
      <c r="X1605">
        <v>76.16</v>
      </c>
      <c r="Y1605">
        <v>87316</v>
      </c>
      <c r="Z1605">
        <v>2015</v>
      </c>
      <c r="AA1605" t="s">
        <v>42</v>
      </c>
      <c r="AB1605">
        <v>-0.1690753676470588</v>
      </c>
      <c r="AC1605">
        <v>1</v>
      </c>
      <c r="AD1605" t="s">
        <v>4021</v>
      </c>
    </row>
    <row r="1606" spans="1:30" x14ac:dyDescent="0.3">
      <c r="A1606">
        <v>23043</v>
      </c>
      <c r="B1606" t="s">
        <v>66</v>
      </c>
      <c r="C1606">
        <v>0.03</v>
      </c>
      <c r="D1606">
        <v>105.34</v>
      </c>
      <c r="E1606">
        <v>24.49</v>
      </c>
      <c r="F1606">
        <v>2855</v>
      </c>
      <c r="G1606" t="s">
        <v>3428</v>
      </c>
      <c r="H1606" t="s">
        <v>57</v>
      </c>
      <c r="I1606" t="s">
        <v>32</v>
      </c>
      <c r="J1606" t="s">
        <v>47</v>
      </c>
      <c r="K1606" t="s">
        <v>58</v>
      </c>
      <c r="L1606" t="s">
        <v>288</v>
      </c>
      <c r="M1606" t="s">
        <v>3431</v>
      </c>
      <c r="N1606">
        <v>0.61</v>
      </c>
      <c r="O1606" t="s">
        <v>37</v>
      </c>
      <c r="P1606" t="s">
        <v>38</v>
      </c>
      <c r="Q1606" t="s">
        <v>39</v>
      </c>
      <c r="R1606" t="s">
        <v>3429</v>
      </c>
      <c r="S1606" t="s">
        <v>3430</v>
      </c>
      <c r="T1606" s="1">
        <v>42025</v>
      </c>
      <c r="U1606" s="1">
        <v>42026</v>
      </c>
      <c r="V1606">
        <v>618.13080000000002</v>
      </c>
      <c r="W1606">
        <v>10</v>
      </c>
      <c r="X1606">
        <v>1038.1400000000001</v>
      </c>
      <c r="Y1606">
        <v>87316</v>
      </c>
      <c r="Z1606">
        <v>2015</v>
      </c>
      <c r="AA1606" t="s">
        <v>42</v>
      </c>
      <c r="AB1606">
        <v>0.59542142678251486</v>
      </c>
      <c r="AC1606">
        <v>1</v>
      </c>
      <c r="AD1606" t="s">
        <v>4021</v>
      </c>
    </row>
    <row r="1607" spans="1:30" x14ac:dyDescent="0.3">
      <c r="A1607">
        <v>23213</v>
      </c>
      <c r="B1607" t="s">
        <v>128</v>
      </c>
      <c r="C1607">
        <v>0.09</v>
      </c>
      <c r="D1607">
        <v>6783.02</v>
      </c>
      <c r="E1607">
        <v>24.49</v>
      </c>
      <c r="F1607">
        <v>2855</v>
      </c>
      <c r="G1607" t="s">
        <v>3428</v>
      </c>
      <c r="H1607" t="s">
        <v>57</v>
      </c>
      <c r="I1607" t="s">
        <v>137</v>
      </c>
      <c r="J1607" t="s">
        <v>92</v>
      </c>
      <c r="K1607" t="s">
        <v>101</v>
      </c>
      <c r="L1607" t="s">
        <v>288</v>
      </c>
      <c r="M1607" t="s">
        <v>1633</v>
      </c>
      <c r="N1607">
        <v>0.39</v>
      </c>
      <c r="O1607" t="s">
        <v>37</v>
      </c>
      <c r="P1607" t="s">
        <v>38</v>
      </c>
      <c r="Q1607" t="s">
        <v>39</v>
      </c>
      <c r="R1607" t="s">
        <v>3429</v>
      </c>
      <c r="S1607" t="s">
        <v>3430</v>
      </c>
      <c r="T1607" s="1">
        <v>42073</v>
      </c>
      <c r="U1607" s="1">
        <v>42077</v>
      </c>
      <c r="V1607">
        <v>-14140.7016</v>
      </c>
      <c r="W1607">
        <v>1</v>
      </c>
      <c r="X1607">
        <v>6296</v>
      </c>
      <c r="Y1607">
        <v>87317</v>
      </c>
      <c r="Z1607">
        <v>2015</v>
      </c>
      <c r="AA1607" t="s">
        <v>126</v>
      </c>
      <c r="AB1607">
        <v>-2.245981829733164</v>
      </c>
      <c r="AC1607">
        <v>4</v>
      </c>
      <c r="AD1607" t="s">
        <v>4021</v>
      </c>
    </row>
    <row r="1608" spans="1:30" x14ac:dyDescent="0.3">
      <c r="A1608">
        <v>18516</v>
      </c>
      <c r="B1608" t="s">
        <v>66</v>
      </c>
      <c r="C1608">
        <v>0.06</v>
      </c>
      <c r="D1608">
        <v>2.94</v>
      </c>
      <c r="E1608">
        <v>0.96</v>
      </c>
      <c r="F1608">
        <v>2858</v>
      </c>
      <c r="G1608" t="s">
        <v>3432</v>
      </c>
      <c r="H1608" t="s">
        <v>57</v>
      </c>
      <c r="I1608" t="s">
        <v>32</v>
      </c>
      <c r="J1608" t="s">
        <v>33</v>
      </c>
      <c r="K1608" t="s">
        <v>34</v>
      </c>
      <c r="L1608" t="s">
        <v>35</v>
      </c>
      <c r="M1608" t="s">
        <v>755</v>
      </c>
      <c r="N1608">
        <v>0.57999999999999996</v>
      </c>
      <c r="O1608" t="s">
        <v>37</v>
      </c>
      <c r="P1608" t="s">
        <v>163</v>
      </c>
      <c r="Q1608" t="s">
        <v>444</v>
      </c>
      <c r="R1608" t="s">
        <v>2918</v>
      </c>
      <c r="S1608" t="s">
        <v>2919</v>
      </c>
      <c r="T1608" s="1">
        <v>42141</v>
      </c>
      <c r="U1608" s="1">
        <v>42142</v>
      </c>
      <c r="V1608">
        <v>-8.8759999999999994</v>
      </c>
      <c r="W1608">
        <v>3</v>
      </c>
      <c r="X1608">
        <v>8.7899999999999991</v>
      </c>
      <c r="Y1608">
        <v>88279</v>
      </c>
      <c r="Z1608">
        <v>2015</v>
      </c>
      <c r="AA1608" t="s">
        <v>75</v>
      </c>
      <c r="AB1608">
        <v>-1.0097838452787258</v>
      </c>
      <c r="AC1608">
        <v>1</v>
      </c>
      <c r="AD1608" t="s">
        <v>4021</v>
      </c>
    </row>
    <row r="1609" spans="1:30" x14ac:dyDescent="0.3">
      <c r="A1609">
        <v>18506</v>
      </c>
      <c r="B1609" t="s">
        <v>128</v>
      </c>
      <c r="C1609">
        <v>0.04</v>
      </c>
      <c r="D1609">
        <v>67.28</v>
      </c>
      <c r="E1609">
        <v>19.989999999999998</v>
      </c>
      <c r="F1609">
        <v>2858</v>
      </c>
      <c r="G1609" t="s">
        <v>3432</v>
      </c>
      <c r="H1609" t="s">
        <v>57</v>
      </c>
      <c r="I1609" t="s">
        <v>32</v>
      </c>
      <c r="J1609" t="s">
        <v>33</v>
      </c>
      <c r="K1609" t="s">
        <v>131</v>
      </c>
      <c r="L1609" t="s">
        <v>69</v>
      </c>
      <c r="M1609" t="s">
        <v>848</v>
      </c>
      <c r="N1609">
        <v>0.4</v>
      </c>
      <c r="O1609" t="s">
        <v>37</v>
      </c>
      <c r="P1609" t="s">
        <v>163</v>
      </c>
      <c r="Q1609" t="s">
        <v>444</v>
      </c>
      <c r="R1609" t="s">
        <v>2918</v>
      </c>
      <c r="S1609" t="s">
        <v>2919</v>
      </c>
      <c r="T1609" s="1">
        <v>42147</v>
      </c>
      <c r="U1609" s="1">
        <v>42152</v>
      </c>
      <c r="V1609">
        <v>14.754</v>
      </c>
      <c r="W1609">
        <v>30</v>
      </c>
      <c r="X1609">
        <v>2051.6799999999998</v>
      </c>
      <c r="Y1609">
        <v>88282</v>
      </c>
      <c r="Z1609">
        <v>2015</v>
      </c>
      <c r="AA1609" t="s">
        <v>75</v>
      </c>
      <c r="AB1609">
        <v>7.1911799110972478E-3</v>
      </c>
      <c r="AC1609">
        <v>5</v>
      </c>
      <c r="AD1609" t="s">
        <v>4021</v>
      </c>
    </row>
    <row r="1610" spans="1:30" x14ac:dyDescent="0.3">
      <c r="A1610">
        <v>18507</v>
      </c>
      <c r="B1610" t="s">
        <v>128</v>
      </c>
      <c r="C1610">
        <v>0.1</v>
      </c>
      <c r="D1610">
        <v>130.97999999999999</v>
      </c>
      <c r="E1610">
        <v>54.74</v>
      </c>
      <c r="F1610">
        <v>2858</v>
      </c>
      <c r="G1610" t="s">
        <v>3432</v>
      </c>
      <c r="H1610" t="s">
        <v>45</v>
      </c>
      <c r="I1610" t="s">
        <v>32</v>
      </c>
      <c r="J1610" t="s">
        <v>47</v>
      </c>
      <c r="K1610" t="s">
        <v>230</v>
      </c>
      <c r="L1610" t="s">
        <v>146</v>
      </c>
      <c r="M1610" t="s">
        <v>500</v>
      </c>
      <c r="N1610">
        <v>0.69</v>
      </c>
      <c r="O1610" t="s">
        <v>37</v>
      </c>
      <c r="P1610" t="s">
        <v>163</v>
      </c>
      <c r="Q1610" t="s">
        <v>444</v>
      </c>
      <c r="R1610" t="s">
        <v>2918</v>
      </c>
      <c r="S1610" t="s">
        <v>2919</v>
      </c>
      <c r="T1610" s="1">
        <v>42147</v>
      </c>
      <c r="U1610" s="1">
        <v>42147</v>
      </c>
      <c r="V1610">
        <v>669.61199999999997</v>
      </c>
      <c r="W1610">
        <v>42</v>
      </c>
      <c r="X1610">
        <v>5295.03</v>
      </c>
      <c r="Y1610">
        <v>88282</v>
      </c>
      <c r="Z1610">
        <v>2015</v>
      </c>
      <c r="AA1610" t="s">
        <v>75</v>
      </c>
      <c r="AB1610">
        <v>0.12646047331176594</v>
      </c>
      <c r="AC1610">
        <v>0</v>
      </c>
      <c r="AD1610" t="s">
        <v>4021</v>
      </c>
    </row>
    <row r="1611" spans="1:30" x14ac:dyDescent="0.3">
      <c r="A1611">
        <v>18508</v>
      </c>
      <c r="B1611" t="s">
        <v>128</v>
      </c>
      <c r="C1611">
        <v>0.04</v>
      </c>
      <c r="D1611">
        <v>2.78</v>
      </c>
      <c r="E1611">
        <v>1.25</v>
      </c>
      <c r="F1611">
        <v>2858</v>
      </c>
      <c r="G1611" t="s">
        <v>3432</v>
      </c>
      <c r="H1611" t="s">
        <v>57</v>
      </c>
      <c r="I1611" t="s">
        <v>32</v>
      </c>
      <c r="J1611" t="s">
        <v>33</v>
      </c>
      <c r="K1611" t="s">
        <v>34</v>
      </c>
      <c r="L1611" t="s">
        <v>35</v>
      </c>
      <c r="M1611" t="s">
        <v>2883</v>
      </c>
      <c r="N1611">
        <v>0.59</v>
      </c>
      <c r="O1611" t="s">
        <v>37</v>
      </c>
      <c r="P1611" t="s">
        <v>163</v>
      </c>
      <c r="Q1611" t="s">
        <v>444</v>
      </c>
      <c r="R1611" t="s">
        <v>2918</v>
      </c>
      <c r="S1611" t="s">
        <v>2919</v>
      </c>
      <c r="T1611" s="1">
        <v>42147</v>
      </c>
      <c r="U1611" s="1">
        <v>42147</v>
      </c>
      <c r="V1611">
        <v>213</v>
      </c>
      <c r="W1611">
        <v>28</v>
      </c>
      <c r="X1611">
        <v>80.27</v>
      </c>
      <c r="Y1611">
        <v>88282</v>
      </c>
      <c r="Z1611">
        <v>2015</v>
      </c>
      <c r="AA1611" t="s">
        <v>75</v>
      </c>
      <c r="AB1611">
        <v>2.6535442880279061</v>
      </c>
      <c r="AC1611">
        <v>0</v>
      </c>
      <c r="AD1611" t="s">
        <v>4021</v>
      </c>
    </row>
    <row r="1612" spans="1:30" x14ac:dyDescent="0.3">
      <c r="A1612">
        <v>20270</v>
      </c>
      <c r="B1612" t="s">
        <v>43</v>
      </c>
      <c r="C1612">
        <v>0.03</v>
      </c>
      <c r="D1612">
        <v>142.86000000000001</v>
      </c>
      <c r="E1612">
        <v>19.989999999999998</v>
      </c>
      <c r="F1612">
        <v>2859</v>
      </c>
      <c r="G1612" t="s">
        <v>3433</v>
      </c>
      <c r="H1612" t="s">
        <v>57</v>
      </c>
      <c r="I1612" t="s">
        <v>32</v>
      </c>
      <c r="J1612" t="s">
        <v>33</v>
      </c>
      <c r="K1612" t="s">
        <v>169</v>
      </c>
      <c r="L1612" t="s">
        <v>69</v>
      </c>
      <c r="M1612" t="s">
        <v>2160</v>
      </c>
      <c r="N1612">
        <v>0.56000000000000005</v>
      </c>
      <c r="O1612" t="s">
        <v>37</v>
      </c>
      <c r="P1612" t="s">
        <v>163</v>
      </c>
      <c r="Q1612" t="s">
        <v>444</v>
      </c>
      <c r="R1612" t="s">
        <v>343</v>
      </c>
      <c r="S1612" t="s">
        <v>3434</v>
      </c>
      <c r="T1612" s="1">
        <v>42095</v>
      </c>
      <c r="U1612" s="1">
        <v>42097</v>
      </c>
      <c r="V1612">
        <v>-8.3881000000000014</v>
      </c>
      <c r="W1612">
        <v>23</v>
      </c>
      <c r="X1612">
        <v>3292.02</v>
      </c>
      <c r="Y1612">
        <v>88281</v>
      </c>
      <c r="Z1612">
        <v>2015</v>
      </c>
      <c r="AA1612" t="s">
        <v>86</v>
      </c>
      <c r="AB1612">
        <v>-2.5480100363910307E-3</v>
      </c>
      <c r="AC1612">
        <v>2</v>
      </c>
      <c r="AD1612" t="s">
        <v>4021</v>
      </c>
    </row>
    <row r="1613" spans="1:30" x14ac:dyDescent="0.3">
      <c r="A1613">
        <v>23238</v>
      </c>
      <c r="B1613" t="s">
        <v>66</v>
      </c>
      <c r="C1613">
        <v>0.05</v>
      </c>
      <c r="D1613">
        <v>20.99</v>
      </c>
      <c r="E1613">
        <v>4.8099999999999996</v>
      </c>
      <c r="F1613">
        <v>2861</v>
      </c>
      <c r="G1613" t="s">
        <v>3435</v>
      </c>
      <c r="H1613" t="s">
        <v>57</v>
      </c>
      <c r="I1613" t="s">
        <v>32</v>
      </c>
      <c r="J1613" t="s">
        <v>92</v>
      </c>
      <c r="K1613" t="s">
        <v>93</v>
      </c>
      <c r="L1613" t="s">
        <v>102</v>
      </c>
      <c r="M1613" t="s">
        <v>593</v>
      </c>
      <c r="N1613">
        <v>0.57999999999999996</v>
      </c>
      <c r="O1613" t="s">
        <v>37</v>
      </c>
      <c r="P1613" t="s">
        <v>71</v>
      </c>
      <c r="Q1613" t="s">
        <v>220</v>
      </c>
      <c r="R1613" t="s">
        <v>3436</v>
      </c>
      <c r="S1613" t="s">
        <v>3437</v>
      </c>
      <c r="T1613" s="1">
        <v>42063</v>
      </c>
      <c r="U1613" s="1">
        <v>42063</v>
      </c>
      <c r="V1613">
        <v>4.9017600000000003</v>
      </c>
      <c r="W1613">
        <v>11</v>
      </c>
      <c r="X1613">
        <v>199.43</v>
      </c>
      <c r="Y1613">
        <v>88280</v>
      </c>
      <c r="Z1613">
        <v>2015</v>
      </c>
      <c r="AA1613" t="s">
        <v>65</v>
      </c>
      <c r="AB1613">
        <v>2.4578849721706864E-2</v>
      </c>
      <c r="AC1613">
        <v>0</v>
      </c>
      <c r="AD1613" t="s">
        <v>4021</v>
      </c>
    </row>
    <row r="1614" spans="1:30" x14ac:dyDescent="0.3">
      <c r="A1614">
        <v>25932</v>
      </c>
      <c r="B1614" t="s">
        <v>29</v>
      </c>
      <c r="C1614">
        <v>0</v>
      </c>
      <c r="D1614">
        <v>12.22</v>
      </c>
      <c r="E1614">
        <v>2.85</v>
      </c>
      <c r="F1614">
        <v>2862</v>
      </c>
      <c r="G1614" t="s">
        <v>3438</v>
      </c>
      <c r="H1614" t="s">
        <v>57</v>
      </c>
      <c r="I1614" t="s">
        <v>32</v>
      </c>
      <c r="J1614" t="s">
        <v>47</v>
      </c>
      <c r="K1614" t="s">
        <v>58</v>
      </c>
      <c r="L1614" t="s">
        <v>59</v>
      </c>
      <c r="M1614" t="s">
        <v>3147</v>
      </c>
      <c r="N1614">
        <v>0.55000000000000004</v>
      </c>
      <c r="O1614" t="s">
        <v>37</v>
      </c>
      <c r="P1614" t="s">
        <v>71</v>
      </c>
      <c r="Q1614" t="s">
        <v>620</v>
      </c>
      <c r="R1614" t="s">
        <v>3439</v>
      </c>
      <c r="S1614" t="s">
        <v>3440</v>
      </c>
      <c r="T1614" s="1">
        <v>42105</v>
      </c>
      <c r="U1614" s="1">
        <v>42106</v>
      </c>
      <c r="V1614">
        <v>76.389899999999983</v>
      </c>
      <c r="W1614">
        <v>9</v>
      </c>
      <c r="X1614">
        <v>110.71</v>
      </c>
      <c r="Y1614">
        <v>88278</v>
      </c>
      <c r="Z1614">
        <v>2015</v>
      </c>
      <c r="AA1614" t="s">
        <v>86</v>
      </c>
      <c r="AB1614">
        <v>0.68999999999999984</v>
      </c>
      <c r="AC1614">
        <v>1</v>
      </c>
      <c r="AD1614" t="s">
        <v>4021</v>
      </c>
    </row>
    <row r="1615" spans="1:30" x14ac:dyDescent="0.3">
      <c r="A1615">
        <v>23136</v>
      </c>
      <c r="B1615" t="s">
        <v>55</v>
      </c>
      <c r="C1615">
        <v>0.01</v>
      </c>
      <c r="D1615">
        <v>13.79</v>
      </c>
      <c r="E1615">
        <v>8.7799999999999994</v>
      </c>
      <c r="F1615">
        <v>2865</v>
      </c>
      <c r="G1615" t="s">
        <v>3441</v>
      </c>
      <c r="H1615" t="s">
        <v>57</v>
      </c>
      <c r="I1615" t="s">
        <v>32</v>
      </c>
      <c r="J1615" t="s">
        <v>47</v>
      </c>
      <c r="K1615" t="s">
        <v>58</v>
      </c>
      <c r="L1615" t="s">
        <v>69</v>
      </c>
      <c r="M1615" t="s">
        <v>887</v>
      </c>
      <c r="N1615">
        <v>0.43</v>
      </c>
      <c r="O1615" t="s">
        <v>37</v>
      </c>
      <c r="P1615" t="s">
        <v>71</v>
      </c>
      <c r="Q1615" t="s">
        <v>156</v>
      </c>
      <c r="R1615" t="s">
        <v>3442</v>
      </c>
      <c r="S1615" t="s">
        <v>3443</v>
      </c>
      <c r="T1615" s="1">
        <v>42058</v>
      </c>
      <c r="U1615" s="1">
        <v>42060</v>
      </c>
      <c r="V1615">
        <v>-36.770000000000003</v>
      </c>
      <c r="W1615">
        <v>4</v>
      </c>
      <c r="X1615">
        <v>56.68</v>
      </c>
      <c r="Y1615">
        <v>90871</v>
      </c>
      <c r="Z1615">
        <v>2015</v>
      </c>
      <c r="AA1615" t="s">
        <v>65</v>
      </c>
      <c r="AB1615">
        <v>-0.64872971065631624</v>
      </c>
      <c r="AC1615">
        <v>2</v>
      </c>
      <c r="AD1615" t="s">
        <v>4021</v>
      </c>
    </row>
    <row r="1616" spans="1:30" x14ac:dyDescent="0.3">
      <c r="A1616">
        <v>23137</v>
      </c>
      <c r="B1616" t="s">
        <v>55</v>
      </c>
      <c r="C1616">
        <v>0.04</v>
      </c>
      <c r="D1616">
        <v>33.29</v>
      </c>
      <c r="E1616">
        <v>8.74</v>
      </c>
      <c r="F1616">
        <v>2865</v>
      </c>
      <c r="G1616" t="s">
        <v>3441</v>
      </c>
      <c r="H1616" t="s">
        <v>57</v>
      </c>
      <c r="I1616" t="s">
        <v>32</v>
      </c>
      <c r="J1616" t="s">
        <v>33</v>
      </c>
      <c r="K1616" t="s">
        <v>169</v>
      </c>
      <c r="L1616" t="s">
        <v>69</v>
      </c>
      <c r="M1616" t="s">
        <v>3444</v>
      </c>
      <c r="N1616">
        <v>0.61</v>
      </c>
      <c r="O1616" t="s">
        <v>37</v>
      </c>
      <c r="P1616" t="s">
        <v>71</v>
      </c>
      <c r="Q1616" t="s">
        <v>156</v>
      </c>
      <c r="R1616" t="s">
        <v>3442</v>
      </c>
      <c r="S1616" t="s">
        <v>3443</v>
      </c>
      <c r="T1616" s="1">
        <v>42058</v>
      </c>
      <c r="U1616" s="1">
        <v>42059</v>
      </c>
      <c r="V1616">
        <v>87.03</v>
      </c>
      <c r="W1616">
        <v>8</v>
      </c>
      <c r="X1616">
        <v>273.33999999999997</v>
      </c>
      <c r="Y1616">
        <v>90871</v>
      </c>
      <c r="Z1616">
        <v>2015</v>
      </c>
      <c r="AA1616" t="s">
        <v>65</v>
      </c>
      <c r="AB1616">
        <v>0.31839467330065124</v>
      </c>
      <c r="AC1616">
        <v>1</v>
      </c>
      <c r="AD1616" t="s">
        <v>4021</v>
      </c>
    </row>
    <row r="1617" spans="1:30" x14ac:dyDescent="0.3">
      <c r="A1617">
        <v>1529</v>
      </c>
      <c r="B1617" t="s">
        <v>29</v>
      </c>
      <c r="C1617">
        <v>0.01</v>
      </c>
      <c r="D1617">
        <v>125.99</v>
      </c>
      <c r="E1617">
        <v>8.99</v>
      </c>
      <c r="F1617">
        <v>2867</v>
      </c>
      <c r="G1617" t="s">
        <v>3445</v>
      </c>
      <c r="H1617" t="s">
        <v>57</v>
      </c>
      <c r="I1617" t="s">
        <v>32</v>
      </c>
      <c r="J1617" t="s">
        <v>92</v>
      </c>
      <c r="K1617" t="s">
        <v>93</v>
      </c>
      <c r="L1617" t="s">
        <v>69</v>
      </c>
      <c r="M1617" t="s">
        <v>580</v>
      </c>
      <c r="N1617">
        <v>0.59</v>
      </c>
      <c r="O1617" t="s">
        <v>37</v>
      </c>
      <c r="P1617" t="s">
        <v>61</v>
      </c>
      <c r="Q1617" t="s">
        <v>1280</v>
      </c>
      <c r="R1617" t="s">
        <v>39</v>
      </c>
      <c r="S1617" t="s">
        <v>1648</v>
      </c>
      <c r="T1617" s="1">
        <v>42111</v>
      </c>
      <c r="U1617" s="1">
        <v>42112</v>
      </c>
      <c r="V1617">
        <v>-582.64799999999991</v>
      </c>
      <c r="W1617">
        <v>2</v>
      </c>
      <c r="X1617">
        <v>226.88</v>
      </c>
      <c r="Y1617">
        <v>11013</v>
      </c>
      <c r="Z1617">
        <v>2015</v>
      </c>
      <c r="AA1617" t="s">
        <v>86</v>
      </c>
      <c r="AB1617">
        <v>-2.5680888575458387</v>
      </c>
      <c r="AC1617">
        <v>1</v>
      </c>
      <c r="AD1617" t="s">
        <v>4021</v>
      </c>
    </row>
    <row r="1618" spans="1:30" x14ac:dyDescent="0.3">
      <c r="A1618">
        <v>18998</v>
      </c>
      <c r="B1618" t="s">
        <v>29</v>
      </c>
      <c r="C1618">
        <v>0.03</v>
      </c>
      <c r="D1618">
        <v>896.99</v>
      </c>
      <c r="E1618">
        <v>19.989999999999998</v>
      </c>
      <c r="F1618">
        <v>2868</v>
      </c>
      <c r="G1618" t="s">
        <v>3446</v>
      </c>
      <c r="H1618" t="s">
        <v>57</v>
      </c>
      <c r="I1618" t="s">
        <v>32</v>
      </c>
      <c r="J1618" t="s">
        <v>33</v>
      </c>
      <c r="K1618" t="s">
        <v>131</v>
      </c>
      <c r="L1618" t="s">
        <v>69</v>
      </c>
      <c r="M1618" t="s">
        <v>192</v>
      </c>
      <c r="N1618">
        <v>0.38</v>
      </c>
      <c r="O1618" t="s">
        <v>37</v>
      </c>
      <c r="P1618" t="s">
        <v>38</v>
      </c>
      <c r="Q1618" t="s">
        <v>39</v>
      </c>
      <c r="R1618" t="s">
        <v>3447</v>
      </c>
      <c r="S1618" t="s">
        <v>3448</v>
      </c>
      <c r="T1618" s="1">
        <v>42012</v>
      </c>
      <c r="U1618" s="1">
        <v>42014</v>
      </c>
      <c r="V1618">
        <v>3602.1311999999994</v>
      </c>
      <c r="W1618">
        <v>6</v>
      </c>
      <c r="X1618">
        <v>5220.4799999999996</v>
      </c>
      <c r="Y1618">
        <v>85826</v>
      </c>
      <c r="Z1618">
        <v>2015</v>
      </c>
      <c r="AA1618" t="s">
        <v>42</v>
      </c>
      <c r="AB1618">
        <v>0.69</v>
      </c>
      <c r="AC1618">
        <v>2</v>
      </c>
      <c r="AD1618" t="s">
        <v>4021</v>
      </c>
    </row>
    <row r="1619" spans="1:30" x14ac:dyDescent="0.3">
      <c r="A1619">
        <v>19529</v>
      </c>
      <c r="B1619" t="s">
        <v>29</v>
      </c>
      <c r="C1619">
        <v>0.01</v>
      </c>
      <c r="D1619">
        <v>125.99</v>
      </c>
      <c r="E1619">
        <v>8.99</v>
      </c>
      <c r="F1619">
        <v>2868</v>
      </c>
      <c r="G1619" t="s">
        <v>3446</v>
      </c>
      <c r="H1619" t="s">
        <v>57</v>
      </c>
      <c r="I1619" t="s">
        <v>32</v>
      </c>
      <c r="J1619" t="s">
        <v>92</v>
      </c>
      <c r="K1619" t="s">
        <v>93</v>
      </c>
      <c r="L1619" t="s">
        <v>69</v>
      </c>
      <c r="M1619" t="s">
        <v>580</v>
      </c>
      <c r="N1619">
        <v>0.59</v>
      </c>
      <c r="O1619" t="s">
        <v>37</v>
      </c>
      <c r="P1619" t="s">
        <v>38</v>
      </c>
      <c r="Q1619" t="s">
        <v>39</v>
      </c>
      <c r="R1619" t="s">
        <v>3447</v>
      </c>
      <c r="S1619" t="s">
        <v>3448</v>
      </c>
      <c r="T1619" s="1">
        <v>42111</v>
      </c>
      <c r="U1619" s="1">
        <v>42112</v>
      </c>
      <c r="V1619">
        <v>-582.64799999999991</v>
      </c>
      <c r="W1619">
        <v>1</v>
      </c>
      <c r="X1619">
        <v>113.44</v>
      </c>
      <c r="Y1619">
        <v>85827</v>
      </c>
      <c r="Z1619">
        <v>2015</v>
      </c>
      <c r="AA1619" t="s">
        <v>86</v>
      </c>
      <c r="AB1619">
        <v>-5.1361777150916774</v>
      </c>
      <c r="AC1619">
        <v>1</v>
      </c>
      <c r="AD1619" t="s">
        <v>4021</v>
      </c>
    </row>
    <row r="1620" spans="1:30" x14ac:dyDescent="0.3">
      <c r="A1620">
        <v>19293</v>
      </c>
      <c r="B1620" t="s">
        <v>43</v>
      </c>
      <c r="C1620">
        <v>0.08</v>
      </c>
      <c r="D1620">
        <v>15.99</v>
      </c>
      <c r="E1620">
        <v>13.18</v>
      </c>
      <c r="F1620">
        <v>2868</v>
      </c>
      <c r="G1620" t="s">
        <v>3446</v>
      </c>
      <c r="H1620" t="s">
        <v>31</v>
      </c>
      <c r="I1620" t="s">
        <v>32</v>
      </c>
      <c r="J1620" t="s">
        <v>33</v>
      </c>
      <c r="K1620" t="s">
        <v>131</v>
      </c>
      <c r="L1620" t="s">
        <v>69</v>
      </c>
      <c r="M1620" t="s">
        <v>803</v>
      </c>
      <c r="N1620">
        <v>0.37</v>
      </c>
      <c r="O1620" t="s">
        <v>37</v>
      </c>
      <c r="P1620" t="s">
        <v>38</v>
      </c>
      <c r="Q1620" t="s">
        <v>39</v>
      </c>
      <c r="R1620" t="s">
        <v>3447</v>
      </c>
      <c r="S1620" t="s">
        <v>3448</v>
      </c>
      <c r="T1620" s="1">
        <v>42149</v>
      </c>
      <c r="U1620" s="1">
        <v>42151</v>
      </c>
      <c r="V1620">
        <v>-66.584999999999994</v>
      </c>
      <c r="W1620">
        <v>4</v>
      </c>
      <c r="X1620">
        <v>66.02</v>
      </c>
      <c r="Y1620">
        <v>85828</v>
      </c>
      <c r="Z1620">
        <v>2015</v>
      </c>
      <c r="AA1620" t="s">
        <v>75</v>
      </c>
      <c r="AB1620">
        <v>-1.0085580127234171</v>
      </c>
      <c r="AC1620">
        <v>2</v>
      </c>
      <c r="AD1620" t="s">
        <v>4021</v>
      </c>
    </row>
    <row r="1621" spans="1:30" x14ac:dyDescent="0.3">
      <c r="A1621">
        <v>25724</v>
      </c>
      <c r="B1621" t="s">
        <v>66</v>
      </c>
      <c r="C1621">
        <v>7.0000000000000007E-2</v>
      </c>
      <c r="D1621">
        <v>2.89</v>
      </c>
      <c r="E1621">
        <v>0.5</v>
      </c>
      <c r="F1621">
        <v>2873</v>
      </c>
      <c r="G1621" t="s">
        <v>3449</v>
      </c>
      <c r="H1621" t="s">
        <v>57</v>
      </c>
      <c r="I1621" t="s">
        <v>68</v>
      </c>
      <c r="J1621" t="s">
        <v>33</v>
      </c>
      <c r="K1621" t="s">
        <v>161</v>
      </c>
      <c r="L1621" t="s">
        <v>69</v>
      </c>
      <c r="M1621" t="s">
        <v>1000</v>
      </c>
      <c r="N1621">
        <v>0.38</v>
      </c>
      <c r="O1621" t="s">
        <v>37</v>
      </c>
      <c r="P1621" t="s">
        <v>163</v>
      </c>
      <c r="Q1621" t="s">
        <v>444</v>
      </c>
      <c r="R1621" t="s">
        <v>3450</v>
      </c>
      <c r="S1621" t="s">
        <v>3451</v>
      </c>
      <c r="T1621" s="1">
        <v>42026</v>
      </c>
      <c r="U1621" s="1">
        <v>42028</v>
      </c>
      <c r="V1621">
        <v>441.59399999999999</v>
      </c>
      <c r="W1621">
        <v>12</v>
      </c>
      <c r="X1621">
        <v>33.020000000000003</v>
      </c>
      <c r="Y1621">
        <v>89872</v>
      </c>
      <c r="Z1621">
        <v>2015</v>
      </c>
      <c r="AA1621" t="s">
        <v>42</v>
      </c>
      <c r="AB1621">
        <v>13.37353119321623</v>
      </c>
      <c r="AC1621">
        <v>2</v>
      </c>
      <c r="AD1621" t="s">
        <v>4021</v>
      </c>
    </row>
    <row r="1622" spans="1:30" x14ac:dyDescent="0.3">
      <c r="A1622">
        <v>25725</v>
      </c>
      <c r="B1622" t="s">
        <v>66</v>
      </c>
      <c r="C1622">
        <v>0</v>
      </c>
      <c r="D1622">
        <v>217.85</v>
      </c>
      <c r="E1622">
        <v>29.1</v>
      </c>
      <c r="F1622">
        <v>2873</v>
      </c>
      <c r="G1622" t="s">
        <v>3449</v>
      </c>
      <c r="H1622" t="s">
        <v>45</v>
      </c>
      <c r="I1622" t="s">
        <v>68</v>
      </c>
      <c r="J1622" t="s">
        <v>47</v>
      </c>
      <c r="K1622" t="s">
        <v>183</v>
      </c>
      <c r="L1622" t="s">
        <v>146</v>
      </c>
      <c r="M1622" t="s">
        <v>3452</v>
      </c>
      <c r="N1622">
        <v>0.68</v>
      </c>
      <c r="O1622" t="s">
        <v>37</v>
      </c>
      <c r="P1622" t="s">
        <v>163</v>
      </c>
      <c r="Q1622" t="s">
        <v>444</v>
      </c>
      <c r="R1622" t="s">
        <v>3450</v>
      </c>
      <c r="S1622" t="s">
        <v>3451</v>
      </c>
      <c r="T1622" s="1">
        <v>42026</v>
      </c>
      <c r="U1622" s="1">
        <v>42027</v>
      </c>
      <c r="V1622">
        <v>394.17</v>
      </c>
      <c r="W1622">
        <v>10</v>
      </c>
      <c r="X1622">
        <v>2273.1</v>
      </c>
      <c r="Y1622">
        <v>89872</v>
      </c>
      <c r="Z1622">
        <v>2015</v>
      </c>
      <c r="AA1622" t="s">
        <v>42</v>
      </c>
      <c r="AB1622">
        <v>0.17340636135673751</v>
      </c>
      <c r="AC1622">
        <v>1</v>
      </c>
      <c r="AD1622" t="s">
        <v>4021</v>
      </c>
    </row>
    <row r="1623" spans="1:30" x14ac:dyDescent="0.3">
      <c r="A1623">
        <v>21768</v>
      </c>
      <c r="B1623" t="s">
        <v>128</v>
      </c>
      <c r="C1623">
        <v>0.05</v>
      </c>
      <c r="D1623">
        <v>4.84</v>
      </c>
      <c r="E1623">
        <v>0.71</v>
      </c>
      <c r="F1623">
        <v>2874</v>
      </c>
      <c r="G1623" t="s">
        <v>3453</v>
      </c>
      <c r="H1623" t="s">
        <v>57</v>
      </c>
      <c r="I1623" t="s">
        <v>46</v>
      </c>
      <c r="J1623" t="s">
        <v>33</v>
      </c>
      <c r="K1623" t="s">
        <v>34</v>
      </c>
      <c r="L1623" t="s">
        <v>35</v>
      </c>
      <c r="M1623" t="s">
        <v>1900</v>
      </c>
      <c r="N1623">
        <v>0.52</v>
      </c>
      <c r="O1623" t="s">
        <v>37</v>
      </c>
      <c r="P1623" t="s">
        <v>71</v>
      </c>
      <c r="Q1623" t="s">
        <v>620</v>
      </c>
      <c r="R1623" t="s">
        <v>3439</v>
      </c>
      <c r="S1623" t="s">
        <v>3440</v>
      </c>
      <c r="T1623" s="1">
        <v>42100</v>
      </c>
      <c r="U1623" s="1">
        <v>42109</v>
      </c>
      <c r="V1623">
        <v>13.448099999999998</v>
      </c>
      <c r="W1623">
        <v>4</v>
      </c>
      <c r="X1623">
        <v>19.489999999999998</v>
      </c>
      <c r="Y1623">
        <v>89873</v>
      </c>
      <c r="Z1623">
        <v>2015</v>
      </c>
      <c r="AA1623" t="s">
        <v>86</v>
      </c>
      <c r="AB1623">
        <v>0.69</v>
      </c>
      <c r="AC1623">
        <v>9</v>
      </c>
      <c r="AD1623" t="s">
        <v>4021</v>
      </c>
    </row>
    <row r="1624" spans="1:30" x14ac:dyDescent="0.3">
      <c r="A1624">
        <v>19246</v>
      </c>
      <c r="B1624" t="s">
        <v>55</v>
      </c>
      <c r="C1624">
        <v>0.03</v>
      </c>
      <c r="D1624">
        <v>304.99</v>
      </c>
      <c r="E1624">
        <v>19.989999999999998</v>
      </c>
      <c r="F1624">
        <v>2874</v>
      </c>
      <c r="G1624" t="s">
        <v>3453</v>
      </c>
      <c r="H1624" t="s">
        <v>57</v>
      </c>
      <c r="I1624" t="s">
        <v>46</v>
      </c>
      <c r="J1624" t="s">
        <v>33</v>
      </c>
      <c r="K1624" t="s">
        <v>131</v>
      </c>
      <c r="L1624" t="s">
        <v>69</v>
      </c>
      <c r="M1624" t="s">
        <v>3454</v>
      </c>
      <c r="N1624">
        <v>0.4</v>
      </c>
      <c r="O1624" t="s">
        <v>37</v>
      </c>
      <c r="P1624" t="s">
        <v>71</v>
      </c>
      <c r="Q1624" t="s">
        <v>620</v>
      </c>
      <c r="R1624" t="s">
        <v>3439</v>
      </c>
      <c r="S1624" t="s">
        <v>3440</v>
      </c>
      <c r="T1624" s="1">
        <v>42177</v>
      </c>
      <c r="U1624" s="1">
        <v>42179</v>
      </c>
      <c r="V1624">
        <v>4033.6089000000002</v>
      </c>
      <c r="W1624">
        <v>19</v>
      </c>
      <c r="X1624">
        <v>5845.81</v>
      </c>
      <c r="Y1624">
        <v>89874</v>
      </c>
      <c r="Z1624">
        <v>2015</v>
      </c>
      <c r="AA1624" t="s">
        <v>54</v>
      </c>
      <c r="AB1624">
        <v>0.69</v>
      </c>
      <c r="AC1624">
        <v>2</v>
      </c>
      <c r="AD1624" t="s">
        <v>4021</v>
      </c>
    </row>
    <row r="1625" spans="1:30" x14ac:dyDescent="0.3">
      <c r="A1625">
        <v>19247</v>
      </c>
      <c r="B1625" t="s">
        <v>55</v>
      </c>
      <c r="C1625">
        <v>0.09</v>
      </c>
      <c r="D1625">
        <v>65.989999999999995</v>
      </c>
      <c r="E1625">
        <v>8.99</v>
      </c>
      <c r="F1625">
        <v>2874</v>
      </c>
      <c r="G1625" t="s">
        <v>3453</v>
      </c>
      <c r="H1625" t="s">
        <v>57</v>
      </c>
      <c r="I1625" t="s">
        <v>46</v>
      </c>
      <c r="J1625" t="s">
        <v>92</v>
      </c>
      <c r="K1625" t="s">
        <v>93</v>
      </c>
      <c r="L1625" t="s">
        <v>69</v>
      </c>
      <c r="M1625" t="s">
        <v>3455</v>
      </c>
      <c r="N1625">
        <v>0.57999999999999996</v>
      </c>
      <c r="O1625" t="s">
        <v>37</v>
      </c>
      <c r="P1625" t="s">
        <v>71</v>
      </c>
      <c r="Q1625" t="s">
        <v>620</v>
      </c>
      <c r="R1625" t="s">
        <v>3439</v>
      </c>
      <c r="S1625" t="s">
        <v>3440</v>
      </c>
      <c r="T1625" s="1">
        <v>42177</v>
      </c>
      <c r="U1625" s="1">
        <v>42179</v>
      </c>
      <c r="V1625">
        <v>141.7824</v>
      </c>
      <c r="W1625">
        <v>12</v>
      </c>
      <c r="X1625">
        <v>633.85</v>
      </c>
      <c r="Y1625">
        <v>89874</v>
      </c>
      <c r="Z1625">
        <v>2015</v>
      </c>
      <c r="AA1625" t="s">
        <v>54</v>
      </c>
      <c r="AB1625">
        <v>0.22368446793405378</v>
      </c>
      <c r="AC1625">
        <v>2</v>
      </c>
      <c r="AD1625" t="s">
        <v>4021</v>
      </c>
    </row>
    <row r="1626" spans="1:30" x14ac:dyDescent="0.3">
      <c r="A1626">
        <v>25599</v>
      </c>
      <c r="B1626" t="s">
        <v>43</v>
      </c>
      <c r="C1626">
        <v>0</v>
      </c>
      <c r="D1626">
        <v>8.33</v>
      </c>
      <c r="E1626">
        <v>1.99</v>
      </c>
      <c r="F1626">
        <v>2877</v>
      </c>
      <c r="G1626" t="s">
        <v>3456</v>
      </c>
      <c r="H1626" t="s">
        <v>31</v>
      </c>
      <c r="I1626" t="s">
        <v>137</v>
      </c>
      <c r="J1626" t="s">
        <v>92</v>
      </c>
      <c r="K1626" t="s">
        <v>217</v>
      </c>
      <c r="L1626" t="s">
        <v>59</v>
      </c>
      <c r="M1626" t="s">
        <v>511</v>
      </c>
      <c r="N1626">
        <v>0.52</v>
      </c>
      <c r="O1626" t="s">
        <v>37</v>
      </c>
      <c r="P1626" t="s">
        <v>61</v>
      </c>
      <c r="Q1626" t="s">
        <v>185</v>
      </c>
      <c r="R1626" t="s">
        <v>3457</v>
      </c>
      <c r="S1626" t="s">
        <v>3458</v>
      </c>
      <c r="T1626" s="1">
        <v>42065</v>
      </c>
      <c r="U1626" s="1">
        <v>42067</v>
      </c>
      <c r="V1626">
        <v>74.181899999999999</v>
      </c>
      <c r="W1626">
        <v>12</v>
      </c>
      <c r="X1626">
        <v>107.51</v>
      </c>
      <c r="Y1626">
        <v>91492</v>
      </c>
      <c r="Z1626">
        <v>2015</v>
      </c>
      <c r="AA1626" t="s">
        <v>126</v>
      </c>
      <c r="AB1626">
        <v>0.69</v>
      </c>
      <c r="AC1626">
        <v>2</v>
      </c>
      <c r="AD1626" t="s">
        <v>4021</v>
      </c>
    </row>
    <row r="1627" spans="1:30" x14ac:dyDescent="0.3">
      <c r="A1627">
        <v>7599</v>
      </c>
      <c r="B1627" t="s">
        <v>43</v>
      </c>
      <c r="C1627">
        <v>0</v>
      </c>
      <c r="D1627">
        <v>8.33</v>
      </c>
      <c r="E1627">
        <v>1.99</v>
      </c>
      <c r="F1627">
        <v>2878</v>
      </c>
      <c r="G1627" t="s">
        <v>3459</v>
      </c>
      <c r="H1627" t="s">
        <v>31</v>
      </c>
      <c r="I1627" t="s">
        <v>137</v>
      </c>
      <c r="J1627" t="s">
        <v>92</v>
      </c>
      <c r="K1627" t="s">
        <v>217</v>
      </c>
      <c r="L1627" t="s">
        <v>59</v>
      </c>
      <c r="M1627" t="s">
        <v>511</v>
      </c>
      <c r="N1627">
        <v>0.52</v>
      </c>
      <c r="O1627" t="s">
        <v>37</v>
      </c>
      <c r="P1627" t="s">
        <v>38</v>
      </c>
      <c r="Q1627" t="s">
        <v>39</v>
      </c>
      <c r="R1627" t="s">
        <v>253</v>
      </c>
      <c r="S1627" t="s">
        <v>3460</v>
      </c>
      <c r="T1627" s="1">
        <v>42065</v>
      </c>
      <c r="U1627" s="1">
        <v>42067</v>
      </c>
      <c r="V1627">
        <v>82.31</v>
      </c>
      <c r="W1627">
        <v>47</v>
      </c>
      <c r="X1627">
        <v>421.08</v>
      </c>
      <c r="Y1627">
        <v>54369</v>
      </c>
      <c r="Z1627">
        <v>2015</v>
      </c>
      <c r="AA1627" t="s">
        <v>126</v>
      </c>
      <c r="AB1627">
        <v>0.19547354421962573</v>
      </c>
      <c r="AC1627">
        <v>2</v>
      </c>
      <c r="AD1627" t="s">
        <v>4021</v>
      </c>
    </row>
    <row r="1628" spans="1:30" x14ac:dyDescent="0.3">
      <c r="A1628">
        <v>18642</v>
      </c>
      <c r="B1628" t="s">
        <v>66</v>
      </c>
      <c r="C1628">
        <v>0.05</v>
      </c>
      <c r="D1628">
        <v>6.68</v>
      </c>
      <c r="E1628">
        <v>6.93</v>
      </c>
      <c r="F1628">
        <v>2880</v>
      </c>
      <c r="G1628" t="s">
        <v>3461</v>
      </c>
      <c r="H1628" t="s">
        <v>57</v>
      </c>
      <c r="I1628" t="s">
        <v>68</v>
      </c>
      <c r="J1628" t="s">
        <v>33</v>
      </c>
      <c r="K1628" t="s">
        <v>111</v>
      </c>
      <c r="L1628" t="s">
        <v>69</v>
      </c>
      <c r="M1628" t="s">
        <v>2784</v>
      </c>
      <c r="N1628">
        <v>0.37</v>
      </c>
      <c r="O1628" t="s">
        <v>37</v>
      </c>
      <c r="P1628" t="s">
        <v>163</v>
      </c>
      <c r="Q1628" t="s">
        <v>444</v>
      </c>
      <c r="R1628" t="s">
        <v>3462</v>
      </c>
      <c r="S1628" t="s">
        <v>3463</v>
      </c>
      <c r="T1628" s="1">
        <v>42091</v>
      </c>
      <c r="U1628" s="1">
        <v>42092</v>
      </c>
      <c r="V1628">
        <v>-2.3520000000000096</v>
      </c>
      <c r="W1628">
        <v>11</v>
      </c>
      <c r="X1628">
        <v>77.2</v>
      </c>
      <c r="Y1628">
        <v>88626</v>
      </c>
      <c r="Z1628">
        <v>2015</v>
      </c>
      <c r="AA1628" t="s">
        <v>126</v>
      </c>
      <c r="AB1628">
        <v>-3.0466321243523439E-2</v>
      </c>
      <c r="AC1628">
        <v>1</v>
      </c>
      <c r="AD1628" t="s">
        <v>4021</v>
      </c>
    </row>
    <row r="1629" spans="1:30" x14ac:dyDescent="0.3">
      <c r="A1629">
        <v>20315</v>
      </c>
      <c r="B1629" t="s">
        <v>128</v>
      </c>
      <c r="C1629">
        <v>0.09</v>
      </c>
      <c r="D1629">
        <v>243.98</v>
      </c>
      <c r="E1629">
        <v>43.32</v>
      </c>
      <c r="F1629">
        <v>2880</v>
      </c>
      <c r="G1629" t="s">
        <v>3461</v>
      </c>
      <c r="H1629" t="s">
        <v>45</v>
      </c>
      <c r="I1629" t="s">
        <v>68</v>
      </c>
      <c r="J1629" t="s">
        <v>47</v>
      </c>
      <c r="K1629" t="s">
        <v>48</v>
      </c>
      <c r="L1629" t="s">
        <v>49</v>
      </c>
      <c r="M1629" t="s">
        <v>2680</v>
      </c>
      <c r="N1629">
        <v>0.55000000000000004</v>
      </c>
      <c r="O1629" t="s">
        <v>37</v>
      </c>
      <c r="P1629" t="s">
        <v>163</v>
      </c>
      <c r="Q1629" t="s">
        <v>444</v>
      </c>
      <c r="R1629" t="s">
        <v>3462</v>
      </c>
      <c r="S1629" t="s">
        <v>3463</v>
      </c>
      <c r="T1629" s="1">
        <v>42132</v>
      </c>
      <c r="U1629" s="1">
        <v>42137</v>
      </c>
      <c r="V1629">
        <v>1059.288</v>
      </c>
      <c r="W1629">
        <v>25</v>
      </c>
      <c r="X1629">
        <v>5587.89</v>
      </c>
      <c r="Y1629">
        <v>88627</v>
      </c>
      <c r="Z1629">
        <v>2015</v>
      </c>
      <c r="AA1629" t="s">
        <v>75</v>
      </c>
      <c r="AB1629">
        <v>0.18956851333866628</v>
      </c>
      <c r="AC1629">
        <v>5</v>
      </c>
      <c r="AD1629" t="s">
        <v>4021</v>
      </c>
    </row>
    <row r="1630" spans="1:30" x14ac:dyDescent="0.3">
      <c r="A1630">
        <v>7718</v>
      </c>
      <c r="B1630" t="s">
        <v>29</v>
      </c>
      <c r="C1630">
        <v>0.03</v>
      </c>
      <c r="D1630">
        <v>4.0599999999999996</v>
      </c>
      <c r="E1630">
        <v>6.89</v>
      </c>
      <c r="F1630">
        <v>2882</v>
      </c>
      <c r="G1630" t="s">
        <v>3464</v>
      </c>
      <c r="H1630" t="s">
        <v>57</v>
      </c>
      <c r="I1630" t="s">
        <v>137</v>
      </c>
      <c r="J1630" t="s">
        <v>33</v>
      </c>
      <c r="K1630" t="s">
        <v>313</v>
      </c>
      <c r="L1630" t="s">
        <v>69</v>
      </c>
      <c r="M1630" t="s">
        <v>1157</v>
      </c>
      <c r="N1630">
        <v>0.6</v>
      </c>
      <c r="O1630" t="s">
        <v>37</v>
      </c>
      <c r="P1630" t="s">
        <v>163</v>
      </c>
      <c r="Q1630" t="s">
        <v>394</v>
      </c>
      <c r="R1630" t="s">
        <v>479</v>
      </c>
      <c r="S1630" t="s">
        <v>3465</v>
      </c>
      <c r="T1630" s="1">
        <v>42055</v>
      </c>
      <c r="U1630" s="1">
        <v>42057</v>
      </c>
      <c r="V1630">
        <v>-246.27609999999999</v>
      </c>
      <c r="W1630">
        <v>37</v>
      </c>
      <c r="X1630">
        <v>159.88999999999999</v>
      </c>
      <c r="Y1630">
        <v>55300</v>
      </c>
      <c r="Z1630">
        <v>2015</v>
      </c>
      <c r="AA1630" t="s">
        <v>65</v>
      </c>
      <c r="AB1630">
        <v>-1.5402845706423167</v>
      </c>
      <c r="AC1630">
        <v>2</v>
      </c>
      <c r="AD1630" t="s">
        <v>4021</v>
      </c>
    </row>
    <row r="1631" spans="1:30" x14ac:dyDescent="0.3">
      <c r="A1631">
        <v>7719</v>
      </c>
      <c r="B1631" t="s">
        <v>29</v>
      </c>
      <c r="C1631">
        <v>0.01</v>
      </c>
      <c r="D1631">
        <v>3.75</v>
      </c>
      <c r="E1631">
        <v>0.5</v>
      </c>
      <c r="F1631">
        <v>2882</v>
      </c>
      <c r="G1631" t="s">
        <v>3464</v>
      </c>
      <c r="H1631" t="s">
        <v>57</v>
      </c>
      <c r="I1631" t="s">
        <v>137</v>
      </c>
      <c r="J1631" t="s">
        <v>33</v>
      </c>
      <c r="K1631" t="s">
        <v>161</v>
      </c>
      <c r="L1631" t="s">
        <v>69</v>
      </c>
      <c r="M1631" t="s">
        <v>3466</v>
      </c>
      <c r="N1631">
        <v>0.37</v>
      </c>
      <c r="O1631" t="s">
        <v>37</v>
      </c>
      <c r="P1631" t="s">
        <v>163</v>
      </c>
      <c r="Q1631" t="s">
        <v>394</v>
      </c>
      <c r="R1631" t="s">
        <v>479</v>
      </c>
      <c r="S1631" t="s">
        <v>3465</v>
      </c>
      <c r="T1631" s="1">
        <v>42055</v>
      </c>
      <c r="U1631" s="1">
        <v>42056</v>
      </c>
      <c r="V1631">
        <v>55.194599999999994</v>
      </c>
      <c r="W1631">
        <v>48</v>
      </c>
      <c r="X1631">
        <v>180.48</v>
      </c>
      <c r="Y1631">
        <v>55300</v>
      </c>
      <c r="Z1631">
        <v>2015</v>
      </c>
      <c r="AA1631" t="s">
        <v>65</v>
      </c>
      <c r="AB1631">
        <v>0.30582114361702128</v>
      </c>
      <c r="AC1631">
        <v>1</v>
      </c>
      <c r="AD1631" t="s">
        <v>4021</v>
      </c>
    </row>
    <row r="1632" spans="1:30" x14ac:dyDescent="0.3">
      <c r="A1632">
        <v>7720</v>
      </c>
      <c r="B1632" t="s">
        <v>29</v>
      </c>
      <c r="C1632">
        <v>0.02</v>
      </c>
      <c r="D1632">
        <v>10.68</v>
      </c>
      <c r="E1632">
        <v>13.04</v>
      </c>
      <c r="F1632">
        <v>2882</v>
      </c>
      <c r="G1632" t="s">
        <v>3464</v>
      </c>
      <c r="H1632" t="s">
        <v>57</v>
      </c>
      <c r="I1632" t="s">
        <v>137</v>
      </c>
      <c r="J1632" t="s">
        <v>47</v>
      </c>
      <c r="K1632" t="s">
        <v>58</v>
      </c>
      <c r="L1632" t="s">
        <v>288</v>
      </c>
      <c r="M1632" t="s">
        <v>3467</v>
      </c>
      <c r="N1632">
        <v>0.6</v>
      </c>
      <c r="O1632" t="s">
        <v>37</v>
      </c>
      <c r="P1632" t="s">
        <v>163</v>
      </c>
      <c r="Q1632" t="s">
        <v>394</v>
      </c>
      <c r="R1632" t="s">
        <v>479</v>
      </c>
      <c r="S1632" t="s">
        <v>3465</v>
      </c>
      <c r="T1632" s="1">
        <v>42055</v>
      </c>
      <c r="U1632" s="1">
        <v>42057</v>
      </c>
      <c r="V1632">
        <v>-307.29650000000004</v>
      </c>
      <c r="W1632">
        <v>31</v>
      </c>
      <c r="X1632">
        <v>350.48</v>
      </c>
      <c r="Y1632">
        <v>55300</v>
      </c>
      <c r="Z1632">
        <v>2015</v>
      </c>
      <c r="AA1632" t="s">
        <v>65</v>
      </c>
      <c r="AB1632">
        <v>-0.87678754850490759</v>
      </c>
      <c r="AC1632">
        <v>2</v>
      </c>
      <c r="AD1632" t="s">
        <v>4021</v>
      </c>
    </row>
    <row r="1633" spans="1:30" x14ac:dyDescent="0.3">
      <c r="A1633">
        <v>2314</v>
      </c>
      <c r="B1633" t="s">
        <v>29</v>
      </c>
      <c r="C1633">
        <v>7.0000000000000007E-2</v>
      </c>
      <c r="D1633">
        <v>28.99</v>
      </c>
      <c r="E1633">
        <v>8.59</v>
      </c>
      <c r="F1633">
        <v>2882</v>
      </c>
      <c r="G1633" t="s">
        <v>3464</v>
      </c>
      <c r="H1633" t="s">
        <v>57</v>
      </c>
      <c r="I1633" t="s">
        <v>137</v>
      </c>
      <c r="J1633" t="s">
        <v>92</v>
      </c>
      <c r="K1633" t="s">
        <v>93</v>
      </c>
      <c r="L1633" t="s">
        <v>102</v>
      </c>
      <c r="M1633" t="s">
        <v>2661</v>
      </c>
      <c r="N1633">
        <v>0.56000000000000005</v>
      </c>
      <c r="O1633" t="s">
        <v>37</v>
      </c>
      <c r="P1633" t="s">
        <v>163</v>
      </c>
      <c r="Q1633" t="s">
        <v>394</v>
      </c>
      <c r="R1633" t="s">
        <v>479</v>
      </c>
      <c r="S1633" t="s">
        <v>3465</v>
      </c>
      <c r="T1633" s="1">
        <v>42082</v>
      </c>
      <c r="U1633" s="1">
        <v>42082</v>
      </c>
      <c r="V1633">
        <v>-16.063740000000003</v>
      </c>
      <c r="W1633">
        <v>39</v>
      </c>
      <c r="X1633">
        <v>936.8</v>
      </c>
      <c r="Y1633">
        <v>16676</v>
      </c>
      <c r="Z1633">
        <v>2015</v>
      </c>
      <c r="AA1633" t="s">
        <v>126</v>
      </c>
      <c r="AB1633">
        <v>-1.7147459436379166E-2</v>
      </c>
      <c r="AC1633">
        <v>0</v>
      </c>
      <c r="AD1633" t="s">
        <v>4021</v>
      </c>
    </row>
    <row r="1634" spans="1:30" x14ac:dyDescent="0.3">
      <c r="A1634">
        <v>694</v>
      </c>
      <c r="B1634" t="s">
        <v>55</v>
      </c>
      <c r="C1634">
        <v>0.05</v>
      </c>
      <c r="D1634">
        <v>6.48</v>
      </c>
      <c r="E1634">
        <v>8.73</v>
      </c>
      <c r="F1634">
        <v>2882</v>
      </c>
      <c r="G1634" t="s">
        <v>3464</v>
      </c>
      <c r="H1634" t="s">
        <v>57</v>
      </c>
      <c r="I1634" t="s">
        <v>137</v>
      </c>
      <c r="J1634" t="s">
        <v>33</v>
      </c>
      <c r="K1634" t="s">
        <v>111</v>
      </c>
      <c r="L1634" t="s">
        <v>69</v>
      </c>
      <c r="M1634" t="s">
        <v>3027</v>
      </c>
      <c r="N1634">
        <v>0.37</v>
      </c>
      <c r="O1634" t="s">
        <v>37</v>
      </c>
      <c r="P1634" t="s">
        <v>163</v>
      </c>
      <c r="Q1634" t="s">
        <v>394</v>
      </c>
      <c r="R1634" t="s">
        <v>479</v>
      </c>
      <c r="S1634" t="s">
        <v>3465</v>
      </c>
      <c r="T1634" s="1">
        <v>42133</v>
      </c>
      <c r="U1634" s="1">
        <v>42133</v>
      </c>
      <c r="V1634">
        <v>-160.38470000000001</v>
      </c>
      <c r="W1634">
        <v>35</v>
      </c>
      <c r="X1634">
        <v>232.5</v>
      </c>
      <c r="Y1634">
        <v>4839</v>
      </c>
      <c r="Z1634">
        <v>2015</v>
      </c>
      <c r="AA1634" t="s">
        <v>75</v>
      </c>
      <c r="AB1634">
        <v>-0.6898266666666667</v>
      </c>
      <c r="AC1634">
        <v>0</v>
      </c>
      <c r="AD1634" t="s">
        <v>4021</v>
      </c>
    </row>
    <row r="1635" spans="1:30" x14ac:dyDescent="0.3">
      <c r="A1635">
        <v>3065</v>
      </c>
      <c r="B1635" t="s">
        <v>29</v>
      </c>
      <c r="C1635">
        <v>0.09</v>
      </c>
      <c r="D1635">
        <v>363.25</v>
      </c>
      <c r="E1635">
        <v>19.989999999999998</v>
      </c>
      <c r="F1635">
        <v>2882</v>
      </c>
      <c r="G1635" t="s">
        <v>3464</v>
      </c>
      <c r="H1635" t="s">
        <v>57</v>
      </c>
      <c r="I1635" t="s">
        <v>137</v>
      </c>
      <c r="J1635" t="s">
        <v>33</v>
      </c>
      <c r="K1635" t="s">
        <v>313</v>
      </c>
      <c r="L1635" t="s">
        <v>69</v>
      </c>
      <c r="M1635" t="s">
        <v>1600</v>
      </c>
      <c r="N1635">
        <v>0.56999999999999995</v>
      </c>
      <c r="O1635" t="s">
        <v>37</v>
      </c>
      <c r="P1635" t="s">
        <v>163</v>
      </c>
      <c r="Q1635" t="s">
        <v>394</v>
      </c>
      <c r="R1635" t="s">
        <v>479</v>
      </c>
      <c r="S1635" t="s">
        <v>3465</v>
      </c>
      <c r="T1635" s="1">
        <v>42160</v>
      </c>
      <c r="U1635" s="1">
        <v>42161</v>
      </c>
      <c r="V1635">
        <v>732.26980000000003</v>
      </c>
      <c r="W1635">
        <v>21</v>
      </c>
      <c r="X1635">
        <v>7497.05</v>
      </c>
      <c r="Y1635">
        <v>21958</v>
      </c>
      <c r="Z1635">
        <v>2015</v>
      </c>
      <c r="AA1635" t="s">
        <v>54</v>
      </c>
      <c r="AB1635">
        <v>9.7674391927491486E-2</v>
      </c>
      <c r="AC1635">
        <v>1</v>
      </c>
      <c r="AD1635" t="s">
        <v>4021</v>
      </c>
    </row>
    <row r="1636" spans="1:30" x14ac:dyDescent="0.3">
      <c r="A1636">
        <v>5689</v>
      </c>
      <c r="B1636" t="s">
        <v>128</v>
      </c>
      <c r="C1636">
        <v>0.05</v>
      </c>
      <c r="D1636">
        <v>63.94</v>
      </c>
      <c r="E1636">
        <v>14.48</v>
      </c>
      <c r="F1636">
        <v>2882</v>
      </c>
      <c r="G1636" t="s">
        <v>3464</v>
      </c>
      <c r="H1636" t="s">
        <v>31</v>
      </c>
      <c r="I1636" t="s">
        <v>137</v>
      </c>
      <c r="J1636" t="s">
        <v>47</v>
      </c>
      <c r="K1636" t="s">
        <v>58</v>
      </c>
      <c r="L1636" t="s">
        <v>69</v>
      </c>
      <c r="M1636" t="s">
        <v>650</v>
      </c>
      <c r="N1636">
        <v>0.46</v>
      </c>
      <c r="O1636" t="s">
        <v>37</v>
      </c>
      <c r="P1636" t="s">
        <v>163</v>
      </c>
      <c r="Q1636" t="s">
        <v>394</v>
      </c>
      <c r="R1636" t="s">
        <v>479</v>
      </c>
      <c r="S1636" t="s">
        <v>3465</v>
      </c>
      <c r="T1636" s="1">
        <v>42185</v>
      </c>
      <c r="U1636" s="1">
        <v>42192</v>
      </c>
      <c r="V1636">
        <v>270.87430000000001</v>
      </c>
      <c r="W1636">
        <v>21</v>
      </c>
      <c r="X1636">
        <v>1336.35</v>
      </c>
      <c r="Y1636">
        <v>40224</v>
      </c>
      <c r="Z1636">
        <v>2015</v>
      </c>
      <c r="AA1636" t="s">
        <v>54</v>
      </c>
      <c r="AB1636">
        <v>0.20269712275975607</v>
      </c>
      <c r="AC1636">
        <v>7</v>
      </c>
      <c r="AD1636" t="s">
        <v>4021</v>
      </c>
    </row>
    <row r="1637" spans="1:30" x14ac:dyDescent="0.3">
      <c r="A1637">
        <v>7137</v>
      </c>
      <c r="B1637" t="s">
        <v>128</v>
      </c>
      <c r="C1637">
        <v>0.02</v>
      </c>
      <c r="D1637">
        <v>43.98</v>
      </c>
      <c r="E1637">
        <v>1.99</v>
      </c>
      <c r="F1637">
        <v>2882</v>
      </c>
      <c r="G1637" t="s">
        <v>3464</v>
      </c>
      <c r="H1637" t="s">
        <v>57</v>
      </c>
      <c r="I1637" t="s">
        <v>137</v>
      </c>
      <c r="J1637" t="s">
        <v>92</v>
      </c>
      <c r="K1637" t="s">
        <v>217</v>
      </c>
      <c r="L1637" t="s">
        <v>59</v>
      </c>
      <c r="M1637" t="s">
        <v>3468</v>
      </c>
      <c r="N1637">
        <v>0.44</v>
      </c>
      <c r="O1637" t="s">
        <v>37</v>
      </c>
      <c r="P1637" t="s">
        <v>163</v>
      </c>
      <c r="Q1637" t="s">
        <v>394</v>
      </c>
      <c r="R1637" t="s">
        <v>479</v>
      </c>
      <c r="S1637" t="s">
        <v>3465</v>
      </c>
      <c r="T1637" s="1">
        <v>42025</v>
      </c>
      <c r="U1637" s="1">
        <v>42029</v>
      </c>
      <c r="V1637">
        <v>333.76049999999998</v>
      </c>
      <c r="W1637">
        <v>40</v>
      </c>
      <c r="X1637">
        <v>1724.01</v>
      </c>
      <c r="Y1637">
        <v>50917</v>
      </c>
      <c r="Z1637">
        <v>2015</v>
      </c>
      <c r="AA1637" t="s">
        <v>42</v>
      </c>
      <c r="AB1637">
        <v>0.19359545478274487</v>
      </c>
      <c r="AC1637">
        <v>4</v>
      </c>
      <c r="AD1637" t="s">
        <v>4021</v>
      </c>
    </row>
    <row r="1638" spans="1:30" x14ac:dyDescent="0.3">
      <c r="A1638">
        <v>18694</v>
      </c>
      <c r="B1638" t="s">
        <v>55</v>
      </c>
      <c r="C1638">
        <v>0.05</v>
      </c>
      <c r="D1638">
        <v>6.48</v>
      </c>
      <c r="E1638">
        <v>8.73</v>
      </c>
      <c r="F1638">
        <v>2883</v>
      </c>
      <c r="G1638" t="s">
        <v>3469</v>
      </c>
      <c r="H1638" t="s">
        <v>57</v>
      </c>
      <c r="I1638" t="s">
        <v>137</v>
      </c>
      <c r="J1638" t="s">
        <v>33</v>
      </c>
      <c r="K1638" t="s">
        <v>111</v>
      </c>
      <c r="L1638" t="s">
        <v>69</v>
      </c>
      <c r="M1638" t="s">
        <v>3027</v>
      </c>
      <c r="N1638">
        <v>0.37</v>
      </c>
      <c r="O1638" t="s">
        <v>37</v>
      </c>
      <c r="P1638" t="s">
        <v>61</v>
      </c>
      <c r="Q1638" t="s">
        <v>185</v>
      </c>
      <c r="R1638" t="s">
        <v>3457</v>
      </c>
      <c r="S1638" t="s">
        <v>3458</v>
      </c>
      <c r="T1638" s="1">
        <v>42133</v>
      </c>
      <c r="U1638" s="1">
        <v>42133</v>
      </c>
      <c r="V1638">
        <v>-120.59</v>
      </c>
      <c r="W1638">
        <v>9</v>
      </c>
      <c r="X1638">
        <v>59.79</v>
      </c>
      <c r="Y1638">
        <v>87632</v>
      </c>
      <c r="Z1638">
        <v>2015</v>
      </c>
      <c r="AA1638" t="s">
        <v>75</v>
      </c>
      <c r="AB1638">
        <v>-2.0168924569325974</v>
      </c>
      <c r="AC1638">
        <v>0</v>
      </c>
      <c r="AD1638" t="s">
        <v>4021</v>
      </c>
    </row>
    <row r="1639" spans="1:30" x14ac:dyDescent="0.3">
      <c r="A1639">
        <v>20314</v>
      </c>
      <c r="B1639" t="s">
        <v>29</v>
      </c>
      <c r="C1639">
        <v>7.0000000000000007E-2</v>
      </c>
      <c r="D1639">
        <v>28.99</v>
      </c>
      <c r="E1639">
        <v>8.59</v>
      </c>
      <c r="F1639">
        <v>2884</v>
      </c>
      <c r="G1639" t="s">
        <v>3470</v>
      </c>
      <c r="H1639" t="s">
        <v>57</v>
      </c>
      <c r="I1639" t="s">
        <v>137</v>
      </c>
      <c r="J1639" t="s">
        <v>92</v>
      </c>
      <c r="K1639" t="s">
        <v>93</v>
      </c>
      <c r="L1639" t="s">
        <v>102</v>
      </c>
      <c r="M1639" t="s">
        <v>2661</v>
      </c>
      <c r="N1639">
        <v>0.56000000000000005</v>
      </c>
      <c r="O1639" t="s">
        <v>37</v>
      </c>
      <c r="P1639" t="s">
        <v>61</v>
      </c>
      <c r="Q1639" t="s">
        <v>185</v>
      </c>
      <c r="R1639" t="s">
        <v>3471</v>
      </c>
      <c r="S1639" t="s">
        <v>3472</v>
      </c>
      <c r="T1639" s="1">
        <v>42082</v>
      </c>
      <c r="U1639" s="1">
        <v>42082</v>
      </c>
      <c r="V1639">
        <v>-12.078000000000001</v>
      </c>
      <c r="W1639">
        <v>10</v>
      </c>
      <c r="X1639">
        <v>240.21</v>
      </c>
      <c r="Y1639">
        <v>87631</v>
      </c>
      <c r="Z1639">
        <v>2015</v>
      </c>
      <c r="AA1639" t="s">
        <v>126</v>
      </c>
      <c r="AB1639">
        <v>-5.0281004121393781E-2</v>
      </c>
      <c r="AC1639">
        <v>0</v>
      </c>
      <c r="AD1639" t="s">
        <v>4021</v>
      </c>
    </row>
    <row r="1640" spans="1:30" x14ac:dyDescent="0.3">
      <c r="A1640">
        <v>21065</v>
      </c>
      <c r="B1640" t="s">
        <v>29</v>
      </c>
      <c r="C1640">
        <v>0.09</v>
      </c>
      <c r="D1640">
        <v>363.25</v>
      </c>
      <c r="E1640">
        <v>19.989999999999998</v>
      </c>
      <c r="F1640">
        <v>2884</v>
      </c>
      <c r="G1640" t="s">
        <v>3470</v>
      </c>
      <c r="H1640" t="s">
        <v>57</v>
      </c>
      <c r="I1640" t="s">
        <v>137</v>
      </c>
      <c r="J1640" t="s">
        <v>33</v>
      </c>
      <c r="K1640" t="s">
        <v>313</v>
      </c>
      <c r="L1640" t="s">
        <v>69</v>
      </c>
      <c r="M1640" t="s">
        <v>1600</v>
      </c>
      <c r="N1640">
        <v>0.56999999999999995</v>
      </c>
      <c r="O1640" t="s">
        <v>37</v>
      </c>
      <c r="P1640" t="s">
        <v>61</v>
      </c>
      <c r="Q1640" t="s">
        <v>185</v>
      </c>
      <c r="R1640" t="s">
        <v>3471</v>
      </c>
      <c r="S1640" t="s">
        <v>3472</v>
      </c>
      <c r="T1640" s="1">
        <v>42160</v>
      </c>
      <c r="U1640" s="1">
        <v>42161</v>
      </c>
      <c r="V1640">
        <v>1231.6569</v>
      </c>
      <c r="W1640">
        <v>5</v>
      </c>
      <c r="X1640">
        <v>1785.01</v>
      </c>
      <c r="Y1640">
        <v>87633</v>
      </c>
      <c r="Z1640">
        <v>2015</v>
      </c>
      <c r="AA1640" t="s">
        <v>54</v>
      </c>
      <c r="AB1640">
        <v>0.69</v>
      </c>
      <c r="AC1640">
        <v>1</v>
      </c>
      <c r="AD1640" t="s">
        <v>4021</v>
      </c>
    </row>
    <row r="1641" spans="1:30" x14ac:dyDescent="0.3">
      <c r="A1641">
        <v>23689</v>
      </c>
      <c r="B1641" t="s">
        <v>128</v>
      </c>
      <c r="C1641">
        <v>0.05</v>
      </c>
      <c r="D1641">
        <v>63.94</v>
      </c>
      <c r="E1641">
        <v>14.48</v>
      </c>
      <c r="F1641">
        <v>2885</v>
      </c>
      <c r="G1641" t="s">
        <v>3473</v>
      </c>
      <c r="H1641" t="s">
        <v>31</v>
      </c>
      <c r="I1641" t="s">
        <v>137</v>
      </c>
      <c r="J1641" t="s">
        <v>47</v>
      </c>
      <c r="K1641" t="s">
        <v>58</v>
      </c>
      <c r="L1641" t="s">
        <v>69</v>
      </c>
      <c r="M1641" t="s">
        <v>650</v>
      </c>
      <c r="N1641">
        <v>0.46</v>
      </c>
      <c r="O1641" t="s">
        <v>37</v>
      </c>
      <c r="P1641" t="s">
        <v>61</v>
      </c>
      <c r="Q1641" t="s">
        <v>185</v>
      </c>
      <c r="R1641" t="s">
        <v>3474</v>
      </c>
      <c r="S1641" t="s">
        <v>3475</v>
      </c>
      <c r="T1641" s="1">
        <v>42185</v>
      </c>
      <c r="U1641" s="1">
        <v>42192</v>
      </c>
      <c r="V1641">
        <v>219.54419999999999</v>
      </c>
      <c r="W1641">
        <v>5</v>
      </c>
      <c r="X1641">
        <v>318.18</v>
      </c>
      <c r="Y1641">
        <v>87634</v>
      </c>
      <c r="Z1641">
        <v>2015</v>
      </c>
      <c r="AA1641" t="s">
        <v>54</v>
      </c>
      <c r="AB1641">
        <v>0.69</v>
      </c>
      <c r="AC1641">
        <v>7</v>
      </c>
      <c r="AD1641" t="s">
        <v>4021</v>
      </c>
    </row>
    <row r="1642" spans="1:30" x14ac:dyDescent="0.3">
      <c r="A1642">
        <v>25718</v>
      </c>
      <c r="B1642" t="s">
        <v>29</v>
      </c>
      <c r="C1642">
        <v>0.03</v>
      </c>
      <c r="D1642">
        <v>4.0599999999999996</v>
      </c>
      <c r="E1642">
        <v>6.89</v>
      </c>
      <c r="F1642">
        <v>2886</v>
      </c>
      <c r="G1642" t="s">
        <v>3476</v>
      </c>
      <c r="H1642" t="s">
        <v>57</v>
      </c>
      <c r="I1642" t="s">
        <v>137</v>
      </c>
      <c r="J1642" t="s">
        <v>33</v>
      </c>
      <c r="K1642" t="s">
        <v>313</v>
      </c>
      <c r="L1642" t="s">
        <v>69</v>
      </c>
      <c r="M1642" t="s">
        <v>1157</v>
      </c>
      <c r="N1642">
        <v>0.6</v>
      </c>
      <c r="O1642" t="s">
        <v>37</v>
      </c>
      <c r="P1642" t="s">
        <v>61</v>
      </c>
      <c r="Q1642" t="s">
        <v>185</v>
      </c>
      <c r="R1642" t="s">
        <v>3477</v>
      </c>
      <c r="S1642" t="s">
        <v>3478</v>
      </c>
      <c r="T1642" s="1">
        <v>42055</v>
      </c>
      <c r="U1642" s="1">
        <v>42057</v>
      </c>
      <c r="V1642">
        <v>-185.17</v>
      </c>
      <c r="W1642">
        <v>9</v>
      </c>
      <c r="X1642">
        <v>38.89</v>
      </c>
      <c r="Y1642">
        <v>87630</v>
      </c>
      <c r="Z1642">
        <v>2015</v>
      </c>
      <c r="AA1642" t="s">
        <v>65</v>
      </c>
      <c r="AB1642">
        <v>-4.761378246335819</v>
      </c>
      <c r="AC1642">
        <v>2</v>
      </c>
      <c r="AD1642" t="s">
        <v>4021</v>
      </c>
    </row>
    <row r="1643" spans="1:30" x14ac:dyDescent="0.3">
      <c r="A1643">
        <v>25719</v>
      </c>
      <c r="B1643" t="s">
        <v>29</v>
      </c>
      <c r="C1643">
        <v>0.01</v>
      </c>
      <c r="D1643">
        <v>3.75</v>
      </c>
      <c r="E1643">
        <v>0.5</v>
      </c>
      <c r="F1643">
        <v>2886</v>
      </c>
      <c r="G1643" t="s">
        <v>3476</v>
      </c>
      <c r="H1643" t="s">
        <v>57</v>
      </c>
      <c r="I1643" t="s">
        <v>137</v>
      </c>
      <c r="J1643" t="s">
        <v>33</v>
      </c>
      <c r="K1643" t="s">
        <v>161</v>
      </c>
      <c r="L1643" t="s">
        <v>69</v>
      </c>
      <c r="M1643" t="s">
        <v>3466</v>
      </c>
      <c r="N1643">
        <v>0.37</v>
      </c>
      <c r="O1643" t="s">
        <v>37</v>
      </c>
      <c r="P1643" t="s">
        <v>61</v>
      </c>
      <c r="Q1643" t="s">
        <v>185</v>
      </c>
      <c r="R1643" t="s">
        <v>3477</v>
      </c>
      <c r="S1643" t="s">
        <v>3478</v>
      </c>
      <c r="T1643" s="1">
        <v>42055</v>
      </c>
      <c r="U1643" s="1">
        <v>42056</v>
      </c>
      <c r="V1643">
        <v>31.132799999999996</v>
      </c>
      <c r="W1643">
        <v>12</v>
      </c>
      <c r="X1643">
        <v>45.12</v>
      </c>
      <c r="Y1643">
        <v>87630</v>
      </c>
      <c r="Z1643">
        <v>2015</v>
      </c>
      <c r="AA1643" t="s">
        <v>65</v>
      </c>
      <c r="AB1643">
        <v>0.69</v>
      </c>
      <c r="AC1643">
        <v>1</v>
      </c>
      <c r="AD1643" t="s">
        <v>4021</v>
      </c>
    </row>
    <row r="1644" spans="1:30" x14ac:dyDescent="0.3">
      <c r="A1644">
        <v>25720</v>
      </c>
      <c r="B1644" t="s">
        <v>29</v>
      </c>
      <c r="C1644">
        <v>0.02</v>
      </c>
      <c r="D1644">
        <v>10.68</v>
      </c>
      <c r="E1644">
        <v>13.04</v>
      </c>
      <c r="F1644">
        <v>2886</v>
      </c>
      <c r="G1644" t="s">
        <v>3476</v>
      </c>
      <c r="H1644" t="s">
        <v>57</v>
      </c>
      <c r="I1644" t="s">
        <v>137</v>
      </c>
      <c r="J1644" t="s">
        <v>47</v>
      </c>
      <c r="K1644" t="s">
        <v>58</v>
      </c>
      <c r="L1644" t="s">
        <v>288</v>
      </c>
      <c r="M1644" t="s">
        <v>3467</v>
      </c>
      <c r="N1644">
        <v>0.6</v>
      </c>
      <c r="O1644" t="s">
        <v>37</v>
      </c>
      <c r="P1644" t="s">
        <v>61</v>
      </c>
      <c r="Q1644" t="s">
        <v>185</v>
      </c>
      <c r="R1644" t="s">
        <v>3477</v>
      </c>
      <c r="S1644" t="s">
        <v>3478</v>
      </c>
      <c r="T1644" s="1">
        <v>42055</v>
      </c>
      <c r="U1644" s="1">
        <v>42057</v>
      </c>
      <c r="V1644">
        <v>-231.05</v>
      </c>
      <c r="W1644">
        <v>8</v>
      </c>
      <c r="X1644">
        <v>90.45</v>
      </c>
      <c r="Y1644">
        <v>87630</v>
      </c>
      <c r="Z1644">
        <v>2015</v>
      </c>
      <c r="AA1644" t="s">
        <v>65</v>
      </c>
      <c r="AB1644">
        <v>-2.5544499723604202</v>
      </c>
      <c r="AC1644">
        <v>2</v>
      </c>
      <c r="AD1644" t="s">
        <v>4021</v>
      </c>
    </row>
    <row r="1645" spans="1:30" x14ac:dyDescent="0.3">
      <c r="A1645">
        <v>21514</v>
      </c>
      <c r="B1645" t="s">
        <v>29</v>
      </c>
      <c r="C1645">
        <v>0.1</v>
      </c>
      <c r="D1645">
        <v>209.37</v>
      </c>
      <c r="E1645">
        <v>69</v>
      </c>
      <c r="F1645">
        <v>2892</v>
      </c>
      <c r="G1645" t="s">
        <v>3479</v>
      </c>
      <c r="H1645" t="s">
        <v>57</v>
      </c>
      <c r="I1645" t="s">
        <v>137</v>
      </c>
      <c r="J1645" t="s">
        <v>47</v>
      </c>
      <c r="K1645" t="s">
        <v>183</v>
      </c>
      <c r="L1645" t="s">
        <v>288</v>
      </c>
      <c r="M1645" t="s">
        <v>2108</v>
      </c>
      <c r="N1645">
        <v>0.79</v>
      </c>
      <c r="O1645" t="s">
        <v>37</v>
      </c>
      <c r="P1645" t="s">
        <v>71</v>
      </c>
      <c r="Q1645" t="s">
        <v>367</v>
      </c>
      <c r="R1645" t="s">
        <v>3480</v>
      </c>
      <c r="S1645" t="s">
        <v>3481</v>
      </c>
      <c r="T1645" s="1">
        <v>42058</v>
      </c>
      <c r="U1645" s="1">
        <v>42060</v>
      </c>
      <c r="V1645">
        <v>-165.59492040000003</v>
      </c>
      <c r="W1645">
        <v>11</v>
      </c>
      <c r="X1645">
        <v>2125.12</v>
      </c>
      <c r="Y1645">
        <v>90011</v>
      </c>
      <c r="Z1645">
        <v>2015</v>
      </c>
      <c r="AA1645" t="s">
        <v>65</v>
      </c>
      <c r="AB1645">
        <v>-7.7922621028459593E-2</v>
      </c>
      <c r="AC1645">
        <v>2</v>
      </c>
      <c r="AD1645" t="s">
        <v>4021</v>
      </c>
    </row>
    <row r="1646" spans="1:30" x14ac:dyDescent="0.3">
      <c r="A1646">
        <v>21515</v>
      </c>
      <c r="B1646" t="s">
        <v>29</v>
      </c>
      <c r="C1646">
        <v>7.0000000000000007E-2</v>
      </c>
      <c r="D1646">
        <v>4.9800000000000004</v>
      </c>
      <c r="E1646">
        <v>4.7</v>
      </c>
      <c r="F1646">
        <v>2893</v>
      </c>
      <c r="G1646" t="s">
        <v>3482</v>
      </c>
      <c r="H1646" t="s">
        <v>57</v>
      </c>
      <c r="I1646" t="s">
        <v>137</v>
      </c>
      <c r="J1646" t="s">
        <v>33</v>
      </c>
      <c r="K1646" t="s">
        <v>111</v>
      </c>
      <c r="L1646" t="s">
        <v>69</v>
      </c>
      <c r="M1646" t="s">
        <v>2178</v>
      </c>
      <c r="N1646">
        <v>0.38</v>
      </c>
      <c r="O1646" t="s">
        <v>37</v>
      </c>
      <c r="P1646" t="s">
        <v>71</v>
      </c>
      <c r="Q1646" t="s">
        <v>367</v>
      </c>
      <c r="R1646" t="s">
        <v>3367</v>
      </c>
      <c r="S1646" t="s">
        <v>3368</v>
      </c>
      <c r="T1646" s="1">
        <v>42058</v>
      </c>
      <c r="U1646" s="1">
        <v>42059</v>
      </c>
      <c r="V1646">
        <v>-21.684000000000001</v>
      </c>
      <c r="W1646">
        <v>9</v>
      </c>
      <c r="X1646">
        <v>45.05</v>
      </c>
      <c r="Y1646">
        <v>90011</v>
      </c>
      <c r="Z1646">
        <v>2015</v>
      </c>
      <c r="AA1646" t="s">
        <v>65</v>
      </c>
      <c r="AB1646">
        <v>-0.48133185349611546</v>
      </c>
      <c r="AC1646">
        <v>1</v>
      </c>
      <c r="AD1646" t="s">
        <v>4021</v>
      </c>
    </row>
    <row r="1647" spans="1:30" x14ac:dyDescent="0.3">
      <c r="A1647">
        <v>19909</v>
      </c>
      <c r="B1647" t="s">
        <v>128</v>
      </c>
      <c r="C1647">
        <v>0.02</v>
      </c>
      <c r="D1647">
        <v>880.98</v>
      </c>
      <c r="E1647">
        <v>44.55</v>
      </c>
      <c r="F1647">
        <v>2896</v>
      </c>
      <c r="G1647" t="s">
        <v>3483</v>
      </c>
      <c r="H1647" t="s">
        <v>45</v>
      </c>
      <c r="I1647" t="s">
        <v>46</v>
      </c>
      <c r="J1647" t="s">
        <v>47</v>
      </c>
      <c r="K1647" t="s">
        <v>230</v>
      </c>
      <c r="L1647" t="s">
        <v>146</v>
      </c>
      <c r="M1647" t="s">
        <v>975</v>
      </c>
      <c r="N1647">
        <v>0.62</v>
      </c>
      <c r="O1647" t="s">
        <v>37</v>
      </c>
      <c r="P1647" t="s">
        <v>71</v>
      </c>
      <c r="Q1647" t="s">
        <v>72</v>
      </c>
      <c r="R1647" t="s">
        <v>3484</v>
      </c>
      <c r="S1647" t="s">
        <v>3485</v>
      </c>
      <c r="T1647" s="1">
        <v>42026</v>
      </c>
      <c r="U1647" s="1">
        <v>42030</v>
      </c>
      <c r="V1647">
        <v>4861.0637999999999</v>
      </c>
      <c r="W1647">
        <v>8</v>
      </c>
      <c r="X1647">
        <v>7045.02</v>
      </c>
      <c r="Y1647">
        <v>86925</v>
      </c>
      <c r="Z1647">
        <v>2015</v>
      </c>
      <c r="AA1647" t="s">
        <v>42</v>
      </c>
      <c r="AB1647">
        <v>0.69</v>
      </c>
      <c r="AC1647">
        <v>4</v>
      </c>
      <c r="AD1647" t="s">
        <v>4021</v>
      </c>
    </row>
    <row r="1648" spans="1:30" x14ac:dyDescent="0.3">
      <c r="A1648">
        <v>18198</v>
      </c>
      <c r="B1648" t="s">
        <v>55</v>
      </c>
      <c r="C1648">
        <v>0</v>
      </c>
      <c r="D1648">
        <v>22.84</v>
      </c>
      <c r="E1648">
        <v>16.920000000000002</v>
      </c>
      <c r="F1648">
        <v>2896</v>
      </c>
      <c r="G1648" t="s">
        <v>3483</v>
      </c>
      <c r="H1648" t="s">
        <v>57</v>
      </c>
      <c r="I1648" t="s">
        <v>46</v>
      </c>
      <c r="J1648" t="s">
        <v>33</v>
      </c>
      <c r="K1648" t="s">
        <v>111</v>
      </c>
      <c r="L1648" t="s">
        <v>69</v>
      </c>
      <c r="M1648" t="s">
        <v>3486</v>
      </c>
      <c r="N1648">
        <v>0.39</v>
      </c>
      <c r="O1648" t="s">
        <v>37</v>
      </c>
      <c r="P1648" t="s">
        <v>71</v>
      </c>
      <c r="Q1648" t="s">
        <v>72</v>
      </c>
      <c r="R1648" t="s">
        <v>3484</v>
      </c>
      <c r="S1648" t="s">
        <v>3485</v>
      </c>
      <c r="T1648" s="1">
        <v>42075</v>
      </c>
      <c r="U1648" s="1">
        <v>42077</v>
      </c>
      <c r="V1648">
        <v>-83.75</v>
      </c>
      <c r="W1648">
        <v>15</v>
      </c>
      <c r="X1648">
        <v>370.62</v>
      </c>
      <c r="Y1648">
        <v>86927</v>
      </c>
      <c r="Z1648">
        <v>2015</v>
      </c>
      <c r="AA1648" t="s">
        <v>126</v>
      </c>
      <c r="AB1648">
        <v>-0.22597269440397172</v>
      </c>
      <c r="AC1648">
        <v>2</v>
      </c>
      <c r="AD1648" t="s">
        <v>4021</v>
      </c>
    </row>
    <row r="1649" spans="1:30" x14ac:dyDescent="0.3">
      <c r="A1649">
        <v>20304</v>
      </c>
      <c r="B1649" t="s">
        <v>29</v>
      </c>
      <c r="C1649">
        <v>0.05</v>
      </c>
      <c r="D1649">
        <v>80.97</v>
      </c>
      <c r="E1649">
        <v>30.06</v>
      </c>
      <c r="F1649">
        <v>2897</v>
      </c>
      <c r="G1649" t="s">
        <v>3487</v>
      </c>
      <c r="H1649" t="s">
        <v>45</v>
      </c>
      <c r="I1649" t="s">
        <v>46</v>
      </c>
      <c r="J1649" t="s">
        <v>92</v>
      </c>
      <c r="K1649" t="s">
        <v>101</v>
      </c>
      <c r="L1649" t="s">
        <v>146</v>
      </c>
      <c r="M1649" t="s">
        <v>474</v>
      </c>
      <c r="N1649">
        <v>0.4</v>
      </c>
      <c r="O1649" t="s">
        <v>37</v>
      </c>
      <c r="P1649" t="s">
        <v>71</v>
      </c>
      <c r="Q1649" t="s">
        <v>72</v>
      </c>
      <c r="R1649" t="s">
        <v>3488</v>
      </c>
      <c r="S1649" t="s">
        <v>3489</v>
      </c>
      <c r="T1649" s="1">
        <v>42048</v>
      </c>
      <c r="U1649" s="1">
        <v>42049</v>
      </c>
      <c r="V1649">
        <v>565.17999999999995</v>
      </c>
      <c r="W1649">
        <v>11</v>
      </c>
      <c r="X1649">
        <v>904.25</v>
      </c>
      <c r="Y1649">
        <v>86926</v>
      </c>
      <c r="Z1649">
        <v>2015</v>
      </c>
      <c r="AA1649" t="s">
        <v>65</v>
      </c>
      <c r="AB1649">
        <v>0.62502626486038149</v>
      </c>
      <c r="AC1649">
        <v>1</v>
      </c>
      <c r="AD1649" t="s">
        <v>4021</v>
      </c>
    </row>
    <row r="1650" spans="1:30" x14ac:dyDescent="0.3">
      <c r="A1650">
        <v>20305</v>
      </c>
      <c r="B1650" t="s">
        <v>29</v>
      </c>
      <c r="C1650">
        <v>0</v>
      </c>
      <c r="D1650">
        <v>6.48</v>
      </c>
      <c r="E1650">
        <v>10.050000000000001</v>
      </c>
      <c r="F1650">
        <v>2897</v>
      </c>
      <c r="G1650" t="s">
        <v>3487</v>
      </c>
      <c r="H1650" t="s">
        <v>57</v>
      </c>
      <c r="I1650" t="s">
        <v>46</v>
      </c>
      <c r="J1650" t="s">
        <v>33</v>
      </c>
      <c r="K1650" t="s">
        <v>111</v>
      </c>
      <c r="L1650" t="s">
        <v>69</v>
      </c>
      <c r="M1650" t="s">
        <v>3490</v>
      </c>
      <c r="N1650">
        <v>0.37</v>
      </c>
      <c r="O1650" t="s">
        <v>37</v>
      </c>
      <c r="P1650" t="s">
        <v>71</v>
      </c>
      <c r="Q1650" t="s">
        <v>72</v>
      </c>
      <c r="R1650" t="s">
        <v>3488</v>
      </c>
      <c r="S1650" t="s">
        <v>3489</v>
      </c>
      <c r="T1650" s="1">
        <v>42048</v>
      </c>
      <c r="U1650" s="1">
        <v>42050</v>
      </c>
      <c r="V1650">
        <v>-38.72</v>
      </c>
      <c r="W1650">
        <v>2</v>
      </c>
      <c r="X1650">
        <v>16.309999999999999</v>
      </c>
      <c r="Y1650">
        <v>86926</v>
      </c>
      <c r="Z1650">
        <v>2015</v>
      </c>
      <c r="AA1650" t="s">
        <v>65</v>
      </c>
      <c r="AB1650">
        <v>-2.374003678724709</v>
      </c>
      <c r="AC1650">
        <v>2</v>
      </c>
      <c r="AD1650" t="s">
        <v>4021</v>
      </c>
    </row>
    <row r="1651" spans="1:30" x14ac:dyDescent="0.3">
      <c r="A1651">
        <v>23151</v>
      </c>
      <c r="B1651" t="s">
        <v>43</v>
      </c>
      <c r="C1651">
        <v>0.06</v>
      </c>
      <c r="D1651">
        <v>70.89</v>
      </c>
      <c r="E1651">
        <v>89.3</v>
      </c>
      <c r="F1651">
        <v>2903</v>
      </c>
      <c r="G1651" t="s">
        <v>3491</v>
      </c>
      <c r="H1651" t="s">
        <v>45</v>
      </c>
      <c r="I1651" t="s">
        <v>68</v>
      </c>
      <c r="J1651" t="s">
        <v>47</v>
      </c>
      <c r="K1651" t="s">
        <v>183</v>
      </c>
      <c r="L1651" t="s">
        <v>146</v>
      </c>
      <c r="M1651" t="s">
        <v>3492</v>
      </c>
      <c r="N1651">
        <v>0.72</v>
      </c>
      <c r="O1651" t="s">
        <v>37</v>
      </c>
      <c r="P1651" t="s">
        <v>61</v>
      </c>
      <c r="Q1651" t="s">
        <v>185</v>
      </c>
      <c r="R1651" t="s">
        <v>3493</v>
      </c>
      <c r="S1651" t="s">
        <v>3494</v>
      </c>
      <c r="T1651" s="1">
        <v>42180</v>
      </c>
      <c r="U1651" s="1">
        <v>42180</v>
      </c>
      <c r="V1651">
        <v>65.077020000000005</v>
      </c>
      <c r="W1651">
        <v>6</v>
      </c>
      <c r="X1651">
        <v>364.26</v>
      </c>
      <c r="Y1651">
        <v>87374</v>
      </c>
      <c r="Z1651">
        <v>2015</v>
      </c>
      <c r="AA1651" t="s">
        <v>54</v>
      </c>
      <c r="AB1651">
        <v>0.17865541097018614</v>
      </c>
      <c r="AC1651">
        <v>0</v>
      </c>
      <c r="AD1651" t="s">
        <v>4021</v>
      </c>
    </row>
    <row r="1652" spans="1:30" x14ac:dyDescent="0.3">
      <c r="A1652">
        <v>18611</v>
      </c>
      <c r="B1652" t="s">
        <v>29</v>
      </c>
      <c r="C1652">
        <v>7.0000000000000007E-2</v>
      </c>
      <c r="D1652">
        <v>4.13</v>
      </c>
      <c r="E1652">
        <v>0.99</v>
      </c>
      <c r="F1652">
        <v>2908</v>
      </c>
      <c r="G1652" t="s">
        <v>3495</v>
      </c>
      <c r="H1652" t="s">
        <v>57</v>
      </c>
      <c r="I1652" t="s">
        <v>46</v>
      </c>
      <c r="J1652" t="s">
        <v>33</v>
      </c>
      <c r="K1652" t="s">
        <v>161</v>
      </c>
      <c r="L1652" t="s">
        <v>69</v>
      </c>
      <c r="M1652" t="s">
        <v>1825</v>
      </c>
      <c r="N1652">
        <v>0.39</v>
      </c>
      <c r="O1652" t="s">
        <v>37</v>
      </c>
      <c r="P1652" t="s">
        <v>61</v>
      </c>
      <c r="Q1652" t="s">
        <v>185</v>
      </c>
      <c r="R1652" t="s">
        <v>3496</v>
      </c>
      <c r="S1652" t="s">
        <v>3497</v>
      </c>
      <c r="T1652" s="1">
        <v>42012</v>
      </c>
      <c r="U1652" s="1">
        <v>42012</v>
      </c>
      <c r="V1652">
        <v>10.959199999999999</v>
      </c>
      <c r="W1652">
        <v>4</v>
      </c>
      <c r="X1652">
        <v>16.07</v>
      </c>
      <c r="Y1652">
        <v>88156</v>
      </c>
      <c r="Z1652">
        <v>2015</v>
      </c>
      <c r="AA1652" t="s">
        <v>42</v>
      </c>
      <c r="AB1652">
        <v>0.68196639701306772</v>
      </c>
      <c r="AC1652">
        <v>0</v>
      </c>
      <c r="AD1652" t="s">
        <v>4021</v>
      </c>
    </row>
    <row r="1653" spans="1:30" x14ac:dyDescent="0.3">
      <c r="A1653">
        <v>18612</v>
      </c>
      <c r="B1653" t="s">
        <v>29</v>
      </c>
      <c r="C1653">
        <v>0.03</v>
      </c>
      <c r="D1653">
        <v>22.72</v>
      </c>
      <c r="E1653">
        <v>8.99</v>
      </c>
      <c r="F1653">
        <v>2908</v>
      </c>
      <c r="G1653" t="s">
        <v>3495</v>
      </c>
      <c r="H1653" t="s">
        <v>57</v>
      </c>
      <c r="I1653" t="s">
        <v>46</v>
      </c>
      <c r="J1653" t="s">
        <v>47</v>
      </c>
      <c r="K1653" t="s">
        <v>58</v>
      </c>
      <c r="L1653" t="s">
        <v>59</v>
      </c>
      <c r="M1653" t="s">
        <v>991</v>
      </c>
      <c r="N1653">
        <v>0.44</v>
      </c>
      <c r="O1653" t="s">
        <v>37</v>
      </c>
      <c r="P1653" t="s">
        <v>61</v>
      </c>
      <c r="Q1653" t="s">
        <v>185</v>
      </c>
      <c r="R1653" t="s">
        <v>3496</v>
      </c>
      <c r="S1653" t="s">
        <v>3497</v>
      </c>
      <c r="T1653" s="1">
        <v>42012</v>
      </c>
      <c r="U1653" s="1">
        <v>42012</v>
      </c>
      <c r="V1653">
        <v>17.429400000000001</v>
      </c>
      <c r="W1653">
        <v>1</v>
      </c>
      <c r="X1653">
        <v>25.26</v>
      </c>
      <c r="Y1653">
        <v>88156</v>
      </c>
      <c r="Z1653">
        <v>2015</v>
      </c>
      <c r="AA1653" t="s">
        <v>42</v>
      </c>
      <c r="AB1653">
        <v>0.69</v>
      </c>
      <c r="AC1653">
        <v>0</v>
      </c>
      <c r="AD1653" t="s">
        <v>4021</v>
      </c>
    </row>
    <row r="1654" spans="1:30" x14ac:dyDescent="0.3">
      <c r="A1654">
        <v>20827</v>
      </c>
      <c r="B1654" t="s">
        <v>43</v>
      </c>
      <c r="C1654">
        <v>0.05</v>
      </c>
      <c r="D1654">
        <v>34.979999999999997</v>
      </c>
      <c r="E1654">
        <v>7.53</v>
      </c>
      <c r="F1654">
        <v>2908</v>
      </c>
      <c r="G1654" t="s">
        <v>3495</v>
      </c>
      <c r="H1654" t="s">
        <v>31</v>
      </c>
      <c r="I1654" t="s">
        <v>46</v>
      </c>
      <c r="J1654" t="s">
        <v>92</v>
      </c>
      <c r="K1654" t="s">
        <v>217</v>
      </c>
      <c r="L1654" t="s">
        <v>69</v>
      </c>
      <c r="M1654" t="s">
        <v>632</v>
      </c>
      <c r="N1654">
        <v>0.76</v>
      </c>
      <c r="O1654" t="s">
        <v>37</v>
      </c>
      <c r="P1654" t="s">
        <v>61</v>
      </c>
      <c r="Q1654" t="s">
        <v>185</v>
      </c>
      <c r="R1654" t="s">
        <v>3496</v>
      </c>
      <c r="S1654" t="s">
        <v>3497</v>
      </c>
      <c r="T1654" s="1">
        <v>42063</v>
      </c>
      <c r="U1654" s="1">
        <v>42066</v>
      </c>
      <c r="V1654">
        <v>-32.666400000000003</v>
      </c>
      <c r="W1654">
        <v>16</v>
      </c>
      <c r="X1654">
        <v>581.08000000000004</v>
      </c>
      <c r="Y1654">
        <v>88157</v>
      </c>
      <c r="Z1654">
        <v>2015</v>
      </c>
      <c r="AA1654" t="s">
        <v>65</v>
      </c>
      <c r="AB1654">
        <v>-5.6216699938046399E-2</v>
      </c>
      <c r="AC1654">
        <v>3</v>
      </c>
      <c r="AD1654" t="s">
        <v>4021</v>
      </c>
    </row>
    <row r="1655" spans="1:30" x14ac:dyDescent="0.3">
      <c r="A1655">
        <v>20828</v>
      </c>
      <c r="B1655" t="s">
        <v>43</v>
      </c>
      <c r="C1655">
        <v>0</v>
      </c>
      <c r="D1655">
        <v>3.14</v>
      </c>
      <c r="E1655">
        <v>1.92</v>
      </c>
      <c r="F1655">
        <v>2908</v>
      </c>
      <c r="G1655" t="s">
        <v>3495</v>
      </c>
      <c r="H1655" t="s">
        <v>57</v>
      </c>
      <c r="I1655" t="s">
        <v>46</v>
      </c>
      <c r="J1655" t="s">
        <v>33</v>
      </c>
      <c r="K1655" t="s">
        <v>210</v>
      </c>
      <c r="L1655" t="s">
        <v>35</v>
      </c>
      <c r="M1655" t="s">
        <v>3498</v>
      </c>
      <c r="N1655">
        <v>0.84</v>
      </c>
      <c r="O1655" t="s">
        <v>37</v>
      </c>
      <c r="P1655" t="s">
        <v>61</v>
      </c>
      <c r="Q1655" t="s">
        <v>185</v>
      </c>
      <c r="R1655" t="s">
        <v>3496</v>
      </c>
      <c r="S1655" t="s">
        <v>3497</v>
      </c>
      <c r="T1655" s="1">
        <v>42063</v>
      </c>
      <c r="U1655" s="1">
        <v>42065</v>
      </c>
      <c r="V1655">
        <v>-13.135200000000001</v>
      </c>
      <c r="W1655">
        <v>8</v>
      </c>
      <c r="X1655">
        <v>27.53</v>
      </c>
      <c r="Y1655">
        <v>88157</v>
      </c>
      <c r="Z1655">
        <v>2015</v>
      </c>
      <c r="AA1655" t="s">
        <v>65</v>
      </c>
      <c r="AB1655">
        <v>-0.47712313839447879</v>
      </c>
      <c r="AC1655">
        <v>2</v>
      </c>
      <c r="AD1655" t="s">
        <v>4021</v>
      </c>
    </row>
    <row r="1656" spans="1:30" x14ac:dyDescent="0.3">
      <c r="A1656">
        <v>21290</v>
      </c>
      <c r="B1656" t="s">
        <v>29</v>
      </c>
      <c r="C1656">
        <v>0.04</v>
      </c>
      <c r="D1656">
        <v>4.13</v>
      </c>
      <c r="E1656">
        <v>0.99</v>
      </c>
      <c r="F1656">
        <v>2912</v>
      </c>
      <c r="G1656" t="s">
        <v>3499</v>
      </c>
      <c r="H1656" t="s">
        <v>31</v>
      </c>
      <c r="I1656" t="s">
        <v>46</v>
      </c>
      <c r="J1656" t="s">
        <v>33</v>
      </c>
      <c r="K1656" t="s">
        <v>161</v>
      </c>
      <c r="L1656" t="s">
        <v>69</v>
      </c>
      <c r="M1656" t="s">
        <v>1825</v>
      </c>
      <c r="N1656">
        <v>0.39</v>
      </c>
      <c r="O1656" t="s">
        <v>37</v>
      </c>
      <c r="P1656" t="s">
        <v>71</v>
      </c>
      <c r="Q1656" t="s">
        <v>3500</v>
      </c>
      <c r="R1656" t="s">
        <v>3501</v>
      </c>
      <c r="S1656" t="s">
        <v>3502</v>
      </c>
      <c r="T1656" s="1">
        <v>42122</v>
      </c>
      <c r="U1656" s="1">
        <v>42124</v>
      </c>
      <c r="V1656">
        <v>22.307699999999997</v>
      </c>
      <c r="W1656">
        <v>7</v>
      </c>
      <c r="X1656">
        <v>32.33</v>
      </c>
      <c r="Y1656">
        <v>87396</v>
      </c>
      <c r="Z1656">
        <v>2015</v>
      </c>
      <c r="AA1656" t="s">
        <v>86</v>
      </c>
      <c r="AB1656">
        <v>0.69</v>
      </c>
      <c r="AC1656">
        <v>2</v>
      </c>
      <c r="AD1656" t="s">
        <v>4021</v>
      </c>
    </row>
    <row r="1657" spans="1:30" x14ac:dyDescent="0.3">
      <c r="A1657">
        <v>21291</v>
      </c>
      <c r="B1657" t="s">
        <v>29</v>
      </c>
      <c r="C1657">
        <v>0.06</v>
      </c>
      <c r="D1657">
        <v>55.48</v>
      </c>
      <c r="E1657">
        <v>14.3</v>
      </c>
      <c r="F1657">
        <v>2912</v>
      </c>
      <c r="G1657" t="s">
        <v>3499</v>
      </c>
      <c r="H1657" t="s">
        <v>57</v>
      </c>
      <c r="I1657" t="s">
        <v>46</v>
      </c>
      <c r="J1657" t="s">
        <v>33</v>
      </c>
      <c r="K1657" t="s">
        <v>111</v>
      </c>
      <c r="L1657" t="s">
        <v>69</v>
      </c>
      <c r="M1657" t="s">
        <v>112</v>
      </c>
      <c r="N1657">
        <v>0.37</v>
      </c>
      <c r="O1657" t="s">
        <v>37</v>
      </c>
      <c r="P1657" t="s">
        <v>71</v>
      </c>
      <c r="Q1657" t="s">
        <v>3500</v>
      </c>
      <c r="R1657" t="s">
        <v>3501</v>
      </c>
      <c r="S1657" t="s">
        <v>3502</v>
      </c>
      <c r="T1657" s="1">
        <v>42122</v>
      </c>
      <c r="U1657" s="1">
        <v>42124</v>
      </c>
      <c r="V1657">
        <v>443.02139999999991</v>
      </c>
      <c r="W1657">
        <v>12</v>
      </c>
      <c r="X1657">
        <v>642.05999999999995</v>
      </c>
      <c r="Y1657">
        <v>87396</v>
      </c>
      <c r="Z1657">
        <v>2015</v>
      </c>
      <c r="AA1657" t="s">
        <v>86</v>
      </c>
      <c r="AB1657">
        <v>0.69</v>
      </c>
      <c r="AC1657">
        <v>2</v>
      </c>
      <c r="AD1657" t="s">
        <v>4021</v>
      </c>
    </row>
    <row r="1658" spans="1:30" x14ac:dyDescent="0.3">
      <c r="A1658">
        <v>8310</v>
      </c>
      <c r="B1658" t="s">
        <v>66</v>
      </c>
      <c r="C1658">
        <v>0.05</v>
      </c>
      <c r="D1658">
        <v>535.64</v>
      </c>
      <c r="E1658">
        <v>14.7</v>
      </c>
      <c r="F1658">
        <v>2920</v>
      </c>
      <c r="G1658" t="s">
        <v>3503</v>
      </c>
      <c r="H1658" t="s">
        <v>45</v>
      </c>
      <c r="I1658" t="s">
        <v>46</v>
      </c>
      <c r="J1658" t="s">
        <v>92</v>
      </c>
      <c r="K1658" t="s">
        <v>101</v>
      </c>
      <c r="L1658" t="s">
        <v>49</v>
      </c>
      <c r="M1658" t="s">
        <v>2399</v>
      </c>
      <c r="N1658">
        <v>0.59</v>
      </c>
      <c r="O1658" t="s">
        <v>37</v>
      </c>
      <c r="P1658" t="s">
        <v>71</v>
      </c>
      <c r="Q1658" t="s">
        <v>214</v>
      </c>
      <c r="R1658" t="s">
        <v>215</v>
      </c>
      <c r="S1658" t="s">
        <v>3504</v>
      </c>
      <c r="T1658" s="1">
        <v>42162</v>
      </c>
      <c r="U1658" s="1">
        <v>42164</v>
      </c>
      <c r="V1658">
        <v>-1220.9144999999999</v>
      </c>
      <c r="W1658">
        <v>2</v>
      </c>
      <c r="X1658">
        <v>1068.5999999999999</v>
      </c>
      <c r="Y1658">
        <v>59365</v>
      </c>
      <c r="Z1658">
        <v>2015</v>
      </c>
      <c r="AA1658" t="s">
        <v>54</v>
      </c>
      <c r="AB1658">
        <v>-1.142536496350365</v>
      </c>
      <c r="AC1658">
        <v>2</v>
      </c>
      <c r="AD1658" t="s">
        <v>4021</v>
      </c>
    </row>
    <row r="1659" spans="1:30" x14ac:dyDescent="0.3">
      <c r="A1659">
        <v>18166</v>
      </c>
      <c r="B1659" t="s">
        <v>66</v>
      </c>
      <c r="C1659">
        <v>0</v>
      </c>
      <c r="D1659">
        <v>6.37</v>
      </c>
      <c r="E1659">
        <v>5.19</v>
      </c>
      <c r="F1659">
        <v>2923</v>
      </c>
      <c r="G1659" t="s">
        <v>3505</v>
      </c>
      <c r="H1659" t="s">
        <v>57</v>
      </c>
      <c r="I1659" t="s">
        <v>137</v>
      </c>
      <c r="J1659" t="s">
        <v>33</v>
      </c>
      <c r="K1659" t="s">
        <v>131</v>
      </c>
      <c r="L1659" t="s">
        <v>69</v>
      </c>
      <c r="M1659" t="s">
        <v>785</v>
      </c>
      <c r="N1659">
        <v>0.38</v>
      </c>
      <c r="O1659" t="s">
        <v>37</v>
      </c>
      <c r="P1659" t="s">
        <v>61</v>
      </c>
      <c r="Q1659" t="s">
        <v>512</v>
      </c>
      <c r="R1659" t="s">
        <v>3506</v>
      </c>
      <c r="S1659" t="s">
        <v>3507</v>
      </c>
      <c r="T1659" s="1">
        <v>42063</v>
      </c>
      <c r="U1659" s="1">
        <v>42065</v>
      </c>
      <c r="V1659">
        <v>-27.1492</v>
      </c>
      <c r="W1659">
        <v>15</v>
      </c>
      <c r="X1659">
        <v>99.75</v>
      </c>
      <c r="Y1659">
        <v>86592</v>
      </c>
      <c r="Z1659">
        <v>2015</v>
      </c>
      <c r="AA1659" t="s">
        <v>65</v>
      </c>
      <c r="AB1659">
        <v>-0.27217243107769423</v>
      </c>
      <c r="AC1659">
        <v>2</v>
      </c>
      <c r="AD1659" t="s">
        <v>4021</v>
      </c>
    </row>
    <row r="1660" spans="1:30" x14ac:dyDescent="0.3">
      <c r="A1660">
        <v>18345</v>
      </c>
      <c r="B1660" t="s">
        <v>55</v>
      </c>
      <c r="C1660">
        <v>0.02</v>
      </c>
      <c r="D1660">
        <v>110.98</v>
      </c>
      <c r="E1660">
        <v>13.99</v>
      </c>
      <c r="F1660">
        <v>2924</v>
      </c>
      <c r="G1660" t="s">
        <v>3508</v>
      </c>
      <c r="H1660" t="s">
        <v>57</v>
      </c>
      <c r="I1660" t="s">
        <v>137</v>
      </c>
      <c r="J1660" t="s">
        <v>47</v>
      </c>
      <c r="K1660" t="s">
        <v>58</v>
      </c>
      <c r="L1660" t="s">
        <v>102</v>
      </c>
      <c r="M1660" t="s">
        <v>2457</v>
      </c>
      <c r="N1660">
        <v>0.69</v>
      </c>
      <c r="O1660" t="s">
        <v>37</v>
      </c>
      <c r="P1660" t="s">
        <v>61</v>
      </c>
      <c r="Q1660" t="s">
        <v>512</v>
      </c>
      <c r="R1660" t="s">
        <v>3509</v>
      </c>
      <c r="S1660" t="s">
        <v>3510</v>
      </c>
      <c r="T1660" s="1">
        <v>42020</v>
      </c>
      <c r="U1660" s="1">
        <v>42022</v>
      </c>
      <c r="V1660">
        <v>-106.3424</v>
      </c>
      <c r="W1660">
        <v>2</v>
      </c>
      <c r="X1660">
        <v>226.53</v>
      </c>
      <c r="Y1660">
        <v>86591</v>
      </c>
      <c r="Z1660">
        <v>2015</v>
      </c>
      <c r="AA1660" t="s">
        <v>42</v>
      </c>
      <c r="AB1660">
        <v>-0.46944069218205092</v>
      </c>
      <c r="AC1660">
        <v>2</v>
      </c>
      <c r="AD1660" t="s">
        <v>4021</v>
      </c>
    </row>
    <row r="1661" spans="1:30" x14ac:dyDescent="0.3">
      <c r="A1661">
        <v>18346</v>
      </c>
      <c r="B1661" t="s">
        <v>55</v>
      </c>
      <c r="C1661">
        <v>0.01</v>
      </c>
      <c r="D1661">
        <v>8.01</v>
      </c>
      <c r="E1661">
        <v>2.87</v>
      </c>
      <c r="F1661">
        <v>2924</v>
      </c>
      <c r="G1661" t="s">
        <v>3508</v>
      </c>
      <c r="H1661" t="s">
        <v>57</v>
      </c>
      <c r="I1661" t="s">
        <v>137</v>
      </c>
      <c r="J1661" t="s">
        <v>33</v>
      </c>
      <c r="K1661" t="s">
        <v>111</v>
      </c>
      <c r="L1661" t="s">
        <v>35</v>
      </c>
      <c r="M1661" t="s">
        <v>3511</v>
      </c>
      <c r="N1661">
        <v>0.4</v>
      </c>
      <c r="O1661" t="s">
        <v>37</v>
      </c>
      <c r="P1661" t="s">
        <v>61</v>
      </c>
      <c r="Q1661" t="s">
        <v>512</v>
      </c>
      <c r="R1661" t="s">
        <v>3509</v>
      </c>
      <c r="S1661" t="s">
        <v>3510</v>
      </c>
      <c r="T1661" s="1">
        <v>42020</v>
      </c>
      <c r="U1661" s="1">
        <v>42022</v>
      </c>
      <c r="V1661">
        <v>44.976799999999997</v>
      </c>
      <c r="W1661">
        <v>8</v>
      </c>
      <c r="X1661">
        <v>68.650000000000006</v>
      </c>
      <c r="Y1661">
        <v>86591</v>
      </c>
      <c r="Z1661">
        <v>2015</v>
      </c>
      <c r="AA1661" t="s">
        <v>42</v>
      </c>
      <c r="AB1661">
        <v>0.65516096139839752</v>
      </c>
      <c r="AC1661">
        <v>2</v>
      </c>
      <c r="AD1661" t="s">
        <v>4021</v>
      </c>
    </row>
    <row r="1662" spans="1:30" x14ac:dyDescent="0.3">
      <c r="A1662">
        <v>25817</v>
      </c>
      <c r="B1662" t="s">
        <v>55</v>
      </c>
      <c r="C1662">
        <v>0.02</v>
      </c>
      <c r="D1662">
        <v>5.58</v>
      </c>
      <c r="E1662">
        <v>2.99</v>
      </c>
      <c r="F1662">
        <v>2928</v>
      </c>
      <c r="G1662" t="s">
        <v>3512</v>
      </c>
      <c r="H1662" t="s">
        <v>57</v>
      </c>
      <c r="I1662" t="s">
        <v>137</v>
      </c>
      <c r="J1662" t="s">
        <v>33</v>
      </c>
      <c r="K1662" t="s">
        <v>131</v>
      </c>
      <c r="L1662" t="s">
        <v>69</v>
      </c>
      <c r="M1662" t="s">
        <v>3513</v>
      </c>
      <c r="N1662">
        <v>0.37</v>
      </c>
      <c r="O1662" t="s">
        <v>37</v>
      </c>
      <c r="P1662" t="s">
        <v>163</v>
      </c>
      <c r="Q1662" t="s">
        <v>1184</v>
      </c>
      <c r="R1662" t="s">
        <v>3514</v>
      </c>
      <c r="S1662" t="s">
        <v>3515</v>
      </c>
      <c r="T1662" s="1">
        <v>42150</v>
      </c>
      <c r="U1662" s="1">
        <v>42152</v>
      </c>
      <c r="V1662">
        <v>689.32799999999997</v>
      </c>
      <c r="W1662">
        <v>42</v>
      </c>
      <c r="X1662">
        <v>236.83</v>
      </c>
      <c r="Y1662">
        <v>90218</v>
      </c>
      <c r="Z1662">
        <v>2015</v>
      </c>
      <c r="AA1662" t="s">
        <v>75</v>
      </c>
      <c r="AB1662">
        <v>2.9106447662880544</v>
      </c>
      <c r="AC1662">
        <v>2</v>
      </c>
      <c r="AD1662" t="s">
        <v>4021</v>
      </c>
    </row>
    <row r="1663" spans="1:30" x14ac:dyDescent="0.3">
      <c r="A1663">
        <v>25819</v>
      </c>
      <c r="B1663" t="s">
        <v>55</v>
      </c>
      <c r="C1663">
        <v>0.02</v>
      </c>
      <c r="D1663">
        <v>54.1</v>
      </c>
      <c r="E1663">
        <v>19.989999999999998</v>
      </c>
      <c r="F1663">
        <v>2928</v>
      </c>
      <c r="G1663" t="s">
        <v>3512</v>
      </c>
      <c r="H1663" t="s">
        <v>57</v>
      </c>
      <c r="I1663" t="s">
        <v>137</v>
      </c>
      <c r="J1663" t="s">
        <v>33</v>
      </c>
      <c r="K1663" t="s">
        <v>169</v>
      </c>
      <c r="L1663" t="s">
        <v>69</v>
      </c>
      <c r="M1663" t="s">
        <v>2849</v>
      </c>
      <c r="N1663">
        <v>0.59</v>
      </c>
      <c r="O1663" t="s">
        <v>37</v>
      </c>
      <c r="P1663" t="s">
        <v>163</v>
      </c>
      <c r="Q1663" t="s">
        <v>1184</v>
      </c>
      <c r="R1663" t="s">
        <v>3514</v>
      </c>
      <c r="S1663" t="s">
        <v>3515</v>
      </c>
      <c r="T1663" s="1">
        <v>42150</v>
      </c>
      <c r="U1663" s="1">
        <v>42151</v>
      </c>
      <c r="V1663">
        <v>-33.585999999999999</v>
      </c>
      <c r="W1663">
        <v>36</v>
      </c>
      <c r="X1663">
        <v>1944.87</v>
      </c>
      <c r="Y1663">
        <v>90218</v>
      </c>
      <c r="Z1663">
        <v>2015</v>
      </c>
      <c r="AA1663" t="s">
        <v>75</v>
      </c>
      <c r="AB1663">
        <v>-1.7269020551502156E-2</v>
      </c>
      <c r="AC1663">
        <v>1</v>
      </c>
      <c r="AD1663" t="s">
        <v>4021</v>
      </c>
    </row>
    <row r="1664" spans="1:30" x14ac:dyDescent="0.3">
      <c r="A1664">
        <v>21313</v>
      </c>
      <c r="B1664" t="s">
        <v>43</v>
      </c>
      <c r="C1664">
        <v>0.1</v>
      </c>
      <c r="D1664">
        <v>11.55</v>
      </c>
      <c r="E1664">
        <v>2.36</v>
      </c>
      <c r="F1664">
        <v>2931</v>
      </c>
      <c r="G1664" t="s">
        <v>3516</v>
      </c>
      <c r="H1664" t="s">
        <v>57</v>
      </c>
      <c r="I1664" t="s">
        <v>68</v>
      </c>
      <c r="J1664" t="s">
        <v>33</v>
      </c>
      <c r="K1664" t="s">
        <v>34</v>
      </c>
      <c r="L1664" t="s">
        <v>35</v>
      </c>
      <c r="M1664" t="s">
        <v>382</v>
      </c>
      <c r="N1664">
        <v>0.55000000000000004</v>
      </c>
      <c r="O1664" t="s">
        <v>37</v>
      </c>
      <c r="P1664" t="s">
        <v>38</v>
      </c>
      <c r="Q1664" t="s">
        <v>51</v>
      </c>
      <c r="R1664" t="s">
        <v>3517</v>
      </c>
      <c r="S1664" t="s">
        <v>3518</v>
      </c>
      <c r="T1664" s="1">
        <v>42063</v>
      </c>
      <c r="U1664" s="1">
        <v>42063</v>
      </c>
      <c r="V1664">
        <v>69.767200000000003</v>
      </c>
      <c r="W1664">
        <v>12</v>
      </c>
      <c r="X1664">
        <v>135.77000000000001</v>
      </c>
      <c r="Y1664">
        <v>87619</v>
      </c>
      <c r="Z1664">
        <v>2015</v>
      </c>
      <c r="AA1664" t="s">
        <v>65</v>
      </c>
      <c r="AB1664">
        <v>0.51386315091699197</v>
      </c>
      <c r="AC1664">
        <v>0</v>
      </c>
      <c r="AD1664" t="s">
        <v>4021</v>
      </c>
    </row>
    <row r="1665" spans="1:30" x14ac:dyDescent="0.3">
      <c r="A1665">
        <v>24866</v>
      </c>
      <c r="B1665" t="s">
        <v>29</v>
      </c>
      <c r="C1665">
        <v>0.01</v>
      </c>
      <c r="D1665">
        <v>35.44</v>
      </c>
      <c r="E1665">
        <v>19.989999999999998</v>
      </c>
      <c r="F1665">
        <v>2932</v>
      </c>
      <c r="G1665" t="s">
        <v>3519</v>
      </c>
      <c r="H1665" t="s">
        <v>57</v>
      </c>
      <c r="I1665" t="s">
        <v>68</v>
      </c>
      <c r="J1665" t="s">
        <v>33</v>
      </c>
      <c r="K1665" t="s">
        <v>111</v>
      </c>
      <c r="L1665" t="s">
        <v>69</v>
      </c>
      <c r="M1665" t="s">
        <v>2271</v>
      </c>
      <c r="N1665">
        <v>0.38</v>
      </c>
      <c r="O1665" t="s">
        <v>37</v>
      </c>
      <c r="P1665" t="s">
        <v>61</v>
      </c>
      <c r="Q1665" t="s">
        <v>277</v>
      </c>
      <c r="R1665" t="s">
        <v>1086</v>
      </c>
      <c r="S1665" t="s">
        <v>1087</v>
      </c>
      <c r="T1665" s="1">
        <v>42116</v>
      </c>
      <c r="U1665" s="1">
        <v>42117</v>
      </c>
      <c r="V1665">
        <v>-52.822799999999994</v>
      </c>
      <c r="W1665">
        <v>1</v>
      </c>
      <c r="X1665">
        <v>55.43</v>
      </c>
      <c r="Y1665">
        <v>87620</v>
      </c>
      <c r="Z1665">
        <v>2015</v>
      </c>
      <c r="AA1665" t="s">
        <v>86</v>
      </c>
      <c r="AB1665">
        <v>-0.95296409886343125</v>
      </c>
      <c r="AC1665">
        <v>1</v>
      </c>
      <c r="AD1665" t="s">
        <v>4021</v>
      </c>
    </row>
    <row r="1666" spans="1:30" x14ac:dyDescent="0.3">
      <c r="A1666">
        <v>24995</v>
      </c>
      <c r="B1666" t="s">
        <v>128</v>
      </c>
      <c r="C1666">
        <v>0.02</v>
      </c>
      <c r="D1666">
        <v>3.8</v>
      </c>
      <c r="E1666">
        <v>1.49</v>
      </c>
      <c r="F1666">
        <v>2935</v>
      </c>
      <c r="G1666" t="s">
        <v>3520</v>
      </c>
      <c r="H1666" t="s">
        <v>57</v>
      </c>
      <c r="I1666" t="s">
        <v>68</v>
      </c>
      <c r="J1666" t="s">
        <v>33</v>
      </c>
      <c r="K1666" t="s">
        <v>131</v>
      </c>
      <c r="L1666" t="s">
        <v>69</v>
      </c>
      <c r="M1666" t="s">
        <v>150</v>
      </c>
      <c r="N1666">
        <v>0.38</v>
      </c>
      <c r="O1666" t="s">
        <v>37</v>
      </c>
      <c r="P1666" t="s">
        <v>61</v>
      </c>
      <c r="Q1666" t="s">
        <v>232</v>
      </c>
      <c r="R1666" t="s">
        <v>233</v>
      </c>
      <c r="S1666" t="s">
        <v>3521</v>
      </c>
      <c r="T1666" s="1">
        <v>42135</v>
      </c>
      <c r="U1666" s="1">
        <v>42139</v>
      </c>
      <c r="V1666">
        <v>7.31</v>
      </c>
      <c r="W1666">
        <v>5</v>
      </c>
      <c r="X1666">
        <v>20.46</v>
      </c>
      <c r="Y1666">
        <v>87617</v>
      </c>
      <c r="Z1666">
        <v>2015</v>
      </c>
      <c r="AA1666" t="s">
        <v>75</v>
      </c>
      <c r="AB1666">
        <v>0.35728250244379273</v>
      </c>
      <c r="AC1666">
        <v>4</v>
      </c>
      <c r="AD1666" t="s">
        <v>4021</v>
      </c>
    </row>
    <row r="1667" spans="1:30" x14ac:dyDescent="0.3">
      <c r="A1667">
        <v>24865</v>
      </c>
      <c r="B1667" t="s">
        <v>29</v>
      </c>
      <c r="C1667">
        <v>0.03</v>
      </c>
      <c r="D1667">
        <v>47.9</v>
      </c>
      <c r="E1667">
        <v>5.86</v>
      </c>
      <c r="F1667">
        <v>2938</v>
      </c>
      <c r="G1667" t="s">
        <v>3522</v>
      </c>
      <c r="H1667" t="s">
        <v>57</v>
      </c>
      <c r="I1667" t="s">
        <v>68</v>
      </c>
      <c r="J1667" t="s">
        <v>33</v>
      </c>
      <c r="K1667" t="s">
        <v>111</v>
      </c>
      <c r="L1667" t="s">
        <v>69</v>
      </c>
      <c r="M1667" t="s">
        <v>2518</v>
      </c>
      <c r="N1667">
        <v>0.37</v>
      </c>
      <c r="O1667" t="s">
        <v>37</v>
      </c>
      <c r="P1667" t="s">
        <v>61</v>
      </c>
      <c r="Q1667" t="s">
        <v>232</v>
      </c>
      <c r="R1667" t="s">
        <v>3523</v>
      </c>
      <c r="S1667" t="s">
        <v>203</v>
      </c>
      <c r="T1667" s="1">
        <v>42116</v>
      </c>
      <c r="U1667" s="1">
        <v>42119</v>
      </c>
      <c r="V1667">
        <v>642.99029999999993</v>
      </c>
      <c r="W1667">
        <v>20</v>
      </c>
      <c r="X1667">
        <v>931.87</v>
      </c>
      <c r="Y1667">
        <v>87620</v>
      </c>
      <c r="Z1667">
        <v>2015</v>
      </c>
      <c r="AA1667" t="s">
        <v>86</v>
      </c>
      <c r="AB1667">
        <v>0.69</v>
      </c>
      <c r="AC1667">
        <v>3</v>
      </c>
      <c r="AD1667" t="s">
        <v>4021</v>
      </c>
    </row>
    <row r="1668" spans="1:30" x14ac:dyDescent="0.3">
      <c r="A1668">
        <v>23567</v>
      </c>
      <c r="B1668" t="s">
        <v>55</v>
      </c>
      <c r="C1668">
        <v>0.05</v>
      </c>
      <c r="D1668">
        <v>2.62</v>
      </c>
      <c r="E1668">
        <v>0.8</v>
      </c>
      <c r="F1668">
        <v>2941</v>
      </c>
      <c r="G1668" t="s">
        <v>3524</v>
      </c>
      <c r="H1668" t="s">
        <v>57</v>
      </c>
      <c r="I1668" t="s">
        <v>68</v>
      </c>
      <c r="J1668" t="s">
        <v>33</v>
      </c>
      <c r="K1668" t="s">
        <v>78</v>
      </c>
      <c r="L1668" t="s">
        <v>35</v>
      </c>
      <c r="M1668" t="s">
        <v>1810</v>
      </c>
      <c r="N1668">
        <v>0.39</v>
      </c>
      <c r="O1668" t="s">
        <v>37</v>
      </c>
      <c r="P1668" t="s">
        <v>61</v>
      </c>
      <c r="Q1668" t="s">
        <v>62</v>
      </c>
      <c r="R1668" t="s">
        <v>605</v>
      </c>
      <c r="S1668" t="s">
        <v>3525</v>
      </c>
      <c r="T1668" s="1">
        <v>42150</v>
      </c>
      <c r="U1668" s="1">
        <v>42151</v>
      </c>
      <c r="V1668">
        <v>12.71</v>
      </c>
      <c r="W1668">
        <v>8</v>
      </c>
      <c r="X1668">
        <v>21.41</v>
      </c>
      <c r="Y1668">
        <v>87618</v>
      </c>
      <c r="Z1668">
        <v>2015</v>
      </c>
      <c r="AA1668" t="s">
        <v>75</v>
      </c>
      <c r="AB1668">
        <v>0.593647828117702</v>
      </c>
      <c r="AC1668">
        <v>1</v>
      </c>
      <c r="AD1668" t="s">
        <v>4021</v>
      </c>
    </row>
    <row r="1669" spans="1:30" x14ac:dyDescent="0.3">
      <c r="A1669">
        <v>19575</v>
      </c>
      <c r="B1669" t="s">
        <v>128</v>
      </c>
      <c r="C1669">
        <v>0.04</v>
      </c>
      <c r="D1669">
        <v>4.55</v>
      </c>
      <c r="E1669">
        <v>1.49</v>
      </c>
      <c r="F1669">
        <v>2944</v>
      </c>
      <c r="G1669" t="s">
        <v>3526</v>
      </c>
      <c r="H1669" t="s">
        <v>57</v>
      </c>
      <c r="I1669" t="s">
        <v>32</v>
      </c>
      <c r="J1669" t="s">
        <v>33</v>
      </c>
      <c r="K1669" t="s">
        <v>131</v>
      </c>
      <c r="L1669" t="s">
        <v>69</v>
      </c>
      <c r="M1669" t="s">
        <v>1852</v>
      </c>
      <c r="N1669">
        <v>0.35</v>
      </c>
      <c r="O1669" t="s">
        <v>37</v>
      </c>
      <c r="P1669" t="s">
        <v>71</v>
      </c>
      <c r="Q1669" t="s">
        <v>367</v>
      </c>
      <c r="R1669" t="s">
        <v>2508</v>
      </c>
      <c r="S1669" t="s">
        <v>3527</v>
      </c>
      <c r="T1669" s="1">
        <v>42068</v>
      </c>
      <c r="U1669" s="1">
        <v>42070</v>
      </c>
      <c r="V1669">
        <v>28.288</v>
      </c>
      <c r="W1669">
        <v>13</v>
      </c>
      <c r="X1669">
        <v>59.75</v>
      </c>
      <c r="Y1669">
        <v>90309</v>
      </c>
      <c r="Z1669">
        <v>2015</v>
      </c>
      <c r="AA1669" t="s">
        <v>126</v>
      </c>
      <c r="AB1669">
        <v>0.47343933054393306</v>
      </c>
      <c r="AC1669">
        <v>2</v>
      </c>
      <c r="AD1669" t="s">
        <v>4021</v>
      </c>
    </row>
    <row r="1670" spans="1:30" x14ac:dyDescent="0.3">
      <c r="A1670">
        <v>26054</v>
      </c>
      <c r="B1670" t="s">
        <v>43</v>
      </c>
      <c r="C1670">
        <v>0.01</v>
      </c>
      <c r="D1670">
        <v>7.64</v>
      </c>
      <c r="E1670">
        <v>1.39</v>
      </c>
      <c r="F1670">
        <v>2947</v>
      </c>
      <c r="G1670" t="s">
        <v>3528</v>
      </c>
      <c r="H1670" t="s">
        <v>57</v>
      </c>
      <c r="I1670" t="s">
        <v>137</v>
      </c>
      <c r="J1670" t="s">
        <v>33</v>
      </c>
      <c r="K1670" t="s">
        <v>81</v>
      </c>
      <c r="L1670" t="s">
        <v>69</v>
      </c>
      <c r="M1670" t="s">
        <v>3202</v>
      </c>
      <c r="N1670">
        <v>0.36</v>
      </c>
      <c r="O1670" t="s">
        <v>37</v>
      </c>
      <c r="P1670" t="s">
        <v>61</v>
      </c>
      <c r="Q1670" t="s">
        <v>83</v>
      </c>
      <c r="R1670" t="s">
        <v>3529</v>
      </c>
      <c r="S1670" t="s">
        <v>3530</v>
      </c>
      <c r="T1670" s="1">
        <v>42039</v>
      </c>
      <c r="U1670" s="1">
        <v>42042</v>
      </c>
      <c r="V1670">
        <v>112.1181</v>
      </c>
      <c r="W1670">
        <v>20</v>
      </c>
      <c r="X1670">
        <v>162.49</v>
      </c>
      <c r="Y1670">
        <v>87511</v>
      </c>
      <c r="Z1670">
        <v>2015</v>
      </c>
      <c r="AA1670" t="s">
        <v>65</v>
      </c>
      <c r="AB1670">
        <v>0.69</v>
      </c>
      <c r="AC1670">
        <v>3</v>
      </c>
      <c r="AD1670" t="s">
        <v>4021</v>
      </c>
    </row>
    <row r="1671" spans="1:30" x14ac:dyDescent="0.3">
      <c r="A1671">
        <v>25051</v>
      </c>
      <c r="B1671" t="s">
        <v>66</v>
      </c>
      <c r="C1671">
        <v>7.0000000000000007E-2</v>
      </c>
      <c r="D1671">
        <v>42.98</v>
      </c>
      <c r="E1671">
        <v>4.62</v>
      </c>
      <c r="F1671">
        <v>2951</v>
      </c>
      <c r="G1671" t="s">
        <v>3531</v>
      </c>
      <c r="H1671" t="s">
        <v>31</v>
      </c>
      <c r="I1671" t="s">
        <v>32</v>
      </c>
      <c r="J1671" t="s">
        <v>33</v>
      </c>
      <c r="K1671" t="s">
        <v>313</v>
      </c>
      <c r="L1671" t="s">
        <v>69</v>
      </c>
      <c r="M1671" t="s">
        <v>2453</v>
      </c>
      <c r="N1671">
        <v>0.56000000000000005</v>
      </c>
      <c r="O1671" t="s">
        <v>37</v>
      </c>
      <c r="P1671" t="s">
        <v>71</v>
      </c>
      <c r="Q1671" t="s">
        <v>220</v>
      </c>
      <c r="R1671" t="s">
        <v>3436</v>
      </c>
      <c r="S1671" t="s">
        <v>3437</v>
      </c>
      <c r="T1671" s="1">
        <v>42050</v>
      </c>
      <c r="U1671" s="1">
        <v>42052</v>
      </c>
      <c r="V1671">
        <v>565.38599999999997</v>
      </c>
      <c r="W1671">
        <v>19</v>
      </c>
      <c r="X1671">
        <v>819.4</v>
      </c>
      <c r="Y1671">
        <v>91397</v>
      </c>
      <c r="Z1671">
        <v>2015</v>
      </c>
      <c r="AA1671" t="s">
        <v>65</v>
      </c>
      <c r="AB1671">
        <v>0.69</v>
      </c>
      <c r="AC1671">
        <v>2</v>
      </c>
      <c r="AD1671" t="s">
        <v>4021</v>
      </c>
    </row>
    <row r="1672" spans="1:30" x14ac:dyDescent="0.3">
      <c r="A1672">
        <v>25052</v>
      </c>
      <c r="B1672" t="s">
        <v>66</v>
      </c>
      <c r="C1672">
        <v>0.03</v>
      </c>
      <c r="D1672">
        <v>89.99</v>
      </c>
      <c r="E1672">
        <v>42</v>
      </c>
      <c r="F1672">
        <v>2951</v>
      </c>
      <c r="G1672" t="s">
        <v>3531</v>
      </c>
      <c r="H1672" t="s">
        <v>45</v>
      </c>
      <c r="I1672" t="s">
        <v>32</v>
      </c>
      <c r="J1672" t="s">
        <v>47</v>
      </c>
      <c r="K1672" t="s">
        <v>48</v>
      </c>
      <c r="L1672" t="s">
        <v>49</v>
      </c>
      <c r="M1672" t="s">
        <v>3239</v>
      </c>
      <c r="N1672">
        <v>0.66</v>
      </c>
      <c r="O1672" t="s">
        <v>37</v>
      </c>
      <c r="P1672" t="s">
        <v>71</v>
      </c>
      <c r="Q1672" t="s">
        <v>220</v>
      </c>
      <c r="R1672" t="s">
        <v>3436</v>
      </c>
      <c r="S1672" t="s">
        <v>3437</v>
      </c>
      <c r="T1672" s="1">
        <v>42050</v>
      </c>
      <c r="U1672" s="1">
        <v>42053</v>
      </c>
      <c r="V1672">
        <v>-230.9528</v>
      </c>
      <c r="W1672">
        <v>19</v>
      </c>
      <c r="X1672">
        <v>1809.75</v>
      </c>
      <c r="Y1672">
        <v>91397</v>
      </c>
      <c r="Z1672">
        <v>2015</v>
      </c>
      <c r="AA1672" t="s">
        <v>65</v>
      </c>
      <c r="AB1672">
        <v>-0.12761585854399779</v>
      </c>
      <c r="AC1672">
        <v>3</v>
      </c>
      <c r="AD1672" t="s">
        <v>4021</v>
      </c>
    </row>
    <row r="1673" spans="1:30" x14ac:dyDescent="0.3">
      <c r="A1673">
        <v>25970</v>
      </c>
      <c r="B1673" t="s">
        <v>66</v>
      </c>
      <c r="C1673">
        <v>0.08</v>
      </c>
      <c r="D1673">
        <v>5.74</v>
      </c>
      <c r="E1673">
        <v>5.01</v>
      </c>
      <c r="F1673">
        <v>2952</v>
      </c>
      <c r="G1673" t="s">
        <v>3532</v>
      </c>
      <c r="H1673" t="s">
        <v>31</v>
      </c>
      <c r="I1673" t="s">
        <v>32</v>
      </c>
      <c r="J1673" t="s">
        <v>33</v>
      </c>
      <c r="K1673" t="s">
        <v>131</v>
      </c>
      <c r="L1673" t="s">
        <v>69</v>
      </c>
      <c r="M1673" t="s">
        <v>2683</v>
      </c>
      <c r="N1673">
        <v>0.39</v>
      </c>
      <c r="O1673" t="s">
        <v>37</v>
      </c>
      <c r="P1673" t="s">
        <v>61</v>
      </c>
      <c r="Q1673" t="s">
        <v>185</v>
      </c>
      <c r="R1673" t="s">
        <v>3533</v>
      </c>
      <c r="S1673" t="s">
        <v>3534</v>
      </c>
      <c r="T1673" s="1">
        <v>42109</v>
      </c>
      <c r="U1673" s="1">
        <v>42111</v>
      </c>
      <c r="V1673">
        <v>-61.628039999999999</v>
      </c>
      <c r="W1673">
        <v>12</v>
      </c>
      <c r="X1673">
        <v>70.03</v>
      </c>
      <c r="Y1673">
        <v>91398</v>
      </c>
      <c r="Z1673">
        <v>2015</v>
      </c>
      <c r="AA1673" t="s">
        <v>86</v>
      </c>
      <c r="AB1673">
        <v>-0.88002341853491362</v>
      </c>
      <c r="AC1673">
        <v>2</v>
      </c>
      <c r="AD1673" t="s">
        <v>4021</v>
      </c>
    </row>
    <row r="1674" spans="1:30" x14ac:dyDescent="0.3">
      <c r="A1674">
        <v>21200</v>
      </c>
      <c r="B1674" t="s">
        <v>128</v>
      </c>
      <c r="C1674">
        <v>0.09</v>
      </c>
      <c r="D1674">
        <v>12.22</v>
      </c>
      <c r="E1674">
        <v>2.85</v>
      </c>
      <c r="F1674">
        <v>2954</v>
      </c>
      <c r="G1674" t="s">
        <v>3535</v>
      </c>
      <c r="H1674" t="s">
        <v>57</v>
      </c>
      <c r="I1674" t="s">
        <v>137</v>
      </c>
      <c r="J1674" t="s">
        <v>47</v>
      </c>
      <c r="K1674" t="s">
        <v>58</v>
      </c>
      <c r="L1674" t="s">
        <v>59</v>
      </c>
      <c r="M1674" t="s">
        <v>3147</v>
      </c>
      <c r="N1674">
        <v>0.55000000000000004</v>
      </c>
      <c r="O1674" t="s">
        <v>37</v>
      </c>
      <c r="P1674" t="s">
        <v>71</v>
      </c>
      <c r="Q1674" t="s">
        <v>72</v>
      </c>
      <c r="R1674" t="s">
        <v>3536</v>
      </c>
      <c r="S1674" t="s">
        <v>3537</v>
      </c>
      <c r="T1674" s="1">
        <v>42173</v>
      </c>
      <c r="U1674" s="1">
        <v>42180</v>
      </c>
      <c r="V1674">
        <v>70.676699999999997</v>
      </c>
      <c r="W1674">
        <v>9</v>
      </c>
      <c r="X1674">
        <v>102.43</v>
      </c>
      <c r="Y1674">
        <v>86427</v>
      </c>
      <c r="Z1674">
        <v>2015</v>
      </c>
      <c r="AA1674" t="s">
        <v>54</v>
      </c>
      <c r="AB1674">
        <v>0.69</v>
      </c>
      <c r="AC1674">
        <v>7</v>
      </c>
      <c r="AD1674" t="s">
        <v>4021</v>
      </c>
    </row>
    <row r="1675" spans="1:30" x14ac:dyDescent="0.3">
      <c r="A1675">
        <v>24817</v>
      </c>
      <c r="B1675" t="s">
        <v>66</v>
      </c>
      <c r="C1675">
        <v>0.1</v>
      </c>
      <c r="D1675">
        <v>37.94</v>
      </c>
      <c r="E1675">
        <v>5.08</v>
      </c>
      <c r="F1675">
        <v>2957</v>
      </c>
      <c r="G1675" t="s">
        <v>3538</v>
      </c>
      <c r="H1675" t="s">
        <v>31</v>
      </c>
      <c r="I1675" t="s">
        <v>32</v>
      </c>
      <c r="J1675" t="s">
        <v>33</v>
      </c>
      <c r="K1675" t="s">
        <v>111</v>
      </c>
      <c r="L1675" t="s">
        <v>35</v>
      </c>
      <c r="M1675" t="s">
        <v>1133</v>
      </c>
      <c r="N1675">
        <v>0.38</v>
      </c>
      <c r="O1675" t="s">
        <v>37</v>
      </c>
      <c r="P1675" t="s">
        <v>71</v>
      </c>
      <c r="Q1675" t="s">
        <v>2412</v>
      </c>
      <c r="R1675" t="s">
        <v>3539</v>
      </c>
      <c r="S1675" t="s">
        <v>3540</v>
      </c>
      <c r="T1675" s="1">
        <v>42096</v>
      </c>
      <c r="U1675" s="1">
        <v>42098</v>
      </c>
      <c r="V1675">
        <v>95.054399999999987</v>
      </c>
      <c r="W1675">
        <v>4</v>
      </c>
      <c r="X1675">
        <v>137.76</v>
      </c>
      <c r="Y1675">
        <v>90264</v>
      </c>
      <c r="Z1675">
        <v>2015</v>
      </c>
      <c r="AA1675" t="s">
        <v>86</v>
      </c>
      <c r="AB1675">
        <v>0.69</v>
      </c>
      <c r="AC1675">
        <v>2</v>
      </c>
      <c r="AD1675" t="s">
        <v>4021</v>
      </c>
    </row>
    <row r="1676" spans="1:30" x14ac:dyDescent="0.3">
      <c r="A1676">
        <v>25709</v>
      </c>
      <c r="B1676" t="s">
        <v>128</v>
      </c>
      <c r="C1676">
        <v>0.06</v>
      </c>
      <c r="D1676">
        <v>20.99</v>
      </c>
      <c r="E1676">
        <v>0.99</v>
      </c>
      <c r="F1676">
        <v>2958</v>
      </c>
      <c r="G1676" t="s">
        <v>3541</v>
      </c>
      <c r="H1676" t="s">
        <v>57</v>
      </c>
      <c r="I1676" t="s">
        <v>32</v>
      </c>
      <c r="J1676" t="s">
        <v>92</v>
      </c>
      <c r="K1676" t="s">
        <v>93</v>
      </c>
      <c r="L1676" t="s">
        <v>35</v>
      </c>
      <c r="M1676" t="s">
        <v>3542</v>
      </c>
      <c r="N1676">
        <v>0.37</v>
      </c>
      <c r="O1676" t="s">
        <v>37</v>
      </c>
      <c r="P1676" t="s">
        <v>71</v>
      </c>
      <c r="Q1676" t="s">
        <v>2412</v>
      </c>
      <c r="R1676" t="s">
        <v>3543</v>
      </c>
      <c r="S1676" t="s">
        <v>3544</v>
      </c>
      <c r="T1676" s="1">
        <v>42086</v>
      </c>
      <c r="U1676" s="1">
        <v>42091</v>
      </c>
      <c r="V1676">
        <v>224.96069999999997</v>
      </c>
      <c r="W1676">
        <v>18</v>
      </c>
      <c r="X1676">
        <v>326.02999999999997</v>
      </c>
      <c r="Y1676">
        <v>90265</v>
      </c>
      <c r="Z1676">
        <v>2015</v>
      </c>
      <c r="AA1676" t="s">
        <v>126</v>
      </c>
      <c r="AB1676">
        <v>0.69</v>
      </c>
      <c r="AC1676">
        <v>5</v>
      </c>
      <c r="AD1676" t="s">
        <v>4021</v>
      </c>
    </row>
    <row r="1677" spans="1:30" x14ac:dyDescent="0.3">
      <c r="A1677">
        <v>19923</v>
      </c>
      <c r="B1677" t="s">
        <v>43</v>
      </c>
      <c r="C1677">
        <v>0.1</v>
      </c>
      <c r="D1677">
        <v>36.549999999999997</v>
      </c>
      <c r="E1677">
        <v>13.89</v>
      </c>
      <c r="F1677">
        <v>2960</v>
      </c>
      <c r="G1677" t="s">
        <v>3545</v>
      </c>
      <c r="H1677" t="s">
        <v>57</v>
      </c>
      <c r="I1677" t="s">
        <v>32</v>
      </c>
      <c r="J1677" t="s">
        <v>33</v>
      </c>
      <c r="K1677" t="s">
        <v>34</v>
      </c>
      <c r="L1677" t="s">
        <v>35</v>
      </c>
      <c r="M1677" t="s">
        <v>1650</v>
      </c>
      <c r="N1677">
        <v>0.41</v>
      </c>
      <c r="O1677" t="s">
        <v>37</v>
      </c>
      <c r="P1677" t="s">
        <v>163</v>
      </c>
      <c r="Q1677" t="s">
        <v>1217</v>
      </c>
      <c r="R1677" t="s">
        <v>3546</v>
      </c>
      <c r="S1677" t="s">
        <v>3547</v>
      </c>
      <c r="T1677" s="1">
        <v>42099</v>
      </c>
      <c r="U1677" s="1">
        <v>42101</v>
      </c>
      <c r="V1677">
        <v>-89.572000000000003</v>
      </c>
      <c r="W1677">
        <v>11</v>
      </c>
      <c r="X1677">
        <v>379.72</v>
      </c>
      <c r="Y1677">
        <v>90646</v>
      </c>
      <c r="Z1677">
        <v>2015</v>
      </c>
      <c r="AA1677" t="s">
        <v>86</v>
      </c>
      <c r="AB1677">
        <v>-0.23588960286526914</v>
      </c>
      <c r="AC1677">
        <v>2</v>
      </c>
      <c r="AD1677" t="s">
        <v>4021</v>
      </c>
    </row>
    <row r="1678" spans="1:30" x14ac:dyDescent="0.3">
      <c r="A1678">
        <v>20390</v>
      </c>
      <c r="B1678" t="s">
        <v>29</v>
      </c>
      <c r="C1678">
        <v>7.0000000000000007E-2</v>
      </c>
      <c r="D1678">
        <v>4.76</v>
      </c>
      <c r="E1678">
        <v>0.88</v>
      </c>
      <c r="F1678">
        <v>2962</v>
      </c>
      <c r="G1678" t="s">
        <v>3548</v>
      </c>
      <c r="H1678" t="s">
        <v>31</v>
      </c>
      <c r="I1678" t="s">
        <v>137</v>
      </c>
      <c r="J1678" t="s">
        <v>33</v>
      </c>
      <c r="K1678" t="s">
        <v>111</v>
      </c>
      <c r="L1678" t="s">
        <v>35</v>
      </c>
      <c r="M1678" t="s">
        <v>3372</v>
      </c>
      <c r="N1678">
        <v>0.39</v>
      </c>
      <c r="O1678" t="s">
        <v>37</v>
      </c>
      <c r="P1678" t="s">
        <v>38</v>
      </c>
      <c r="Q1678" t="s">
        <v>310</v>
      </c>
      <c r="R1678" t="s">
        <v>412</v>
      </c>
      <c r="S1678" t="s">
        <v>413</v>
      </c>
      <c r="T1678" s="1">
        <v>42131</v>
      </c>
      <c r="U1678" s="1">
        <v>42133</v>
      </c>
      <c r="V1678">
        <v>33.347699999999996</v>
      </c>
      <c r="W1678">
        <v>10</v>
      </c>
      <c r="X1678">
        <v>48.33</v>
      </c>
      <c r="Y1678">
        <v>88611</v>
      </c>
      <c r="Z1678">
        <v>2015</v>
      </c>
      <c r="AA1678" t="s">
        <v>75</v>
      </c>
      <c r="AB1678">
        <v>0.69</v>
      </c>
      <c r="AC1678">
        <v>2</v>
      </c>
      <c r="AD1678" t="s">
        <v>4021</v>
      </c>
    </row>
    <row r="1679" spans="1:30" x14ac:dyDescent="0.3">
      <c r="A1679">
        <v>22175</v>
      </c>
      <c r="B1679" t="s">
        <v>55</v>
      </c>
      <c r="C1679">
        <v>0.01</v>
      </c>
      <c r="D1679">
        <v>7.98</v>
      </c>
      <c r="E1679">
        <v>6.5</v>
      </c>
      <c r="F1679">
        <v>2963</v>
      </c>
      <c r="G1679" t="s">
        <v>3549</v>
      </c>
      <c r="H1679" t="s">
        <v>57</v>
      </c>
      <c r="I1679" t="s">
        <v>137</v>
      </c>
      <c r="J1679" t="s">
        <v>33</v>
      </c>
      <c r="K1679" t="s">
        <v>169</v>
      </c>
      <c r="L1679" t="s">
        <v>102</v>
      </c>
      <c r="M1679" t="s">
        <v>3550</v>
      </c>
      <c r="N1679">
        <v>0.59</v>
      </c>
      <c r="O1679" t="s">
        <v>37</v>
      </c>
      <c r="P1679" t="s">
        <v>61</v>
      </c>
      <c r="Q1679" t="s">
        <v>512</v>
      </c>
      <c r="R1679" t="s">
        <v>3551</v>
      </c>
      <c r="S1679" t="s">
        <v>3552</v>
      </c>
      <c r="T1679" s="1">
        <v>42177</v>
      </c>
      <c r="U1679" s="1">
        <v>42178</v>
      </c>
      <c r="V1679">
        <v>-34.591999999999999</v>
      </c>
      <c r="W1679">
        <v>4</v>
      </c>
      <c r="X1679">
        <v>34.909999999999997</v>
      </c>
      <c r="Y1679">
        <v>88612</v>
      </c>
      <c r="Z1679">
        <v>2015</v>
      </c>
      <c r="AA1679" t="s">
        <v>54</v>
      </c>
      <c r="AB1679">
        <v>-0.99089086221712985</v>
      </c>
      <c r="AC1679">
        <v>1</v>
      </c>
      <c r="AD1679" t="s">
        <v>4021</v>
      </c>
    </row>
    <row r="1680" spans="1:30" x14ac:dyDescent="0.3">
      <c r="A1680">
        <v>25953</v>
      </c>
      <c r="B1680" t="s">
        <v>29</v>
      </c>
      <c r="C1680">
        <v>0.06</v>
      </c>
      <c r="D1680">
        <v>42.98</v>
      </c>
      <c r="E1680">
        <v>4.62</v>
      </c>
      <c r="F1680">
        <v>2964</v>
      </c>
      <c r="G1680" t="s">
        <v>3553</v>
      </c>
      <c r="H1680" t="s">
        <v>57</v>
      </c>
      <c r="I1680" t="s">
        <v>137</v>
      </c>
      <c r="J1680" t="s">
        <v>33</v>
      </c>
      <c r="K1680" t="s">
        <v>313</v>
      </c>
      <c r="L1680" t="s">
        <v>69</v>
      </c>
      <c r="M1680" t="s">
        <v>2453</v>
      </c>
      <c r="N1680">
        <v>0.56000000000000005</v>
      </c>
      <c r="O1680" t="s">
        <v>37</v>
      </c>
      <c r="P1680" t="s">
        <v>61</v>
      </c>
      <c r="Q1680" t="s">
        <v>185</v>
      </c>
      <c r="R1680" t="s">
        <v>2548</v>
      </c>
      <c r="S1680" t="s">
        <v>3554</v>
      </c>
      <c r="T1680" s="1">
        <v>42115</v>
      </c>
      <c r="U1680" s="1">
        <v>42117</v>
      </c>
      <c r="V1680">
        <v>-24.63</v>
      </c>
      <c r="W1680">
        <v>1</v>
      </c>
      <c r="X1680">
        <v>47.04</v>
      </c>
      <c r="Y1680">
        <v>88610</v>
      </c>
      <c r="Z1680">
        <v>2015</v>
      </c>
      <c r="AA1680" t="s">
        <v>86</v>
      </c>
      <c r="AB1680">
        <v>-0.52359693877551017</v>
      </c>
      <c r="AC1680">
        <v>2</v>
      </c>
      <c r="AD1680" t="s">
        <v>4021</v>
      </c>
    </row>
    <row r="1681" spans="1:30" x14ac:dyDescent="0.3">
      <c r="A1681">
        <v>21390</v>
      </c>
      <c r="B1681" t="s">
        <v>43</v>
      </c>
      <c r="C1681">
        <v>0.08</v>
      </c>
      <c r="D1681">
        <v>9.68</v>
      </c>
      <c r="E1681">
        <v>2.0299999999999998</v>
      </c>
      <c r="F1681">
        <v>2968</v>
      </c>
      <c r="G1681" t="s">
        <v>3555</v>
      </c>
      <c r="H1681" t="s">
        <v>57</v>
      </c>
      <c r="I1681" t="s">
        <v>68</v>
      </c>
      <c r="J1681" t="s">
        <v>33</v>
      </c>
      <c r="K1681" t="s">
        <v>111</v>
      </c>
      <c r="L1681" t="s">
        <v>35</v>
      </c>
      <c r="M1681" t="s">
        <v>3556</v>
      </c>
      <c r="N1681">
        <v>0.37</v>
      </c>
      <c r="O1681" t="s">
        <v>37</v>
      </c>
      <c r="P1681" t="s">
        <v>163</v>
      </c>
      <c r="Q1681" t="s">
        <v>444</v>
      </c>
      <c r="R1681" t="s">
        <v>3557</v>
      </c>
      <c r="S1681" t="s">
        <v>3558</v>
      </c>
      <c r="T1681" s="1">
        <v>42057</v>
      </c>
      <c r="U1681" s="1">
        <v>42059</v>
      </c>
      <c r="V1681">
        <v>-536.24199999999996</v>
      </c>
      <c r="W1681">
        <v>1</v>
      </c>
      <c r="X1681">
        <v>10.94</v>
      </c>
      <c r="Y1681">
        <v>86085</v>
      </c>
      <c r="Z1681">
        <v>2015</v>
      </c>
      <c r="AA1681" t="s">
        <v>65</v>
      </c>
      <c r="AB1681">
        <v>-49.016636197440583</v>
      </c>
      <c r="AC1681">
        <v>2</v>
      </c>
      <c r="AD1681" t="s">
        <v>4021</v>
      </c>
    </row>
    <row r="1682" spans="1:30" x14ac:dyDescent="0.3">
      <c r="A1682">
        <v>21391</v>
      </c>
      <c r="B1682" t="s">
        <v>43</v>
      </c>
      <c r="C1682">
        <v>0.04</v>
      </c>
      <c r="D1682">
        <v>150.97999999999999</v>
      </c>
      <c r="E1682">
        <v>16.010000000000002</v>
      </c>
      <c r="F1682">
        <v>2968</v>
      </c>
      <c r="G1682" t="s">
        <v>3555</v>
      </c>
      <c r="H1682" t="s">
        <v>45</v>
      </c>
      <c r="I1682" t="s">
        <v>68</v>
      </c>
      <c r="J1682" t="s">
        <v>47</v>
      </c>
      <c r="K1682" t="s">
        <v>183</v>
      </c>
      <c r="L1682" t="s">
        <v>146</v>
      </c>
      <c r="M1682" t="s">
        <v>3559</v>
      </c>
      <c r="N1682">
        <v>0.7</v>
      </c>
      <c r="O1682" t="s">
        <v>37</v>
      </c>
      <c r="P1682" t="s">
        <v>163</v>
      </c>
      <c r="Q1682" t="s">
        <v>444</v>
      </c>
      <c r="R1682" t="s">
        <v>3557</v>
      </c>
      <c r="S1682" t="s">
        <v>3558</v>
      </c>
      <c r="T1682" s="1">
        <v>42057</v>
      </c>
      <c r="U1682" s="1">
        <v>42058</v>
      </c>
      <c r="V1682">
        <v>-125.86000000000001</v>
      </c>
      <c r="W1682">
        <v>5</v>
      </c>
      <c r="X1682">
        <v>731.38</v>
      </c>
      <c r="Y1682">
        <v>86085</v>
      </c>
      <c r="Z1682">
        <v>2015</v>
      </c>
      <c r="AA1682" t="s">
        <v>65</v>
      </c>
      <c r="AB1682">
        <v>-0.17208564631245046</v>
      </c>
      <c r="AC1682">
        <v>1</v>
      </c>
      <c r="AD1682" t="s">
        <v>4021</v>
      </c>
    </row>
    <row r="1683" spans="1:30" x14ac:dyDescent="0.3">
      <c r="A1683">
        <v>18041</v>
      </c>
      <c r="B1683" t="s">
        <v>29</v>
      </c>
      <c r="C1683">
        <v>0.06</v>
      </c>
      <c r="D1683">
        <v>363.25</v>
      </c>
      <c r="E1683">
        <v>19.989999999999998</v>
      </c>
      <c r="F1683">
        <v>2968</v>
      </c>
      <c r="G1683" t="s">
        <v>3555</v>
      </c>
      <c r="H1683" t="s">
        <v>57</v>
      </c>
      <c r="I1683" t="s">
        <v>68</v>
      </c>
      <c r="J1683" t="s">
        <v>33</v>
      </c>
      <c r="K1683" t="s">
        <v>313</v>
      </c>
      <c r="L1683" t="s">
        <v>69</v>
      </c>
      <c r="M1683" t="s">
        <v>1600</v>
      </c>
      <c r="N1683">
        <v>0.56999999999999995</v>
      </c>
      <c r="O1683" t="s">
        <v>37</v>
      </c>
      <c r="P1683" t="s">
        <v>163</v>
      </c>
      <c r="Q1683" t="s">
        <v>444</v>
      </c>
      <c r="R1683" t="s">
        <v>3557</v>
      </c>
      <c r="S1683" t="s">
        <v>3558</v>
      </c>
      <c r="T1683" s="1">
        <v>42091</v>
      </c>
      <c r="U1683" s="1">
        <v>42093</v>
      </c>
      <c r="V1683">
        <v>36.164099999999998</v>
      </c>
      <c r="W1683">
        <v>1</v>
      </c>
      <c r="X1683">
        <v>344.87</v>
      </c>
      <c r="Y1683">
        <v>86086</v>
      </c>
      <c r="Z1683">
        <v>2015</v>
      </c>
      <c r="AA1683" t="s">
        <v>126</v>
      </c>
      <c r="AB1683">
        <v>0.10486299185200219</v>
      </c>
      <c r="AC1683">
        <v>2</v>
      </c>
      <c r="AD1683" t="s">
        <v>4021</v>
      </c>
    </row>
    <row r="1684" spans="1:30" x14ac:dyDescent="0.3">
      <c r="A1684">
        <v>21096</v>
      </c>
      <c r="B1684" t="s">
        <v>29</v>
      </c>
      <c r="C1684">
        <v>0.01</v>
      </c>
      <c r="D1684">
        <v>30.97</v>
      </c>
      <c r="E1684">
        <v>4</v>
      </c>
      <c r="F1684">
        <v>2973</v>
      </c>
      <c r="G1684" t="s">
        <v>3560</v>
      </c>
      <c r="H1684" t="s">
        <v>57</v>
      </c>
      <c r="I1684" t="s">
        <v>46</v>
      </c>
      <c r="J1684" t="s">
        <v>92</v>
      </c>
      <c r="K1684" t="s">
        <v>217</v>
      </c>
      <c r="L1684" t="s">
        <v>69</v>
      </c>
      <c r="M1684" t="s">
        <v>3561</v>
      </c>
      <c r="N1684">
        <v>0.74</v>
      </c>
      <c r="O1684" t="s">
        <v>37</v>
      </c>
      <c r="P1684" t="s">
        <v>71</v>
      </c>
      <c r="Q1684" t="s">
        <v>2412</v>
      </c>
      <c r="R1684" t="s">
        <v>3562</v>
      </c>
      <c r="S1684" t="s">
        <v>3563</v>
      </c>
      <c r="T1684" s="1">
        <v>42107</v>
      </c>
      <c r="U1684" s="1">
        <v>42109</v>
      </c>
      <c r="V1684">
        <v>17.102799999999998</v>
      </c>
      <c r="W1684">
        <v>17</v>
      </c>
      <c r="X1684">
        <v>523.05999999999995</v>
      </c>
      <c r="Y1684">
        <v>87186</v>
      </c>
      <c r="Z1684">
        <v>2015</v>
      </c>
      <c r="AA1684" t="s">
        <v>86</v>
      </c>
      <c r="AB1684">
        <v>3.2697587274882423E-2</v>
      </c>
      <c r="AC1684">
        <v>2</v>
      </c>
      <c r="AD1684" t="s">
        <v>4021</v>
      </c>
    </row>
    <row r="1685" spans="1:30" x14ac:dyDescent="0.3">
      <c r="A1685">
        <v>21097</v>
      </c>
      <c r="B1685" t="s">
        <v>29</v>
      </c>
      <c r="C1685">
        <v>0.08</v>
      </c>
      <c r="D1685">
        <v>125.99</v>
      </c>
      <c r="E1685">
        <v>7.69</v>
      </c>
      <c r="F1685">
        <v>2973</v>
      </c>
      <c r="G1685" t="s">
        <v>3560</v>
      </c>
      <c r="H1685" t="s">
        <v>57</v>
      </c>
      <c r="I1685" t="s">
        <v>46</v>
      </c>
      <c r="J1685" t="s">
        <v>92</v>
      </c>
      <c r="K1685" t="s">
        <v>93</v>
      </c>
      <c r="L1685" t="s">
        <v>69</v>
      </c>
      <c r="M1685" t="s">
        <v>1562</v>
      </c>
      <c r="N1685">
        <v>0.57999999999999996</v>
      </c>
      <c r="O1685" t="s">
        <v>37</v>
      </c>
      <c r="P1685" t="s">
        <v>71</v>
      </c>
      <c r="Q1685" t="s">
        <v>2412</v>
      </c>
      <c r="R1685" t="s">
        <v>3562</v>
      </c>
      <c r="S1685" t="s">
        <v>3563</v>
      </c>
      <c r="T1685" s="1">
        <v>42107</v>
      </c>
      <c r="U1685" s="1">
        <v>42109</v>
      </c>
      <c r="V1685">
        <v>1269.3819599999999</v>
      </c>
      <c r="W1685">
        <v>23</v>
      </c>
      <c r="X1685">
        <v>2424.6799999999998</v>
      </c>
      <c r="Y1685">
        <v>87186</v>
      </c>
      <c r="Z1685">
        <v>2015</v>
      </c>
      <c r="AA1685" t="s">
        <v>86</v>
      </c>
      <c r="AB1685">
        <v>0.52352556213603441</v>
      </c>
      <c r="AC1685">
        <v>2</v>
      </c>
      <c r="AD1685" t="s">
        <v>4021</v>
      </c>
    </row>
    <row r="1686" spans="1:30" x14ac:dyDescent="0.3">
      <c r="A1686">
        <v>24770</v>
      </c>
      <c r="B1686" t="s">
        <v>55</v>
      </c>
      <c r="C1686">
        <v>0.1</v>
      </c>
      <c r="D1686">
        <v>442.14</v>
      </c>
      <c r="E1686">
        <v>14.7</v>
      </c>
      <c r="F1686">
        <v>2973</v>
      </c>
      <c r="G1686" t="s">
        <v>3560</v>
      </c>
      <c r="H1686" t="s">
        <v>45</v>
      </c>
      <c r="I1686" t="s">
        <v>46</v>
      </c>
      <c r="J1686" t="s">
        <v>92</v>
      </c>
      <c r="K1686" t="s">
        <v>101</v>
      </c>
      <c r="L1686" t="s">
        <v>49</v>
      </c>
      <c r="M1686" t="s">
        <v>411</v>
      </c>
      <c r="N1686">
        <v>0.56000000000000005</v>
      </c>
      <c r="O1686" t="s">
        <v>37</v>
      </c>
      <c r="P1686" t="s">
        <v>71</v>
      </c>
      <c r="Q1686" t="s">
        <v>2412</v>
      </c>
      <c r="R1686" t="s">
        <v>3562</v>
      </c>
      <c r="S1686" t="s">
        <v>3563</v>
      </c>
      <c r="T1686" s="1">
        <v>42144</v>
      </c>
      <c r="U1686" s="1">
        <v>42145</v>
      </c>
      <c r="V1686">
        <v>137.68794000000014</v>
      </c>
      <c r="W1686">
        <v>6</v>
      </c>
      <c r="X1686">
        <v>2411.4299999999998</v>
      </c>
      <c r="Y1686">
        <v>87187</v>
      </c>
      <c r="Z1686">
        <v>2015</v>
      </c>
      <c r="AA1686" t="s">
        <v>75</v>
      </c>
      <c r="AB1686">
        <v>5.7098045558029942E-2</v>
      </c>
      <c r="AC1686">
        <v>1</v>
      </c>
      <c r="AD1686" t="s">
        <v>4021</v>
      </c>
    </row>
    <row r="1687" spans="1:30" x14ac:dyDescent="0.3">
      <c r="A1687">
        <v>19599</v>
      </c>
      <c r="B1687" t="s">
        <v>66</v>
      </c>
      <c r="C1687">
        <v>0.01</v>
      </c>
      <c r="D1687">
        <v>35.99</v>
      </c>
      <c r="E1687">
        <v>0.99</v>
      </c>
      <c r="F1687">
        <v>2976</v>
      </c>
      <c r="G1687" t="s">
        <v>3564</v>
      </c>
      <c r="H1687" t="s">
        <v>57</v>
      </c>
      <c r="I1687" t="s">
        <v>68</v>
      </c>
      <c r="J1687" t="s">
        <v>92</v>
      </c>
      <c r="K1687" t="s">
        <v>93</v>
      </c>
      <c r="L1687" t="s">
        <v>59</v>
      </c>
      <c r="M1687" t="s">
        <v>3128</v>
      </c>
      <c r="N1687">
        <v>0.35</v>
      </c>
      <c r="O1687" t="s">
        <v>37</v>
      </c>
      <c r="P1687" t="s">
        <v>71</v>
      </c>
      <c r="Q1687" t="s">
        <v>2412</v>
      </c>
      <c r="R1687" t="s">
        <v>3565</v>
      </c>
      <c r="S1687" t="s">
        <v>3566</v>
      </c>
      <c r="T1687" s="1">
        <v>42146</v>
      </c>
      <c r="U1687" s="1">
        <v>42147</v>
      </c>
      <c r="V1687">
        <v>882.48239999999998</v>
      </c>
      <c r="W1687">
        <v>41</v>
      </c>
      <c r="X1687">
        <v>1278.96</v>
      </c>
      <c r="Y1687">
        <v>89047</v>
      </c>
      <c r="Z1687">
        <v>2015</v>
      </c>
      <c r="AA1687" t="s">
        <v>75</v>
      </c>
      <c r="AB1687">
        <v>0.69</v>
      </c>
      <c r="AC1687">
        <v>1</v>
      </c>
      <c r="AD1687" t="s">
        <v>4021</v>
      </c>
    </row>
    <row r="1688" spans="1:30" x14ac:dyDescent="0.3">
      <c r="A1688">
        <v>20182</v>
      </c>
      <c r="B1688" t="s">
        <v>55</v>
      </c>
      <c r="C1688">
        <v>0.09</v>
      </c>
      <c r="D1688">
        <v>2.94</v>
      </c>
      <c r="E1688">
        <v>0.7</v>
      </c>
      <c r="F1688">
        <v>2979</v>
      </c>
      <c r="G1688" t="s">
        <v>3567</v>
      </c>
      <c r="H1688" t="s">
        <v>57</v>
      </c>
      <c r="I1688" t="s">
        <v>32</v>
      </c>
      <c r="J1688" t="s">
        <v>33</v>
      </c>
      <c r="K1688" t="s">
        <v>34</v>
      </c>
      <c r="L1688" t="s">
        <v>35</v>
      </c>
      <c r="M1688" t="s">
        <v>135</v>
      </c>
      <c r="N1688">
        <v>0.57999999999999996</v>
      </c>
      <c r="O1688" t="s">
        <v>37</v>
      </c>
      <c r="P1688" t="s">
        <v>71</v>
      </c>
      <c r="Q1688" t="s">
        <v>3500</v>
      </c>
      <c r="R1688" t="s">
        <v>3568</v>
      </c>
      <c r="S1688" t="s">
        <v>3569</v>
      </c>
      <c r="T1688" s="1">
        <v>42031</v>
      </c>
      <c r="U1688" s="1">
        <v>42032</v>
      </c>
      <c r="V1688">
        <v>6.3840000000000003</v>
      </c>
      <c r="W1688">
        <v>9</v>
      </c>
      <c r="X1688">
        <v>25.22</v>
      </c>
      <c r="Y1688">
        <v>86544</v>
      </c>
      <c r="Z1688">
        <v>2015</v>
      </c>
      <c r="AA1688" t="s">
        <v>42</v>
      </c>
      <c r="AB1688">
        <v>0.25313243457573359</v>
      </c>
      <c r="AC1688">
        <v>1</v>
      </c>
      <c r="AD1688" t="s">
        <v>4021</v>
      </c>
    </row>
    <row r="1689" spans="1:30" x14ac:dyDescent="0.3">
      <c r="A1689">
        <v>18169</v>
      </c>
      <c r="B1689" t="s">
        <v>55</v>
      </c>
      <c r="C1689">
        <v>0.02</v>
      </c>
      <c r="D1689">
        <v>5.34</v>
      </c>
      <c r="E1689">
        <v>2.99</v>
      </c>
      <c r="F1689">
        <v>2979</v>
      </c>
      <c r="G1689" t="s">
        <v>3567</v>
      </c>
      <c r="H1689" t="s">
        <v>57</v>
      </c>
      <c r="I1689" t="s">
        <v>32</v>
      </c>
      <c r="J1689" t="s">
        <v>33</v>
      </c>
      <c r="K1689" t="s">
        <v>131</v>
      </c>
      <c r="L1689" t="s">
        <v>69</v>
      </c>
      <c r="M1689" t="s">
        <v>1043</v>
      </c>
      <c r="N1689">
        <v>0.38</v>
      </c>
      <c r="O1689" t="s">
        <v>37</v>
      </c>
      <c r="P1689" t="s">
        <v>71</v>
      </c>
      <c r="Q1689" t="s">
        <v>3500</v>
      </c>
      <c r="R1689" t="s">
        <v>3568</v>
      </c>
      <c r="S1689" t="s">
        <v>3569</v>
      </c>
      <c r="T1689" s="1">
        <v>42061</v>
      </c>
      <c r="U1689" s="1">
        <v>42063</v>
      </c>
      <c r="V1689">
        <v>5.2955000000000005</v>
      </c>
      <c r="W1689">
        <v>6</v>
      </c>
      <c r="X1689">
        <v>34.729999999999997</v>
      </c>
      <c r="Y1689">
        <v>86545</v>
      </c>
      <c r="Z1689">
        <v>2015</v>
      </c>
      <c r="AA1689" t="s">
        <v>65</v>
      </c>
      <c r="AB1689">
        <v>0.15247624532104812</v>
      </c>
      <c r="AC1689">
        <v>2</v>
      </c>
      <c r="AD1689" t="s">
        <v>4021</v>
      </c>
    </row>
    <row r="1690" spans="1:30" x14ac:dyDescent="0.3">
      <c r="A1690">
        <v>18170</v>
      </c>
      <c r="B1690" t="s">
        <v>55</v>
      </c>
      <c r="C1690">
        <v>0.03</v>
      </c>
      <c r="D1690">
        <v>40.98</v>
      </c>
      <c r="E1690">
        <v>7.47</v>
      </c>
      <c r="F1690">
        <v>2979</v>
      </c>
      <c r="G1690" t="s">
        <v>3567</v>
      </c>
      <c r="H1690" t="s">
        <v>57</v>
      </c>
      <c r="I1690" t="s">
        <v>32</v>
      </c>
      <c r="J1690" t="s">
        <v>33</v>
      </c>
      <c r="K1690" t="s">
        <v>131</v>
      </c>
      <c r="L1690" t="s">
        <v>69</v>
      </c>
      <c r="M1690" t="s">
        <v>1761</v>
      </c>
      <c r="N1690">
        <v>0.37</v>
      </c>
      <c r="O1690" t="s">
        <v>37</v>
      </c>
      <c r="P1690" t="s">
        <v>71</v>
      </c>
      <c r="Q1690" t="s">
        <v>3500</v>
      </c>
      <c r="R1690" t="s">
        <v>3568</v>
      </c>
      <c r="S1690" t="s">
        <v>3569</v>
      </c>
      <c r="T1690" s="1">
        <v>42061</v>
      </c>
      <c r="U1690" s="1">
        <v>42062</v>
      </c>
      <c r="V1690">
        <v>170.79569999999998</v>
      </c>
      <c r="W1690">
        <v>6</v>
      </c>
      <c r="X1690">
        <v>247.53</v>
      </c>
      <c r="Y1690">
        <v>86545</v>
      </c>
      <c r="Z1690">
        <v>2015</v>
      </c>
      <c r="AA1690" t="s">
        <v>65</v>
      </c>
      <c r="AB1690">
        <v>0.69</v>
      </c>
      <c r="AC1690">
        <v>1</v>
      </c>
      <c r="AD1690" t="s">
        <v>4021</v>
      </c>
    </row>
    <row r="1691" spans="1:30" x14ac:dyDescent="0.3">
      <c r="A1691">
        <v>18133</v>
      </c>
      <c r="B1691" t="s">
        <v>43</v>
      </c>
      <c r="C1691">
        <v>0.01</v>
      </c>
      <c r="D1691">
        <v>5.84</v>
      </c>
      <c r="E1691">
        <v>0.83</v>
      </c>
      <c r="F1691">
        <v>2979</v>
      </c>
      <c r="G1691" t="s">
        <v>3567</v>
      </c>
      <c r="H1691" t="s">
        <v>57</v>
      </c>
      <c r="I1691" t="s">
        <v>32</v>
      </c>
      <c r="J1691" t="s">
        <v>33</v>
      </c>
      <c r="K1691" t="s">
        <v>34</v>
      </c>
      <c r="L1691" t="s">
        <v>35</v>
      </c>
      <c r="M1691" t="s">
        <v>1198</v>
      </c>
      <c r="N1691">
        <v>0.49</v>
      </c>
      <c r="O1691" t="s">
        <v>37</v>
      </c>
      <c r="P1691" t="s">
        <v>71</v>
      </c>
      <c r="Q1691" t="s">
        <v>3500</v>
      </c>
      <c r="R1691" t="s">
        <v>3568</v>
      </c>
      <c r="S1691" t="s">
        <v>3569</v>
      </c>
      <c r="T1691" s="1">
        <v>42169</v>
      </c>
      <c r="U1691" s="1">
        <v>42171</v>
      </c>
      <c r="V1691">
        <v>16.091999999999999</v>
      </c>
      <c r="W1691">
        <v>4</v>
      </c>
      <c r="X1691">
        <v>23.89</v>
      </c>
      <c r="Y1691">
        <v>86546</v>
      </c>
      <c r="Z1691">
        <v>2015</v>
      </c>
      <c r="AA1691" t="s">
        <v>54</v>
      </c>
      <c r="AB1691">
        <v>0.67358727501046456</v>
      </c>
      <c r="AC1691">
        <v>2</v>
      </c>
      <c r="AD1691" t="s">
        <v>4021</v>
      </c>
    </row>
    <row r="1692" spans="1:30" x14ac:dyDescent="0.3">
      <c r="A1692">
        <v>20183</v>
      </c>
      <c r="B1692" t="s">
        <v>55</v>
      </c>
      <c r="C1692">
        <v>0.03</v>
      </c>
      <c r="D1692">
        <v>43.98</v>
      </c>
      <c r="E1692">
        <v>8.99</v>
      </c>
      <c r="F1692">
        <v>2980</v>
      </c>
      <c r="G1692" t="s">
        <v>3570</v>
      </c>
      <c r="H1692" t="s">
        <v>57</v>
      </c>
      <c r="I1692" t="s">
        <v>32</v>
      </c>
      <c r="J1692" t="s">
        <v>33</v>
      </c>
      <c r="K1692" t="s">
        <v>34</v>
      </c>
      <c r="L1692" t="s">
        <v>59</v>
      </c>
      <c r="M1692" t="s">
        <v>1420</v>
      </c>
      <c r="N1692">
        <v>0.57999999999999996</v>
      </c>
      <c r="O1692" t="s">
        <v>37</v>
      </c>
      <c r="P1692" t="s">
        <v>61</v>
      </c>
      <c r="Q1692" t="s">
        <v>185</v>
      </c>
      <c r="R1692" t="s">
        <v>3571</v>
      </c>
      <c r="S1692" t="s">
        <v>3572</v>
      </c>
      <c r="T1692" s="1">
        <v>42031</v>
      </c>
      <c r="U1692" s="1">
        <v>42033</v>
      </c>
      <c r="V1692">
        <v>274.0788</v>
      </c>
      <c r="W1692">
        <v>10</v>
      </c>
      <c r="X1692">
        <v>454.4</v>
      </c>
      <c r="Y1692">
        <v>86544</v>
      </c>
      <c r="Z1692">
        <v>2015</v>
      </c>
      <c r="AA1692" t="s">
        <v>42</v>
      </c>
      <c r="AB1692">
        <v>0.60316637323943667</v>
      </c>
      <c r="AC1692">
        <v>2</v>
      </c>
      <c r="AD1692" t="s">
        <v>4021</v>
      </c>
    </row>
    <row r="1693" spans="1:30" x14ac:dyDescent="0.3">
      <c r="A1693">
        <v>20184</v>
      </c>
      <c r="B1693" t="s">
        <v>55</v>
      </c>
      <c r="C1693">
        <v>0.06</v>
      </c>
      <c r="D1693">
        <v>1.1399999999999999</v>
      </c>
      <c r="E1693">
        <v>0.7</v>
      </c>
      <c r="F1693">
        <v>2980</v>
      </c>
      <c r="G1693" t="s">
        <v>3570</v>
      </c>
      <c r="H1693" t="s">
        <v>57</v>
      </c>
      <c r="I1693" t="s">
        <v>32</v>
      </c>
      <c r="J1693" t="s">
        <v>33</v>
      </c>
      <c r="K1693" t="s">
        <v>78</v>
      </c>
      <c r="L1693" t="s">
        <v>35</v>
      </c>
      <c r="M1693" t="s">
        <v>1283</v>
      </c>
      <c r="N1693">
        <v>0.38</v>
      </c>
      <c r="O1693" t="s">
        <v>37</v>
      </c>
      <c r="P1693" t="s">
        <v>61</v>
      </c>
      <c r="Q1693" t="s">
        <v>185</v>
      </c>
      <c r="R1693" t="s">
        <v>3571</v>
      </c>
      <c r="S1693" t="s">
        <v>3572</v>
      </c>
      <c r="T1693" s="1">
        <v>42031</v>
      </c>
      <c r="U1693" s="1">
        <v>42034</v>
      </c>
      <c r="V1693">
        <v>-3.782</v>
      </c>
      <c r="W1693">
        <v>13</v>
      </c>
      <c r="X1693">
        <v>14.53</v>
      </c>
      <c r="Y1693">
        <v>86544</v>
      </c>
      <c r="Z1693">
        <v>2015</v>
      </c>
      <c r="AA1693" t="s">
        <v>42</v>
      </c>
      <c r="AB1693">
        <v>-0.26028905712319339</v>
      </c>
      <c r="AC1693">
        <v>3</v>
      </c>
      <c r="AD1693" t="s">
        <v>4021</v>
      </c>
    </row>
    <row r="1694" spans="1:30" x14ac:dyDescent="0.3">
      <c r="A1694">
        <v>20435</v>
      </c>
      <c r="B1694" t="s">
        <v>66</v>
      </c>
      <c r="C1694">
        <v>7.0000000000000007E-2</v>
      </c>
      <c r="D1694">
        <v>2.61</v>
      </c>
      <c r="E1694">
        <v>0.5</v>
      </c>
      <c r="F1694">
        <v>2980</v>
      </c>
      <c r="G1694" t="s">
        <v>3570</v>
      </c>
      <c r="H1694" t="s">
        <v>57</v>
      </c>
      <c r="I1694" t="s">
        <v>32</v>
      </c>
      <c r="J1694" t="s">
        <v>33</v>
      </c>
      <c r="K1694" t="s">
        <v>161</v>
      </c>
      <c r="L1694" t="s">
        <v>69</v>
      </c>
      <c r="M1694" t="s">
        <v>1446</v>
      </c>
      <c r="N1694">
        <v>0.39</v>
      </c>
      <c r="O1694" t="s">
        <v>37</v>
      </c>
      <c r="P1694" t="s">
        <v>61</v>
      </c>
      <c r="Q1694" t="s">
        <v>185</v>
      </c>
      <c r="R1694" t="s">
        <v>3571</v>
      </c>
      <c r="S1694" t="s">
        <v>3572</v>
      </c>
      <c r="T1694" s="1">
        <v>42060</v>
      </c>
      <c r="U1694" s="1">
        <v>42062</v>
      </c>
      <c r="V1694">
        <v>10.798499999999999</v>
      </c>
      <c r="W1694">
        <v>6</v>
      </c>
      <c r="X1694">
        <v>15.65</v>
      </c>
      <c r="Y1694">
        <v>86547</v>
      </c>
      <c r="Z1694">
        <v>2015</v>
      </c>
      <c r="AA1694" t="s">
        <v>65</v>
      </c>
      <c r="AB1694">
        <v>0.69</v>
      </c>
      <c r="AC1694">
        <v>2</v>
      </c>
      <c r="AD1694" t="s">
        <v>4021</v>
      </c>
    </row>
    <row r="1695" spans="1:30" x14ac:dyDescent="0.3">
      <c r="A1695">
        <v>23110</v>
      </c>
      <c r="B1695" t="s">
        <v>128</v>
      </c>
      <c r="C1695">
        <v>0.04</v>
      </c>
      <c r="D1695">
        <v>2.88</v>
      </c>
      <c r="E1695">
        <v>1.01</v>
      </c>
      <c r="F1695">
        <v>2980</v>
      </c>
      <c r="G1695" t="s">
        <v>3570</v>
      </c>
      <c r="H1695" t="s">
        <v>57</v>
      </c>
      <c r="I1695" t="s">
        <v>32</v>
      </c>
      <c r="J1695" t="s">
        <v>33</v>
      </c>
      <c r="K1695" t="s">
        <v>34</v>
      </c>
      <c r="L1695" t="s">
        <v>35</v>
      </c>
      <c r="M1695" t="s">
        <v>1006</v>
      </c>
      <c r="N1695">
        <v>0.55000000000000004</v>
      </c>
      <c r="O1695" t="s">
        <v>37</v>
      </c>
      <c r="P1695" t="s">
        <v>61</v>
      </c>
      <c r="Q1695" t="s">
        <v>185</v>
      </c>
      <c r="R1695" t="s">
        <v>3571</v>
      </c>
      <c r="S1695" t="s">
        <v>3572</v>
      </c>
      <c r="T1695" s="1">
        <v>42154</v>
      </c>
      <c r="U1695" s="1">
        <v>42159</v>
      </c>
      <c r="V1695">
        <v>15.246</v>
      </c>
      <c r="W1695">
        <v>39</v>
      </c>
      <c r="X1695">
        <v>111.92</v>
      </c>
      <c r="Y1695">
        <v>86548</v>
      </c>
      <c r="Z1695">
        <v>2015</v>
      </c>
      <c r="AA1695" t="s">
        <v>75</v>
      </c>
      <c r="AB1695">
        <v>0.13622230164403146</v>
      </c>
      <c r="AC1695">
        <v>5</v>
      </c>
      <c r="AD1695" t="s">
        <v>4021</v>
      </c>
    </row>
    <row r="1696" spans="1:30" x14ac:dyDescent="0.3">
      <c r="A1696">
        <v>20816</v>
      </c>
      <c r="B1696" t="s">
        <v>55</v>
      </c>
      <c r="C1696">
        <v>0.09</v>
      </c>
      <c r="D1696">
        <v>100.98</v>
      </c>
      <c r="E1696">
        <v>35.840000000000003</v>
      </c>
      <c r="F1696">
        <v>2987</v>
      </c>
      <c r="G1696" t="s">
        <v>3573</v>
      </c>
      <c r="H1696" t="s">
        <v>45</v>
      </c>
      <c r="I1696" t="s">
        <v>46</v>
      </c>
      <c r="J1696" t="s">
        <v>47</v>
      </c>
      <c r="K1696" t="s">
        <v>230</v>
      </c>
      <c r="L1696" t="s">
        <v>146</v>
      </c>
      <c r="M1696" t="s">
        <v>316</v>
      </c>
      <c r="N1696">
        <v>0.62</v>
      </c>
      <c r="O1696" t="s">
        <v>37</v>
      </c>
      <c r="P1696" t="s">
        <v>71</v>
      </c>
      <c r="Q1696" t="s">
        <v>404</v>
      </c>
      <c r="R1696" t="s">
        <v>3574</v>
      </c>
      <c r="S1696" t="s">
        <v>3575</v>
      </c>
      <c r="T1696" s="1">
        <v>42183</v>
      </c>
      <c r="U1696" s="1">
        <v>42183</v>
      </c>
      <c r="V1696">
        <v>-103.624</v>
      </c>
      <c r="W1696">
        <v>17</v>
      </c>
      <c r="X1696">
        <v>1700.38</v>
      </c>
      <c r="Y1696">
        <v>91180</v>
      </c>
      <c r="Z1696">
        <v>2015</v>
      </c>
      <c r="AA1696" t="s">
        <v>54</v>
      </c>
      <c r="AB1696">
        <v>-6.0941671861583877E-2</v>
      </c>
      <c r="AC1696">
        <v>0</v>
      </c>
      <c r="AD1696" t="s">
        <v>4021</v>
      </c>
    </row>
    <row r="1697" spans="1:30" x14ac:dyDescent="0.3">
      <c r="A1697">
        <v>20817</v>
      </c>
      <c r="B1697" t="s">
        <v>55</v>
      </c>
      <c r="C1697">
        <v>0.1</v>
      </c>
      <c r="D1697">
        <v>5.78</v>
      </c>
      <c r="E1697">
        <v>7.96</v>
      </c>
      <c r="F1697">
        <v>2987</v>
      </c>
      <c r="G1697" t="s">
        <v>3573</v>
      </c>
      <c r="H1697" t="s">
        <v>57</v>
      </c>
      <c r="I1697" t="s">
        <v>46</v>
      </c>
      <c r="J1697" t="s">
        <v>33</v>
      </c>
      <c r="K1697" t="s">
        <v>111</v>
      </c>
      <c r="L1697" t="s">
        <v>69</v>
      </c>
      <c r="M1697" t="s">
        <v>3576</v>
      </c>
      <c r="N1697">
        <v>0.36</v>
      </c>
      <c r="O1697" t="s">
        <v>37</v>
      </c>
      <c r="P1697" t="s">
        <v>71</v>
      </c>
      <c r="Q1697" t="s">
        <v>404</v>
      </c>
      <c r="R1697" t="s">
        <v>3574</v>
      </c>
      <c r="S1697" t="s">
        <v>3575</v>
      </c>
      <c r="T1697" s="1">
        <v>42183</v>
      </c>
      <c r="U1697" s="1">
        <v>42183</v>
      </c>
      <c r="V1697">
        <v>-57.823999999999998</v>
      </c>
      <c r="W1697">
        <v>6</v>
      </c>
      <c r="X1697">
        <v>35.96</v>
      </c>
      <c r="Y1697">
        <v>91180</v>
      </c>
      <c r="Z1697">
        <v>2015</v>
      </c>
      <c r="AA1697" t="s">
        <v>54</v>
      </c>
      <c r="AB1697">
        <v>-1.6080088987764181</v>
      </c>
      <c r="AC1697">
        <v>0</v>
      </c>
      <c r="AD1697" t="s">
        <v>4021</v>
      </c>
    </row>
    <row r="1698" spans="1:30" x14ac:dyDescent="0.3">
      <c r="A1698">
        <v>22473</v>
      </c>
      <c r="B1698" t="s">
        <v>128</v>
      </c>
      <c r="C1698">
        <v>0.05</v>
      </c>
      <c r="D1698">
        <v>70.97</v>
      </c>
      <c r="E1698">
        <v>3.5</v>
      </c>
      <c r="F1698">
        <v>2991</v>
      </c>
      <c r="G1698" t="s">
        <v>3577</v>
      </c>
      <c r="H1698" t="s">
        <v>57</v>
      </c>
      <c r="I1698" t="s">
        <v>46</v>
      </c>
      <c r="J1698" t="s">
        <v>33</v>
      </c>
      <c r="K1698" t="s">
        <v>313</v>
      </c>
      <c r="L1698" t="s">
        <v>69</v>
      </c>
      <c r="M1698" t="s">
        <v>847</v>
      </c>
      <c r="N1698">
        <v>0.59</v>
      </c>
      <c r="O1698" t="s">
        <v>37</v>
      </c>
      <c r="P1698" t="s">
        <v>71</v>
      </c>
      <c r="Q1698" t="s">
        <v>2412</v>
      </c>
      <c r="R1698" t="s">
        <v>3578</v>
      </c>
      <c r="S1698" t="s">
        <v>3579</v>
      </c>
      <c r="T1698" s="1">
        <v>42132</v>
      </c>
      <c r="U1698" s="1">
        <v>42137</v>
      </c>
      <c r="V1698">
        <v>18.218000000000018</v>
      </c>
      <c r="W1698">
        <v>2</v>
      </c>
      <c r="X1698">
        <v>141.59</v>
      </c>
      <c r="Y1698">
        <v>91466</v>
      </c>
      <c r="Z1698">
        <v>2015</v>
      </c>
      <c r="AA1698" t="s">
        <v>75</v>
      </c>
      <c r="AB1698">
        <v>0.1286672787626246</v>
      </c>
      <c r="AC1698">
        <v>5</v>
      </c>
      <c r="AD1698" t="s">
        <v>4021</v>
      </c>
    </row>
    <row r="1699" spans="1:30" x14ac:dyDescent="0.3">
      <c r="A1699">
        <v>22476</v>
      </c>
      <c r="B1699" t="s">
        <v>128</v>
      </c>
      <c r="C1699">
        <v>0</v>
      </c>
      <c r="D1699">
        <v>5.28</v>
      </c>
      <c r="E1699">
        <v>6.26</v>
      </c>
      <c r="F1699">
        <v>2992</v>
      </c>
      <c r="G1699" t="s">
        <v>3580</v>
      </c>
      <c r="H1699" t="s">
        <v>57</v>
      </c>
      <c r="I1699" t="s">
        <v>46</v>
      </c>
      <c r="J1699" t="s">
        <v>33</v>
      </c>
      <c r="K1699" t="s">
        <v>111</v>
      </c>
      <c r="L1699" t="s">
        <v>69</v>
      </c>
      <c r="M1699" t="s">
        <v>1748</v>
      </c>
      <c r="N1699">
        <v>0.4</v>
      </c>
      <c r="O1699" t="s">
        <v>37</v>
      </c>
      <c r="P1699" t="s">
        <v>71</v>
      </c>
      <c r="Q1699" t="s">
        <v>2412</v>
      </c>
      <c r="R1699" t="s">
        <v>3581</v>
      </c>
      <c r="S1699" t="s">
        <v>3582</v>
      </c>
      <c r="T1699" s="1">
        <v>42132</v>
      </c>
      <c r="U1699" s="1">
        <v>42139</v>
      </c>
      <c r="V1699">
        <v>25.058000000000035</v>
      </c>
      <c r="W1699">
        <v>36</v>
      </c>
      <c r="X1699">
        <v>203.05</v>
      </c>
      <c r="Y1699">
        <v>91466</v>
      </c>
      <c r="Z1699">
        <v>2015</v>
      </c>
      <c r="AA1699" t="s">
        <v>75</v>
      </c>
      <c r="AB1699">
        <v>0.1234080275794141</v>
      </c>
      <c r="AC1699">
        <v>7</v>
      </c>
      <c r="AD1699" t="s">
        <v>4021</v>
      </c>
    </row>
    <row r="1700" spans="1:30" x14ac:dyDescent="0.3">
      <c r="A1700">
        <v>20891</v>
      </c>
      <c r="B1700" t="s">
        <v>43</v>
      </c>
      <c r="C1700">
        <v>0.03</v>
      </c>
      <c r="D1700">
        <v>10.98</v>
      </c>
      <c r="E1700">
        <v>3.37</v>
      </c>
      <c r="F1700">
        <v>2999</v>
      </c>
      <c r="G1700" t="s">
        <v>3583</v>
      </c>
      <c r="H1700" t="s">
        <v>57</v>
      </c>
      <c r="I1700" t="s">
        <v>137</v>
      </c>
      <c r="J1700" t="s">
        <v>33</v>
      </c>
      <c r="K1700" t="s">
        <v>210</v>
      </c>
      <c r="L1700" t="s">
        <v>59</v>
      </c>
      <c r="M1700" t="s">
        <v>274</v>
      </c>
      <c r="N1700">
        <v>0.56999999999999995</v>
      </c>
      <c r="O1700" t="s">
        <v>37</v>
      </c>
      <c r="P1700" t="s">
        <v>71</v>
      </c>
      <c r="Q1700" t="s">
        <v>367</v>
      </c>
      <c r="R1700" t="s">
        <v>3584</v>
      </c>
      <c r="S1700" t="s">
        <v>3585</v>
      </c>
      <c r="T1700" s="1">
        <v>42104</v>
      </c>
      <c r="U1700" s="1">
        <v>42105</v>
      </c>
      <c r="V1700">
        <v>11.82</v>
      </c>
      <c r="W1700">
        <v>5</v>
      </c>
      <c r="X1700">
        <v>56.19</v>
      </c>
      <c r="Y1700">
        <v>87041</v>
      </c>
      <c r="Z1700">
        <v>2015</v>
      </c>
      <c r="AA1700" t="s">
        <v>86</v>
      </c>
      <c r="AB1700">
        <v>0.21035771489588898</v>
      </c>
      <c r="AC1700">
        <v>1</v>
      </c>
      <c r="AD1700" t="s">
        <v>4021</v>
      </c>
    </row>
    <row r="1701" spans="1:30" x14ac:dyDescent="0.3">
      <c r="A1701">
        <v>21499</v>
      </c>
      <c r="B1701" t="s">
        <v>128</v>
      </c>
      <c r="C1701">
        <v>0.01</v>
      </c>
      <c r="D1701">
        <v>10.14</v>
      </c>
      <c r="E1701">
        <v>2.27</v>
      </c>
      <c r="F1701">
        <v>3000</v>
      </c>
      <c r="G1701" t="s">
        <v>3586</v>
      </c>
      <c r="H1701" t="s">
        <v>57</v>
      </c>
      <c r="I1701" t="s">
        <v>137</v>
      </c>
      <c r="J1701" t="s">
        <v>33</v>
      </c>
      <c r="K1701" t="s">
        <v>111</v>
      </c>
      <c r="L1701" t="s">
        <v>35</v>
      </c>
      <c r="M1701" t="s">
        <v>329</v>
      </c>
      <c r="N1701">
        <v>0.36</v>
      </c>
      <c r="O1701" t="s">
        <v>37</v>
      </c>
      <c r="P1701" t="s">
        <v>71</v>
      </c>
      <c r="Q1701" t="s">
        <v>367</v>
      </c>
      <c r="R1701" t="s">
        <v>3587</v>
      </c>
      <c r="S1701" t="s">
        <v>3588</v>
      </c>
      <c r="T1701" s="1">
        <v>42030</v>
      </c>
      <c r="U1701" s="1">
        <v>42032</v>
      </c>
      <c r="V1701">
        <v>28.151999999999997</v>
      </c>
      <c r="W1701">
        <v>4</v>
      </c>
      <c r="X1701">
        <v>40.799999999999997</v>
      </c>
      <c r="Y1701">
        <v>87042</v>
      </c>
      <c r="Z1701">
        <v>2015</v>
      </c>
      <c r="AA1701" t="s">
        <v>42</v>
      </c>
      <c r="AB1701">
        <v>0.69</v>
      </c>
      <c r="AC1701">
        <v>2</v>
      </c>
      <c r="AD1701" t="s">
        <v>4021</v>
      </c>
    </row>
    <row r="1702" spans="1:30" x14ac:dyDescent="0.3">
      <c r="A1702">
        <v>23836</v>
      </c>
      <c r="B1702" t="s">
        <v>43</v>
      </c>
      <c r="C1702">
        <v>0.03</v>
      </c>
      <c r="D1702">
        <v>5.4</v>
      </c>
      <c r="E1702">
        <v>7.78</v>
      </c>
      <c r="F1702">
        <v>3001</v>
      </c>
      <c r="G1702" t="s">
        <v>3589</v>
      </c>
      <c r="H1702" t="s">
        <v>57</v>
      </c>
      <c r="I1702" t="s">
        <v>137</v>
      </c>
      <c r="J1702" t="s">
        <v>33</v>
      </c>
      <c r="K1702" t="s">
        <v>131</v>
      </c>
      <c r="L1702" t="s">
        <v>69</v>
      </c>
      <c r="M1702" t="s">
        <v>380</v>
      </c>
      <c r="N1702">
        <v>0.37</v>
      </c>
      <c r="O1702" t="s">
        <v>37</v>
      </c>
      <c r="P1702" t="s">
        <v>71</v>
      </c>
      <c r="Q1702" t="s">
        <v>367</v>
      </c>
      <c r="R1702" t="s">
        <v>3590</v>
      </c>
      <c r="S1702" t="s">
        <v>3591</v>
      </c>
      <c r="T1702" s="1">
        <v>42080</v>
      </c>
      <c r="U1702" s="1">
        <v>42082</v>
      </c>
      <c r="V1702">
        <v>-237.54400000000001</v>
      </c>
      <c r="W1702">
        <v>21</v>
      </c>
      <c r="X1702">
        <v>117.87</v>
      </c>
      <c r="Y1702">
        <v>87043</v>
      </c>
      <c r="Z1702">
        <v>2015</v>
      </c>
      <c r="AA1702" t="s">
        <v>126</v>
      </c>
      <c r="AB1702">
        <v>-2.0153049970306269</v>
      </c>
      <c r="AC1702">
        <v>2</v>
      </c>
      <c r="AD1702" t="s">
        <v>4021</v>
      </c>
    </row>
    <row r="1703" spans="1:30" x14ac:dyDescent="0.3">
      <c r="A1703">
        <v>25282</v>
      </c>
      <c r="B1703" t="s">
        <v>66</v>
      </c>
      <c r="C1703">
        <v>0.03</v>
      </c>
      <c r="D1703">
        <v>85.99</v>
      </c>
      <c r="E1703">
        <v>0.99</v>
      </c>
      <c r="F1703">
        <v>3003</v>
      </c>
      <c r="G1703" t="s">
        <v>3592</v>
      </c>
      <c r="H1703" t="s">
        <v>57</v>
      </c>
      <c r="I1703" t="s">
        <v>46</v>
      </c>
      <c r="J1703" t="s">
        <v>92</v>
      </c>
      <c r="K1703" t="s">
        <v>93</v>
      </c>
      <c r="L1703" t="s">
        <v>35</v>
      </c>
      <c r="M1703" t="s">
        <v>515</v>
      </c>
      <c r="N1703">
        <v>0.55000000000000004</v>
      </c>
      <c r="O1703" t="s">
        <v>37</v>
      </c>
      <c r="P1703" t="s">
        <v>38</v>
      </c>
      <c r="Q1703" t="s">
        <v>2253</v>
      </c>
      <c r="R1703" t="s">
        <v>3593</v>
      </c>
      <c r="S1703" t="s">
        <v>3594</v>
      </c>
      <c r="T1703" s="1">
        <v>42068</v>
      </c>
      <c r="U1703" s="1">
        <v>42069</v>
      </c>
      <c r="V1703">
        <v>1037.1044999999999</v>
      </c>
      <c r="W1703">
        <v>20</v>
      </c>
      <c r="X1703">
        <v>1503.05</v>
      </c>
      <c r="Y1703">
        <v>91586</v>
      </c>
      <c r="Z1703">
        <v>2015</v>
      </c>
      <c r="AA1703" t="s">
        <v>126</v>
      </c>
      <c r="AB1703">
        <v>0.69</v>
      </c>
      <c r="AC1703">
        <v>1</v>
      </c>
      <c r="AD1703" t="s">
        <v>4021</v>
      </c>
    </row>
    <row r="1704" spans="1:30" x14ac:dyDescent="0.3">
      <c r="A1704">
        <v>7664</v>
      </c>
      <c r="B1704" t="s">
        <v>128</v>
      </c>
      <c r="C1704">
        <v>0.08</v>
      </c>
      <c r="D1704">
        <v>6.48</v>
      </c>
      <c r="E1704">
        <v>6.81</v>
      </c>
      <c r="F1704">
        <v>3004</v>
      </c>
      <c r="G1704" t="s">
        <v>3595</v>
      </c>
      <c r="H1704" t="s">
        <v>57</v>
      </c>
      <c r="I1704" t="s">
        <v>32</v>
      </c>
      <c r="J1704" t="s">
        <v>33</v>
      </c>
      <c r="K1704" t="s">
        <v>111</v>
      </c>
      <c r="L1704" t="s">
        <v>69</v>
      </c>
      <c r="M1704" t="s">
        <v>3596</v>
      </c>
      <c r="N1704">
        <v>0.36</v>
      </c>
      <c r="O1704" t="s">
        <v>37</v>
      </c>
      <c r="P1704" t="s">
        <v>38</v>
      </c>
      <c r="Q1704" t="s">
        <v>51</v>
      </c>
      <c r="R1704" t="s">
        <v>834</v>
      </c>
      <c r="S1704" t="s">
        <v>1355</v>
      </c>
      <c r="T1704" s="1">
        <v>42045</v>
      </c>
      <c r="U1704" s="1">
        <v>42050</v>
      </c>
      <c r="V1704">
        <v>-94.59</v>
      </c>
      <c r="W1704">
        <v>58</v>
      </c>
      <c r="X1704">
        <v>382.33</v>
      </c>
      <c r="Y1704">
        <v>54949</v>
      </c>
      <c r="Z1704">
        <v>2015</v>
      </c>
      <c r="AA1704" t="s">
        <v>65</v>
      </c>
      <c r="AB1704">
        <v>-0.2474040750137316</v>
      </c>
      <c r="AC1704">
        <v>5</v>
      </c>
      <c r="AD1704" t="s">
        <v>4021</v>
      </c>
    </row>
    <row r="1705" spans="1:30" x14ac:dyDescent="0.3">
      <c r="A1705">
        <v>7665</v>
      </c>
      <c r="B1705" t="s">
        <v>128</v>
      </c>
      <c r="C1705">
        <v>0.09</v>
      </c>
      <c r="D1705">
        <v>20.98</v>
      </c>
      <c r="E1705">
        <v>53.03</v>
      </c>
      <c r="F1705">
        <v>3004</v>
      </c>
      <c r="G1705" t="s">
        <v>3595</v>
      </c>
      <c r="H1705" t="s">
        <v>45</v>
      </c>
      <c r="I1705" t="s">
        <v>32</v>
      </c>
      <c r="J1705" t="s">
        <v>33</v>
      </c>
      <c r="K1705" t="s">
        <v>169</v>
      </c>
      <c r="L1705" t="s">
        <v>49</v>
      </c>
      <c r="M1705" t="s">
        <v>777</v>
      </c>
      <c r="N1705">
        <v>0.78</v>
      </c>
      <c r="O1705" t="s">
        <v>37</v>
      </c>
      <c r="P1705" t="s">
        <v>38</v>
      </c>
      <c r="Q1705" t="s">
        <v>51</v>
      </c>
      <c r="R1705" t="s">
        <v>834</v>
      </c>
      <c r="S1705" t="s">
        <v>1355</v>
      </c>
      <c r="T1705" s="1">
        <v>42045</v>
      </c>
      <c r="U1705" s="1">
        <v>42052</v>
      </c>
      <c r="V1705">
        <v>-293.74</v>
      </c>
      <c r="W1705">
        <v>13</v>
      </c>
      <c r="X1705">
        <v>356.61</v>
      </c>
      <c r="Y1705">
        <v>54949</v>
      </c>
      <c r="Z1705">
        <v>2015</v>
      </c>
      <c r="AA1705" t="s">
        <v>65</v>
      </c>
      <c r="AB1705">
        <v>-0.82370096183505792</v>
      </c>
      <c r="AC1705">
        <v>7</v>
      </c>
      <c r="AD1705" t="s">
        <v>4021</v>
      </c>
    </row>
    <row r="1706" spans="1:30" x14ac:dyDescent="0.3">
      <c r="A1706">
        <v>23295</v>
      </c>
      <c r="B1706" t="s">
        <v>55</v>
      </c>
      <c r="C1706">
        <v>0.05</v>
      </c>
      <c r="D1706">
        <v>122.99</v>
      </c>
      <c r="E1706">
        <v>19.989999999999998</v>
      </c>
      <c r="F1706">
        <v>3005</v>
      </c>
      <c r="G1706" t="s">
        <v>3597</v>
      </c>
      <c r="H1706" t="s">
        <v>31</v>
      </c>
      <c r="I1706" t="s">
        <v>32</v>
      </c>
      <c r="J1706" t="s">
        <v>33</v>
      </c>
      <c r="K1706" t="s">
        <v>131</v>
      </c>
      <c r="L1706" t="s">
        <v>69</v>
      </c>
      <c r="M1706" t="s">
        <v>2931</v>
      </c>
      <c r="N1706">
        <v>0.37</v>
      </c>
      <c r="O1706" t="s">
        <v>37</v>
      </c>
      <c r="P1706" t="s">
        <v>38</v>
      </c>
      <c r="Q1706" t="s">
        <v>2253</v>
      </c>
      <c r="R1706" t="s">
        <v>3593</v>
      </c>
      <c r="S1706" t="s">
        <v>3594</v>
      </c>
      <c r="T1706" s="1">
        <v>42163</v>
      </c>
      <c r="U1706" s="1">
        <v>42166</v>
      </c>
      <c r="V1706">
        <v>1039.7540999999999</v>
      </c>
      <c r="W1706">
        <v>12</v>
      </c>
      <c r="X1706">
        <v>1506.89</v>
      </c>
      <c r="Y1706">
        <v>91389</v>
      </c>
      <c r="Z1706">
        <v>2015</v>
      </c>
      <c r="AA1706" t="s">
        <v>54</v>
      </c>
      <c r="AB1706">
        <v>0.68999999999999984</v>
      </c>
      <c r="AC1706">
        <v>3</v>
      </c>
      <c r="AD1706" t="s">
        <v>4021</v>
      </c>
    </row>
    <row r="1707" spans="1:30" x14ac:dyDescent="0.3">
      <c r="A1707">
        <v>25664</v>
      </c>
      <c r="B1707" t="s">
        <v>128</v>
      </c>
      <c r="C1707">
        <v>0.08</v>
      </c>
      <c r="D1707">
        <v>6.48</v>
      </c>
      <c r="E1707">
        <v>6.81</v>
      </c>
      <c r="F1707">
        <v>3006</v>
      </c>
      <c r="G1707" t="s">
        <v>3598</v>
      </c>
      <c r="H1707" t="s">
        <v>57</v>
      </c>
      <c r="I1707" t="s">
        <v>32</v>
      </c>
      <c r="J1707" t="s">
        <v>33</v>
      </c>
      <c r="K1707" t="s">
        <v>111</v>
      </c>
      <c r="L1707" t="s">
        <v>69</v>
      </c>
      <c r="M1707" t="s">
        <v>3596</v>
      </c>
      <c r="N1707">
        <v>0.36</v>
      </c>
      <c r="O1707" t="s">
        <v>37</v>
      </c>
      <c r="P1707" t="s">
        <v>38</v>
      </c>
      <c r="Q1707" t="s">
        <v>2253</v>
      </c>
      <c r="R1707" t="s">
        <v>3599</v>
      </c>
      <c r="S1707" t="s">
        <v>3600</v>
      </c>
      <c r="T1707" s="1">
        <v>42045</v>
      </c>
      <c r="U1707" s="1">
        <v>42050</v>
      </c>
      <c r="V1707">
        <v>-49.186800000000005</v>
      </c>
      <c r="W1707">
        <v>14</v>
      </c>
      <c r="X1707">
        <v>92.29</v>
      </c>
      <c r="Y1707">
        <v>91388</v>
      </c>
      <c r="Z1707">
        <v>2015</v>
      </c>
      <c r="AA1707" t="s">
        <v>65</v>
      </c>
      <c r="AB1707">
        <v>-0.53295915050384657</v>
      </c>
      <c r="AC1707">
        <v>5</v>
      </c>
      <c r="AD1707" t="s">
        <v>4021</v>
      </c>
    </row>
    <row r="1708" spans="1:30" x14ac:dyDescent="0.3">
      <c r="A1708">
        <v>25665</v>
      </c>
      <c r="B1708" t="s">
        <v>128</v>
      </c>
      <c r="C1708">
        <v>0.09</v>
      </c>
      <c r="D1708">
        <v>20.98</v>
      </c>
      <c r="E1708">
        <v>53.03</v>
      </c>
      <c r="F1708">
        <v>3006</v>
      </c>
      <c r="G1708" t="s">
        <v>3598</v>
      </c>
      <c r="H1708" t="s">
        <v>45</v>
      </c>
      <c r="I1708" t="s">
        <v>32</v>
      </c>
      <c r="J1708" t="s">
        <v>33</v>
      </c>
      <c r="K1708" t="s">
        <v>169</v>
      </c>
      <c r="L1708" t="s">
        <v>49</v>
      </c>
      <c r="M1708" t="s">
        <v>777</v>
      </c>
      <c r="N1708">
        <v>0.78</v>
      </c>
      <c r="O1708" t="s">
        <v>37</v>
      </c>
      <c r="P1708" t="s">
        <v>38</v>
      </c>
      <c r="Q1708" t="s">
        <v>2253</v>
      </c>
      <c r="R1708" t="s">
        <v>3599</v>
      </c>
      <c r="S1708" t="s">
        <v>3600</v>
      </c>
      <c r="T1708" s="1">
        <v>42045</v>
      </c>
      <c r="U1708" s="1">
        <v>42052</v>
      </c>
      <c r="V1708">
        <v>-152.7448</v>
      </c>
      <c r="W1708">
        <v>3</v>
      </c>
      <c r="X1708">
        <v>82.29</v>
      </c>
      <c r="Y1708">
        <v>91388</v>
      </c>
      <c r="Z1708">
        <v>2015</v>
      </c>
      <c r="AA1708" t="s">
        <v>65</v>
      </c>
      <c r="AB1708">
        <v>-1.8561769352290678</v>
      </c>
      <c r="AC1708">
        <v>7</v>
      </c>
      <c r="AD1708" t="s">
        <v>4021</v>
      </c>
    </row>
    <row r="1709" spans="1:30" x14ac:dyDescent="0.3">
      <c r="A1709">
        <v>23627</v>
      </c>
      <c r="B1709" t="s">
        <v>55</v>
      </c>
      <c r="C1709">
        <v>0.05</v>
      </c>
      <c r="D1709">
        <v>9.99</v>
      </c>
      <c r="E1709">
        <v>4.78</v>
      </c>
      <c r="F1709">
        <v>3008</v>
      </c>
      <c r="G1709" t="s">
        <v>3601</v>
      </c>
      <c r="H1709" t="s">
        <v>57</v>
      </c>
      <c r="I1709" t="s">
        <v>46</v>
      </c>
      <c r="J1709" t="s">
        <v>33</v>
      </c>
      <c r="K1709" t="s">
        <v>111</v>
      </c>
      <c r="L1709" t="s">
        <v>69</v>
      </c>
      <c r="M1709" t="s">
        <v>2349</v>
      </c>
      <c r="N1709">
        <v>0.4</v>
      </c>
      <c r="O1709" t="s">
        <v>37</v>
      </c>
      <c r="P1709" t="s">
        <v>71</v>
      </c>
      <c r="Q1709" t="s">
        <v>72</v>
      </c>
      <c r="R1709" t="s">
        <v>3602</v>
      </c>
      <c r="S1709" t="s">
        <v>3603</v>
      </c>
      <c r="T1709" s="1">
        <v>42069</v>
      </c>
      <c r="U1709" s="1">
        <v>42070</v>
      </c>
      <c r="V1709">
        <v>41.3</v>
      </c>
      <c r="W1709">
        <v>20</v>
      </c>
      <c r="X1709">
        <v>203.37</v>
      </c>
      <c r="Y1709">
        <v>89414</v>
      </c>
      <c r="Z1709">
        <v>2015</v>
      </c>
      <c r="AA1709" t="s">
        <v>126</v>
      </c>
      <c r="AB1709">
        <v>0.20307813345134482</v>
      </c>
      <c r="AC1709">
        <v>1</v>
      </c>
      <c r="AD1709" t="s">
        <v>4021</v>
      </c>
    </row>
    <row r="1710" spans="1:30" x14ac:dyDescent="0.3">
      <c r="A1710">
        <v>24908</v>
      </c>
      <c r="B1710" t="s">
        <v>29</v>
      </c>
      <c r="C1710">
        <v>0.01</v>
      </c>
      <c r="D1710">
        <v>12.28</v>
      </c>
      <c r="E1710">
        <v>6.47</v>
      </c>
      <c r="F1710">
        <v>3008</v>
      </c>
      <c r="G1710" t="s">
        <v>3601</v>
      </c>
      <c r="H1710" t="s">
        <v>57</v>
      </c>
      <c r="I1710" t="s">
        <v>46</v>
      </c>
      <c r="J1710" t="s">
        <v>33</v>
      </c>
      <c r="K1710" t="s">
        <v>111</v>
      </c>
      <c r="L1710" t="s">
        <v>69</v>
      </c>
      <c r="M1710" t="s">
        <v>3604</v>
      </c>
      <c r="N1710">
        <v>0.38</v>
      </c>
      <c r="O1710" t="s">
        <v>37</v>
      </c>
      <c r="P1710" t="s">
        <v>71</v>
      </c>
      <c r="Q1710" t="s">
        <v>72</v>
      </c>
      <c r="R1710" t="s">
        <v>3602</v>
      </c>
      <c r="S1710" t="s">
        <v>3603</v>
      </c>
      <c r="T1710" s="1">
        <v>42166</v>
      </c>
      <c r="U1710" s="1">
        <v>42167</v>
      </c>
      <c r="V1710">
        <v>47.61</v>
      </c>
      <c r="W1710">
        <v>12</v>
      </c>
      <c r="X1710">
        <v>160.66</v>
      </c>
      <c r="Y1710">
        <v>89415</v>
      </c>
      <c r="Z1710">
        <v>2015</v>
      </c>
      <c r="AA1710" t="s">
        <v>54</v>
      </c>
      <c r="AB1710">
        <v>0.29634009709946468</v>
      </c>
      <c r="AC1710">
        <v>1</v>
      </c>
      <c r="AD1710" t="s">
        <v>4021</v>
      </c>
    </row>
    <row r="1711" spans="1:30" x14ac:dyDescent="0.3">
      <c r="A1711">
        <v>7898</v>
      </c>
      <c r="B1711" t="s">
        <v>55</v>
      </c>
      <c r="C1711">
        <v>0.03</v>
      </c>
      <c r="D1711">
        <v>5.98</v>
      </c>
      <c r="E1711">
        <v>5.35</v>
      </c>
      <c r="F1711">
        <v>3011</v>
      </c>
      <c r="G1711" t="s">
        <v>3605</v>
      </c>
      <c r="H1711" t="s">
        <v>57</v>
      </c>
      <c r="I1711" t="s">
        <v>32</v>
      </c>
      <c r="J1711" t="s">
        <v>33</v>
      </c>
      <c r="K1711" t="s">
        <v>111</v>
      </c>
      <c r="L1711" t="s">
        <v>69</v>
      </c>
      <c r="M1711" t="s">
        <v>1847</v>
      </c>
      <c r="N1711">
        <v>0.4</v>
      </c>
      <c r="O1711" t="s">
        <v>37</v>
      </c>
      <c r="P1711" t="s">
        <v>61</v>
      </c>
      <c r="Q1711" t="s">
        <v>232</v>
      </c>
      <c r="R1711" t="s">
        <v>233</v>
      </c>
      <c r="S1711" t="s">
        <v>1894</v>
      </c>
      <c r="T1711" s="1">
        <v>42152</v>
      </c>
      <c r="U1711" s="1">
        <v>42153</v>
      </c>
      <c r="V1711">
        <v>-23.5</v>
      </c>
      <c r="W1711">
        <v>16</v>
      </c>
      <c r="X1711">
        <v>107.08</v>
      </c>
      <c r="Y1711">
        <v>56486</v>
      </c>
      <c r="Z1711">
        <v>2015</v>
      </c>
      <c r="AA1711" t="s">
        <v>75</v>
      </c>
      <c r="AB1711">
        <v>-0.21946208442286141</v>
      </c>
      <c r="AC1711">
        <v>1</v>
      </c>
      <c r="AD1711" t="s">
        <v>4021</v>
      </c>
    </row>
    <row r="1712" spans="1:30" x14ac:dyDescent="0.3">
      <c r="A1712">
        <v>1041</v>
      </c>
      <c r="B1712" t="s">
        <v>55</v>
      </c>
      <c r="C1712">
        <v>0.03</v>
      </c>
      <c r="D1712">
        <v>300.64999999999998</v>
      </c>
      <c r="E1712">
        <v>24.49</v>
      </c>
      <c r="F1712">
        <v>3011</v>
      </c>
      <c r="G1712" t="s">
        <v>3605</v>
      </c>
      <c r="H1712" t="s">
        <v>57</v>
      </c>
      <c r="I1712" t="s">
        <v>32</v>
      </c>
      <c r="J1712" t="s">
        <v>33</v>
      </c>
      <c r="K1712" t="s">
        <v>313</v>
      </c>
      <c r="L1712" t="s">
        <v>288</v>
      </c>
      <c r="M1712" t="s">
        <v>3606</v>
      </c>
      <c r="N1712">
        <v>0.52</v>
      </c>
      <c r="O1712" t="s">
        <v>37</v>
      </c>
      <c r="P1712" t="s">
        <v>61</v>
      </c>
      <c r="Q1712" t="s">
        <v>232</v>
      </c>
      <c r="R1712" t="s">
        <v>233</v>
      </c>
      <c r="S1712" t="s">
        <v>1894</v>
      </c>
      <c r="T1712" s="1">
        <v>42122</v>
      </c>
      <c r="U1712" s="1">
        <v>42124</v>
      </c>
      <c r="V1712">
        <v>1282.4959999999999</v>
      </c>
      <c r="W1712">
        <v>32</v>
      </c>
      <c r="X1712">
        <v>9705.4599999999991</v>
      </c>
      <c r="Y1712">
        <v>7623</v>
      </c>
      <c r="Z1712">
        <v>2015</v>
      </c>
      <c r="AA1712" t="s">
        <v>86</v>
      </c>
      <c r="AB1712">
        <v>0.13214170168132164</v>
      </c>
      <c r="AC1712">
        <v>2</v>
      </c>
      <c r="AD1712" t="s">
        <v>4021</v>
      </c>
    </row>
    <row r="1713" spans="1:30" x14ac:dyDescent="0.3">
      <c r="A1713">
        <v>1042</v>
      </c>
      <c r="B1713" t="s">
        <v>55</v>
      </c>
      <c r="C1713">
        <v>0.06</v>
      </c>
      <c r="D1713">
        <v>49.99</v>
      </c>
      <c r="E1713">
        <v>19.989999999999998</v>
      </c>
      <c r="F1713">
        <v>3011</v>
      </c>
      <c r="G1713" t="s">
        <v>3605</v>
      </c>
      <c r="H1713" t="s">
        <v>57</v>
      </c>
      <c r="I1713" t="s">
        <v>32</v>
      </c>
      <c r="J1713" t="s">
        <v>92</v>
      </c>
      <c r="K1713" t="s">
        <v>217</v>
      </c>
      <c r="L1713" t="s">
        <v>69</v>
      </c>
      <c r="M1713" t="s">
        <v>2239</v>
      </c>
      <c r="N1713">
        <v>0.45</v>
      </c>
      <c r="O1713" t="s">
        <v>37</v>
      </c>
      <c r="P1713" t="s">
        <v>61</v>
      </c>
      <c r="Q1713" t="s">
        <v>232</v>
      </c>
      <c r="R1713" t="s">
        <v>233</v>
      </c>
      <c r="S1713" t="s">
        <v>1894</v>
      </c>
      <c r="T1713" s="1">
        <v>42122</v>
      </c>
      <c r="U1713" s="1">
        <v>42124</v>
      </c>
      <c r="V1713">
        <v>17.2</v>
      </c>
      <c r="W1713">
        <v>67</v>
      </c>
      <c r="X1713">
        <v>3247.54</v>
      </c>
      <c r="Y1713">
        <v>7623</v>
      </c>
      <c r="Z1713">
        <v>2015</v>
      </c>
      <c r="AA1713" t="s">
        <v>86</v>
      </c>
      <c r="AB1713">
        <v>5.2963165965623209E-3</v>
      </c>
      <c r="AC1713">
        <v>2</v>
      </c>
      <c r="AD1713" t="s">
        <v>4021</v>
      </c>
    </row>
    <row r="1714" spans="1:30" x14ac:dyDescent="0.3">
      <c r="A1714">
        <v>1043</v>
      </c>
      <c r="B1714" t="s">
        <v>55</v>
      </c>
      <c r="C1714">
        <v>0.1</v>
      </c>
      <c r="D1714">
        <v>104.85</v>
      </c>
      <c r="E1714">
        <v>4.6500000000000004</v>
      </c>
      <c r="F1714">
        <v>3011</v>
      </c>
      <c r="G1714" t="s">
        <v>3605</v>
      </c>
      <c r="H1714" t="s">
        <v>57</v>
      </c>
      <c r="I1714" t="s">
        <v>32</v>
      </c>
      <c r="J1714" t="s">
        <v>33</v>
      </c>
      <c r="K1714" t="s">
        <v>111</v>
      </c>
      <c r="L1714" t="s">
        <v>69</v>
      </c>
      <c r="M1714" t="s">
        <v>3607</v>
      </c>
      <c r="N1714">
        <v>0.37</v>
      </c>
      <c r="O1714" t="s">
        <v>37</v>
      </c>
      <c r="P1714" t="s">
        <v>61</v>
      </c>
      <c r="Q1714" t="s">
        <v>232</v>
      </c>
      <c r="R1714" t="s">
        <v>233</v>
      </c>
      <c r="S1714" t="s">
        <v>1894</v>
      </c>
      <c r="T1714" s="1">
        <v>42122</v>
      </c>
      <c r="U1714" s="1">
        <v>42123</v>
      </c>
      <c r="V1714">
        <v>1184.1200000000001</v>
      </c>
      <c r="W1714">
        <v>58</v>
      </c>
      <c r="X1714">
        <v>5582.63</v>
      </c>
      <c r="Y1714">
        <v>7623</v>
      </c>
      <c r="Z1714">
        <v>2015</v>
      </c>
      <c r="AA1714" t="s">
        <v>86</v>
      </c>
      <c r="AB1714">
        <v>0.21210791329534648</v>
      </c>
      <c r="AC1714">
        <v>1</v>
      </c>
      <c r="AD1714" t="s">
        <v>4021</v>
      </c>
    </row>
    <row r="1715" spans="1:30" x14ac:dyDescent="0.3">
      <c r="A1715">
        <v>19041</v>
      </c>
      <c r="B1715" t="s">
        <v>55</v>
      </c>
      <c r="C1715">
        <v>0.03</v>
      </c>
      <c r="D1715">
        <v>300.64999999999998</v>
      </c>
      <c r="E1715">
        <v>24.49</v>
      </c>
      <c r="F1715">
        <v>3012</v>
      </c>
      <c r="G1715" t="s">
        <v>3608</v>
      </c>
      <c r="H1715" t="s">
        <v>57</v>
      </c>
      <c r="I1715" t="s">
        <v>32</v>
      </c>
      <c r="J1715" t="s">
        <v>33</v>
      </c>
      <c r="K1715" t="s">
        <v>313</v>
      </c>
      <c r="L1715" t="s">
        <v>288</v>
      </c>
      <c r="M1715" t="s">
        <v>3606</v>
      </c>
      <c r="N1715">
        <v>0.52</v>
      </c>
      <c r="O1715" t="s">
        <v>37</v>
      </c>
      <c r="P1715" t="s">
        <v>61</v>
      </c>
      <c r="Q1715" t="s">
        <v>83</v>
      </c>
      <c r="R1715" t="s">
        <v>3609</v>
      </c>
      <c r="S1715" t="s">
        <v>3610</v>
      </c>
      <c r="T1715" s="1">
        <v>42122</v>
      </c>
      <c r="U1715" s="1">
        <v>42124</v>
      </c>
      <c r="V1715">
        <v>1474.8703999999998</v>
      </c>
      <c r="W1715">
        <v>8</v>
      </c>
      <c r="X1715">
        <v>2426.36</v>
      </c>
      <c r="Y1715">
        <v>86346</v>
      </c>
      <c r="Z1715">
        <v>2015</v>
      </c>
      <c r="AA1715" t="s">
        <v>86</v>
      </c>
      <c r="AB1715">
        <v>0.60785308033432783</v>
      </c>
      <c r="AC1715">
        <v>2</v>
      </c>
      <c r="AD1715" t="s">
        <v>4021</v>
      </c>
    </row>
    <row r="1716" spans="1:30" x14ac:dyDescent="0.3">
      <c r="A1716">
        <v>19042</v>
      </c>
      <c r="B1716" t="s">
        <v>55</v>
      </c>
      <c r="C1716">
        <v>0.06</v>
      </c>
      <c r="D1716">
        <v>49.99</v>
      </c>
      <c r="E1716">
        <v>19.989999999999998</v>
      </c>
      <c r="F1716">
        <v>3012</v>
      </c>
      <c r="G1716" t="s">
        <v>3608</v>
      </c>
      <c r="H1716" t="s">
        <v>57</v>
      </c>
      <c r="I1716" t="s">
        <v>32</v>
      </c>
      <c r="J1716" t="s">
        <v>92</v>
      </c>
      <c r="K1716" t="s">
        <v>217</v>
      </c>
      <c r="L1716" t="s">
        <v>69</v>
      </c>
      <c r="M1716" t="s">
        <v>2239</v>
      </c>
      <c r="N1716">
        <v>0.45</v>
      </c>
      <c r="O1716" t="s">
        <v>37</v>
      </c>
      <c r="P1716" t="s">
        <v>61</v>
      </c>
      <c r="Q1716" t="s">
        <v>83</v>
      </c>
      <c r="R1716" t="s">
        <v>3609</v>
      </c>
      <c r="S1716" t="s">
        <v>3610</v>
      </c>
      <c r="T1716" s="1">
        <v>42122</v>
      </c>
      <c r="U1716" s="1">
        <v>42124</v>
      </c>
      <c r="V1716">
        <v>19.78</v>
      </c>
      <c r="W1716">
        <v>17</v>
      </c>
      <c r="X1716">
        <v>824</v>
      </c>
      <c r="Y1716">
        <v>86346</v>
      </c>
      <c r="Z1716">
        <v>2015</v>
      </c>
      <c r="AA1716" t="s">
        <v>86</v>
      </c>
      <c r="AB1716">
        <v>2.400485436893204E-2</v>
      </c>
      <c r="AC1716">
        <v>2</v>
      </c>
      <c r="AD1716" t="s">
        <v>4021</v>
      </c>
    </row>
    <row r="1717" spans="1:30" x14ac:dyDescent="0.3">
      <c r="A1717">
        <v>19043</v>
      </c>
      <c r="B1717" t="s">
        <v>55</v>
      </c>
      <c r="C1717">
        <v>0.1</v>
      </c>
      <c r="D1717">
        <v>104.85</v>
      </c>
      <c r="E1717">
        <v>4.6500000000000004</v>
      </c>
      <c r="F1717">
        <v>3012</v>
      </c>
      <c r="G1717" t="s">
        <v>3608</v>
      </c>
      <c r="H1717" t="s">
        <v>57</v>
      </c>
      <c r="I1717" t="s">
        <v>32</v>
      </c>
      <c r="J1717" t="s">
        <v>33</v>
      </c>
      <c r="K1717" t="s">
        <v>111</v>
      </c>
      <c r="L1717" t="s">
        <v>69</v>
      </c>
      <c r="M1717" t="s">
        <v>3607</v>
      </c>
      <c r="N1717">
        <v>0.37</v>
      </c>
      <c r="O1717" t="s">
        <v>37</v>
      </c>
      <c r="P1717" t="s">
        <v>61</v>
      </c>
      <c r="Q1717" t="s">
        <v>83</v>
      </c>
      <c r="R1717" t="s">
        <v>3609</v>
      </c>
      <c r="S1717" t="s">
        <v>3610</v>
      </c>
      <c r="T1717" s="1">
        <v>42122</v>
      </c>
      <c r="U1717" s="1">
        <v>42123</v>
      </c>
      <c r="V1717">
        <v>929.7956999999999</v>
      </c>
      <c r="W1717">
        <v>14</v>
      </c>
      <c r="X1717">
        <v>1347.53</v>
      </c>
      <c r="Y1717">
        <v>86346</v>
      </c>
      <c r="Z1717">
        <v>2015</v>
      </c>
      <c r="AA1717" t="s">
        <v>86</v>
      </c>
      <c r="AB1717">
        <v>0.69</v>
      </c>
      <c r="AC1717">
        <v>1</v>
      </c>
      <c r="AD1717" t="s">
        <v>4021</v>
      </c>
    </row>
    <row r="1718" spans="1:30" x14ac:dyDescent="0.3">
      <c r="A1718">
        <v>22064</v>
      </c>
      <c r="B1718" t="s">
        <v>55</v>
      </c>
      <c r="C1718">
        <v>0.01</v>
      </c>
      <c r="D1718">
        <v>5.58</v>
      </c>
      <c r="E1718">
        <v>5.3</v>
      </c>
      <c r="F1718">
        <v>3017</v>
      </c>
      <c r="G1718" t="s">
        <v>3611</v>
      </c>
      <c r="H1718" t="s">
        <v>57</v>
      </c>
      <c r="I1718" t="s">
        <v>32</v>
      </c>
      <c r="J1718" t="s">
        <v>33</v>
      </c>
      <c r="K1718" t="s">
        <v>81</v>
      </c>
      <c r="L1718" t="s">
        <v>69</v>
      </c>
      <c r="M1718" t="s">
        <v>463</v>
      </c>
      <c r="N1718">
        <v>0.35</v>
      </c>
      <c r="O1718" t="s">
        <v>37</v>
      </c>
      <c r="P1718" t="s">
        <v>38</v>
      </c>
      <c r="Q1718" t="s">
        <v>51</v>
      </c>
      <c r="R1718" t="s">
        <v>3612</v>
      </c>
      <c r="S1718" t="s">
        <v>3072</v>
      </c>
      <c r="T1718" s="1">
        <v>42013</v>
      </c>
      <c r="U1718" s="1">
        <v>42014</v>
      </c>
      <c r="V1718">
        <v>-7.25</v>
      </c>
      <c r="W1718">
        <v>1</v>
      </c>
      <c r="X1718">
        <v>11.16</v>
      </c>
      <c r="Y1718">
        <v>89071</v>
      </c>
      <c r="Z1718">
        <v>2015</v>
      </c>
      <c r="AA1718" t="s">
        <v>42</v>
      </c>
      <c r="AB1718">
        <v>-0.64964157706093184</v>
      </c>
      <c r="AC1718">
        <v>1</v>
      </c>
      <c r="AD1718" t="s">
        <v>4021</v>
      </c>
    </row>
    <row r="1719" spans="1:30" x14ac:dyDescent="0.3">
      <c r="A1719">
        <v>22065</v>
      </c>
      <c r="B1719" t="s">
        <v>55</v>
      </c>
      <c r="C1719">
        <v>0.03</v>
      </c>
      <c r="D1719">
        <v>3.98</v>
      </c>
      <c r="E1719">
        <v>0.7</v>
      </c>
      <c r="F1719">
        <v>3017</v>
      </c>
      <c r="G1719" t="s">
        <v>3611</v>
      </c>
      <c r="H1719" t="s">
        <v>57</v>
      </c>
      <c r="I1719" t="s">
        <v>32</v>
      </c>
      <c r="J1719" t="s">
        <v>33</v>
      </c>
      <c r="K1719" t="s">
        <v>34</v>
      </c>
      <c r="L1719" t="s">
        <v>35</v>
      </c>
      <c r="M1719" t="s">
        <v>3613</v>
      </c>
      <c r="N1719">
        <v>0.52</v>
      </c>
      <c r="O1719" t="s">
        <v>37</v>
      </c>
      <c r="P1719" t="s">
        <v>38</v>
      </c>
      <c r="Q1719" t="s">
        <v>51</v>
      </c>
      <c r="R1719" t="s">
        <v>3612</v>
      </c>
      <c r="S1719" t="s">
        <v>3072</v>
      </c>
      <c r="T1719" s="1">
        <v>42013</v>
      </c>
      <c r="U1719" s="1">
        <v>42014</v>
      </c>
      <c r="V1719">
        <v>31.201799999999995</v>
      </c>
      <c r="W1719">
        <v>11</v>
      </c>
      <c r="X1719">
        <v>45.22</v>
      </c>
      <c r="Y1719">
        <v>89071</v>
      </c>
      <c r="Z1719">
        <v>2015</v>
      </c>
      <c r="AA1719" t="s">
        <v>42</v>
      </c>
      <c r="AB1719">
        <v>0.69</v>
      </c>
      <c r="AC1719">
        <v>1</v>
      </c>
      <c r="AD1719" t="s">
        <v>4021</v>
      </c>
    </row>
    <row r="1720" spans="1:30" x14ac:dyDescent="0.3">
      <c r="A1720">
        <v>18950</v>
      </c>
      <c r="B1720" t="s">
        <v>128</v>
      </c>
      <c r="C1720">
        <v>0.01</v>
      </c>
      <c r="D1720">
        <v>4.9800000000000004</v>
      </c>
      <c r="E1720">
        <v>4.75</v>
      </c>
      <c r="F1720">
        <v>3035</v>
      </c>
      <c r="G1720" t="s">
        <v>3614</v>
      </c>
      <c r="H1720" t="s">
        <v>57</v>
      </c>
      <c r="I1720" t="s">
        <v>46</v>
      </c>
      <c r="J1720" t="s">
        <v>33</v>
      </c>
      <c r="K1720" t="s">
        <v>111</v>
      </c>
      <c r="L1720" t="s">
        <v>69</v>
      </c>
      <c r="M1720" t="s">
        <v>3615</v>
      </c>
      <c r="N1720">
        <v>0.36</v>
      </c>
      <c r="O1720" t="s">
        <v>37</v>
      </c>
      <c r="P1720" t="s">
        <v>71</v>
      </c>
      <c r="Q1720" t="s">
        <v>214</v>
      </c>
      <c r="R1720" t="s">
        <v>3616</v>
      </c>
      <c r="S1720" t="s">
        <v>3617</v>
      </c>
      <c r="T1720" s="1">
        <v>42019</v>
      </c>
      <c r="U1720" s="1">
        <v>42024</v>
      </c>
      <c r="V1720">
        <v>-75.900400000000005</v>
      </c>
      <c r="W1720">
        <v>10</v>
      </c>
      <c r="X1720">
        <v>52.93</v>
      </c>
      <c r="Y1720">
        <v>89128</v>
      </c>
      <c r="Z1720">
        <v>2015</v>
      </c>
      <c r="AA1720" t="s">
        <v>42</v>
      </c>
      <c r="AB1720">
        <v>-1.4339769506895901</v>
      </c>
      <c r="AC1720">
        <v>5</v>
      </c>
      <c r="AD1720" t="s">
        <v>4021</v>
      </c>
    </row>
    <row r="1721" spans="1:30" x14ac:dyDescent="0.3">
      <c r="A1721">
        <v>18951</v>
      </c>
      <c r="B1721" t="s">
        <v>128</v>
      </c>
      <c r="C1721">
        <v>0.04</v>
      </c>
      <c r="D1721">
        <v>6.35</v>
      </c>
      <c r="E1721">
        <v>1.02</v>
      </c>
      <c r="F1721">
        <v>3035</v>
      </c>
      <c r="G1721" t="s">
        <v>3614</v>
      </c>
      <c r="H1721" t="s">
        <v>57</v>
      </c>
      <c r="I1721" t="s">
        <v>46</v>
      </c>
      <c r="J1721" t="s">
        <v>33</v>
      </c>
      <c r="K1721" t="s">
        <v>111</v>
      </c>
      <c r="L1721" t="s">
        <v>35</v>
      </c>
      <c r="M1721" t="s">
        <v>1127</v>
      </c>
      <c r="N1721">
        <v>0.39</v>
      </c>
      <c r="O1721" t="s">
        <v>37</v>
      </c>
      <c r="P1721" t="s">
        <v>71</v>
      </c>
      <c r="Q1721" t="s">
        <v>214</v>
      </c>
      <c r="R1721" t="s">
        <v>3616</v>
      </c>
      <c r="S1721" t="s">
        <v>3617</v>
      </c>
      <c r="T1721" s="1">
        <v>42019</v>
      </c>
      <c r="U1721" s="1">
        <v>42024</v>
      </c>
      <c r="V1721">
        <v>52.170899999999996</v>
      </c>
      <c r="W1721">
        <v>12</v>
      </c>
      <c r="X1721">
        <v>75.61</v>
      </c>
      <c r="Y1721">
        <v>89128</v>
      </c>
      <c r="Z1721">
        <v>2015</v>
      </c>
      <c r="AA1721" t="s">
        <v>42</v>
      </c>
      <c r="AB1721">
        <v>0.69</v>
      </c>
      <c r="AC1721">
        <v>5</v>
      </c>
      <c r="AD1721" t="s">
        <v>4021</v>
      </c>
    </row>
    <row r="1722" spans="1:30" x14ac:dyDescent="0.3">
      <c r="A1722">
        <v>19849</v>
      </c>
      <c r="B1722" t="s">
        <v>43</v>
      </c>
      <c r="C1722">
        <v>0.02</v>
      </c>
      <c r="D1722">
        <v>12.99</v>
      </c>
      <c r="E1722">
        <v>14.37</v>
      </c>
      <c r="F1722">
        <v>3036</v>
      </c>
      <c r="G1722" t="s">
        <v>3618</v>
      </c>
      <c r="H1722" t="s">
        <v>57</v>
      </c>
      <c r="I1722" t="s">
        <v>46</v>
      </c>
      <c r="J1722" t="s">
        <v>47</v>
      </c>
      <c r="K1722" t="s">
        <v>58</v>
      </c>
      <c r="L1722" t="s">
        <v>288</v>
      </c>
      <c r="M1722" t="s">
        <v>714</v>
      </c>
      <c r="N1722">
        <v>0.73</v>
      </c>
      <c r="O1722" t="s">
        <v>37</v>
      </c>
      <c r="P1722" t="s">
        <v>71</v>
      </c>
      <c r="Q1722" t="s">
        <v>3500</v>
      </c>
      <c r="R1722" t="s">
        <v>3619</v>
      </c>
      <c r="S1722" t="s">
        <v>3620</v>
      </c>
      <c r="T1722" s="1">
        <v>42020</v>
      </c>
      <c r="U1722" s="1">
        <v>42022</v>
      </c>
      <c r="V1722">
        <v>-159.86000000000001</v>
      </c>
      <c r="W1722">
        <v>5</v>
      </c>
      <c r="X1722">
        <v>67.64</v>
      </c>
      <c r="Y1722">
        <v>89129</v>
      </c>
      <c r="Z1722">
        <v>2015</v>
      </c>
      <c r="AA1722" t="s">
        <v>42</v>
      </c>
      <c r="AB1722">
        <v>-2.3633944411590777</v>
      </c>
      <c r="AC1722">
        <v>2</v>
      </c>
      <c r="AD1722" t="s">
        <v>4021</v>
      </c>
    </row>
    <row r="1723" spans="1:30" x14ac:dyDescent="0.3">
      <c r="A1723">
        <v>19850</v>
      </c>
      <c r="B1723" t="s">
        <v>43</v>
      </c>
      <c r="C1723">
        <v>0.05</v>
      </c>
      <c r="D1723">
        <v>35.44</v>
      </c>
      <c r="E1723">
        <v>7.5</v>
      </c>
      <c r="F1723">
        <v>3036</v>
      </c>
      <c r="G1723" t="s">
        <v>3618</v>
      </c>
      <c r="H1723" t="s">
        <v>57</v>
      </c>
      <c r="I1723" t="s">
        <v>46</v>
      </c>
      <c r="J1723" t="s">
        <v>33</v>
      </c>
      <c r="K1723" t="s">
        <v>111</v>
      </c>
      <c r="L1723" t="s">
        <v>69</v>
      </c>
      <c r="M1723" t="s">
        <v>3621</v>
      </c>
      <c r="N1723">
        <v>0.38</v>
      </c>
      <c r="O1723" t="s">
        <v>37</v>
      </c>
      <c r="P1723" t="s">
        <v>71</v>
      </c>
      <c r="Q1723" t="s">
        <v>3500</v>
      </c>
      <c r="R1723" t="s">
        <v>3619</v>
      </c>
      <c r="S1723" t="s">
        <v>3620</v>
      </c>
      <c r="T1723" s="1">
        <v>42020</v>
      </c>
      <c r="U1723" s="1">
        <v>42022</v>
      </c>
      <c r="V1723">
        <v>165.88979999999998</v>
      </c>
      <c r="W1723">
        <v>7</v>
      </c>
      <c r="X1723">
        <v>240.42</v>
      </c>
      <c r="Y1723">
        <v>89129</v>
      </c>
      <c r="Z1723">
        <v>2015</v>
      </c>
      <c r="AA1723" t="s">
        <v>42</v>
      </c>
      <c r="AB1723">
        <v>0.69</v>
      </c>
      <c r="AC1723">
        <v>2</v>
      </c>
      <c r="AD1723" t="s">
        <v>4021</v>
      </c>
    </row>
    <row r="1724" spans="1:30" x14ac:dyDescent="0.3">
      <c r="A1724">
        <v>19851</v>
      </c>
      <c r="B1724" t="s">
        <v>43</v>
      </c>
      <c r="C1724">
        <v>0.02</v>
      </c>
      <c r="D1724">
        <v>12.98</v>
      </c>
      <c r="E1724">
        <v>3.14</v>
      </c>
      <c r="F1724">
        <v>3036</v>
      </c>
      <c r="G1724" t="s">
        <v>3618</v>
      </c>
      <c r="H1724" t="s">
        <v>57</v>
      </c>
      <c r="I1724" t="s">
        <v>46</v>
      </c>
      <c r="J1724" t="s">
        <v>33</v>
      </c>
      <c r="K1724" t="s">
        <v>210</v>
      </c>
      <c r="L1724" t="s">
        <v>59</v>
      </c>
      <c r="M1724" t="s">
        <v>211</v>
      </c>
      <c r="N1724">
        <v>0.6</v>
      </c>
      <c r="O1724" t="s">
        <v>37</v>
      </c>
      <c r="P1724" t="s">
        <v>71</v>
      </c>
      <c r="Q1724" t="s">
        <v>3500</v>
      </c>
      <c r="R1724" t="s">
        <v>3619</v>
      </c>
      <c r="S1724" t="s">
        <v>3620</v>
      </c>
      <c r="T1724" s="1">
        <v>42020</v>
      </c>
      <c r="U1724" s="1">
        <v>42023</v>
      </c>
      <c r="V1724">
        <v>75.010000000000005</v>
      </c>
      <c r="W1724">
        <v>14</v>
      </c>
      <c r="X1724">
        <v>184.4</v>
      </c>
      <c r="Y1724">
        <v>89129</v>
      </c>
      <c r="Z1724">
        <v>2015</v>
      </c>
      <c r="AA1724" t="s">
        <v>42</v>
      </c>
      <c r="AB1724">
        <v>0.40677874186550977</v>
      </c>
      <c r="AC1724">
        <v>3</v>
      </c>
      <c r="AD1724" t="s">
        <v>4021</v>
      </c>
    </row>
    <row r="1725" spans="1:30" x14ac:dyDescent="0.3">
      <c r="A1725">
        <v>22201</v>
      </c>
      <c r="B1725" t="s">
        <v>55</v>
      </c>
      <c r="C1725">
        <v>0.08</v>
      </c>
      <c r="D1725">
        <v>178.47</v>
      </c>
      <c r="E1725">
        <v>19.989999999999998</v>
      </c>
      <c r="F1725">
        <v>3036</v>
      </c>
      <c r="G1725" t="s">
        <v>3618</v>
      </c>
      <c r="H1725" t="s">
        <v>57</v>
      </c>
      <c r="I1725" t="s">
        <v>46</v>
      </c>
      <c r="J1725" t="s">
        <v>33</v>
      </c>
      <c r="K1725" t="s">
        <v>169</v>
      </c>
      <c r="L1725" t="s">
        <v>69</v>
      </c>
      <c r="M1725" t="s">
        <v>662</v>
      </c>
      <c r="N1725">
        <v>0.55000000000000004</v>
      </c>
      <c r="O1725" t="s">
        <v>37</v>
      </c>
      <c r="P1725" t="s">
        <v>71</v>
      </c>
      <c r="Q1725" t="s">
        <v>3500</v>
      </c>
      <c r="R1725" t="s">
        <v>3619</v>
      </c>
      <c r="S1725" t="s">
        <v>3620</v>
      </c>
      <c r="T1725" s="1">
        <v>42076</v>
      </c>
      <c r="U1725" s="1">
        <v>42079</v>
      </c>
      <c r="V1725">
        <v>2267.2199999999998</v>
      </c>
      <c r="W1725">
        <v>22</v>
      </c>
      <c r="X1725">
        <v>3802.01</v>
      </c>
      <c r="Y1725">
        <v>89130</v>
      </c>
      <c r="Z1725">
        <v>2015</v>
      </c>
      <c r="AA1725" t="s">
        <v>126</v>
      </c>
      <c r="AB1725">
        <v>0.59632141945970674</v>
      </c>
      <c r="AC1725">
        <v>3</v>
      </c>
      <c r="AD1725" t="s">
        <v>4021</v>
      </c>
    </row>
    <row r="1726" spans="1:30" x14ac:dyDescent="0.3">
      <c r="A1726">
        <v>19381</v>
      </c>
      <c r="B1726" t="s">
        <v>43</v>
      </c>
      <c r="C1726">
        <v>0.08</v>
      </c>
      <c r="D1726">
        <v>73.98</v>
      </c>
      <c r="E1726">
        <v>4</v>
      </c>
      <c r="F1726">
        <v>3041</v>
      </c>
      <c r="G1726" t="s">
        <v>3622</v>
      </c>
      <c r="H1726" t="s">
        <v>57</v>
      </c>
      <c r="I1726" t="s">
        <v>32</v>
      </c>
      <c r="J1726" t="s">
        <v>92</v>
      </c>
      <c r="K1726" t="s">
        <v>217</v>
      </c>
      <c r="L1726" t="s">
        <v>69</v>
      </c>
      <c r="M1726" t="s">
        <v>457</v>
      </c>
      <c r="N1726">
        <v>0.77</v>
      </c>
      <c r="O1726" t="s">
        <v>37</v>
      </c>
      <c r="P1726" t="s">
        <v>71</v>
      </c>
      <c r="Q1726" t="s">
        <v>220</v>
      </c>
      <c r="R1726" t="s">
        <v>2603</v>
      </c>
      <c r="S1726" t="s">
        <v>3623</v>
      </c>
      <c r="T1726" s="1">
        <v>42139</v>
      </c>
      <c r="U1726" s="1">
        <v>42142</v>
      </c>
      <c r="V1726">
        <v>97.159999999999926</v>
      </c>
      <c r="W1726">
        <v>17</v>
      </c>
      <c r="X1726">
        <v>1181.67</v>
      </c>
      <c r="Y1726">
        <v>86102</v>
      </c>
      <c r="Z1726">
        <v>2015</v>
      </c>
      <c r="AA1726" t="s">
        <v>75</v>
      </c>
      <c r="AB1726">
        <v>8.2222617143534085E-2</v>
      </c>
      <c r="AC1726">
        <v>3</v>
      </c>
      <c r="AD1726" t="s">
        <v>4021</v>
      </c>
    </row>
    <row r="1727" spans="1:30" x14ac:dyDescent="0.3">
      <c r="A1727">
        <v>19382</v>
      </c>
      <c r="B1727" t="s">
        <v>43</v>
      </c>
      <c r="C1727">
        <v>0.02</v>
      </c>
      <c r="D1727">
        <v>3.68</v>
      </c>
      <c r="E1727">
        <v>1.32</v>
      </c>
      <c r="F1727">
        <v>3041</v>
      </c>
      <c r="G1727" t="s">
        <v>3622</v>
      </c>
      <c r="H1727" t="s">
        <v>57</v>
      </c>
      <c r="I1727" t="s">
        <v>32</v>
      </c>
      <c r="J1727" t="s">
        <v>33</v>
      </c>
      <c r="K1727" t="s">
        <v>210</v>
      </c>
      <c r="L1727" t="s">
        <v>35</v>
      </c>
      <c r="M1727" t="s">
        <v>1064</v>
      </c>
      <c r="N1727">
        <v>0.83</v>
      </c>
      <c r="O1727" t="s">
        <v>37</v>
      </c>
      <c r="P1727" t="s">
        <v>71</v>
      </c>
      <c r="Q1727" t="s">
        <v>220</v>
      </c>
      <c r="R1727" t="s">
        <v>2603</v>
      </c>
      <c r="S1727" t="s">
        <v>3623</v>
      </c>
      <c r="T1727" s="1">
        <v>42139</v>
      </c>
      <c r="U1727" s="1">
        <v>42141</v>
      </c>
      <c r="V1727">
        <v>-20.65</v>
      </c>
      <c r="W1727">
        <v>8</v>
      </c>
      <c r="X1727">
        <v>29.93</v>
      </c>
      <c r="Y1727">
        <v>86102</v>
      </c>
      <c r="Z1727">
        <v>2015</v>
      </c>
      <c r="AA1727" t="s">
        <v>75</v>
      </c>
      <c r="AB1727">
        <v>-0.68994320080187099</v>
      </c>
      <c r="AC1727">
        <v>2</v>
      </c>
      <c r="AD1727" t="s">
        <v>4021</v>
      </c>
    </row>
    <row r="1728" spans="1:30" x14ac:dyDescent="0.3">
      <c r="A1728">
        <v>20049</v>
      </c>
      <c r="B1728" t="s">
        <v>66</v>
      </c>
      <c r="C1728">
        <v>7.0000000000000007E-2</v>
      </c>
      <c r="D1728">
        <v>14.48</v>
      </c>
      <c r="E1728">
        <v>6.46</v>
      </c>
      <c r="F1728">
        <v>3042</v>
      </c>
      <c r="G1728" t="s">
        <v>3624</v>
      </c>
      <c r="H1728" t="s">
        <v>57</v>
      </c>
      <c r="I1728" t="s">
        <v>68</v>
      </c>
      <c r="J1728" t="s">
        <v>33</v>
      </c>
      <c r="K1728" t="s">
        <v>131</v>
      </c>
      <c r="L1728" t="s">
        <v>69</v>
      </c>
      <c r="M1728" t="s">
        <v>3625</v>
      </c>
      <c r="N1728">
        <v>0.38</v>
      </c>
      <c r="O1728" t="s">
        <v>37</v>
      </c>
      <c r="P1728" t="s">
        <v>71</v>
      </c>
      <c r="Q1728" t="s">
        <v>220</v>
      </c>
      <c r="R1728" t="s">
        <v>3626</v>
      </c>
      <c r="S1728" t="s">
        <v>3627</v>
      </c>
      <c r="T1728" s="1">
        <v>42039</v>
      </c>
      <c r="U1728" s="1">
        <v>42040</v>
      </c>
      <c r="V1728">
        <v>67.864000000000004</v>
      </c>
      <c r="W1728">
        <v>12</v>
      </c>
      <c r="X1728">
        <v>171.33</v>
      </c>
      <c r="Y1728">
        <v>86101</v>
      </c>
      <c r="Z1728">
        <v>2015</v>
      </c>
      <c r="AA1728" t="s">
        <v>65</v>
      </c>
      <c r="AB1728">
        <v>0.39610109146092337</v>
      </c>
      <c r="AC1728">
        <v>1</v>
      </c>
      <c r="AD1728" t="s">
        <v>4021</v>
      </c>
    </row>
    <row r="1729" spans="1:30" x14ac:dyDescent="0.3">
      <c r="A1729">
        <v>21475</v>
      </c>
      <c r="B1729" t="s">
        <v>29</v>
      </c>
      <c r="C1729">
        <v>0</v>
      </c>
      <c r="D1729">
        <v>6.48</v>
      </c>
      <c r="E1729">
        <v>5.19</v>
      </c>
      <c r="F1729">
        <v>3045</v>
      </c>
      <c r="G1729" t="s">
        <v>3628</v>
      </c>
      <c r="H1729" t="s">
        <v>57</v>
      </c>
      <c r="I1729" t="s">
        <v>68</v>
      </c>
      <c r="J1729" t="s">
        <v>33</v>
      </c>
      <c r="K1729" t="s">
        <v>111</v>
      </c>
      <c r="L1729" t="s">
        <v>69</v>
      </c>
      <c r="M1729" t="s">
        <v>3629</v>
      </c>
      <c r="N1729">
        <v>0.37</v>
      </c>
      <c r="O1729" t="s">
        <v>37</v>
      </c>
      <c r="P1729" t="s">
        <v>71</v>
      </c>
      <c r="Q1729" t="s">
        <v>220</v>
      </c>
      <c r="R1729" t="s">
        <v>3630</v>
      </c>
      <c r="S1729" t="s">
        <v>3631</v>
      </c>
      <c r="T1729" s="1">
        <v>42161</v>
      </c>
      <c r="U1729" s="1">
        <v>42162</v>
      </c>
      <c r="V1729">
        <v>-14.074999999999999</v>
      </c>
      <c r="W1729">
        <v>12</v>
      </c>
      <c r="X1729">
        <v>84.04</v>
      </c>
      <c r="Y1729">
        <v>86104</v>
      </c>
      <c r="Z1729">
        <v>2015</v>
      </c>
      <c r="AA1729" t="s">
        <v>54</v>
      </c>
      <c r="AB1729">
        <v>-0.16747977153736313</v>
      </c>
      <c r="AC1729">
        <v>1</v>
      </c>
      <c r="AD1729" t="s">
        <v>4021</v>
      </c>
    </row>
    <row r="1730" spans="1:30" x14ac:dyDescent="0.3">
      <c r="A1730">
        <v>24415</v>
      </c>
      <c r="B1730" t="s">
        <v>29</v>
      </c>
      <c r="C1730">
        <v>0.05</v>
      </c>
      <c r="D1730">
        <v>120.98</v>
      </c>
      <c r="E1730">
        <v>30</v>
      </c>
      <c r="F1730">
        <v>3046</v>
      </c>
      <c r="G1730" t="s">
        <v>3632</v>
      </c>
      <c r="H1730" t="s">
        <v>45</v>
      </c>
      <c r="I1730" t="s">
        <v>68</v>
      </c>
      <c r="J1730" t="s">
        <v>47</v>
      </c>
      <c r="K1730" t="s">
        <v>48</v>
      </c>
      <c r="L1730" t="s">
        <v>49</v>
      </c>
      <c r="M1730" t="s">
        <v>1722</v>
      </c>
      <c r="N1730">
        <v>0.64</v>
      </c>
      <c r="O1730" t="s">
        <v>37</v>
      </c>
      <c r="P1730" t="s">
        <v>71</v>
      </c>
      <c r="Q1730" t="s">
        <v>220</v>
      </c>
      <c r="R1730" t="s">
        <v>3633</v>
      </c>
      <c r="S1730" t="s">
        <v>3634</v>
      </c>
      <c r="T1730" s="1">
        <v>42047</v>
      </c>
      <c r="U1730" s="1">
        <v>42049</v>
      </c>
      <c r="V1730">
        <v>-78.759200000000007</v>
      </c>
      <c r="W1730">
        <v>2</v>
      </c>
      <c r="X1730">
        <v>251.06</v>
      </c>
      <c r="Y1730">
        <v>86103</v>
      </c>
      <c r="Z1730">
        <v>2015</v>
      </c>
      <c r="AA1730" t="s">
        <v>65</v>
      </c>
      <c r="AB1730">
        <v>-0.31370668366127619</v>
      </c>
      <c r="AC1730">
        <v>2</v>
      </c>
      <c r="AD1730" t="s">
        <v>4021</v>
      </c>
    </row>
    <row r="1731" spans="1:30" x14ac:dyDescent="0.3">
      <c r="A1731">
        <v>23188</v>
      </c>
      <c r="B1731" t="s">
        <v>29</v>
      </c>
      <c r="C1731">
        <v>0.06</v>
      </c>
      <c r="D1731">
        <v>276.2</v>
      </c>
      <c r="E1731">
        <v>24.49</v>
      </c>
      <c r="F1731">
        <v>3048</v>
      </c>
      <c r="G1731" t="s">
        <v>3635</v>
      </c>
      <c r="H1731" t="s">
        <v>31</v>
      </c>
      <c r="I1731" t="s">
        <v>32</v>
      </c>
      <c r="J1731" t="s">
        <v>47</v>
      </c>
      <c r="K1731" t="s">
        <v>48</v>
      </c>
      <c r="L1731" t="s">
        <v>288</v>
      </c>
      <c r="M1731" t="s">
        <v>544</v>
      </c>
      <c r="O1731" t="s">
        <v>37</v>
      </c>
      <c r="P1731" t="s">
        <v>38</v>
      </c>
      <c r="Q1731" t="s">
        <v>51</v>
      </c>
      <c r="R1731" t="s">
        <v>3636</v>
      </c>
      <c r="S1731" t="s">
        <v>3637</v>
      </c>
      <c r="T1731" s="1">
        <v>42068</v>
      </c>
      <c r="U1731" s="1">
        <v>42070</v>
      </c>
      <c r="V1731">
        <v>1167.3800000000001</v>
      </c>
      <c r="W1731">
        <v>10</v>
      </c>
      <c r="X1731">
        <v>2610.56</v>
      </c>
      <c r="Y1731">
        <v>89789</v>
      </c>
      <c r="Z1731">
        <v>2015</v>
      </c>
      <c r="AA1731" t="s">
        <v>126</v>
      </c>
      <c r="AB1731">
        <v>0.44717608482471199</v>
      </c>
      <c r="AC1731">
        <v>2</v>
      </c>
      <c r="AD1731" t="s">
        <v>4021</v>
      </c>
    </row>
    <row r="1732" spans="1:30" x14ac:dyDescent="0.3">
      <c r="A1732">
        <v>25904</v>
      </c>
      <c r="B1732" t="s">
        <v>66</v>
      </c>
      <c r="C1732">
        <v>0.06</v>
      </c>
      <c r="D1732">
        <v>125.99</v>
      </c>
      <c r="E1732">
        <v>2.5</v>
      </c>
      <c r="F1732">
        <v>3053</v>
      </c>
      <c r="G1732" t="s">
        <v>3638</v>
      </c>
      <c r="H1732" t="s">
        <v>57</v>
      </c>
      <c r="I1732" t="s">
        <v>32</v>
      </c>
      <c r="J1732" t="s">
        <v>92</v>
      </c>
      <c r="K1732" t="s">
        <v>93</v>
      </c>
      <c r="L1732" t="s">
        <v>69</v>
      </c>
      <c r="M1732" t="s">
        <v>1458</v>
      </c>
      <c r="N1732">
        <v>0.6</v>
      </c>
      <c r="O1732" t="s">
        <v>37</v>
      </c>
      <c r="P1732" t="s">
        <v>163</v>
      </c>
      <c r="Q1732" t="s">
        <v>772</v>
      </c>
      <c r="R1732" t="s">
        <v>390</v>
      </c>
      <c r="S1732" t="s">
        <v>3639</v>
      </c>
      <c r="T1732" s="1">
        <v>42038</v>
      </c>
      <c r="U1732" s="1">
        <v>42040</v>
      </c>
      <c r="V1732">
        <v>402.06599999999997</v>
      </c>
      <c r="W1732">
        <v>11</v>
      </c>
      <c r="X1732">
        <v>1173.76</v>
      </c>
      <c r="Y1732">
        <v>86662</v>
      </c>
      <c r="Z1732">
        <v>2015</v>
      </c>
      <c r="AA1732" t="s">
        <v>65</v>
      </c>
      <c r="AB1732">
        <v>0.34254532442748092</v>
      </c>
      <c r="AC1732">
        <v>2</v>
      </c>
      <c r="AD1732" t="s">
        <v>4021</v>
      </c>
    </row>
    <row r="1733" spans="1:30" x14ac:dyDescent="0.3">
      <c r="A1733">
        <v>20516</v>
      </c>
      <c r="B1733" t="s">
        <v>66</v>
      </c>
      <c r="C1733">
        <v>7.0000000000000007E-2</v>
      </c>
      <c r="D1733">
        <v>8.33</v>
      </c>
      <c r="E1733">
        <v>1.99</v>
      </c>
      <c r="F1733">
        <v>3063</v>
      </c>
      <c r="G1733" t="s">
        <v>3640</v>
      </c>
      <c r="H1733" t="s">
        <v>57</v>
      </c>
      <c r="I1733" t="s">
        <v>137</v>
      </c>
      <c r="J1733" t="s">
        <v>92</v>
      </c>
      <c r="K1733" t="s">
        <v>217</v>
      </c>
      <c r="L1733" t="s">
        <v>59</v>
      </c>
      <c r="M1733" t="s">
        <v>511</v>
      </c>
      <c r="N1733">
        <v>0.52</v>
      </c>
      <c r="O1733" t="s">
        <v>37</v>
      </c>
      <c r="P1733" t="s">
        <v>38</v>
      </c>
      <c r="Q1733" t="s">
        <v>39</v>
      </c>
      <c r="R1733" t="s">
        <v>3641</v>
      </c>
      <c r="S1733" t="s">
        <v>3642</v>
      </c>
      <c r="T1733" s="1">
        <v>42061</v>
      </c>
      <c r="U1733" s="1">
        <v>42063</v>
      </c>
      <c r="V1733">
        <v>11.95</v>
      </c>
      <c r="W1733">
        <v>6</v>
      </c>
      <c r="X1733">
        <v>50.28</v>
      </c>
      <c r="Y1733">
        <v>88447</v>
      </c>
      <c r="Z1733">
        <v>2015</v>
      </c>
      <c r="AA1733" t="s">
        <v>65</v>
      </c>
      <c r="AB1733">
        <v>0.23766905330151153</v>
      </c>
      <c r="AC1733">
        <v>2</v>
      </c>
      <c r="AD1733" t="s">
        <v>4021</v>
      </c>
    </row>
    <row r="1734" spans="1:30" x14ac:dyDescent="0.3">
      <c r="A1734">
        <v>20517</v>
      </c>
      <c r="B1734" t="s">
        <v>66</v>
      </c>
      <c r="C1734">
        <v>0.03</v>
      </c>
      <c r="D1734">
        <v>499.99</v>
      </c>
      <c r="E1734">
        <v>24.49</v>
      </c>
      <c r="F1734">
        <v>3063</v>
      </c>
      <c r="G1734" t="s">
        <v>3640</v>
      </c>
      <c r="H1734" t="s">
        <v>57</v>
      </c>
      <c r="I1734" t="s">
        <v>137</v>
      </c>
      <c r="J1734" t="s">
        <v>92</v>
      </c>
      <c r="K1734" t="s">
        <v>740</v>
      </c>
      <c r="L1734" t="s">
        <v>288</v>
      </c>
      <c r="M1734" t="s">
        <v>3643</v>
      </c>
      <c r="N1734">
        <v>0.36</v>
      </c>
      <c r="O1734" t="s">
        <v>37</v>
      </c>
      <c r="P1734" t="s">
        <v>38</v>
      </c>
      <c r="Q1734" t="s">
        <v>39</v>
      </c>
      <c r="R1734" t="s">
        <v>3641</v>
      </c>
      <c r="S1734" t="s">
        <v>3642</v>
      </c>
      <c r="T1734" s="1">
        <v>42061</v>
      </c>
      <c r="U1734" s="1">
        <v>42062</v>
      </c>
      <c r="V1734">
        <v>1773.6104999999998</v>
      </c>
      <c r="W1734">
        <v>5</v>
      </c>
      <c r="X1734">
        <v>2570.4499999999998</v>
      </c>
      <c r="Y1734">
        <v>88447</v>
      </c>
      <c r="Z1734">
        <v>2015</v>
      </c>
      <c r="AA1734" t="s">
        <v>65</v>
      </c>
      <c r="AB1734">
        <v>0.69</v>
      </c>
      <c r="AC1734">
        <v>1</v>
      </c>
      <c r="AD1734" t="s">
        <v>4021</v>
      </c>
    </row>
    <row r="1735" spans="1:30" x14ac:dyDescent="0.3">
      <c r="A1735">
        <v>19652</v>
      </c>
      <c r="B1735" t="s">
        <v>43</v>
      </c>
      <c r="C1735">
        <v>0.03</v>
      </c>
      <c r="D1735">
        <v>20.99</v>
      </c>
      <c r="E1735">
        <v>0.99</v>
      </c>
      <c r="F1735">
        <v>3063</v>
      </c>
      <c r="G1735" t="s">
        <v>3640</v>
      </c>
      <c r="H1735" t="s">
        <v>57</v>
      </c>
      <c r="I1735" t="s">
        <v>137</v>
      </c>
      <c r="J1735" t="s">
        <v>92</v>
      </c>
      <c r="K1735" t="s">
        <v>93</v>
      </c>
      <c r="L1735" t="s">
        <v>35</v>
      </c>
      <c r="M1735" t="s">
        <v>751</v>
      </c>
      <c r="N1735">
        <v>0.56999999999999995</v>
      </c>
      <c r="O1735" t="s">
        <v>37</v>
      </c>
      <c r="P1735" t="s">
        <v>38</v>
      </c>
      <c r="Q1735" t="s">
        <v>39</v>
      </c>
      <c r="R1735" t="s">
        <v>3641</v>
      </c>
      <c r="S1735" t="s">
        <v>3642</v>
      </c>
      <c r="T1735" s="1">
        <v>42148</v>
      </c>
      <c r="U1735" s="1">
        <v>42150</v>
      </c>
      <c r="V1735">
        <v>4.1822000000000052</v>
      </c>
      <c r="W1735">
        <v>9</v>
      </c>
      <c r="X1735">
        <v>158.87</v>
      </c>
      <c r="Y1735">
        <v>88449</v>
      </c>
      <c r="Z1735">
        <v>2015</v>
      </c>
      <c r="AA1735" t="s">
        <v>75</v>
      </c>
      <c r="AB1735">
        <v>2.6324667967520646E-2</v>
      </c>
      <c r="AC1735">
        <v>2</v>
      </c>
      <c r="AD1735" t="s">
        <v>4021</v>
      </c>
    </row>
    <row r="1736" spans="1:30" x14ac:dyDescent="0.3">
      <c r="A1736">
        <v>23811</v>
      </c>
      <c r="B1736" t="s">
        <v>128</v>
      </c>
      <c r="C1736">
        <v>0.03</v>
      </c>
      <c r="D1736">
        <v>6.45</v>
      </c>
      <c r="E1736">
        <v>1.34</v>
      </c>
      <c r="F1736">
        <v>3064</v>
      </c>
      <c r="G1736" t="s">
        <v>3644</v>
      </c>
      <c r="H1736" t="s">
        <v>57</v>
      </c>
      <c r="I1736" t="s">
        <v>137</v>
      </c>
      <c r="J1736" t="s">
        <v>33</v>
      </c>
      <c r="K1736" t="s">
        <v>111</v>
      </c>
      <c r="L1736" t="s">
        <v>35</v>
      </c>
      <c r="M1736" t="s">
        <v>3645</v>
      </c>
      <c r="N1736">
        <v>0.36</v>
      </c>
      <c r="O1736" t="s">
        <v>37</v>
      </c>
      <c r="P1736" t="s">
        <v>38</v>
      </c>
      <c r="Q1736" t="s">
        <v>39</v>
      </c>
      <c r="R1736" t="s">
        <v>3646</v>
      </c>
      <c r="S1736" t="s">
        <v>3647</v>
      </c>
      <c r="T1736" s="1">
        <v>42018</v>
      </c>
      <c r="U1736" s="1">
        <v>42023</v>
      </c>
      <c r="V1736">
        <v>39.129899999999999</v>
      </c>
      <c r="W1736">
        <v>9</v>
      </c>
      <c r="X1736">
        <v>56.71</v>
      </c>
      <c r="Y1736">
        <v>88448</v>
      </c>
      <c r="Z1736">
        <v>2015</v>
      </c>
      <c r="AA1736" t="s">
        <v>42</v>
      </c>
      <c r="AB1736">
        <v>0.69</v>
      </c>
      <c r="AC1736">
        <v>5</v>
      </c>
      <c r="AD1736" t="s">
        <v>4021</v>
      </c>
    </row>
    <row r="1737" spans="1:30" x14ac:dyDescent="0.3">
      <c r="A1737">
        <v>25239</v>
      </c>
      <c r="B1737" t="s">
        <v>43</v>
      </c>
      <c r="C1737">
        <v>0.06</v>
      </c>
      <c r="D1737">
        <v>355.98</v>
      </c>
      <c r="E1737">
        <v>58.92</v>
      </c>
      <c r="F1737">
        <v>3067</v>
      </c>
      <c r="G1737" t="s">
        <v>3648</v>
      </c>
      <c r="H1737" t="s">
        <v>45</v>
      </c>
      <c r="I1737" t="s">
        <v>137</v>
      </c>
      <c r="J1737" t="s">
        <v>47</v>
      </c>
      <c r="K1737" t="s">
        <v>48</v>
      </c>
      <c r="L1737" t="s">
        <v>49</v>
      </c>
      <c r="M1737" t="s">
        <v>1655</v>
      </c>
      <c r="N1737">
        <v>0.64</v>
      </c>
      <c r="O1737" t="s">
        <v>37</v>
      </c>
      <c r="P1737" t="s">
        <v>61</v>
      </c>
      <c r="Q1737" t="s">
        <v>185</v>
      </c>
      <c r="R1737" t="s">
        <v>3649</v>
      </c>
      <c r="S1737" t="s">
        <v>3650</v>
      </c>
      <c r="T1737" s="1">
        <v>42065</v>
      </c>
      <c r="U1737" s="1">
        <v>42066</v>
      </c>
      <c r="V1737">
        <v>1660.92</v>
      </c>
      <c r="W1737">
        <v>14</v>
      </c>
      <c r="X1737">
        <v>5086.08</v>
      </c>
      <c r="Y1737">
        <v>91376</v>
      </c>
      <c r="Z1737">
        <v>2015</v>
      </c>
      <c r="AA1737" t="s">
        <v>126</v>
      </c>
      <c r="AB1737">
        <v>0.32656191015477543</v>
      </c>
      <c r="AC1737">
        <v>1</v>
      </c>
      <c r="AD1737" t="s">
        <v>4021</v>
      </c>
    </row>
    <row r="1738" spans="1:30" x14ac:dyDescent="0.3">
      <c r="A1738">
        <v>21027</v>
      </c>
      <c r="B1738" t="s">
        <v>29</v>
      </c>
      <c r="C1738">
        <v>0.03</v>
      </c>
      <c r="D1738">
        <v>120.98</v>
      </c>
      <c r="E1738">
        <v>30</v>
      </c>
      <c r="F1738">
        <v>3069</v>
      </c>
      <c r="G1738" t="s">
        <v>3651</v>
      </c>
      <c r="H1738" t="s">
        <v>45</v>
      </c>
      <c r="I1738" t="s">
        <v>137</v>
      </c>
      <c r="J1738" t="s">
        <v>47</v>
      </c>
      <c r="K1738" t="s">
        <v>48</v>
      </c>
      <c r="L1738" t="s">
        <v>49</v>
      </c>
      <c r="M1738" t="s">
        <v>1722</v>
      </c>
      <c r="N1738">
        <v>0.64</v>
      </c>
      <c r="O1738" t="s">
        <v>37</v>
      </c>
      <c r="P1738" t="s">
        <v>71</v>
      </c>
      <c r="Q1738" t="s">
        <v>72</v>
      </c>
      <c r="R1738" t="s">
        <v>3652</v>
      </c>
      <c r="S1738" t="s">
        <v>3653</v>
      </c>
      <c r="T1738" s="1">
        <v>42156</v>
      </c>
      <c r="U1738" s="1">
        <v>42158</v>
      </c>
      <c r="V1738">
        <v>638.02800000000002</v>
      </c>
      <c r="W1738">
        <v>15</v>
      </c>
      <c r="X1738">
        <v>1894.45</v>
      </c>
      <c r="Y1738">
        <v>88191</v>
      </c>
      <c r="Z1738">
        <v>2015</v>
      </c>
      <c r="AA1738" t="s">
        <v>54</v>
      </c>
      <c r="AB1738">
        <v>0.33678798595898546</v>
      </c>
      <c r="AC1738">
        <v>2</v>
      </c>
      <c r="AD1738" t="s">
        <v>4021</v>
      </c>
    </row>
    <row r="1739" spans="1:30" x14ac:dyDescent="0.3">
      <c r="A1739">
        <v>21028</v>
      </c>
      <c r="B1739" t="s">
        <v>29</v>
      </c>
      <c r="C1739">
        <v>0.01</v>
      </c>
      <c r="D1739">
        <v>15.68</v>
      </c>
      <c r="E1739">
        <v>3.73</v>
      </c>
      <c r="F1739">
        <v>3069</v>
      </c>
      <c r="G1739" t="s">
        <v>3651</v>
      </c>
      <c r="H1739" t="s">
        <v>57</v>
      </c>
      <c r="I1739" t="s">
        <v>137</v>
      </c>
      <c r="J1739" t="s">
        <v>47</v>
      </c>
      <c r="K1739" t="s">
        <v>58</v>
      </c>
      <c r="L1739" t="s">
        <v>59</v>
      </c>
      <c r="M1739" t="s">
        <v>3121</v>
      </c>
      <c r="N1739">
        <v>0.46</v>
      </c>
      <c r="O1739" t="s">
        <v>37</v>
      </c>
      <c r="P1739" t="s">
        <v>71</v>
      </c>
      <c r="Q1739" t="s">
        <v>72</v>
      </c>
      <c r="R1739" t="s">
        <v>3652</v>
      </c>
      <c r="S1739" t="s">
        <v>3653</v>
      </c>
      <c r="T1739" s="1">
        <v>42156</v>
      </c>
      <c r="U1739" s="1">
        <v>42158</v>
      </c>
      <c r="V1739">
        <v>138.49679999999998</v>
      </c>
      <c r="W1739">
        <v>12</v>
      </c>
      <c r="X1739">
        <v>200.72</v>
      </c>
      <c r="Y1739">
        <v>88191</v>
      </c>
      <c r="Z1739">
        <v>2015</v>
      </c>
      <c r="AA1739" t="s">
        <v>54</v>
      </c>
      <c r="AB1739">
        <v>0.69</v>
      </c>
      <c r="AC1739">
        <v>2</v>
      </c>
      <c r="AD1739" t="s">
        <v>4021</v>
      </c>
    </row>
    <row r="1740" spans="1:30" x14ac:dyDescent="0.3">
      <c r="A1740">
        <v>22213</v>
      </c>
      <c r="B1740" t="s">
        <v>55</v>
      </c>
      <c r="C1740">
        <v>0.09</v>
      </c>
      <c r="D1740">
        <v>1.82</v>
      </c>
      <c r="E1740">
        <v>0.83</v>
      </c>
      <c r="F1740">
        <v>3069</v>
      </c>
      <c r="G1740" t="s">
        <v>3651</v>
      </c>
      <c r="H1740" t="s">
        <v>57</v>
      </c>
      <c r="I1740" t="s">
        <v>137</v>
      </c>
      <c r="J1740" t="s">
        <v>33</v>
      </c>
      <c r="K1740" t="s">
        <v>34</v>
      </c>
      <c r="L1740" t="s">
        <v>35</v>
      </c>
      <c r="M1740" t="s">
        <v>3654</v>
      </c>
      <c r="N1740">
        <v>0.56999999999999995</v>
      </c>
      <c r="O1740" t="s">
        <v>37</v>
      </c>
      <c r="P1740" t="s">
        <v>71</v>
      </c>
      <c r="Q1740" t="s">
        <v>72</v>
      </c>
      <c r="R1740" t="s">
        <v>3652</v>
      </c>
      <c r="S1740" t="s">
        <v>3653</v>
      </c>
      <c r="T1740" s="1">
        <v>42049</v>
      </c>
      <c r="U1740" s="1">
        <v>42050</v>
      </c>
      <c r="V1740">
        <v>-6.734</v>
      </c>
      <c r="W1740">
        <v>22</v>
      </c>
      <c r="X1740">
        <v>36.82</v>
      </c>
      <c r="Y1740">
        <v>88192</v>
      </c>
      <c r="Z1740">
        <v>2015</v>
      </c>
      <c r="AA1740" t="s">
        <v>65</v>
      </c>
      <c r="AB1740">
        <v>-0.18288973384030419</v>
      </c>
      <c r="AC1740">
        <v>1</v>
      </c>
      <c r="AD1740" t="s">
        <v>4021</v>
      </c>
    </row>
    <row r="1741" spans="1:30" x14ac:dyDescent="0.3">
      <c r="A1741">
        <v>2063</v>
      </c>
      <c r="B1741" t="s">
        <v>128</v>
      </c>
      <c r="C1741">
        <v>0.06</v>
      </c>
      <c r="D1741">
        <v>19.23</v>
      </c>
      <c r="E1741">
        <v>6.15</v>
      </c>
      <c r="F1741">
        <v>3075</v>
      </c>
      <c r="G1741" t="s">
        <v>3655</v>
      </c>
      <c r="H1741" t="s">
        <v>57</v>
      </c>
      <c r="I1741" t="s">
        <v>32</v>
      </c>
      <c r="J1741" t="s">
        <v>47</v>
      </c>
      <c r="K1741" t="s">
        <v>58</v>
      </c>
      <c r="L1741" t="s">
        <v>59</v>
      </c>
      <c r="M1741" t="s">
        <v>589</v>
      </c>
      <c r="N1741">
        <v>0.44</v>
      </c>
      <c r="O1741" t="s">
        <v>37</v>
      </c>
      <c r="P1741" t="s">
        <v>38</v>
      </c>
      <c r="Q1741" t="s">
        <v>51</v>
      </c>
      <c r="R1741" t="s">
        <v>834</v>
      </c>
      <c r="S1741" t="s">
        <v>3656</v>
      </c>
      <c r="T1741" s="1">
        <v>42063</v>
      </c>
      <c r="U1741" s="1">
        <v>42063</v>
      </c>
      <c r="V1741">
        <v>-25.38</v>
      </c>
      <c r="W1741">
        <v>4</v>
      </c>
      <c r="X1741">
        <v>84.6</v>
      </c>
      <c r="Y1741">
        <v>14756</v>
      </c>
      <c r="Z1741">
        <v>2015</v>
      </c>
      <c r="AA1741" t="s">
        <v>65</v>
      </c>
      <c r="AB1741">
        <v>-0.3</v>
      </c>
      <c r="AC1741">
        <v>0</v>
      </c>
      <c r="AD1741" t="s">
        <v>4021</v>
      </c>
    </row>
    <row r="1742" spans="1:30" x14ac:dyDescent="0.3">
      <c r="A1742">
        <v>19739</v>
      </c>
      <c r="B1742" t="s">
        <v>66</v>
      </c>
      <c r="C1742">
        <v>0</v>
      </c>
      <c r="D1742">
        <v>137.47999999999999</v>
      </c>
      <c r="E1742">
        <v>32.18</v>
      </c>
      <c r="F1742">
        <v>3076</v>
      </c>
      <c r="G1742" t="s">
        <v>3657</v>
      </c>
      <c r="H1742" t="s">
        <v>45</v>
      </c>
      <c r="I1742" t="s">
        <v>68</v>
      </c>
      <c r="J1742" t="s">
        <v>47</v>
      </c>
      <c r="K1742" t="s">
        <v>230</v>
      </c>
      <c r="L1742" t="s">
        <v>146</v>
      </c>
      <c r="M1742" t="s">
        <v>3658</v>
      </c>
      <c r="N1742">
        <v>0.78</v>
      </c>
      <c r="O1742" t="s">
        <v>37</v>
      </c>
      <c r="P1742" t="s">
        <v>61</v>
      </c>
      <c r="Q1742" t="s">
        <v>185</v>
      </c>
      <c r="R1742" t="s">
        <v>3659</v>
      </c>
      <c r="S1742" t="s">
        <v>3660</v>
      </c>
      <c r="T1742" s="1">
        <v>42011</v>
      </c>
      <c r="U1742" s="1">
        <v>42012</v>
      </c>
      <c r="V1742">
        <v>-203.27</v>
      </c>
      <c r="W1742">
        <v>2</v>
      </c>
      <c r="X1742">
        <v>296.75</v>
      </c>
      <c r="Y1742">
        <v>88241</v>
      </c>
      <c r="Z1742">
        <v>2015</v>
      </c>
      <c r="AA1742" t="s">
        <v>42</v>
      </c>
      <c r="AB1742">
        <v>-0.68498736310025277</v>
      </c>
      <c r="AC1742">
        <v>1</v>
      </c>
      <c r="AD1742" t="s">
        <v>4021</v>
      </c>
    </row>
    <row r="1743" spans="1:30" x14ac:dyDescent="0.3">
      <c r="A1743">
        <v>23816</v>
      </c>
      <c r="B1743" t="s">
        <v>66</v>
      </c>
      <c r="C1743">
        <v>7.0000000000000007E-2</v>
      </c>
      <c r="D1743">
        <v>300.97000000000003</v>
      </c>
      <c r="E1743">
        <v>7.18</v>
      </c>
      <c r="F1743">
        <v>3077</v>
      </c>
      <c r="G1743" t="s">
        <v>3661</v>
      </c>
      <c r="H1743" t="s">
        <v>57</v>
      </c>
      <c r="I1743" t="s">
        <v>68</v>
      </c>
      <c r="J1743" t="s">
        <v>92</v>
      </c>
      <c r="K1743" t="s">
        <v>217</v>
      </c>
      <c r="L1743" t="s">
        <v>69</v>
      </c>
      <c r="M1743" t="s">
        <v>1383</v>
      </c>
      <c r="N1743">
        <v>0.48</v>
      </c>
      <c r="O1743" t="s">
        <v>37</v>
      </c>
      <c r="P1743" t="s">
        <v>61</v>
      </c>
      <c r="Q1743" t="s">
        <v>185</v>
      </c>
      <c r="R1743" t="s">
        <v>3662</v>
      </c>
      <c r="S1743" t="s">
        <v>3663</v>
      </c>
      <c r="T1743" s="1">
        <v>42131</v>
      </c>
      <c r="U1743" s="1">
        <v>42133</v>
      </c>
      <c r="V1743">
        <v>-807.59</v>
      </c>
      <c r="W1743">
        <v>2</v>
      </c>
      <c r="X1743">
        <v>582.20000000000005</v>
      </c>
      <c r="Y1743">
        <v>88239</v>
      </c>
      <c r="Z1743">
        <v>2015</v>
      </c>
      <c r="AA1743" t="s">
        <v>75</v>
      </c>
      <c r="AB1743">
        <v>-1.3871350051528684</v>
      </c>
      <c r="AC1743">
        <v>2</v>
      </c>
      <c r="AD1743" t="s">
        <v>4021</v>
      </c>
    </row>
    <row r="1744" spans="1:30" x14ac:dyDescent="0.3">
      <c r="A1744">
        <v>25489</v>
      </c>
      <c r="B1744" t="s">
        <v>43</v>
      </c>
      <c r="C1744">
        <v>0.04</v>
      </c>
      <c r="D1744">
        <v>35.44</v>
      </c>
      <c r="E1744">
        <v>5.09</v>
      </c>
      <c r="F1744">
        <v>3078</v>
      </c>
      <c r="G1744" t="s">
        <v>3664</v>
      </c>
      <c r="H1744" t="s">
        <v>57</v>
      </c>
      <c r="I1744" t="s">
        <v>68</v>
      </c>
      <c r="J1744" t="s">
        <v>33</v>
      </c>
      <c r="K1744" t="s">
        <v>111</v>
      </c>
      <c r="L1744" t="s">
        <v>69</v>
      </c>
      <c r="M1744" t="s">
        <v>3665</v>
      </c>
      <c r="N1744">
        <v>0.38</v>
      </c>
      <c r="O1744" t="s">
        <v>37</v>
      </c>
      <c r="P1744" t="s">
        <v>61</v>
      </c>
      <c r="Q1744" t="s">
        <v>185</v>
      </c>
      <c r="R1744" t="s">
        <v>3666</v>
      </c>
      <c r="S1744" t="s">
        <v>3667</v>
      </c>
      <c r="T1744" s="1">
        <v>42166</v>
      </c>
      <c r="U1744" s="1">
        <v>42166</v>
      </c>
      <c r="V1744">
        <v>118.6317</v>
      </c>
      <c r="W1744">
        <v>5</v>
      </c>
      <c r="X1744">
        <v>171.93</v>
      </c>
      <c r="Y1744">
        <v>88240</v>
      </c>
      <c r="Z1744">
        <v>2015</v>
      </c>
      <c r="AA1744" t="s">
        <v>54</v>
      </c>
      <c r="AB1744">
        <v>0.69</v>
      </c>
      <c r="AC1744">
        <v>0</v>
      </c>
      <c r="AD1744" t="s">
        <v>4021</v>
      </c>
    </row>
    <row r="1745" spans="1:30" x14ac:dyDescent="0.3">
      <c r="A1745">
        <v>25490</v>
      </c>
      <c r="B1745" t="s">
        <v>43</v>
      </c>
      <c r="C1745">
        <v>0.08</v>
      </c>
      <c r="D1745">
        <v>3.98</v>
      </c>
      <c r="E1745">
        <v>0.7</v>
      </c>
      <c r="F1745">
        <v>3078</v>
      </c>
      <c r="G1745" t="s">
        <v>3664</v>
      </c>
      <c r="H1745" t="s">
        <v>57</v>
      </c>
      <c r="I1745" t="s">
        <v>68</v>
      </c>
      <c r="J1745" t="s">
        <v>33</v>
      </c>
      <c r="K1745" t="s">
        <v>34</v>
      </c>
      <c r="L1745" t="s">
        <v>35</v>
      </c>
      <c r="M1745" t="s">
        <v>3613</v>
      </c>
      <c r="N1745">
        <v>0.52</v>
      </c>
      <c r="O1745" t="s">
        <v>37</v>
      </c>
      <c r="P1745" t="s">
        <v>61</v>
      </c>
      <c r="Q1745" t="s">
        <v>185</v>
      </c>
      <c r="R1745" t="s">
        <v>3666</v>
      </c>
      <c r="S1745" t="s">
        <v>3667</v>
      </c>
      <c r="T1745" s="1">
        <v>42166</v>
      </c>
      <c r="U1745" s="1">
        <v>42169</v>
      </c>
      <c r="V1745">
        <v>23.304000000000002</v>
      </c>
      <c r="W1745">
        <v>9</v>
      </c>
      <c r="X1745">
        <v>35.19</v>
      </c>
      <c r="Y1745">
        <v>88240</v>
      </c>
      <c r="Z1745">
        <v>2015</v>
      </c>
      <c r="AA1745" t="s">
        <v>54</v>
      </c>
      <c r="AB1745">
        <v>0.66223358908780916</v>
      </c>
      <c r="AC1745">
        <v>3</v>
      </c>
      <c r="AD1745" t="s">
        <v>4021</v>
      </c>
    </row>
    <row r="1746" spans="1:30" x14ac:dyDescent="0.3">
      <c r="A1746">
        <v>5816</v>
      </c>
      <c r="B1746" t="s">
        <v>66</v>
      </c>
      <c r="C1746">
        <v>7.0000000000000007E-2</v>
      </c>
      <c r="D1746">
        <v>300.97000000000003</v>
      </c>
      <c r="E1746">
        <v>7.18</v>
      </c>
      <c r="F1746">
        <v>3079</v>
      </c>
      <c r="G1746" t="s">
        <v>3668</v>
      </c>
      <c r="H1746" t="s">
        <v>57</v>
      </c>
      <c r="I1746" t="s">
        <v>68</v>
      </c>
      <c r="J1746" t="s">
        <v>92</v>
      </c>
      <c r="K1746" t="s">
        <v>217</v>
      </c>
      <c r="L1746" t="s">
        <v>69</v>
      </c>
      <c r="M1746" t="s">
        <v>1383</v>
      </c>
      <c r="N1746">
        <v>0.48</v>
      </c>
      <c r="O1746" t="s">
        <v>37</v>
      </c>
      <c r="P1746" t="s">
        <v>61</v>
      </c>
      <c r="Q1746" t="s">
        <v>285</v>
      </c>
      <c r="R1746" t="s">
        <v>1690</v>
      </c>
      <c r="S1746" t="s">
        <v>3669</v>
      </c>
      <c r="T1746" s="1">
        <v>42131</v>
      </c>
      <c r="U1746" s="1">
        <v>42133</v>
      </c>
      <c r="V1746">
        <v>-807.59</v>
      </c>
      <c r="W1746">
        <v>7</v>
      </c>
      <c r="X1746">
        <v>2037.69</v>
      </c>
      <c r="Y1746">
        <v>41253</v>
      </c>
      <c r="Z1746">
        <v>2015</v>
      </c>
      <c r="AA1746" t="s">
        <v>75</v>
      </c>
      <c r="AB1746">
        <v>-0.39632623215503832</v>
      </c>
      <c r="AC1746">
        <v>2</v>
      </c>
      <c r="AD1746" t="s">
        <v>4021</v>
      </c>
    </row>
    <row r="1747" spans="1:30" x14ac:dyDescent="0.3">
      <c r="A1747">
        <v>7489</v>
      </c>
      <c r="B1747" t="s">
        <v>43</v>
      </c>
      <c r="C1747">
        <v>0.04</v>
      </c>
      <c r="D1747">
        <v>35.44</v>
      </c>
      <c r="E1747">
        <v>5.09</v>
      </c>
      <c r="F1747">
        <v>3079</v>
      </c>
      <c r="G1747" t="s">
        <v>3668</v>
      </c>
      <c r="H1747" t="s">
        <v>57</v>
      </c>
      <c r="I1747" t="s">
        <v>68</v>
      </c>
      <c r="J1747" t="s">
        <v>33</v>
      </c>
      <c r="K1747" t="s">
        <v>111</v>
      </c>
      <c r="L1747" t="s">
        <v>69</v>
      </c>
      <c r="M1747" t="s">
        <v>3665</v>
      </c>
      <c r="N1747">
        <v>0.38</v>
      </c>
      <c r="O1747" t="s">
        <v>37</v>
      </c>
      <c r="P1747" t="s">
        <v>61</v>
      </c>
      <c r="Q1747" t="s">
        <v>285</v>
      </c>
      <c r="R1747" t="s">
        <v>1690</v>
      </c>
      <c r="S1747" t="s">
        <v>3669</v>
      </c>
      <c r="T1747" s="1">
        <v>42166</v>
      </c>
      <c r="U1747" s="1">
        <v>42166</v>
      </c>
      <c r="V1747">
        <v>150.72</v>
      </c>
      <c r="W1747">
        <v>21</v>
      </c>
      <c r="X1747">
        <v>722.1</v>
      </c>
      <c r="Y1747">
        <v>53476</v>
      </c>
      <c r="Z1747">
        <v>2015</v>
      </c>
      <c r="AA1747" t="s">
        <v>54</v>
      </c>
      <c r="AB1747">
        <v>0.20872455338595761</v>
      </c>
      <c r="AC1747">
        <v>0</v>
      </c>
      <c r="AD1747" t="s">
        <v>4021</v>
      </c>
    </row>
    <row r="1748" spans="1:30" x14ac:dyDescent="0.3">
      <c r="A1748">
        <v>7490</v>
      </c>
      <c r="B1748" t="s">
        <v>43</v>
      </c>
      <c r="C1748">
        <v>0.08</v>
      </c>
      <c r="D1748">
        <v>3.98</v>
      </c>
      <c r="E1748">
        <v>0.7</v>
      </c>
      <c r="F1748">
        <v>3079</v>
      </c>
      <c r="G1748" t="s">
        <v>3668</v>
      </c>
      <c r="H1748" t="s">
        <v>57</v>
      </c>
      <c r="I1748" t="s">
        <v>68</v>
      </c>
      <c r="J1748" t="s">
        <v>33</v>
      </c>
      <c r="K1748" t="s">
        <v>34</v>
      </c>
      <c r="L1748" t="s">
        <v>35</v>
      </c>
      <c r="M1748" t="s">
        <v>3613</v>
      </c>
      <c r="N1748">
        <v>0.52</v>
      </c>
      <c r="O1748" t="s">
        <v>37</v>
      </c>
      <c r="P1748" t="s">
        <v>61</v>
      </c>
      <c r="Q1748" t="s">
        <v>285</v>
      </c>
      <c r="R1748" t="s">
        <v>1690</v>
      </c>
      <c r="S1748" t="s">
        <v>3669</v>
      </c>
      <c r="T1748" s="1">
        <v>42166</v>
      </c>
      <c r="U1748" s="1">
        <v>42169</v>
      </c>
      <c r="V1748">
        <v>19.420000000000002</v>
      </c>
      <c r="W1748">
        <v>36</v>
      </c>
      <c r="X1748">
        <v>140.78</v>
      </c>
      <c r="Y1748">
        <v>53476</v>
      </c>
      <c r="Z1748">
        <v>2015</v>
      </c>
      <c r="AA1748" t="s">
        <v>54</v>
      </c>
      <c r="AB1748">
        <v>0.13794573092768861</v>
      </c>
      <c r="AC1748">
        <v>3</v>
      </c>
      <c r="AD1748" t="s">
        <v>4021</v>
      </c>
    </row>
    <row r="1749" spans="1:30" x14ac:dyDescent="0.3">
      <c r="A1749">
        <v>7491</v>
      </c>
      <c r="B1749" t="s">
        <v>43</v>
      </c>
      <c r="C1749">
        <v>0.01</v>
      </c>
      <c r="D1749">
        <v>1.76</v>
      </c>
      <c r="E1749">
        <v>0.7</v>
      </c>
      <c r="F1749">
        <v>3079</v>
      </c>
      <c r="G1749" t="s">
        <v>3668</v>
      </c>
      <c r="H1749" t="s">
        <v>57</v>
      </c>
      <c r="I1749" t="s">
        <v>68</v>
      </c>
      <c r="J1749" t="s">
        <v>33</v>
      </c>
      <c r="K1749" t="s">
        <v>34</v>
      </c>
      <c r="L1749" t="s">
        <v>35</v>
      </c>
      <c r="M1749" t="s">
        <v>153</v>
      </c>
      <c r="N1749">
        <v>0.56000000000000005</v>
      </c>
      <c r="O1749" t="s">
        <v>37</v>
      </c>
      <c r="P1749" t="s">
        <v>61</v>
      </c>
      <c r="Q1749" t="s">
        <v>285</v>
      </c>
      <c r="R1749" t="s">
        <v>1690</v>
      </c>
      <c r="S1749" t="s">
        <v>3669</v>
      </c>
      <c r="T1749" s="1">
        <v>42166</v>
      </c>
      <c r="U1749" s="1">
        <v>42167</v>
      </c>
      <c r="V1749">
        <v>3.13</v>
      </c>
      <c r="W1749">
        <v>71</v>
      </c>
      <c r="X1749">
        <v>129.72</v>
      </c>
      <c r="Y1749">
        <v>53476</v>
      </c>
      <c r="Z1749">
        <v>2015</v>
      </c>
      <c r="AA1749" t="s">
        <v>54</v>
      </c>
      <c r="AB1749">
        <v>2.4128893000308356E-2</v>
      </c>
      <c r="AC1749">
        <v>1</v>
      </c>
      <c r="AD1749" t="s">
        <v>4021</v>
      </c>
    </row>
    <row r="1750" spans="1:30" x14ac:dyDescent="0.3">
      <c r="A1750">
        <v>7492</v>
      </c>
      <c r="B1750" t="s">
        <v>43</v>
      </c>
      <c r="C1750">
        <v>0.01</v>
      </c>
      <c r="D1750">
        <v>193.17</v>
      </c>
      <c r="E1750">
        <v>19.989999999999998</v>
      </c>
      <c r="F1750">
        <v>3079</v>
      </c>
      <c r="G1750" t="s">
        <v>3668</v>
      </c>
      <c r="H1750" t="s">
        <v>31</v>
      </c>
      <c r="I1750" t="s">
        <v>68</v>
      </c>
      <c r="J1750" t="s">
        <v>33</v>
      </c>
      <c r="K1750" t="s">
        <v>169</v>
      </c>
      <c r="L1750" t="s">
        <v>69</v>
      </c>
      <c r="M1750" t="s">
        <v>1963</v>
      </c>
      <c r="N1750">
        <v>0.71</v>
      </c>
      <c r="O1750" t="s">
        <v>37</v>
      </c>
      <c r="P1750" t="s">
        <v>61</v>
      </c>
      <c r="Q1750" t="s">
        <v>285</v>
      </c>
      <c r="R1750" t="s">
        <v>1690</v>
      </c>
      <c r="S1750" t="s">
        <v>3669</v>
      </c>
      <c r="T1750" s="1">
        <v>42166</v>
      </c>
      <c r="U1750" s="1">
        <v>42166</v>
      </c>
      <c r="V1750">
        <v>1141.07</v>
      </c>
      <c r="W1750">
        <v>63</v>
      </c>
      <c r="X1750">
        <v>12190.98</v>
      </c>
      <c r="Y1750">
        <v>53476</v>
      </c>
      <c r="Z1750">
        <v>2015</v>
      </c>
      <c r="AA1750" t="s">
        <v>54</v>
      </c>
      <c r="AB1750">
        <v>9.3599530144418241E-2</v>
      </c>
      <c r="AC1750">
        <v>0</v>
      </c>
      <c r="AD1750" t="s">
        <v>4021</v>
      </c>
    </row>
    <row r="1751" spans="1:30" x14ac:dyDescent="0.3">
      <c r="A1751">
        <v>1739</v>
      </c>
      <c r="B1751" t="s">
        <v>66</v>
      </c>
      <c r="C1751">
        <v>0</v>
      </c>
      <c r="D1751">
        <v>137.47999999999999</v>
      </c>
      <c r="E1751">
        <v>32.18</v>
      </c>
      <c r="F1751">
        <v>3079</v>
      </c>
      <c r="G1751" t="s">
        <v>3668</v>
      </c>
      <c r="H1751" t="s">
        <v>45</v>
      </c>
      <c r="I1751" t="s">
        <v>68</v>
      </c>
      <c r="J1751" t="s">
        <v>47</v>
      </c>
      <c r="K1751" t="s">
        <v>230</v>
      </c>
      <c r="L1751" t="s">
        <v>146</v>
      </c>
      <c r="M1751" t="s">
        <v>3658</v>
      </c>
      <c r="N1751">
        <v>0.78</v>
      </c>
      <c r="O1751" t="s">
        <v>37</v>
      </c>
      <c r="P1751" t="s">
        <v>61</v>
      </c>
      <c r="Q1751" t="s">
        <v>285</v>
      </c>
      <c r="R1751" t="s">
        <v>1690</v>
      </c>
      <c r="S1751" t="s">
        <v>3669</v>
      </c>
      <c r="T1751" s="1">
        <v>42011</v>
      </c>
      <c r="U1751" s="1">
        <v>42012</v>
      </c>
      <c r="V1751">
        <v>-203.27</v>
      </c>
      <c r="W1751">
        <v>10</v>
      </c>
      <c r="X1751">
        <v>1483.76</v>
      </c>
      <c r="Y1751">
        <v>12480</v>
      </c>
      <c r="Z1751">
        <v>2015</v>
      </c>
      <c r="AA1751" t="s">
        <v>42</v>
      </c>
      <c r="AB1751">
        <v>-0.13699654930716559</v>
      </c>
      <c r="AC1751">
        <v>1</v>
      </c>
      <c r="AD1751" t="s">
        <v>4021</v>
      </c>
    </row>
    <row r="1752" spans="1:30" x14ac:dyDescent="0.3">
      <c r="A1752">
        <v>6807</v>
      </c>
      <c r="B1752" t="s">
        <v>55</v>
      </c>
      <c r="C1752">
        <v>0</v>
      </c>
      <c r="D1752">
        <v>2.21</v>
      </c>
      <c r="E1752">
        <v>1</v>
      </c>
      <c r="F1752">
        <v>3079</v>
      </c>
      <c r="G1752" t="s">
        <v>3668</v>
      </c>
      <c r="H1752" t="s">
        <v>31</v>
      </c>
      <c r="I1752" t="s">
        <v>68</v>
      </c>
      <c r="J1752" t="s">
        <v>33</v>
      </c>
      <c r="K1752" t="s">
        <v>34</v>
      </c>
      <c r="L1752" t="s">
        <v>35</v>
      </c>
      <c r="M1752" t="s">
        <v>3670</v>
      </c>
      <c r="N1752">
        <v>0.38</v>
      </c>
      <c r="O1752" t="s">
        <v>37</v>
      </c>
      <c r="P1752" t="s">
        <v>61</v>
      </c>
      <c r="Q1752" t="s">
        <v>285</v>
      </c>
      <c r="R1752" t="s">
        <v>1690</v>
      </c>
      <c r="S1752" t="s">
        <v>3669</v>
      </c>
      <c r="T1752" s="1">
        <v>42165</v>
      </c>
      <c r="U1752" s="1">
        <v>42166</v>
      </c>
      <c r="V1752">
        <v>10.01</v>
      </c>
      <c r="W1752">
        <v>33</v>
      </c>
      <c r="X1752">
        <v>87.18</v>
      </c>
      <c r="Y1752">
        <v>48483</v>
      </c>
      <c r="Z1752">
        <v>2015</v>
      </c>
      <c r="AA1752" t="s">
        <v>54</v>
      </c>
      <c r="AB1752">
        <v>0.11481991282404221</v>
      </c>
      <c r="AC1752">
        <v>1</v>
      </c>
      <c r="AD1752" t="s">
        <v>4021</v>
      </c>
    </row>
    <row r="1753" spans="1:30" x14ac:dyDescent="0.3">
      <c r="A1753">
        <v>19756</v>
      </c>
      <c r="B1753" t="s">
        <v>29</v>
      </c>
      <c r="C1753">
        <v>0</v>
      </c>
      <c r="D1753">
        <v>65.989999999999995</v>
      </c>
      <c r="E1753">
        <v>5.99</v>
      </c>
      <c r="F1753">
        <v>3084</v>
      </c>
      <c r="G1753" t="s">
        <v>3671</v>
      </c>
      <c r="H1753" t="s">
        <v>31</v>
      </c>
      <c r="I1753" t="s">
        <v>68</v>
      </c>
      <c r="J1753" t="s">
        <v>92</v>
      </c>
      <c r="K1753" t="s">
        <v>93</v>
      </c>
      <c r="L1753" t="s">
        <v>69</v>
      </c>
      <c r="M1753" t="s">
        <v>3221</v>
      </c>
      <c r="N1753">
        <v>0.57999999999999996</v>
      </c>
      <c r="O1753" t="s">
        <v>37</v>
      </c>
      <c r="P1753" t="s">
        <v>38</v>
      </c>
      <c r="Q1753" t="s">
        <v>39</v>
      </c>
      <c r="R1753" t="s">
        <v>3646</v>
      </c>
      <c r="S1753" t="s">
        <v>3647</v>
      </c>
      <c r="T1753" s="1">
        <v>42114</v>
      </c>
      <c r="U1753" s="1">
        <v>42116</v>
      </c>
      <c r="V1753">
        <v>313.81200000000001</v>
      </c>
      <c r="W1753">
        <v>14</v>
      </c>
      <c r="X1753">
        <v>798.89</v>
      </c>
      <c r="Y1753">
        <v>89879</v>
      </c>
      <c r="Z1753">
        <v>2015</v>
      </c>
      <c r="AA1753" t="s">
        <v>86</v>
      </c>
      <c r="AB1753">
        <v>0.3928100239081726</v>
      </c>
      <c r="AC1753">
        <v>2</v>
      </c>
      <c r="AD1753" t="s">
        <v>4021</v>
      </c>
    </row>
    <row r="1754" spans="1:30" x14ac:dyDescent="0.3">
      <c r="A1754">
        <v>20589</v>
      </c>
      <c r="B1754" t="s">
        <v>43</v>
      </c>
      <c r="C1754">
        <v>0.01</v>
      </c>
      <c r="D1754">
        <v>7.1</v>
      </c>
      <c r="E1754">
        <v>6.05</v>
      </c>
      <c r="F1754">
        <v>3084</v>
      </c>
      <c r="G1754" t="s">
        <v>3671</v>
      </c>
      <c r="H1754" t="s">
        <v>57</v>
      </c>
      <c r="I1754" t="s">
        <v>68</v>
      </c>
      <c r="J1754" t="s">
        <v>33</v>
      </c>
      <c r="K1754" t="s">
        <v>131</v>
      </c>
      <c r="L1754" t="s">
        <v>69</v>
      </c>
      <c r="M1754" t="s">
        <v>819</v>
      </c>
      <c r="N1754">
        <v>0.39</v>
      </c>
      <c r="O1754" t="s">
        <v>37</v>
      </c>
      <c r="P1754" t="s">
        <v>38</v>
      </c>
      <c r="Q1754" t="s">
        <v>39</v>
      </c>
      <c r="R1754" t="s">
        <v>3646</v>
      </c>
      <c r="S1754" t="s">
        <v>3647</v>
      </c>
      <c r="T1754" s="1">
        <v>42179</v>
      </c>
      <c r="U1754" s="1">
        <v>42180</v>
      </c>
      <c r="V1754">
        <v>-39.186250000000001</v>
      </c>
      <c r="W1754">
        <v>18</v>
      </c>
      <c r="X1754">
        <v>133.19</v>
      </c>
      <c r="Y1754">
        <v>89880</v>
      </c>
      <c r="Z1754">
        <v>2015</v>
      </c>
      <c r="AA1754" t="s">
        <v>54</v>
      </c>
      <c r="AB1754">
        <v>-0.29421315414070126</v>
      </c>
      <c r="AC1754">
        <v>1</v>
      </c>
      <c r="AD1754" t="s">
        <v>4021</v>
      </c>
    </row>
    <row r="1755" spans="1:30" x14ac:dyDescent="0.3">
      <c r="A1755">
        <v>20590</v>
      </c>
      <c r="B1755" t="s">
        <v>43</v>
      </c>
      <c r="C1755">
        <v>0.05</v>
      </c>
      <c r="D1755">
        <v>18.97</v>
      </c>
      <c r="E1755">
        <v>9.0299999999999994</v>
      </c>
      <c r="F1755">
        <v>3084</v>
      </c>
      <c r="G1755" t="s">
        <v>3671</v>
      </c>
      <c r="H1755" t="s">
        <v>57</v>
      </c>
      <c r="I1755" t="s">
        <v>68</v>
      </c>
      <c r="J1755" t="s">
        <v>33</v>
      </c>
      <c r="K1755" t="s">
        <v>111</v>
      </c>
      <c r="L1755" t="s">
        <v>69</v>
      </c>
      <c r="M1755" t="s">
        <v>982</v>
      </c>
      <c r="N1755">
        <v>0.37</v>
      </c>
      <c r="O1755" t="s">
        <v>37</v>
      </c>
      <c r="P1755" t="s">
        <v>38</v>
      </c>
      <c r="Q1755" t="s">
        <v>39</v>
      </c>
      <c r="R1755" t="s">
        <v>3646</v>
      </c>
      <c r="S1755" t="s">
        <v>3647</v>
      </c>
      <c r="T1755" s="1">
        <v>42179</v>
      </c>
      <c r="U1755" s="1">
        <v>42180</v>
      </c>
      <c r="V1755">
        <v>-1.89</v>
      </c>
      <c r="W1755">
        <v>5</v>
      </c>
      <c r="X1755">
        <v>97.33</v>
      </c>
      <c r="Y1755">
        <v>89880</v>
      </c>
      <c r="Z1755">
        <v>2015</v>
      </c>
      <c r="AA1755" t="s">
        <v>54</v>
      </c>
      <c r="AB1755">
        <v>-1.9418473235384773E-2</v>
      </c>
      <c r="AC1755">
        <v>1</v>
      </c>
      <c r="AD1755" t="s">
        <v>4021</v>
      </c>
    </row>
    <row r="1756" spans="1:30" x14ac:dyDescent="0.3">
      <c r="A1756">
        <v>20008</v>
      </c>
      <c r="B1756" t="s">
        <v>29</v>
      </c>
      <c r="C1756">
        <v>0.05</v>
      </c>
      <c r="D1756">
        <v>39.99</v>
      </c>
      <c r="E1756">
        <v>10.25</v>
      </c>
      <c r="F1756">
        <v>3086</v>
      </c>
      <c r="G1756" t="s">
        <v>3672</v>
      </c>
      <c r="H1756" t="s">
        <v>31</v>
      </c>
      <c r="I1756" t="s">
        <v>137</v>
      </c>
      <c r="J1756" t="s">
        <v>92</v>
      </c>
      <c r="K1756" t="s">
        <v>217</v>
      </c>
      <c r="L1756" t="s">
        <v>69</v>
      </c>
      <c r="M1756" t="s">
        <v>3673</v>
      </c>
      <c r="N1756">
        <v>0.55000000000000004</v>
      </c>
      <c r="O1756" t="s">
        <v>37</v>
      </c>
      <c r="P1756" t="s">
        <v>163</v>
      </c>
      <c r="Q1756" t="s">
        <v>444</v>
      </c>
      <c r="R1756" t="s">
        <v>3674</v>
      </c>
      <c r="S1756" t="s">
        <v>3675</v>
      </c>
      <c r="T1756" s="1">
        <v>42142</v>
      </c>
      <c r="U1756" s="1">
        <v>42143</v>
      </c>
      <c r="V1756">
        <v>4.29</v>
      </c>
      <c r="W1756">
        <v>3</v>
      </c>
      <c r="X1756">
        <v>130.91</v>
      </c>
      <c r="Y1756">
        <v>88380</v>
      </c>
      <c r="Z1756">
        <v>2015</v>
      </c>
      <c r="AA1756" t="s">
        <v>75</v>
      </c>
      <c r="AB1756">
        <v>3.2770605759682228E-2</v>
      </c>
      <c r="AC1756">
        <v>1</v>
      </c>
      <c r="AD1756" t="s">
        <v>4021</v>
      </c>
    </row>
    <row r="1757" spans="1:30" x14ac:dyDescent="0.3">
      <c r="A1757">
        <v>21085</v>
      </c>
      <c r="B1757" t="s">
        <v>128</v>
      </c>
      <c r="C1757">
        <v>7.0000000000000007E-2</v>
      </c>
      <c r="D1757">
        <v>49.43</v>
      </c>
      <c r="E1757">
        <v>19.989999999999998</v>
      </c>
      <c r="F1757">
        <v>3089</v>
      </c>
      <c r="G1757" t="s">
        <v>3676</v>
      </c>
      <c r="H1757" t="s">
        <v>57</v>
      </c>
      <c r="I1757" t="s">
        <v>32</v>
      </c>
      <c r="J1757" t="s">
        <v>33</v>
      </c>
      <c r="K1757" t="s">
        <v>313</v>
      </c>
      <c r="L1757" t="s">
        <v>69</v>
      </c>
      <c r="M1757" t="s">
        <v>3677</v>
      </c>
      <c r="N1757">
        <v>0.56999999999999995</v>
      </c>
      <c r="O1757" t="s">
        <v>37</v>
      </c>
      <c r="P1757" t="s">
        <v>71</v>
      </c>
      <c r="Q1757" t="s">
        <v>220</v>
      </c>
      <c r="R1757" t="s">
        <v>3633</v>
      </c>
      <c r="S1757" t="s">
        <v>3634</v>
      </c>
      <c r="T1757" s="1">
        <v>42028</v>
      </c>
      <c r="U1757" s="1">
        <v>42033</v>
      </c>
      <c r="V1757">
        <v>-122.77</v>
      </c>
      <c r="W1757">
        <v>6</v>
      </c>
      <c r="X1757">
        <v>281.82</v>
      </c>
      <c r="Y1757">
        <v>91219</v>
      </c>
      <c r="Z1757">
        <v>2015</v>
      </c>
      <c r="AA1757" t="s">
        <v>42</v>
      </c>
      <c r="AB1757">
        <v>-0.43563267333759137</v>
      </c>
      <c r="AC1757">
        <v>5</v>
      </c>
      <c r="AD1757" t="s">
        <v>4021</v>
      </c>
    </row>
    <row r="1758" spans="1:30" x14ac:dyDescent="0.3">
      <c r="A1758">
        <v>20357</v>
      </c>
      <c r="B1758" t="s">
        <v>55</v>
      </c>
      <c r="C1758">
        <v>0.09</v>
      </c>
      <c r="D1758">
        <v>207.48</v>
      </c>
      <c r="E1758">
        <v>0.99</v>
      </c>
      <c r="F1758">
        <v>3095</v>
      </c>
      <c r="G1758" t="s">
        <v>3678</v>
      </c>
      <c r="H1758" t="s">
        <v>57</v>
      </c>
      <c r="I1758" t="s">
        <v>137</v>
      </c>
      <c r="J1758" t="s">
        <v>33</v>
      </c>
      <c r="K1758" t="s">
        <v>313</v>
      </c>
      <c r="L1758" t="s">
        <v>69</v>
      </c>
      <c r="M1758" t="s">
        <v>2795</v>
      </c>
      <c r="N1758">
        <v>0.55000000000000004</v>
      </c>
      <c r="O1758" t="s">
        <v>37</v>
      </c>
      <c r="P1758" t="s">
        <v>61</v>
      </c>
      <c r="Q1758" t="s">
        <v>185</v>
      </c>
      <c r="R1758" t="s">
        <v>3679</v>
      </c>
      <c r="S1758" t="s">
        <v>3680</v>
      </c>
      <c r="T1758" s="1">
        <v>42023</v>
      </c>
      <c r="U1758" s="1">
        <v>42025</v>
      </c>
      <c r="V1758">
        <v>683.9556</v>
      </c>
      <c r="W1758">
        <v>5</v>
      </c>
      <c r="X1758">
        <v>991.24</v>
      </c>
      <c r="Y1758">
        <v>86220</v>
      </c>
      <c r="Z1758">
        <v>2015</v>
      </c>
      <c r="AA1758" t="s">
        <v>42</v>
      </c>
      <c r="AB1758">
        <v>0.69</v>
      </c>
      <c r="AC1758">
        <v>2</v>
      </c>
      <c r="AD1758" t="s">
        <v>4021</v>
      </c>
    </row>
    <row r="1759" spans="1:30" x14ac:dyDescent="0.3">
      <c r="A1759">
        <v>21235</v>
      </c>
      <c r="B1759" t="s">
        <v>29</v>
      </c>
      <c r="C1759">
        <v>0.08</v>
      </c>
      <c r="D1759">
        <v>40.98</v>
      </c>
      <c r="E1759">
        <v>7.2</v>
      </c>
      <c r="F1759">
        <v>3096</v>
      </c>
      <c r="G1759" t="s">
        <v>3681</v>
      </c>
      <c r="H1759" t="s">
        <v>31</v>
      </c>
      <c r="I1759" t="s">
        <v>137</v>
      </c>
      <c r="J1759" t="s">
        <v>33</v>
      </c>
      <c r="K1759" t="s">
        <v>313</v>
      </c>
      <c r="L1759" t="s">
        <v>69</v>
      </c>
      <c r="M1759" t="s">
        <v>3682</v>
      </c>
      <c r="N1759">
        <v>0.6</v>
      </c>
      <c r="O1759" t="s">
        <v>37</v>
      </c>
      <c r="P1759" t="s">
        <v>61</v>
      </c>
      <c r="Q1759" t="s">
        <v>185</v>
      </c>
      <c r="R1759" t="s">
        <v>2243</v>
      </c>
      <c r="S1759" t="s">
        <v>2244</v>
      </c>
      <c r="T1759" s="1">
        <v>42148</v>
      </c>
      <c r="U1759" s="1">
        <v>42149</v>
      </c>
      <c r="V1759">
        <v>-16.64</v>
      </c>
      <c r="W1759">
        <v>3</v>
      </c>
      <c r="X1759">
        <v>119.86</v>
      </c>
      <c r="Y1759">
        <v>86221</v>
      </c>
      <c r="Z1759">
        <v>2015</v>
      </c>
      <c r="AA1759" t="s">
        <v>75</v>
      </c>
      <c r="AB1759">
        <v>-0.13882863340563992</v>
      </c>
      <c r="AC1759">
        <v>1</v>
      </c>
      <c r="AD1759" t="s">
        <v>4021</v>
      </c>
    </row>
    <row r="1760" spans="1:30" x14ac:dyDescent="0.3">
      <c r="A1760">
        <v>21236</v>
      </c>
      <c r="B1760" t="s">
        <v>29</v>
      </c>
      <c r="C1760">
        <v>0.08</v>
      </c>
      <c r="D1760">
        <v>8.1199999999999992</v>
      </c>
      <c r="E1760">
        <v>2.83</v>
      </c>
      <c r="F1760">
        <v>3096</v>
      </c>
      <c r="G1760" t="s">
        <v>3681</v>
      </c>
      <c r="H1760" t="s">
        <v>31</v>
      </c>
      <c r="I1760" t="s">
        <v>137</v>
      </c>
      <c r="J1760" t="s">
        <v>92</v>
      </c>
      <c r="K1760" t="s">
        <v>217</v>
      </c>
      <c r="L1760" t="s">
        <v>59</v>
      </c>
      <c r="M1760" t="s">
        <v>1048</v>
      </c>
      <c r="N1760">
        <v>0.77</v>
      </c>
      <c r="O1760" t="s">
        <v>37</v>
      </c>
      <c r="P1760" t="s">
        <v>61</v>
      </c>
      <c r="Q1760" t="s">
        <v>185</v>
      </c>
      <c r="R1760" t="s">
        <v>2243</v>
      </c>
      <c r="S1760" t="s">
        <v>2244</v>
      </c>
      <c r="T1760" s="1">
        <v>42148</v>
      </c>
      <c r="U1760" s="1">
        <v>42149</v>
      </c>
      <c r="V1760">
        <v>-59.73</v>
      </c>
      <c r="W1760">
        <v>12</v>
      </c>
      <c r="X1760">
        <v>98.77</v>
      </c>
      <c r="Y1760">
        <v>86221</v>
      </c>
      <c r="Z1760">
        <v>2015</v>
      </c>
      <c r="AA1760" t="s">
        <v>75</v>
      </c>
      <c r="AB1760">
        <v>-0.60473828085451042</v>
      </c>
      <c r="AC1760">
        <v>1</v>
      </c>
      <c r="AD1760" t="s">
        <v>4021</v>
      </c>
    </row>
    <row r="1761" spans="1:30" x14ac:dyDescent="0.3">
      <c r="A1761">
        <v>21237</v>
      </c>
      <c r="B1761" t="s">
        <v>29</v>
      </c>
      <c r="C1761">
        <v>0.02</v>
      </c>
      <c r="D1761">
        <v>262.11</v>
      </c>
      <c r="E1761">
        <v>62.74</v>
      </c>
      <c r="F1761">
        <v>3096</v>
      </c>
      <c r="G1761" t="s">
        <v>3681</v>
      </c>
      <c r="H1761" t="s">
        <v>45</v>
      </c>
      <c r="I1761" t="s">
        <v>137</v>
      </c>
      <c r="J1761" t="s">
        <v>47</v>
      </c>
      <c r="K1761" t="s">
        <v>183</v>
      </c>
      <c r="L1761" t="s">
        <v>146</v>
      </c>
      <c r="M1761" t="s">
        <v>3683</v>
      </c>
      <c r="N1761">
        <v>0.75</v>
      </c>
      <c r="O1761" t="s">
        <v>37</v>
      </c>
      <c r="P1761" t="s">
        <v>61</v>
      </c>
      <c r="Q1761" t="s">
        <v>185</v>
      </c>
      <c r="R1761" t="s">
        <v>2243</v>
      </c>
      <c r="S1761" t="s">
        <v>2244</v>
      </c>
      <c r="T1761" s="1">
        <v>42148</v>
      </c>
      <c r="U1761" s="1">
        <v>42149</v>
      </c>
      <c r="V1761">
        <v>-633.44123700000023</v>
      </c>
      <c r="W1761">
        <v>9</v>
      </c>
      <c r="X1761">
        <v>2495.35</v>
      </c>
      <c r="Y1761">
        <v>86221</v>
      </c>
      <c r="Z1761">
        <v>2015</v>
      </c>
      <c r="AA1761" t="s">
        <v>75</v>
      </c>
      <c r="AB1761">
        <v>-0.25384865329512907</v>
      </c>
      <c r="AC1761">
        <v>1</v>
      </c>
      <c r="AD1761" t="s">
        <v>4021</v>
      </c>
    </row>
    <row r="1762" spans="1:30" x14ac:dyDescent="0.3">
      <c r="A1762">
        <v>25999</v>
      </c>
      <c r="B1762" t="s">
        <v>55</v>
      </c>
      <c r="C1762">
        <v>0.04</v>
      </c>
      <c r="D1762">
        <v>33.89</v>
      </c>
      <c r="E1762">
        <v>5.0999999999999996</v>
      </c>
      <c r="F1762">
        <v>3096</v>
      </c>
      <c r="G1762" t="s">
        <v>3681</v>
      </c>
      <c r="H1762" t="s">
        <v>31</v>
      </c>
      <c r="I1762" t="s">
        <v>137</v>
      </c>
      <c r="J1762" t="s">
        <v>33</v>
      </c>
      <c r="K1762" t="s">
        <v>169</v>
      </c>
      <c r="L1762" t="s">
        <v>69</v>
      </c>
      <c r="M1762" t="s">
        <v>3684</v>
      </c>
      <c r="N1762">
        <v>0.6</v>
      </c>
      <c r="O1762" t="s">
        <v>37</v>
      </c>
      <c r="P1762" t="s">
        <v>61</v>
      </c>
      <c r="Q1762" t="s">
        <v>185</v>
      </c>
      <c r="R1762" t="s">
        <v>2243</v>
      </c>
      <c r="S1762" t="s">
        <v>2244</v>
      </c>
      <c r="T1762" s="1">
        <v>42172</v>
      </c>
      <c r="U1762" s="1">
        <v>42173</v>
      </c>
      <c r="V1762">
        <v>72.984000000000009</v>
      </c>
      <c r="W1762">
        <v>6</v>
      </c>
      <c r="X1762">
        <v>200.83</v>
      </c>
      <c r="Y1762">
        <v>86222</v>
      </c>
      <c r="Z1762">
        <v>2015</v>
      </c>
      <c r="AA1762" t="s">
        <v>54</v>
      </c>
      <c r="AB1762">
        <v>0.36341184086042921</v>
      </c>
      <c r="AC1762">
        <v>1</v>
      </c>
      <c r="AD1762" t="s">
        <v>4021</v>
      </c>
    </row>
    <row r="1763" spans="1:30" x14ac:dyDescent="0.3">
      <c r="A1763">
        <v>19816</v>
      </c>
      <c r="B1763" t="s">
        <v>55</v>
      </c>
      <c r="C1763">
        <v>0.05</v>
      </c>
      <c r="D1763">
        <v>35.44</v>
      </c>
      <c r="E1763">
        <v>5.09</v>
      </c>
      <c r="F1763">
        <v>3098</v>
      </c>
      <c r="G1763" t="s">
        <v>3685</v>
      </c>
      <c r="H1763" t="s">
        <v>57</v>
      </c>
      <c r="I1763" t="s">
        <v>137</v>
      </c>
      <c r="J1763" t="s">
        <v>33</v>
      </c>
      <c r="K1763" t="s">
        <v>111</v>
      </c>
      <c r="L1763" t="s">
        <v>69</v>
      </c>
      <c r="M1763" t="s">
        <v>3665</v>
      </c>
      <c r="N1763">
        <v>0.38</v>
      </c>
      <c r="O1763" t="s">
        <v>37</v>
      </c>
      <c r="P1763" t="s">
        <v>61</v>
      </c>
      <c r="Q1763" t="s">
        <v>83</v>
      </c>
      <c r="R1763" t="s">
        <v>3686</v>
      </c>
      <c r="S1763" t="s">
        <v>3687</v>
      </c>
      <c r="T1763" s="1">
        <v>42102</v>
      </c>
      <c r="U1763" s="1">
        <v>42103</v>
      </c>
      <c r="V1763">
        <v>240.17519999999996</v>
      </c>
      <c r="W1763">
        <v>10</v>
      </c>
      <c r="X1763">
        <v>348.08</v>
      </c>
      <c r="Y1763">
        <v>89314</v>
      </c>
      <c r="Z1763">
        <v>2015</v>
      </c>
      <c r="AA1763" t="s">
        <v>86</v>
      </c>
      <c r="AB1763">
        <v>0.69</v>
      </c>
      <c r="AC1763">
        <v>1</v>
      </c>
      <c r="AD1763" t="s">
        <v>4021</v>
      </c>
    </row>
    <row r="1764" spans="1:30" x14ac:dyDescent="0.3">
      <c r="A1764">
        <v>22503</v>
      </c>
      <c r="B1764" t="s">
        <v>128</v>
      </c>
      <c r="C1764">
        <v>0</v>
      </c>
      <c r="D1764">
        <v>11.7</v>
      </c>
      <c r="E1764">
        <v>6.96</v>
      </c>
      <c r="F1764">
        <v>3098</v>
      </c>
      <c r="G1764" t="s">
        <v>3685</v>
      </c>
      <c r="H1764" t="s">
        <v>31</v>
      </c>
      <c r="I1764" t="s">
        <v>137</v>
      </c>
      <c r="J1764" t="s">
        <v>33</v>
      </c>
      <c r="K1764" t="s">
        <v>313</v>
      </c>
      <c r="L1764" t="s">
        <v>102</v>
      </c>
      <c r="M1764" t="s">
        <v>1637</v>
      </c>
      <c r="N1764">
        <v>0.5</v>
      </c>
      <c r="O1764" t="s">
        <v>37</v>
      </c>
      <c r="P1764" t="s">
        <v>61</v>
      </c>
      <c r="Q1764" t="s">
        <v>83</v>
      </c>
      <c r="R1764" t="s">
        <v>3686</v>
      </c>
      <c r="S1764" t="s">
        <v>3687</v>
      </c>
      <c r="T1764" s="1">
        <v>42172</v>
      </c>
      <c r="U1764" s="1">
        <v>42174</v>
      </c>
      <c r="V1764">
        <v>-11.248000000000001</v>
      </c>
      <c r="W1764">
        <v>10</v>
      </c>
      <c r="X1764">
        <v>131.69</v>
      </c>
      <c r="Y1764">
        <v>89315</v>
      </c>
      <c r="Z1764">
        <v>2015</v>
      </c>
      <c r="AA1764" t="s">
        <v>54</v>
      </c>
      <c r="AB1764">
        <v>-8.5412711671349395E-2</v>
      </c>
      <c r="AC1764">
        <v>2</v>
      </c>
      <c r="AD1764" t="s">
        <v>4021</v>
      </c>
    </row>
    <row r="1765" spans="1:30" x14ac:dyDescent="0.3">
      <c r="A1765">
        <v>18930</v>
      </c>
      <c r="B1765" t="s">
        <v>128</v>
      </c>
      <c r="C1765">
        <v>0.06</v>
      </c>
      <c r="D1765">
        <v>2.89</v>
      </c>
      <c r="E1765">
        <v>0.5</v>
      </c>
      <c r="F1765">
        <v>3098</v>
      </c>
      <c r="G1765" t="s">
        <v>3685</v>
      </c>
      <c r="H1765" t="s">
        <v>57</v>
      </c>
      <c r="I1765" t="s">
        <v>137</v>
      </c>
      <c r="J1765" t="s">
        <v>33</v>
      </c>
      <c r="K1765" t="s">
        <v>161</v>
      </c>
      <c r="L1765" t="s">
        <v>69</v>
      </c>
      <c r="M1765" t="s">
        <v>1000</v>
      </c>
      <c r="N1765">
        <v>0.38</v>
      </c>
      <c r="O1765" t="s">
        <v>37</v>
      </c>
      <c r="P1765" t="s">
        <v>61</v>
      </c>
      <c r="Q1765" t="s">
        <v>83</v>
      </c>
      <c r="R1765" t="s">
        <v>3686</v>
      </c>
      <c r="S1765" t="s">
        <v>3687</v>
      </c>
      <c r="T1765" s="1">
        <v>42063</v>
      </c>
      <c r="U1765" s="1">
        <v>42063</v>
      </c>
      <c r="V1765">
        <v>9.611699999999999</v>
      </c>
      <c r="W1765">
        <v>5</v>
      </c>
      <c r="X1765">
        <v>13.93</v>
      </c>
      <c r="Y1765">
        <v>89316</v>
      </c>
      <c r="Z1765">
        <v>2015</v>
      </c>
      <c r="AA1765" t="s">
        <v>65</v>
      </c>
      <c r="AB1765">
        <v>0.69</v>
      </c>
      <c r="AC1765">
        <v>0</v>
      </c>
      <c r="AD1765" t="s">
        <v>4021</v>
      </c>
    </row>
    <row r="1766" spans="1:30" x14ac:dyDescent="0.3">
      <c r="A1766">
        <v>19805</v>
      </c>
      <c r="B1766" t="s">
        <v>55</v>
      </c>
      <c r="C1766">
        <v>7.0000000000000007E-2</v>
      </c>
      <c r="D1766">
        <v>35.99</v>
      </c>
      <c r="E1766">
        <v>5</v>
      </c>
      <c r="F1766">
        <v>3100</v>
      </c>
      <c r="G1766" t="s">
        <v>3688</v>
      </c>
      <c r="H1766" t="s">
        <v>57</v>
      </c>
      <c r="I1766" t="s">
        <v>137</v>
      </c>
      <c r="J1766" t="s">
        <v>92</v>
      </c>
      <c r="K1766" t="s">
        <v>93</v>
      </c>
      <c r="L1766" t="s">
        <v>35</v>
      </c>
      <c r="M1766" t="s">
        <v>2281</v>
      </c>
      <c r="N1766">
        <v>0.82</v>
      </c>
      <c r="O1766" t="s">
        <v>37</v>
      </c>
      <c r="P1766" t="s">
        <v>163</v>
      </c>
      <c r="Q1766" t="s">
        <v>444</v>
      </c>
      <c r="R1766" t="s">
        <v>3689</v>
      </c>
      <c r="S1766" t="s">
        <v>3690</v>
      </c>
      <c r="T1766" s="1">
        <v>42088</v>
      </c>
      <c r="U1766" s="1">
        <v>42090</v>
      </c>
      <c r="V1766">
        <v>-299.81420000000003</v>
      </c>
      <c r="W1766">
        <v>1</v>
      </c>
      <c r="X1766">
        <v>31.71</v>
      </c>
      <c r="Y1766">
        <v>89988</v>
      </c>
      <c r="Z1766">
        <v>2015</v>
      </c>
      <c r="AA1766" t="s">
        <v>126</v>
      </c>
      <c r="AB1766">
        <v>-9.4548785871964682</v>
      </c>
      <c r="AC1766">
        <v>2</v>
      </c>
      <c r="AD1766" t="s">
        <v>4021</v>
      </c>
    </row>
    <row r="1767" spans="1:30" x14ac:dyDescent="0.3">
      <c r="A1767">
        <v>18087</v>
      </c>
      <c r="B1767" t="s">
        <v>55</v>
      </c>
      <c r="C1767">
        <v>0.04</v>
      </c>
      <c r="D1767">
        <v>3.08</v>
      </c>
      <c r="E1767">
        <v>0.99</v>
      </c>
      <c r="F1767">
        <v>3105</v>
      </c>
      <c r="G1767" t="s">
        <v>3691</v>
      </c>
      <c r="H1767" t="s">
        <v>57</v>
      </c>
      <c r="I1767" t="s">
        <v>46</v>
      </c>
      <c r="J1767" t="s">
        <v>33</v>
      </c>
      <c r="K1767" t="s">
        <v>161</v>
      </c>
      <c r="L1767" t="s">
        <v>69</v>
      </c>
      <c r="M1767" t="s">
        <v>2595</v>
      </c>
      <c r="N1767">
        <v>0.37</v>
      </c>
      <c r="O1767" t="s">
        <v>37</v>
      </c>
      <c r="P1767" t="s">
        <v>163</v>
      </c>
      <c r="Q1767" t="s">
        <v>772</v>
      </c>
      <c r="R1767" t="s">
        <v>390</v>
      </c>
      <c r="S1767" t="s">
        <v>3639</v>
      </c>
      <c r="T1767" s="1">
        <v>42083</v>
      </c>
      <c r="U1767" s="1">
        <v>42084</v>
      </c>
      <c r="V1767">
        <v>13.799999999999999</v>
      </c>
      <c r="W1767">
        <v>19</v>
      </c>
      <c r="X1767">
        <v>60.01</v>
      </c>
      <c r="Y1767">
        <v>86327</v>
      </c>
      <c r="Z1767">
        <v>2015</v>
      </c>
      <c r="AA1767" t="s">
        <v>126</v>
      </c>
      <c r="AB1767">
        <v>0.22996167305449092</v>
      </c>
      <c r="AC1767">
        <v>1</v>
      </c>
      <c r="AD1767" t="s">
        <v>4021</v>
      </c>
    </row>
    <row r="1768" spans="1:30" x14ac:dyDescent="0.3">
      <c r="A1768">
        <v>18088</v>
      </c>
      <c r="B1768" t="s">
        <v>55</v>
      </c>
      <c r="C1768">
        <v>0.02</v>
      </c>
      <c r="D1768">
        <v>6.48</v>
      </c>
      <c r="E1768">
        <v>5.9</v>
      </c>
      <c r="F1768">
        <v>3105</v>
      </c>
      <c r="G1768" t="s">
        <v>3691</v>
      </c>
      <c r="H1768" t="s">
        <v>57</v>
      </c>
      <c r="I1768" t="s">
        <v>46</v>
      </c>
      <c r="J1768" t="s">
        <v>33</v>
      </c>
      <c r="K1768" t="s">
        <v>111</v>
      </c>
      <c r="L1768" t="s">
        <v>69</v>
      </c>
      <c r="M1768" t="s">
        <v>899</v>
      </c>
      <c r="N1768">
        <v>0.37</v>
      </c>
      <c r="O1768" t="s">
        <v>37</v>
      </c>
      <c r="P1768" t="s">
        <v>163</v>
      </c>
      <c r="Q1768" t="s">
        <v>772</v>
      </c>
      <c r="R1768" t="s">
        <v>390</v>
      </c>
      <c r="S1768" t="s">
        <v>3639</v>
      </c>
      <c r="T1768" s="1">
        <v>42083</v>
      </c>
      <c r="U1768" s="1">
        <v>42084</v>
      </c>
      <c r="V1768">
        <v>4.3919999999999995</v>
      </c>
      <c r="W1768">
        <v>13</v>
      </c>
      <c r="X1768">
        <v>90.98</v>
      </c>
      <c r="Y1768">
        <v>86327</v>
      </c>
      <c r="Z1768">
        <v>2015</v>
      </c>
      <c r="AA1768" t="s">
        <v>126</v>
      </c>
      <c r="AB1768">
        <v>4.8274346010112101E-2</v>
      </c>
      <c r="AC1768">
        <v>1</v>
      </c>
      <c r="AD1768" t="s">
        <v>4021</v>
      </c>
    </row>
    <row r="1769" spans="1:30" x14ac:dyDescent="0.3">
      <c r="A1769">
        <v>18089</v>
      </c>
      <c r="B1769" t="s">
        <v>55</v>
      </c>
      <c r="C1769">
        <v>0.04</v>
      </c>
      <c r="D1769">
        <v>125.99</v>
      </c>
      <c r="E1769">
        <v>4.2</v>
      </c>
      <c r="F1769">
        <v>3105</v>
      </c>
      <c r="G1769" t="s">
        <v>3691</v>
      </c>
      <c r="H1769" t="s">
        <v>57</v>
      </c>
      <c r="I1769" t="s">
        <v>46</v>
      </c>
      <c r="J1769" t="s">
        <v>92</v>
      </c>
      <c r="K1769" t="s">
        <v>93</v>
      </c>
      <c r="L1769" t="s">
        <v>69</v>
      </c>
      <c r="M1769" t="s">
        <v>3692</v>
      </c>
      <c r="N1769">
        <v>0.59</v>
      </c>
      <c r="O1769" t="s">
        <v>37</v>
      </c>
      <c r="P1769" t="s">
        <v>163</v>
      </c>
      <c r="Q1769" t="s">
        <v>772</v>
      </c>
      <c r="R1769" t="s">
        <v>390</v>
      </c>
      <c r="S1769" t="s">
        <v>3639</v>
      </c>
      <c r="T1769" s="1">
        <v>42083</v>
      </c>
      <c r="U1769" s="1">
        <v>42085</v>
      </c>
      <c r="V1769">
        <v>-236.25</v>
      </c>
      <c r="W1769">
        <v>12</v>
      </c>
      <c r="X1769">
        <v>1270.7</v>
      </c>
      <c r="Y1769">
        <v>86327</v>
      </c>
      <c r="Z1769">
        <v>2015</v>
      </c>
      <c r="AA1769" t="s">
        <v>126</v>
      </c>
      <c r="AB1769">
        <v>-0.18592114582513575</v>
      </c>
      <c r="AC1769">
        <v>2</v>
      </c>
      <c r="AD1769" t="s">
        <v>4021</v>
      </c>
    </row>
    <row r="1770" spans="1:30" x14ac:dyDescent="0.3">
      <c r="A1770">
        <v>87</v>
      </c>
      <c r="B1770" t="s">
        <v>55</v>
      </c>
      <c r="C1770">
        <v>0.04</v>
      </c>
      <c r="D1770">
        <v>3.08</v>
      </c>
      <c r="E1770">
        <v>0.99</v>
      </c>
      <c r="F1770">
        <v>3106</v>
      </c>
      <c r="G1770" t="s">
        <v>3693</v>
      </c>
      <c r="H1770" t="s">
        <v>57</v>
      </c>
      <c r="I1770" t="s">
        <v>46</v>
      </c>
      <c r="J1770" t="s">
        <v>33</v>
      </c>
      <c r="K1770" t="s">
        <v>161</v>
      </c>
      <c r="L1770" t="s">
        <v>69</v>
      </c>
      <c r="M1770" t="s">
        <v>2595</v>
      </c>
      <c r="N1770">
        <v>0.37</v>
      </c>
      <c r="O1770" t="s">
        <v>37</v>
      </c>
      <c r="P1770" t="s">
        <v>71</v>
      </c>
      <c r="Q1770" t="s">
        <v>156</v>
      </c>
      <c r="R1770" t="s">
        <v>2823</v>
      </c>
      <c r="S1770" t="s">
        <v>3694</v>
      </c>
      <c r="T1770" s="1">
        <v>42083</v>
      </c>
      <c r="U1770" s="1">
        <v>42084</v>
      </c>
      <c r="V1770">
        <v>36.020000000000003</v>
      </c>
      <c r="W1770">
        <v>75</v>
      </c>
      <c r="X1770">
        <v>236.87</v>
      </c>
      <c r="Y1770">
        <v>548</v>
      </c>
      <c r="Z1770">
        <v>2015</v>
      </c>
      <c r="AA1770" t="s">
        <v>126</v>
      </c>
      <c r="AB1770">
        <v>0.15206653438595011</v>
      </c>
      <c r="AC1770">
        <v>1</v>
      </c>
      <c r="AD1770" t="s">
        <v>4021</v>
      </c>
    </row>
    <row r="1771" spans="1:30" x14ac:dyDescent="0.3">
      <c r="A1771">
        <v>88</v>
      </c>
      <c r="B1771" t="s">
        <v>55</v>
      </c>
      <c r="C1771">
        <v>0.02</v>
      </c>
      <c r="D1771">
        <v>6.48</v>
      </c>
      <c r="E1771">
        <v>5.9</v>
      </c>
      <c r="F1771">
        <v>3106</v>
      </c>
      <c r="G1771" t="s">
        <v>3693</v>
      </c>
      <c r="H1771" t="s">
        <v>57</v>
      </c>
      <c r="I1771" t="s">
        <v>46</v>
      </c>
      <c r="J1771" t="s">
        <v>33</v>
      </c>
      <c r="K1771" t="s">
        <v>111</v>
      </c>
      <c r="L1771" t="s">
        <v>69</v>
      </c>
      <c r="M1771" t="s">
        <v>899</v>
      </c>
      <c r="N1771">
        <v>0.37</v>
      </c>
      <c r="O1771" t="s">
        <v>37</v>
      </c>
      <c r="P1771" t="s">
        <v>71</v>
      </c>
      <c r="Q1771" t="s">
        <v>156</v>
      </c>
      <c r="R1771" t="s">
        <v>2823</v>
      </c>
      <c r="S1771" t="s">
        <v>3694</v>
      </c>
      <c r="T1771" s="1">
        <v>42083</v>
      </c>
      <c r="U1771" s="1">
        <v>42084</v>
      </c>
      <c r="V1771">
        <v>-50.64</v>
      </c>
      <c r="W1771">
        <v>53</v>
      </c>
      <c r="X1771">
        <v>370.91</v>
      </c>
      <c r="Y1771">
        <v>548</v>
      </c>
      <c r="Z1771">
        <v>2015</v>
      </c>
      <c r="AA1771" t="s">
        <v>126</v>
      </c>
      <c r="AB1771">
        <v>-0.13652907713461485</v>
      </c>
      <c r="AC1771">
        <v>1</v>
      </c>
      <c r="AD1771" t="s">
        <v>4021</v>
      </c>
    </row>
    <row r="1772" spans="1:30" x14ac:dyDescent="0.3">
      <c r="A1772">
        <v>89</v>
      </c>
      <c r="B1772" t="s">
        <v>55</v>
      </c>
      <c r="C1772">
        <v>0.04</v>
      </c>
      <c r="D1772">
        <v>125.99</v>
      </c>
      <c r="E1772">
        <v>4.2</v>
      </c>
      <c r="F1772">
        <v>3106</v>
      </c>
      <c r="G1772" t="s">
        <v>3693</v>
      </c>
      <c r="H1772" t="s">
        <v>57</v>
      </c>
      <c r="I1772" t="s">
        <v>46</v>
      </c>
      <c r="J1772" t="s">
        <v>92</v>
      </c>
      <c r="K1772" t="s">
        <v>93</v>
      </c>
      <c r="L1772" t="s">
        <v>69</v>
      </c>
      <c r="M1772" t="s">
        <v>3692</v>
      </c>
      <c r="N1772">
        <v>0.59</v>
      </c>
      <c r="O1772" t="s">
        <v>37</v>
      </c>
      <c r="P1772" t="s">
        <v>71</v>
      </c>
      <c r="Q1772" t="s">
        <v>156</v>
      </c>
      <c r="R1772" t="s">
        <v>2823</v>
      </c>
      <c r="S1772" t="s">
        <v>3694</v>
      </c>
      <c r="T1772" s="1">
        <v>42083</v>
      </c>
      <c r="U1772" s="1">
        <v>42085</v>
      </c>
      <c r="V1772">
        <v>510.48900000000003</v>
      </c>
      <c r="W1772">
        <v>47</v>
      </c>
      <c r="X1772">
        <v>4976.92</v>
      </c>
      <c r="Y1772">
        <v>548</v>
      </c>
      <c r="Z1772">
        <v>2015</v>
      </c>
      <c r="AA1772" t="s">
        <v>126</v>
      </c>
      <c r="AB1772">
        <v>0.1025712689776006</v>
      </c>
      <c r="AC1772">
        <v>2</v>
      </c>
      <c r="AD1772" t="s">
        <v>4021</v>
      </c>
    </row>
    <row r="1773" spans="1:30" x14ac:dyDescent="0.3">
      <c r="A1773">
        <v>21120</v>
      </c>
      <c r="B1773" t="s">
        <v>43</v>
      </c>
      <c r="C1773">
        <v>7.0000000000000007E-2</v>
      </c>
      <c r="D1773">
        <v>34.54</v>
      </c>
      <c r="E1773">
        <v>14.72</v>
      </c>
      <c r="F1773">
        <v>3113</v>
      </c>
      <c r="G1773" t="s">
        <v>3695</v>
      </c>
      <c r="H1773" t="s">
        <v>57</v>
      </c>
      <c r="I1773" t="s">
        <v>32</v>
      </c>
      <c r="J1773" t="s">
        <v>33</v>
      </c>
      <c r="K1773" t="s">
        <v>131</v>
      </c>
      <c r="L1773" t="s">
        <v>69</v>
      </c>
      <c r="M1773" t="s">
        <v>3696</v>
      </c>
      <c r="N1773">
        <v>0.37</v>
      </c>
      <c r="O1773" t="s">
        <v>37</v>
      </c>
      <c r="P1773" t="s">
        <v>163</v>
      </c>
      <c r="Q1773" t="s">
        <v>206</v>
      </c>
      <c r="R1773" t="s">
        <v>3697</v>
      </c>
      <c r="S1773" t="s">
        <v>3698</v>
      </c>
      <c r="T1773" s="1">
        <v>42141</v>
      </c>
      <c r="U1773" s="1">
        <v>42142</v>
      </c>
      <c r="V1773">
        <v>-20.182259999999999</v>
      </c>
      <c r="W1773">
        <v>17</v>
      </c>
      <c r="X1773">
        <v>574.97</v>
      </c>
      <c r="Y1773">
        <v>86860</v>
      </c>
      <c r="Z1773">
        <v>2015</v>
      </c>
      <c r="AA1773" t="s">
        <v>75</v>
      </c>
      <c r="AB1773">
        <v>-3.5101413986816703E-2</v>
      </c>
      <c r="AC1773">
        <v>1</v>
      </c>
      <c r="AD1773" t="s">
        <v>4021</v>
      </c>
    </row>
    <row r="1774" spans="1:30" x14ac:dyDescent="0.3">
      <c r="A1774">
        <v>21121</v>
      </c>
      <c r="B1774" t="s">
        <v>43</v>
      </c>
      <c r="C1774">
        <v>0.02</v>
      </c>
      <c r="D1774">
        <v>12.28</v>
      </c>
      <c r="E1774">
        <v>6.47</v>
      </c>
      <c r="F1774">
        <v>3113</v>
      </c>
      <c r="G1774" t="s">
        <v>3695</v>
      </c>
      <c r="H1774" t="s">
        <v>57</v>
      </c>
      <c r="I1774" t="s">
        <v>32</v>
      </c>
      <c r="J1774" t="s">
        <v>33</v>
      </c>
      <c r="K1774" t="s">
        <v>111</v>
      </c>
      <c r="L1774" t="s">
        <v>69</v>
      </c>
      <c r="M1774" t="s">
        <v>3604</v>
      </c>
      <c r="N1774">
        <v>0.38</v>
      </c>
      <c r="O1774" t="s">
        <v>37</v>
      </c>
      <c r="P1774" t="s">
        <v>163</v>
      </c>
      <c r="Q1774" t="s">
        <v>206</v>
      </c>
      <c r="R1774" t="s">
        <v>3697</v>
      </c>
      <c r="S1774" t="s">
        <v>3698</v>
      </c>
      <c r="T1774" s="1">
        <v>42141</v>
      </c>
      <c r="U1774" s="1">
        <v>42141</v>
      </c>
      <c r="V1774">
        <v>-156.97220000000002</v>
      </c>
      <c r="W1774">
        <v>9</v>
      </c>
      <c r="X1774">
        <v>115.22</v>
      </c>
      <c r="Y1774">
        <v>86860</v>
      </c>
      <c r="Z1774">
        <v>2015</v>
      </c>
      <c r="AA1774" t="s">
        <v>75</v>
      </c>
      <c r="AB1774">
        <v>-1.3623693803159176</v>
      </c>
      <c r="AC1774">
        <v>0</v>
      </c>
      <c r="AD1774" t="s">
        <v>4021</v>
      </c>
    </row>
    <row r="1775" spans="1:30" x14ac:dyDescent="0.3">
      <c r="A1775">
        <v>21122</v>
      </c>
      <c r="B1775" t="s">
        <v>43</v>
      </c>
      <c r="C1775">
        <v>0.06</v>
      </c>
      <c r="D1775">
        <v>34.58</v>
      </c>
      <c r="E1775">
        <v>8.99</v>
      </c>
      <c r="F1775">
        <v>3113</v>
      </c>
      <c r="G1775" t="s">
        <v>3695</v>
      </c>
      <c r="H1775" t="s">
        <v>31</v>
      </c>
      <c r="I1775" t="s">
        <v>32</v>
      </c>
      <c r="J1775" t="s">
        <v>33</v>
      </c>
      <c r="K1775" t="s">
        <v>34</v>
      </c>
      <c r="L1775" t="s">
        <v>59</v>
      </c>
      <c r="M1775" t="s">
        <v>3699</v>
      </c>
      <c r="N1775">
        <v>0.56000000000000005</v>
      </c>
      <c r="O1775" t="s">
        <v>37</v>
      </c>
      <c r="P1775" t="s">
        <v>163</v>
      </c>
      <c r="Q1775" t="s">
        <v>206</v>
      </c>
      <c r="R1775" t="s">
        <v>3697</v>
      </c>
      <c r="S1775" t="s">
        <v>3698</v>
      </c>
      <c r="T1775" s="1">
        <v>42141</v>
      </c>
      <c r="U1775" s="1">
        <v>42143</v>
      </c>
      <c r="V1775">
        <v>384.5043</v>
      </c>
      <c r="W1775">
        <v>13</v>
      </c>
      <c r="X1775">
        <v>456.58</v>
      </c>
      <c r="Y1775">
        <v>86860</v>
      </c>
      <c r="Z1775">
        <v>2015</v>
      </c>
      <c r="AA1775" t="s">
        <v>75</v>
      </c>
      <c r="AB1775">
        <v>0.84214004117569763</v>
      </c>
      <c r="AC1775">
        <v>2</v>
      </c>
      <c r="AD1775" t="s">
        <v>4021</v>
      </c>
    </row>
    <row r="1776" spans="1:30" x14ac:dyDescent="0.3">
      <c r="A1776">
        <v>20795</v>
      </c>
      <c r="B1776" t="s">
        <v>55</v>
      </c>
      <c r="C1776">
        <v>0.08</v>
      </c>
      <c r="D1776">
        <v>349.45</v>
      </c>
      <c r="E1776">
        <v>60</v>
      </c>
      <c r="F1776">
        <v>3119</v>
      </c>
      <c r="G1776" t="s">
        <v>3700</v>
      </c>
      <c r="H1776" t="s">
        <v>45</v>
      </c>
      <c r="I1776" t="s">
        <v>32</v>
      </c>
      <c r="J1776" t="s">
        <v>47</v>
      </c>
      <c r="K1776" t="s">
        <v>183</v>
      </c>
      <c r="L1776" t="s">
        <v>49</v>
      </c>
      <c r="M1776" t="s">
        <v>1257</v>
      </c>
      <c r="O1776" t="s">
        <v>37</v>
      </c>
      <c r="P1776" t="s">
        <v>163</v>
      </c>
      <c r="Q1776" t="s">
        <v>444</v>
      </c>
      <c r="R1776" t="s">
        <v>3701</v>
      </c>
      <c r="S1776" t="s">
        <v>3702</v>
      </c>
      <c r="T1776" s="1">
        <v>42185</v>
      </c>
      <c r="U1776" s="1">
        <v>42187</v>
      </c>
      <c r="V1776">
        <v>513.08399999999995</v>
      </c>
      <c r="W1776">
        <v>11</v>
      </c>
      <c r="X1776">
        <v>3772.19</v>
      </c>
      <c r="Y1776">
        <v>86432</v>
      </c>
      <c r="Z1776">
        <v>2015</v>
      </c>
      <c r="AA1776" t="s">
        <v>54</v>
      </c>
      <c r="AB1776">
        <v>0.13601753888324819</v>
      </c>
      <c r="AC1776">
        <v>2</v>
      </c>
      <c r="AD1776" t="s">
        <v>4021</v>
      </c>
    </row>
    <row r="1777" spans="1:30" x14ac:dyDescent="0.3">
      <c r="A1777">
        <v>25473</v>
      </c>
      <c r="B1777" t="s">
        <v>43</v>
      </c>
      <c r="C1777">
        <v>0.08</v>
      </c>
      <c r="D1777">
        <v>315.98</v>
      </c>
      <c r="E1777">
        <v>19.989999999999998</v>
      </c>
      <c r="F1777">
        <v>3120</v>
      </c>
      <c r="G1777" t="s">
        <v>3703</v>
      </c>
      <c r="H1777" t="s">
        <v>57</v>
      </c>
      <c r="I1777" t="s">
        <v>46</v>
      </c>
      <c r="J1777" t="s">
        <v>33</v>
      </c>
      <c r="K1777" t="s">
        <v>131</v>
      </c>
      <c r="L1777" t="s">
        <v>69</v>
      </c>
      <c r="M1777" t="s">
        <v>3704</v>
      </c>
      <c r="N1777">
        <v>0.38</v>
      </c>
      <c r="O1777" t="s">
        <v>37</v>
      </c>
      <c r="P1777" t="s">
        <v>163</v>
      </c>
      <c r="Q1777" t="s">
        <v>206</v>
      </c>
      <c r="R1777" t="s">
        <v>3705</v>
      </c>
      <c r="S1777" t="s">
        <v>3706</v>
      </c>
      <c r="T1777" s="1">
        <v>42169</v>
      </c>
      <c r="U1777" s="1">
        <v>42169</v>
      </c>
      <c r="V1777">
        <v>44.519999999999996</v>
      </c>
      <c r="W1777">
        <v>9</v>
      </c>
      <c r="X1777">
        <v>2642.48</v>
      </c>
      <c r="Y1777">
        <v>90160</v>
      </c>
      <c r="Z1777">
        <v>2015</v>
      </c>
      <c r="AA1777" t="s">
        <v>54</v>
      </c>
      <c r="AB1777">
        <v>1.6847809633374709E-2</v>
      </c>
      <c r="AC1777">
        <v>0</v>
      </c>
      <c r="AD1777" t="s">
        <v>4021</v>
      </c>
    </row>
    <row r="1778" spans="1:30" x14ac:dyDescent="0.3">
      <c r="A1778">
        <v>23764</v>
      </c>
      <c r="B1778" t="s">
        <v>128</v>
      </c>
      <c r="C1778">
        <v>0.02</v>
      </c>
      <c r="D1778">
        <v>7.1</v>
      </c>
      <c r="E1778">
        <v>6.05</v>
      </c>
      <c r="F1778">
        <v>3123</v>
      </c>
      <c r="G1778" t="s">
        <v>3707</v>
      </c>
      <c r="H1778" t="s">
        <v>57</v>
      </c>
      <c r="I1778" t="s">
        <v>46</v>
      </c>
      <c r="J1778" t="s">
        <v>33</v>
      </c>
      <c r="K1778" t="s">
        <v>131</v>
      </c>
      <c r="L1778" t="s">
        <v>69</v>
      </c>
      <c r="M1778" t="s">
        <v>819</v>
      </c>
      <c r="N1778">
        <v>0.39</v>
      </c>
      <c r="O1778" t="s">
        <v>37</v>
      </c>
      <c r="P1778" t="s">
        <v>71</v>
      </c>
      <c r="Q1778" t="s">
        <v>214</v>
      </c>
      <c r="R1778" t="s">
        <v>3708</v>
      </c>
      <c r="S1778" t="s">
        <v>3709</v>
      </c>
      <c r="T1778" s="1">
        <v>42011</v>
      </c>
      <c r="U1778" s="1">
        <v>42013</v>
      </c>
      <c r="V1778">
        <v>-48.875</v>
      </c>
      <c r="W1778">
        <v>8</v>
      </c>
      <c r="X1778">
        <v>61.5</v>
      </c>
      <c r="Y1778">
        <v>87287</v>
      </c>
      <c r="Z1778">
        <v>2015</v>
      </c>
      <c r="AA1778" t="s">
        <v>42</v>
      </c>
      <c r="AB1778">
        <v>-0.79471544715447151</v>
      </c>
      <c r="AC1778">
        <v>2</v>
      </c>
      <c r="AD1778" t="s">
        <v>4021</v>
      </c>
    </row>
    <row r="1779" spans="1:30" x14ac:dyDescent="0.3">
      <c r="A1779">
        <v>25060</v>
      </c>
      <c r="B1779" t="s">
        <v>43</v>
      </c>
      <c r="C1779">
        <v>0.05</v>
      </c>
      <c r="D1779">
        <v>120.98</v>
      </c>
      <c r="E1779">
        <v>9.07</v>
      </c>
      <c r="F1779">
        <v>3124</v>
      </c>
      <c r="G1779" t="s">
        <v>3710</v>
      </c>
      <c r="H1779" t="s">
        <v>57</v>
      </c>
      <c r="I1779" t="s">
        <v>46</v>
      </c>
      <c r="J1779" t="s">
        <v>33</v>
      </c>
      <c r="K1779" t="s">
        <v>131</v>
      </c>
      <c r="L1779" t="s">
        <v>69</v>
      </c>
      <c r="M1779" t="s">
        <v>1696</v>
      </c>
      <c r="N1779">
        <v>0.35</v>
      </c>
      <c r="O1779" t="s">
        <v>37</v>
      </c>
      <c r="P1779" t="s">
        <v>71</v>
      </c>
      <c r="Q1779" t="s">
        <v>214</v>
      </c>
      <c r="R1779" t="s">
        <v>3711</v>
      </c>
      <c r="S1779" t="s">
        <v>3712</v>
      </c>
      <c r="T1779" s="1">
        <v>42154</v>
      </c>
      <c r="U1779" s="1">
        <v>42155</v>
      </c>
      <c r="V1779">
        <v>881.04719999999998</v>
      </c>
      <c r="W1779">
        <v>11</v>
      </c>
      <c r="X1779">
        <v>1276.8800000000001</v>
      </c>
      <c r="Y1779">
        <v>87286</v>
      </c>
      <c r="Z1779">
        <v>2015</v>
      </c>
      <c r="AA1779" t="s">
        <v>75</v>
      </c>
      <c r="AB1779">
        <v>0.69</v>
      </c>
      <c r="AC1779">
        <v>1</v>
      </c>
      <c r="AD1779" t="s">
        <v>4021</v>
      </c>
    </row>
    <row r="1780" spans="1:30" x14ac:dyDescent="0.3">
      <c r="A1780">
        <v>25352</v>
      </c>
      <c r="B1780" t="s">
        <v>29</v>
      </c>
      <c r="C1780">
        <v>0.08</v>
      </c>
      <c r="D1780">
        <v>120.97</v>
      </c>
      <c r="E1780">
        <v>26.3</v>
      </c>
      <c r="F1780">
        <v>3125</v>
      </c>
      <c r="G1780" t="s">
        <v>3713</v>
      </c>
      <c r="H1780" t="s">
        <v>45</v>
      </c>
      <c r="I1780" t="s">
        <v>46</v>
      </c>
      <c r="J1780" t="s">
        <v>92</v>
      </c>
      <c r="K1780" t="s">
        <v>101</v>
      </c>
      <c r="L1780" t="s">
        <v>49</v>
      </c>
      <c r="M1780" t="s">
        <v>3714</v>
      </c>
      <c r="N1780">
        <v>0.38</v>
      </c>
      <c r="O1780" t="s">
        <v>37</v>
      </c>
      <c r="P1780" t="s">
        <v>71</v>
      </c>
      <c r="Q1780" t="s">
        <v>214</v>
      </c>
      <c r="R1780" t="s">
        <v>3715</v>
      </c>
      <c r="S1780" t="s">
        <v>3716</v>
      </c>
      <c r="T1780" s="1">
        <v>42009</v>
      </c>
      <c r="U1780" s="1">
        <v>42011</v>
      </c>
      <c r="V1780">
        <v>-233.840688</v>
      </c>
      <c r="W1780">
        <v>2</v>
      </c>
      <c r="X1780">
        <v>233.58</v>
      </c>
      <c r="Y1780">
        <v>87285</v>
      </c>
      <c r="Z1780">
        <v>2015</v>
      </c>
      <c r="AA1780" t="s">
        <v>42</v>
      </c>
      <c r="AB1780">
        <v>-1.001116054456717</v>
      </c>
      <c r="AC1780">
        <v>2</v>
      </c>
      <c r="AD1780" t="s">
        <v>4021</v>
      </c>
    </row>
    <row r="1781" spans="1:30" x14ac:dyDescent="0.3">
      <c r="A1781">
        <v>24457</v>
      </c>
      <c r="B1781" t="s">
        <v>128</v>
      </c>
      <c r="C1781">
        <v>0.08</v>
      </c>
      <c r="D1781">
        <v>3.69</v>
      </c>
      <c r="E1781">
        <v>2.5</v>
      </c>
      <c r="F1781">
        <v>3128</v>
      </c>
      <c r="G1781" t="s">
        <v>3717</v>
      </c>
      <c r="H1781" t="s">
        <v>57</v>
      </c>
      <c r="I1781" t="s">
        <v>68</v>
      </c>
      <c r="J1781" t="s">
        <v>33</v>
      </c>
      <c r="K1781" t="s">
        <v>81</v>
      </c>
      <c r="L1781" t="s">
        <v>69</v>
      </c>
      <c r="M1781" t="s">
        <v>1741</v>
      </c>
      <c r="N1781">
        <v>0.39</v>
      </c>
      <c r="O1781" t="s">
        <v>37</v>
      </c>
      <c r="P1781" t="s">
        <v>163</v>
      </c>
      <c r="Q1781" t="s">
        <v>206</v>
      </c>
      <c r="R1781" t="s">
        <v>3718</v>
      </c>
      <c r="S1781" t="s">
        <v>3719</v>
      </c>
      <c r="T1781" s="1">
        <v>42180</v>
      </c>
      <c r="U1781" s="1">
        <v>42185</v>
      </c>
      <c r="V1781">
        <v>-139.07600000000002</v>
      </c>
      <c r="W1781">
        <v>9</v>
      </c>
      <c r="X1781">
        <v>31.98</v>
      </c>
      <c r="Y1781">
        <v>89810</v>
      </c>
      <c r="Z1781">
        <v>2015</v>
      </c>
      <c r="AA1781" t="s">
        <v>54</v>
      </c>
      <c r="AB1781">
        <v>-4.3488430268918083</v>
      </c>
      <c r="AC1781">
        <v>5</v>
      </c>
      <c r="AD1781" t="s">
        <v>4021</v>
      </c>
    </row>
    <row r="1782" spans="1:30" x14ac:dyDescent="0.3">
      <c r="A1782">
        <v>20483</v>
      </c>
      <c r="B1782" t="s">
        <v>29</v>
      </c>
      <c r="C1782">
        <v>0.1</v>
      </c>
      <c r="D1782">
        <v>180.98</v>
      </c>
      <c r="E1782">
        <v>26.2</v>
      </c>
      <c r="F1782">
        <v>3132</v>
      </c>
      <c r="G1782" t="s">
        <v>3720</v>
      </c>
      <c r="H1782" t="s">
        <v>45</v>
      </c>
      <c r="I1782" t="s">
        <v>32</v>
      </c>
      <c r="J1782" t="s">
        <v>47</v>
      </c>
      <c r="K1782" t="s">
        <v>48</v>
      </c>
      <c r="L1782" t="s">
        <v>49</v>
      </c>
      <c r="M1782" t="s">
        <v>294</v>
      </c>
      <c r="N1782">
        <v>0.59</v>
      </c>
      <c r="O1782" t="s">
        <v>37</v>
      </c>
      <c r="P1782" t="s">
        <v>71</v>
      </c>
      <c r="Q1782" t="s">
        <v>214</v>
      </c>
      <c r="R1782" t="s">
        <v>3721</v>
      </c>
      <c r="S1782" t="s">
        <v>3722</v>
      </c>
      <c r="T1782" s="1">
        <v>42177</v>
      </c>
      <c r="U1782" s="1">
        <v>42178</v>
      </c>
      <c r="V1782">
        <v>-64.664000000000001</v>
      </c>
      <c r="W1782">
        <v>3</v>
      </c>
      <c r="X1782">
        <v>519.41999999999996</v>
      </c>
      <c r="Y1782">
        <v>86790</v>
      </c>
      <c r="Z1782">
        <v>2015</v>
      </c>
      <c r="AA1782" t="s">
        <v>54</v>
      </c>
      <c r="AB1782">
        <v>-0.1244927033999461</v>
      </c>
      <c r="AC1782">
        <v>1</v>
      </c>
      <c r="AD1782" t="s">
        <v>4021</v>
      </c>
    </row>
    <row r="1783" spans="1:30" x14ac:dyDescent="0.3">
      <c r="A1783">
        <v>19258</v>
      </c>
      <c r="B1783" t="s">
        <v>66</v>
      </c>
      <c r="C1783">
        <v>0.04</v>
      </c>
      <c r="D1783">
        <v>62.05</v>
      </c>
      <c r="E1783">
        <v>3.99</v>
      </c>
      <c r="F1783">
        <v>3132</v>
      </c>
      <c r="G1783" t="s">
        <v>3720</v>
      </c>
      <c r="H1783" t="s">
        <v>57</v>
      </c>
      <c r="I1783" t="s">
        <v>32</v>
      </c>
      <c r="J1783" t="s">
        <v>33</v>
      </c>
      <c r="K1783" t="s">
        <v>313</v>
      </c>
      <c r="L1783" t="s">
        <v>69</v>
      </c>
      <c r="M1783" t="s">
        <v>3723</v>
      </c>
      <c r="N1783">
        <v>0.55000000000000004</v>
      </c>
      <c r="O1783" t="s">
        <v>37</v>
      </c>
      <c r="P1783" t="s">
        <v>71</v>
      </c>
      <c r="Q1783" t="s">
        <v>214</v>
      </c>
      <c r="R1783" t="s">
        <v>3721</v>
      </c>
      <c r="S1783" t="s">
        <v>3722</v>
      </c>
      <c r="T1783" s="1">
        <v>42141</v>
      </c>
      <c r="U1783" s="1">
        <v>42142</v>
      </c>
      <c r="V1783">
        <v>1644.0767999999998</v>
      </c>
      <c r="W1783">
        <v>40</v>
      </c>
      <c r="X1783">
        <v>2382.7199999999998</v>
      </c>
      <c r="Y1783">
        <v>86794</v>
      </c>
      <c r="Z1783">
        <v>2015</v>
      </c>
      <c r="AA1783" t="s">
        <v>75</v>
      </c>
      <c r="AB1783">
        <v>0.69</v>
      </c>
      <c r="AC1783">
        <v>1</v>
      </c>
      <c r="AD1783" t="s">
        <v>4021</v>
      </c>
    </row>
    <row r="1784" spans="1:30" x14ac:dyDescent="0.3">
      <c r="A1784">
        <v>22459</v>
      </c>
      <c r="B1784" t="s">
        <v>66</v>
      </c>
      <c r="C1784">
        <v>0.1</v>
      </c>
      <c r="D1784">
        <v>5.81</v>
      </c>
      <c r="E1784">
        <v>8.49</v>
      </c>
      <c r="F1784">
        <v>3133</v>
      </c>
      <c r="G1784" t="s">
        <v>3724</v>
      </c>
      <c r="H1784" t="s">
        <v>57</v>
      </c>
      <c r="I1784" t="s">
        <v>32</v>
      </c>
      <c r="J1784" t="s">
        <v>33</v>
      </c>
      <c r="K1784" t="s">
        <v>131</v>
      </c>
      <c r="L1784" t="s">
        <v>69</v>
      </c>
      <c r="M1784" t="s">
        <v>398</v>
      </c>
      <c r="N1784">
        <v>0.39</v>
      </c>
      <c r="O1784" t="s">
        <v>37</v>
      </c>
      <c r="P1784" t="s">
        <v>71</v>
      </c>
      <c r="Q1784" t="s">
        <v>214</v>
      </c>
      <c r="R1784" t="s">
        <v>3725</v>
      </c>
      <c r="S1784" t="s">
        <v>3726</v>
      </c>
      <c r="T1784" s="1">
        <v>42020</v>
      </c>
      <c r="U1784" s="1">
        <v>42021</v>
      </c>
      <c r="V1784">
        <v>-350.43950000000001</v>
      </c>
      <c r="W1784">
        <v>12</v>
      </c>
      <c r="X1784">
        <v>64.959999999999994</v>
      </c>
      <c r="Y1784">
        <v>86789</v>
      </c>
      <c r="Z1784">
        <v>2015</v>
      </c>
      <c r="AA1784" t="s">
        <v>42</v>
      </c>
      <c r="AB1784">
        <v>-5.394696736453203</v>
      </c>
      <c r="AC1784">
        <v>1</v>
      </c>
      <c r="AD1784" t="s">
        <v>4021</v>
      </c>
    </row>
    <row r="1785" spans="1:30" x14ac:dyDescent="0.3">
      <c r="A1785">
        <v>22460</v>
      </c>
      <c r="B1785" t="s">
        <v>66</v>
      </c>
      <c r="C1785">
        <v>0.03</v>
      </c>
      <c r="D1785">
        <v>1.81</v>
      </c>
      <c r="E1785">
        <v>0.75</v>
      </c>
      <c r="F1785">
        <v>3133</v>
      </c>
      <c r="G1785" t="s">
        <v>3724</v>
      </c>
      <c r="H1785" t="s">
        <v>57</v>
      </c>
      <c r="I1785" t="s">
        <v>32</v>
      </c>
      <c r="J1785" t="s">
        <v>33</v>
      </c>
      <c r="K1785" t="s">
        <v>78</v>
      </c>
      <c r="L1785" t="s">
        <v>35</v>
      </c>
      <c r="M1785" t="s">
        <v>3727</v>
      </c>
      <c r="N1785">
        <v>0.52</v>
      </c>
      <c r="O1785" t="s">
        <v>37</v>
      </c>
      <c r="P1785" t="s">
        <v>71</v>
      </c>
      <c r="Q1785" t="s">
        <v>214</v>
      </c>
      <c r="R1785" t="s">
        <v>3725</v>
      </c>
      <c r="S1785" t="s">
        <v>3726</v>
      </c>
      <c r="T1785" s="1">
        <v>42020</v>
      </c>
      <c r="U1785" s="1">
        <v>42021</v>
      </c>
      <c r="V1785">
        <v>4.2027999999999999</v>
      </c>
      <c r="W1785">
        <v>10</v>
      </c>
      <c r="X1785">
        <v>19.14</v>
      </c>
      <c r="Y1785">
        <v>86789</v>
      </c>
      <c r="Z1785">
        <v>2015</v>
      </c>
      <c r="AA1785" t="s">
        <v>42</v>
      </c>
      <c r="AB1785">
        <v>0.21958202716823405</v>
      </c>
      <c r="AC1785">
        <v>1</v>
      </c>
      <c r="AD1785" t="s">
        <v>4021</v>
      </c>
    </row>
    <row r="1786" spans="1:30" x14ac:dyDescent="0.3">
      <c r="A1786">
        <v>21719</v>
      </c>
      <c r="B1786" t="s">
        <v>55</v>
      </c>
      <c r="C1786">
        <v>0.08</v>
      </c>
      <c r="D1786">
        <v>5.4</v>
      </c>
      <c r="E1786">
        <v>7.78</v>
      </c>
      <c r="F1786">
        <v>3133</v>
      </c>
      <c r="G1786" t="s">
        <v>3724</v>
      </c>
      <c r="H1786" t="s">
        <v>57</v>
      </c>
      <c r="I1786" t="s">
        <v>32</v>
      </c>
      <c r="J1786" t="s">
        <v>33</v>
      </c>
      <c r="K1786" t="s">
        <v>131</v>
      </c>
      <c r="L1786" t="s">
        <v>69</v>
      </c>
      <c r="M1786" t="s">
        <v>380</v>
      </c>
      <c r="N1786">
        <v>0.37</v>
      </c>
      <c r="O1786" t="s">
        <v>37</v>
      </c>
      <c r="P1786" t="s">
        <v>71</v>
      </c>
      <c r="Q1786" t="s">
        <v>214</v>
      </c>
      <c r="R1786" t="s">
        <v>3725</v>
      </c>
      <c r="S1786" t="s">
        <v>3726</v>
      </c>
      <c r="T1786" s="1">
        <v>42067</v>
      </c>
      <c r="U1786" s="1">
        <v>42067</v>
      </c>
      <c r="V1786">
        <v>-44.067999999999998</v>
      </c>
      <c r="W1786">
        <v>4</v>
      </c>
      <c r="X1786">
        <v>25.35</v>
      </c>
      <c r="Y1786">
        <v>86792</v>
      </c>
      <c r="Z1786">
        <v>2015</v>
      </c>
      <c r="AA1786" t="s">
        <v>126</v>
      </c>
      <c r="AB1786">
        <v>-1.7383826429980274</v>
      </c>
      <c r="AC1786">
        <v>0</v>
      </c>
      <c r="AD1786" t="s">
        <v>4021</v>
      </c>
    </row>
    <row r="1787" spans="1:30" x14ac:dyDescent="0.3">
      <c r="A1787">
        <v>21720</v>
      </c>
      <c r="B1787" t="s">
        <v>55</v>
      </c>
      <c r="C1787">
        <v>0.09</v>
      </c>
      <c r="D1787">
        <v>8.4600000000000009</v>
      </c>
      <c r="E1787">
        <v>8.99</v>
      </c>
      <c r="F1787">
        <v>3133</v>
      </c>
      <c r="G1787" t="s">
        <v>3724</v>
      </c>
      <c r="H1787" t="s">
        <v>31</v>
      </c>
      <c r="I1787" t="s">
        <v>32</v>
      </c>
      <c r="J1787" t="s">
        <v>92</v>
      </c>
      <c r="K1787" t="s">
        <v>217</v>
      </c>
      <c r="L1787" t="s">
        <v>59</v>
      </c>
      <c r="M1787" t="s">
        <v>3728</v>
      </c>
      <c r="N1787">
        <v>0.79</v>
      </c>
      <c r="O1787" t="s">
        <v>37</v>
      </c>
      <c r="P1787" t="s">
        <v>71</v>
      </c>
      <c r="Q1787" t="s">
        <v>214</v>
      </c>
      <c r="R1787" t="s">
        <v>3725</v>
      </c>
      <c r="S1787" t="s">
        <v>3726</v>
      </c>
      <c r="T1787" s="1">
        <v>42067</v>
      </c>
      <c r="U1787" s="1">
        <v>42070</v>
      </c>
      <c r="V1787">
        <v>-100.51</v>
      </c>
      <c r="W1787">
        <v>5</v>
      </c>
      <c r="X1787">
        <v>45.03</v>
      </c>
      <c r="Y1787">
        <v>86792</v>
      </c>
      <c r="Z1787">
        <v>2015</v>
      </c>
      <c r="AA1787" t="s">
        <v>126</v>
      </c>
      <c r="AB1787">
        <v>-2.2320675105485233</v>
      </c>
      <c r="AC1787">
        <v>3</v>
      </c>
      <c r="AD1787" t="s">
        <v>4021</v>
      </c>
    </row>
    <row r="1788" spans="1:30" x14ac:dyDescent="0.3">
      <c r="A1788">
        <v>21721</v>
      </c>
      <c r="B1788" t="s">
        <v>55</v>
      </c>
      <c r="C1788">
        <v>0.21</v>
      </c>
      <c r="D1788">
        <v>14.98</v>
      </c>
      <c r="E1788">
        <v>8.99</v>
      </c>
      <c r="F1788">
        <v>3133</v>
      </c>
      <c r="G1788" t="s">
        <v>3724</v>
      </c>
      <c r="H1788" t="s">
        <v>57</v>
      </c>
      <c r="I1788" t="s">
        <v>32</v>
      </c>
      <c r="J1788" t="s">
        <v>47</v>
      </c>
      <c r="K1788" t="s">
        <v>58</v>
      </c>
      <c r="L1788" t="s">
        <v>59</v>
      </c>
      <c r="M1788" t="s">
        <v>3417</v>
      </c>
      <c r="N1788">
        <v>0.39</v>
      </c>
      <c r="O1788" t="s">
        <v>37</v>
      </c>
      <c r="P1788" t="s">
        <v>71</v>
      </c>
      <c r="Q1788" t="s">
        <v>214</v>
      </c>
      <c r="R1788" t="s">
        <v>3725</v>
      </c>
      <c r="S1788" t="s">
        <v>3726</v>
      </c>
      <c r="T1788" s="1">
        <v>42067</v>
      </c>
      <c r="U1788" s="1">
        <v>42068</v>
      </c>
      <c r="V1788">
        <v>-17.75</v>
      </c>
      <c r="W1788">
        <v>10</v>
      </c>
      <c r="X1788">
        <v>153.87</v>
      </c>
      <c r="Y1788">
        <v>86792</v>
      </c>
      <c r="Z1788">
        <v>2015</v>
      </c>
      <c r="AA1788" t="s">
        <v>126</v>
      </c>
      <c r="AB1788">
        <v>-0.1153571196464548</v>
      </c>
      <c r="AC1788">
        <v>1</v>
      </c>
      <c r="AD1788" t="s">
        <v>4021</v>
      </c>
    </row>
    <row r="1789" spans="1:30" x14ac:dyDescent="0.3">
      <c r="A1789">
        <v>21722</v>
      </c>
      <c r="B1789" t="s">
        <v>55</v>
      </c>
      <c r="C1789">
        <v>0.04</v>
      </c>
      <c r="D1789">
        <v>155.99</v>
      </c>
      <c r="E1789">
        <v>8.08</v>
      </c>
      <c r="F1789">
        <v>3133</v>
      </c>
      <c r="G1789" t="s">
        <v>3724</v>
      </c>
      <c r="H1789" t="s">
        <v>57</v>
      </c>
      <c r="I1789" t="s">
        <v>32</v>
      </c>
      <c r="J1789" t="s">
        <v>92</v>
      </c>
      <c r="K1789" t="s">
        <v>93</v>
      </c>
      <c r="L1789" t="s">
        <v>69</v>
      </c>
      <c r="M1789" t="s">
        <v>3729</v>
      </c>
      <c r="N1789">
        <v>0.6</v>
      </c>
      <c r="O1789" t="s">
        <v>37</v>
      </c>
      <c r="P1789" t="s">
        <v>71</v>
      </c>
      <c r="Q1789" t="s">
        <v>214</v>
      </c>
      <c r="R1789" t="s">
        <v>3725</v>
      </c>
      <c r="S1789" t="s">
        <v>3726</v>
      </c>
      <c r="T1789" s="1">
        <v>42067</v>
      </c>
      <c r="U1789" s="1">
        <v>42068</v>
      </c>
      <c r="V1789">
        <v>1374.9480000000001</v>
      </c>
      <c r="W1789">
        <v>22</v>
      </c>
      <c r="X1789">
        <v>2800.33</v>
      </c>
      <c r="Y1789">
        <v>86792</v>
      </c>
      <c r="Z1789">
        <v>2015</v>
      </c>
      <c r="AA1789" t="s">
        <v>126</v>
      </c>
      <c r="AB1789">
        <v>0.49099498987619322</v>
      </c>
      <c r="AC1789">
        <v>1</v>
      </c>
      <c r="AD1789" t="s">
        <v>4021</v>
      </c>
    </row>
    <row r="1790" spans="1:30" x14ac:dyDescent="0.3">
      <c r="A1790">
        <v>23898</v>
      </c>
      <c r="B1790" t="s">
        <v>55</v>
      </c>
      <c r="C1790">
        <v>0.03</v>
      </c>
      <c r="D1790">
        <v>150.88999999999999</v>
      </c>
      <c r="E1790">
        <v>60.2</v>
      </c>
      <c r="F1790">
        <v>3136</v>
      </c>
      <c r="G1790" t="s">
        <v>3730</v>
      </c>
      <c r="H1790" t="s">
        <v>45</v>
      </c>
      <c r="I1790" t="s">
        <v>137</v>
      </c>
      <c r="J1790" t="s">
        <v>47</v>
      </c>
      <c r="K1790" t="s">
        <v>48</v>
      </c>
      <c r="L1790" t="s">
        <v>49</v>
      </c>
      <c r="M1790" t="s">
        <v>1508</v>
      </c>
      <c r="N1790">
        <v>0.77</v>
      </c>
      <c r="O1790" t="s">
        <v>37</v>
      </c>
      <c r="P1790" t="s">
        <v>61</v>
      </c>
      <c r="Q1790" t="s">
        <v>226</v>
      </c>
      <c r="R1790" t="s">
        <v>537</v>
      </c>
      <c r="S1790" t="s">
        <v>538</v>
      </c>
      <c r="T1790" s="1">
        <v>42057</v>
      </c>
      <c r="U1790" s="1">
        <v>42057</v>
      </c>
      <c r="V1790">
        <v>-677.87199999999996</v>
      </c>
      <c r="W1790">
        <v>23</v>
      </c>
      <c r="X1790">
        <v>3596.03</v>
      </c>
      <c r="Y1790">
        <v>86791</v>
      </c>
      <c r="Z1790">
        <v>2015</v>
      </c>
      <c r="AA1790" t="s">
        <v>65</v>
      </c>
      <c r="AB1790">
        <v>-0.18850565762799529</v>
      </c>
      <c r="AC1790">
        <v>0</v>
      </c>
      <c r="AD1790" t="s">
        <v>4021</v>
      </c>
    </row>
    <row r="1791" spans="1:30" x14ac:dyDescent="0.3">
      <c r="A1791">
        <v>24691</v>
      </c>
      <c r="B1791" t="s">
        <v>43</v>
      </c>
      <c r="C1791">
        <v>0.09</v>
      </c>
      <c r="D1791">
        <v>304.99</v>
      </c>
      <c r="E1791">
        <v>19.989999999999998</v>
      </c>
      <c r="F1791">
        <v>3137</v>
      </c>
      <c r="G1791" t="s">
        <v>3731</v>
      </c>
      <c r="H1791" t="s">
        <v>57</v>
      </c>
      <c r="I1791" t="s">
        <v>32</v>
      </c>
      <c r="J1791" t="s">
        <v>33</v>
      </c>
      <c r="K1791" t="s">
        <v>131</v>
      </c>
      <c r="L1791" t="s">
        <v>69</v>
      </c>
      <c r="M1791" t="s">
        <v>3454</v>
      </c>
      <c r="N1791">
        <v>0.4</v>
      </c>
      <c r="O1791" t="s">
        <v>37</v>
      </c>
      <c r="P1791" t="s">
        <v>61</v>
      </c>
      <c r="Q1791" t="s">
        <v>237</v>
      </c>
      <c r="R1791" t="s">
        <v>3732</v>
      </c>
      <c r="S1791" t="s">
        <v>3733</v>
      </c>
      <c r="T1791" s="1">
        <v>42163</v>
      </c>
      <c r="U1791" s="1">
        <v>42164</v>
      </c>
      <c r="V1791">
        <v>1623.9494999999999</v>
      </c>
      <c r="W1791">
        <v>8</v>
      </c>
      <c r="X1791">
        <v>2353.5500000000002</v>
      </c>
      <c r="Y1791">
        <v>86795</v>
      </c>
      <c r="Z1791">
        <v>2015</v>
      </c>
      <c r="AA1791" t="s">
        <v>54</v>
      </c>
      <c r="AB1791">
        <v>0.69</v>
      </c>
      <c r="AC1791">
        <v>1</v>
      </c>
      <c r="AD1791" t="s">
        <v>4021</v>
      </c>
    </row>
    <row r="1792" spans="1:30" x14ac:dyDescent="0.3">
      <c r="A1792">
        <v>23706</v>
      </c>
      <c r="B1792" t="s">
        <v>43</v>
      </c>
      <c r="C1792">
        <v>0.05</v>
      </c>
      <c r="D1792">
        <v>4.0599999999999996</v>
      </c>
      <c r="E1792">
        <v>6.89</v>
      </c>
      <c r="F1792">
        <v>3138</v>
      </c>
      <c r="G1792" t="s">
        <v>3734</v>
      </c>
      <c r="H1792" t="s">
        <v>31</v>
      </c>
      <c r="I1792" t="s">
        <v>32</v>
      </c>
      <c r="J1792" t="s">
        <v>33</v>
      </c>
      <c r="K1792" t="s">
        <v>313</v>
      </c>
      <c r="L1792" t="s">
        <v>69</v>
      </c>
      <c r="M1792" t="s">
        <v>1157</v>
      </c>
      <c r="N1792">
        <v>0.6</v>
      </c>
      <c r="O1792" t="s">
        <v>37</v>
      </c>
      <c r="P1792" t="s">
        <v>61</v>
      </c>
      <c r="Q1792" t="s">
        <v>237</v>
      </c>
      <c r="R1792" t="s">
        <v>3735</v>
      </c>
      <c r="S1792" t="s">
        <v>3736</v>
      </c>
      <c r="T1792" s="1">
        <v>42174</v>
      </c>
      <c r="U1792" s="1">
        <v>42176</v>
      </c>
      <c r="V1792">
        <v>-122.83499999999999</v>
      </c>
      <c r="W1792">
        <v>22</v>
      </c>
      <c r="X1792">
        <v>92.57</v>
      </c>
      <c r="Y1792">
        <v>86796</v>
      </c>
      <c r="Z1792">
        <v>2015</v>
      </c>
      <c r="AA1792" t="s">
        <v>54</v>
      </c>
      <c r="AB1792">
        <v>-1.3269417737928055</v>
      </c>
      <c r="AC1792">
        <v>2</v>
      </c>
      <c r="AD1792" t="s">
        <v>4021</v>
      </c>
    </row>
    <row r="1793" spans="1:30" x14ac:dyDescent="0.3">
      <c r="A1793">
        <v>23427</v>
      </c>
      <c r="B1793" t="s">
        <v>55</v>
      </c>
      <c r="C1793">
        <v>0.09</v>
      </c>
      <c r="D1793">
        <v>280.98</v>
      </c>
      <c r="E1793">
        <v>57</v>
      </c>
      <c r="F1793">
        <v>3139</v>
      </c>
      <c r="G1793" t="s">
        <v>3737</v>
      </c>
      <c r="H1793" t="s">
        <v>45</v>
      </c>
      <c r="I1793" t="s">
        <v>46</v>
      </c>
      <c r="J1793" t="s">
        <v>47</v>
      </c>
      <c r="K1793" t="s">
        <v>48</v>
      </c>
      <c r="L1793" t="s">
        <v>49</v>
      </c>
      <c r="M1793" t="s">
        <v>844</v>
      </c>
      <c r="N1793">
        <v>0.78</v>
      </c>
      <c r="O1793" t="s">
        <v>37</v>
      </c>
      <c r="P1793" t="s">
        <v>61</v>
      </c>
      <c r="Q1793" t="s">
        <v>62</v>
      </c>
      <c r="R1793" t="s">
        <v>1101</v>
      </c>
      <c r="S1793" t="s">
        <v>1102</v>
      </c>
      <c r="T1793" s="1">
        <v>42126</v>
      </c>
      <c r="U1793" s="1">
        <v>42129</v>
      </c>
      <c r="V1793">
        <v>252.48800000000028</v>
      </c>
      <c r="W1793">
        <v>31</v>
      </c>
      <c r="X1793">
        <v>7974.21</v>
      </c>
      <c r="Y1793">
        <v>86793</v>
      </c>
      <c r="Z1793">
        <v>2015</v>
      </c>
      <c r="AA1793" t="s">
        <v>75</v>
      </c>
      <c r="AB1793">
        <v>3.1663073834273275E-2</v>
      </c>
      <c r="AC1793">
        <v>3</v>
      </c>
      <c r="AD1793" t="s">
        <v>4021</v>
      </c>
    </row>
    <row r="1794" spans="1:30" x14ac:dyDescent="0.3">
      <c r="A1794">
        <v>18917</v>
      </c>
      <c r="B1794" t="s">
        <v>128</v>
      </c>
      <c r="C1794">
        <v>0.09</v>
      </c>
      <c r="D1794">
        <v>6.84</v>
      </c>
      <c r="E1794">
        <v>8.3699999999999992</v>
      </c>
      <c r="F1794">
        <v>3141</v>
      </c>
      <c r="G1794" t="s">
        <v>3738</v>
      </c>
      <c r="H1794" t="s">
        <v>57</v>
      </c>
      <c r="I1794" t="s">
        <v>137</v>
      </c>
      <c r="J1794" t="s">
        <v>33</v>
      </c>
      <c r="K1794" t="s">
        <v>210</v>
      </c>
      <c r="L1794" t="s">
        <v>59</v>
      </c>
      <c r="M1794" t="s">
        <v>2192</v>
      </c>
      <c r="N1794">
        <v>0.57999999999999996</v>
      </c>
      <c r="O1794" t="s">
        <v>37</v>
      </c>
      <c r="P1794" t="s">
        <v>71</v>
      </c>
      <c r="Q1794" t="s">
        <v>156</v>
      </c>
      <c r="R1794" t="s">
        <v>2698</v>
      </c>
      <c r="S1794" t="s">
        <v>3739</v>
      </c>
      <c r="T1794" s="1">
        <v>42156</v>
      </c>
      <c r="U1794" s="1">
        <v>42163</v>
      </c>
      <c r="V1794">
        <v>-88.584999999999994</v>
      </c>
      <c r="W1794">
        <v>13</v>
      </c>
      <c r="X1794">
        <v>87.1</v>
      </c>
      <c r="Y1794">
        <v>86369</v>
      </c>
      <c r="Z1794">
        <v>2015</v>
      </c>
      <c r="AA1794" t="s">
        <v>54</v>
      </c>
      <c r="AB1794">
        <v>-1.0170493685419058</v>
      </c>
      <c r="AC1794">
        <v>7</v>
      </c>
      <c r="AD1794" t="s">
        <v>4021</v>
      </c>
    </row>
    <row r="1795" spans="1:30" x14ac:dyDescent="0.3">
      <c r="A1795">
        <v>18918</v>
      </c>
      <c r="B1795" t="s">
        <v>128</v>
      </c>
      <c r="C1795">
        <v>7.0000000000000007E-2</v>
      </c>
      <c r="D1795">
        <v>48.91</v>
      </c>
      <c r="E1795">
        <v>35</v>
      </c>
      <c r="F1795">
        <v>3141</v>
      </c>
      <c r="G1795" t="s">
        <v>3738</v>
      </c>
      <c r="H1795" t="s">
        <v>31</v>
      </c>
      <c r="I1795" t="s">
        <v>137</v>
      </c>
      <c r="J1795" t="s">
        <v>33</v>
      </c>
      <c r="K1795" t="s">
        <v>169</v>
      </c>
      <c r="L1795" t="s">
        <v>288</v>
      </c>
      <c r="M1795" t="s">
        <v>2186</v>
      </c>
      <c r="N1795">
        <v>0.83</v>
      </c>
      <c r="O1795" t="s">
        <v>37</v>
      </c>
      <c r="P1795" t="s">
        <v>71</v>
      </c>
      <c r="Q1795" t="s">
        <v>156</v>
      </c>
      <c r="R1795" t="s">
        <v>2698</v>
      </c>
      <c r="S1795" t="s">
        <v>3739</v>
      </c>
      <c r="T1795" s="1">
        <v>42156</v>
      </c>
      <c r="U1795" s="1">
        <v>42158</v>
      </c>
      <c r="V1795">
        <v>-485.68</v>
      </c>
      <c r="W1795">
        <v>15</v>
      </c>
      <c r="X1795">
        <v>736.86</v>
      </c>
      <c r="Y1795">
        <v>86369</v>
      </c>
      <c r="Z1795">
        <v>2015</v>
      </c>
      <c r="AA1795" t="s">
        <v>54</v>
      </c>
      <c r="AB1795">
        <v>-0.65912113562956332</v>
      </c>
      <c r="AC1795">
        <v>2</v>
      </c>
      <c r="AD1795" t="s">
        <v>4021</v>
      </c>
    </row>
    <row r="1796" spans="1:30" x14ac:dyDescent="0.3">
      <c r="A1796">
        <v>26039</v>
      </c>
      <c r="B1796" t="s">
        <v>66</v>
      </c>
      <c r="C1796">
        <v>0.02</v>
      </c>
      <c r="D1796">
        <v>15.42</v>
      </c>
      <c r="E1796">
        <v>5.41</v>
      </c>
      <c r="F1796">
        <v>3143</v>
      </c>
      <c r="G1796" t="s">
        <v>3740</v>
      </c>
      <c r="H1796" t="s">
        <v>57</v>
      </c>
      <c r="I1796" t="s">
        <v>137</v>
      </c>
      <c r="J1796" t="s">
        <v>33</v>
      </c>
      <c r="K1796" t="s">
        <v>169</v>
      </c>
      <c r="L1796" t="s">
        <v>69</v>
      </c>
      <c r="M1796" t="s">
        <v>3741</v>
      </c>
      <c r="N1796">
        <v>0.59</v>
      </c>
      <c r="O1796" t="s">
        <v>37</v>
      </c>
      <c r="P1796" t="s">
        <v>71</v>
      </c>
      <c r="Q1796" t="s">
        <v>156</v>
      </c>
      <c r="R1796" t="s">
        <v>3742</v>
      </c>
      <c r="S1796" t="s">
        <v>3743</v>
      </c>
      <c r="T1796" s="1">
        <v>42087</v>
      </c>
      <c r="U1796" s="1">
        <v>42088</v>
      </c>
      <c r="V1796">
        <v>-16.37</v>
      </c>
      <c r="W1796">
        <v>2</v>
      </c>
      <c r="X1796">
        <v>33.840000000000003</v>
      </c>
      <c r="Y1796">
        <v>86368</v>
      </c>
      <c r="Z1796">
        <v>2015</v>
      </c>
      <c r="AA1796" t="s">
        <v>126</v>
      </c>
      <c r="AB1796">
        <v>-0.48374704491725767</v>
      </c>
      <c r="AC1796">
        <v>1</v>
      </c>
      <c r="AD1796" t="s">
        <v>4021</v>
      </c>
    </row>
    <row r="1797" spans="1:30" x14ac:dyDescent="0.3">
      <c r="A1797">
        <v>19193</v>
      </c>
      <c r="B1797" t="s">
        <v>55</v>
      </c>
      <c r="C1797">
        <v>0.03</v>
      </c>
      <c r="D1797">
        <v>3.36</v>
      </c>
      <c r="E1797">
        <v>6.27</v>
      </c>
      <c r="F1797">
        <v>3146</v>
      </c>
      <c r="G1797" t="s">
        <v>3744</v>
      </c>
      <c r="H1797" t="s">
        <v>57</v>
      </c>
      <c r="I1797" t="s">
        <v>32</v>
      </c>
      <c r="J1797" t="s">
        <v>33</v>
      </c>
      <c r="K1797" t="s">
        <v>131</v>
      </c>
      <c r="L1797" t="s">
        <v>69</v>
      </c>
      <c r="M1797" t="s">
        <v>739</v>
      </c>
      <c r="N1797">
        <v>0.4</v>
      </c>
      <c r="O1797" t="s">
        <v>37</v>
      </c>
      <c r="P1797" t="s">
        <v>71</v>
      </c>
      <c r="Q1797" t="s">
        <v>156</v>
      </c>
      <c r="R1797" t="s">
        <v>3745</v>
      </c>
      <c r="S1797" t="s">
        <v>3746</v>
      </c>
      <c r="T1797" s="1">
        <v>42008</v>
      </c>
      <c r="U1797" s="1">
        <v>42009</v>
      </c>
      <c r="V1797">
        <v>-94.258600000000001</v>
      </c>
      <c r="W1797">
        <v>4</v>
      </c>
      <c r="X1797">
        <v>14.9</v>
      </c>
      <c r="Y1797">
        <v>85850</v>
      </c>
      <c r="Z1797">
        <v>2015</v>
      </c>
      <c r="AA1797" t="s">
        <v>42</v>
      </c>
      <c r="AB1797">
        <v>-6.3260805369127517</v>
      </c>
      <c r="AC1797">
        <v>1</v>
      </c>
      <c r="AD1797" t="s">
        <v>4021</v>
      </c>
    </row>
    <row r="1798" spans="1:30" x14ac:dyDescent="0.3">
      <c r="A1798">
        <v>19194</v>
      </c>
      <c r="B1798" t="s">
        <v>55</v>
      </c>
      <c r="C1798">
        <v>7.0000000000000007E-2</v>
      </c>
      <c r="D1798">
        <v>3.71</v>
      </c>
      <c r="E1798">
        <v>1.93</v>
      </c>
      <c r="F1798">
        <v>3146</v>
      </c>
      <c r="G1798" t="s">
        <v>3744</v>
      </c>
      <c r="H1798" t="s">
        <v>31</v>
      </c>
      <c r="I1798" t="s">
        <v>32</v>
      </c>
      <c r="J1798" t="s">
        <v>33</v>
      </c>
      <c r="K1798" t="s">
        <v>111</v>
      </c>
      <c r="L1798" t="s">
        <v>35</v>
      </c>
      <c r="M1798" t="s">
        <v>3747</v>
      </c>
      <c r="N1798">
        <v>0.35</v>
      </c>
      <c r="O1798" t="s">
        <v>37</v>
      </c>
      <c r="P1798" t="s">
        <v>71</v>
      </c>
      <c r="Q1798" t="s">
        <v>156</v>
      </c>
      <c r="R1798" t="s">
        <v>3745</v>
      </c>
      <c r="S1798" t="s">
        <v>3746</v>
      </c>
      <c r="T1798" s="1">
        <v>42008</v>
      </c>
      <c r="U1798" s="1">
        <v>42010</v>
      </c>
      <c r="V1798">
        <v>6.3308</v>
      </c>
      <c r="W1798">
        <v>11</v>
      </c>
      <c r="X1798">
        <v>39.64</v>
      </c>
      <c r="Y1798">
        <v>85850</v>
      </c>
      <c r="Z1798">
        <v>2015</v>
      </c>
      <c r="AA1798" t="s">
        <v>42</v>
      </c>
      <c r="AB1798">
        <v>0.15970736629667004</v>
      </c>
      <c r="AC1798">
        <v>2</v>
      </c>
      <c r="AD1798" t="s">
        <v>4021</v>
      </c>
    </row>
    <row r="1799" spans="1:30" x14ac:dyDescent="0.3">
      <c r="A1799">
        <v>24200</v>
      </c>
      <c r="B1799" t="s">
        <v>66</v>
      </c>
      <c r="C1799">
        <v>0.06</v>
      </c>
      <c r="D1799">
        <v>19.989999999999998</v>
      </c>
      <c r="E1799">
        <v>11.17</v>
      </c>
      <c r="F1799">
        <v>3148</v>
      </c>
      <c r="G1799" t="s">
        <v>3748</v>
      </c>
      <c r="H1799" t="s">
        <v>57</v>
      </c>
      <c r="I1799" t="s">
        <v>32</v>
      </c>
      <c r="J1799" t="s">
        <v>47</v>
      </c>
      <c r="K1799" t="s">
        <v>58</v>
      </c>
      <c r="L1799" t="s">
        <v>288</v>
      </c>
      <c r="M1799" t="s">
        <v>636</v>
      </c>
      <c r="N1799">
        <v>0.6</v>
      </c>
      <c r="O1799" t="s">
        <v>37</v>
      </c>
      <c r="P1799" t="s">
        <v>38</v>
      </c>
      <c r="Q1799" t="s">
        <v>2253</v>
      </c>
      <c r="R1799" t="s">
        <v>3749</v>
      </c>
      <c r="S1799" t="s">
        <v>3750</v>
      </c>
      <c r="T1799" s="1">
        <v>42018</v>
      </c>
      <c r="U1799" s="1">
        <v>42018</v>
      </c>
      <c r="V1799">
        <v>-66.823599999999999</v>
      </c>
      <c r="W1799">
        <v>7</v>
      </c>
      <c r="X1799">
        <v>139.49</v>
      </c>
      <c r="Y1799">
        <v>89716</v>
      </c>
      <c r="Z1799">
        <v>2015</v>
      </c>
      <c r="AA1799" t="s">
        <v>42</v>
      </c>
      <c r="AB1799">
        <v>-0.47905656319449419</v>
      </c>
      <c r="AC1799">
        <v>0</v>
      </c>
      <c r="AD1799" t="s">
        <v>4021</v>
      </c>
    </row>
    <row r="1800" spans="1:30" x14ac:dyDescent="0.3">
      <c r="A1800">
        <v>24202</v>
      </c>
      <c r="B1800" t="s">
        <v>66</v>
      </c>
      <c r="C1800">
        <v>0.06</v>
      </c>
      <c r="D1800">
        <v>320.98</v>
      </c>
      <c r="E1800">
        <v>58.95</v>
      </c>
      <c r="F1800">
        <v>3149</v>
      </c>
      <c r="G1800" t="s">
        <v>3751</v>
      </c>
      <c r="H1800" t="s">
        <v>45</v>
      </c>
      <c r="I1800" t="s">
        <v>32</v>
      </c>
      <c r="J1800" t="s">
        <v>47</v>
      </c>
      <c r="K1800" t="s">
        <v>48</v>
      </c>
      <c r="L1800" t="s">
        <v>49</v>
      </c>
      <c r="M1800" t="s">
        <v>3752</v>
      </c>
      <c r="N1800">
        <v>0.56999999999999995</v>
      </c>
      <c r="O1800" t="s">
        <v>37</v>
      </c>
      <c r="P1800" t="s">
        <v>38</v>
      </c>
      <c r="Q1800" t="s">
        <v>2253</v>
      </c>
      <c r="R1800" t="s">
        <v>3753</v>
      </c>
      <c r="S1800" t="s">
        <v>3754</v>
      </c>
      <c r="T1800" s="1">
        <v>42018</v>
      </c>
      <c r="U1800" s="1">
        <v>42020</v>
      </c>
      <c r="V1800">
        <v>971.62200000000007</v>
      </c>
      <c r="W1800">
        <v>6</v>
      </c>
      <c r="X1800">
        <v>1952.43</v>
      </c>
      <c r="Y1800">
        <v>89716</v>
      </c>
      <c r="Z1800">
        <v>2015</v>
      </c>
      <c r="AA1800" t="s">
        <v>42</v>
      </c>
      <c r="AB1800">
        <v>0.49764754690309004</v>
      </c>
      <c r="AC1800">
        <v>2</v>
      </c>
      <c r="AD1800" t="s">
        <v>4021</v>
      </c>
    </row>
    <row r="1801" spans="1:30" x14ac:dyDescent="0.3">
      <c r="A1801">
        <v>19625</v>
      </c>
      <c r="B1801" t="s">
        <v>43</v>
      </c>
      <c r="C1801">
        <v>0.01</v>
      </c>
      <c r="D1801">
        <v>145.97999999999999</v>
      </c>
      <c r="E1801">
        <v>46.2</v>
      </c>
      <c r="F1801">
        <v>3151</v>
      </c>
      <c r="G1801" t="s">
        <v>3755</v>
      </c>
      <c r="H1801" t="s">
        <v>45</v>
      </c>
      <c r="I1801" t="s">
        <v>32</v>
      </c>
      <c r="J1801" t="s">
        <v>47</v>
      </c>
      <c r="K1801" t="s">
        <v>183</v>
      </c>
      <c r="L1801" t="s">
        <v>146</v>
      </c>
      <c r="M1801" t="s">
        <v>3756</v>
      </c>
      <c r="N1801">
        <v>0.69</v>
      </c>
      <c r="O1801" t="s">
        <v>37</v>
      </c>
      <c r="P1801" t="s">
        <v>38</v>
      </c>
      <c r="Q1801" t="s">
        <v>51</v>
      </c>
      <c r="R1801" t="s">
        <v>3757</v>
      </c>
      <c r="S1801" t="s">
        <v>3758</v>
      </c>
      <c r="T1801" s="1">
        <v>42158</v>
      </c>
      <c r="U1801" s="1">
        <v>42158</v>
      </c>
      <c r="V1801">
        <v>-134.512</v>
      </c>
      <c r="W1801">
        <v>9</v>
      </c>
      <c r="X1801">
        <v>1370.79</v>
      </c>
      <c r="Y1801">
        <v>88543</v>
      </c>
      <c r="Z1801">
        <v>2015</v>
      </c>
      <c r="AA1801" t="s">
        <v>54</v>
      </c>
      <c r="AB1801">
        <v>-9.8127357217371008E-2</v>
      </c>
      <c r="AC1801">
        <v>0</v>
      </c>
      <c r="AD1801" t="s">
        <v>4021</v>
      </c>
    </row>
    <row r="1802" spans="1:30" x14ac:dyDescent="0.3">
      <c r="A1802">
        <v>19618</v>
      </c>
      <c r="B1802" t="s">
        <v>55</v>
      </c>
      <c r="C1802">
        <v>0.01</v>
      </c>
      <c r="D1802">
        <v>3502.14</v>
      </c>
      <c r="E1802">
        <v>8.73</v>
      </c>
      <c r="F1802">
        <v>3151</v>
      </c>
      <c r="G1802" t="s">
        <v>3755</v>
      </c>
      <c r="H1802" t="s">
        <v>45</v>
      </c>
      <c r="I1802" t="s">
        <v>32</v>
      </c>
      <c r="J1802" t="s">
        <v>92</v>
      </c>
      <c r="K1802" t="s">
        <v>101</v>
      </c>
      <c r="L1802" t="s">
        <v>146</v>
      </c>
      <c r="M1802" t="s">
        <v>147</v>
      </c>
      <c r="N1802">
        <v>0.56999999999999995</v>
      </c>
      <c r="O1802" t="s">
        <v>37</v>
      </c>
      <c r="P1802" t="s">
        <v>38</v>
      </c>
      <c r="Q1802" t="s">
        <v>51</v>
      </c>
      <c r="R1802" t="s">
        <v>3757</v>
      </c>
      <c r="S1802" t="s">
        <v>3758</v>
      </c>
      <c r="T1802" s="1">
        <v>42039</v>
      </c>
      <c r="U1802" s="1">
        <v>42040</v>
      </c>
      <c r="V1802">
        <v>-4075.9339920000002</v>
      </c>
      <c r="W1802">
        <v>1</v>
      </c>
      <c r="X1802">
        <v>3501.79</v>
      </c>
      <c r="Y1802">
        <v>88544</v>
      </c>
      <c r="Z1802">
        <v>2015</v>
      </c>
      <c r="AA1802" t="s">
        <v>65</v>
      </c>
      <c r="AB1802">
        <v>-1.1639572881297851</v>
      </c>
      <c r="AC1802">
        <v>1</v>
      </c>
      <c r="AD1802" t="s">
        <v>4021</v>
      </c>
    </row>
    <row r="1803" spans="1:30" x14ac:dyDescent="0.3">
      <c r="A1803">
        <v>19619</v>
      </c>
      <c r="B1803" t="s">
        <v>55</v>
      </c>
      <c r="C1803">
        <v>0.06</v>
      </c>
      <c r="D1803">
        <v>15.73</v>
      </c>
      <c r="E1803">
        <v>7.42</v>
      </c>
      <c r="F1803">
        <v>3151</v>
      </c>
      <c r="G1803" t="s">
        <v>3755</v>
      </c>
      <c r="H1803" t="s">
        <v>57</v>
      </c>
      <c r="I1803" t="s">
        <v>32</v>
      </c>
      <c r="J1803" t="s">
        <v>33</v>
      </c>
      <c r="K1803" t="s">
        <v>210</v>
      </c>
      <c r="L1803" t="s">
        <v>59</v>
      </c>
      <c r="M1803" t="s">
        <v>2814</v>
      </c>
      <c r="N1803">
        <v>0.56000000000000005</v>
      </c>
      <c r="O1803" t="s">
        <v>37</v>
      </c>
      <c r="P1803" t="s">
        <v>38</v>
      </c>
      <c r="Q1803" t="s">
        <v>51</v>
      </c>
      <c r="R1803" t="s">
        <v>3757</v>
      </c>
      <c r="S1803" t="s">
        <v>3758</v>
      </c>
      <c r="T1803" s="1">
        <v>42039</v>
      </c>
      <c r="U1803" s="1">
        <v>42040</v>
      </c>
      <c r="V1803">
        <v>-18.558799999999998</v>
      </c>
      <c r="W1803">
        <v>4</v>
      </c>
      <c r="X1803">
        <v>63.04</v>
      </c>
      <c r="Y1803">
        <v>88544</v>
      </c>
      <c r="Z1803">
        <v>2015</v>
      </c>
      <c r="AA1803" t="s">
        <v>65</v>
      </c>
      <c r="AB1803">
        <v>-0.2943972081218274</v>
      </c>
      <c r="AC1803">
        <v>1</v>
      </c>
      <c r="AD1803" t="s">
        <v>4021</v>
      </c>
    </row>
    <row r="1804" spans="1:30" x14ac:dyDescent="0.3">
      <c r="A1804">
        <v>23322</v>
      </c>
      <c r="B1804" t="s">
        <v>43</v>
      </c>
      <c r="C1804">
        <v>0.05</v>
      </c>
      <c r="D1804">
        <v>25.99</v>
      </c>
      <c r="E1804">
        <v>5.37</v>
      </c>
      <c r="F1804">
        <v>3151</v>
      </c>
      <c r="G1804" t="s">
        <v>3755</v>
      </c>
      <c r="H1804" t="s">
        <v>31</v>
      </c>
      <c r="I1804" t="s">
        <v>32</v>
      </c>
      <c r="J1804" t="s">
        <v>33</v>
      </c>
      <c r="K1804" t="s">
        <v>34</v>
      </c>
      <c r="L1804" t="s">
        <v>69</v>
      </c>
      <c r="M1804" t="s">
        <v>2116</v>
      </c>
      <c r="N1804">
        <v>0.56000000000000005</v>
      </c>
      <c r="O1804" t="s">
        <v>37</v>
      </c>
      <c r="P1804" t="s">
        <v>38</v>
      </c>
      <c r="Q1804" t="s">
        <v>51</v>
      </c>
      <c r="R1804" t="s">
        <v>3757</v>
      </c>
      <c r="S1804" t="s">
        <v>3758</v>
      </c>
      <c r="T1804" s="1">
        <v>42051</v>
      </c>
      <c r="U1804" s="1">
        <v>42053</v>
      </c>
      <c r="V1804">
        <v>220.35719999999998</v>
      </c>
      <c r="W1804">
        <v>18</v>
      </c>
      <c r="X1804">
        <v>451.35</v>
      </c>
      <c r="Y1804">
        <v>88545</v>
      </c>
      <c r="Z1804">
        <v>2015</v>
      </c>
      <c r="AA1804" t="s">
        <v>65</v>
      </c>
      <c r="AB1804">
        <v>0.48821801262878023</v>
      </c>
      <c r="AC1804">
        <v>2</v>
      </c>
      <c r="AD1804" t="s">
        <v>4021</v>
      </c>
    </row>
    <row r="1805" spans="1:30" x14ac:dyDescent="0.3">
      <c r="A1805">
        <v>24723</v>
      </c>
      <c r="B1805" t="s">
        <v>66</v>
      </c>
      <c r="C1805">
        <v>0.04</v>
      </c>
      <c r="D1805">
        <v>17.239999999999998</v>
      </c>
      <c r="E1805">
        <v>3.26</v>
      </c>
      <c r="F1805">
        <v>3151</v>
      </c>
      <c r="G1805" t="s">
        <v>3755</v>
      </c>
      <c r="H1805" t="s">
        <v>57</v>
      </c>
      <c r="I1805" t="s">
        <v>46</v>
      </c>
      <c r="J1805" t="s">
        <v>33</v>
      </c>
      <c r="K1805" t="s">
        <v>210</v>
      </c>
      <c r="L1805" t="s">
        <v>59</v>
      </c>
      <c r="M1805" t="s">
        <v>3759</v>
      </c>
      <c r="N1805">
        <v>0.56000000000000005</v>
      </c>
      <c r="O1805" t="s">
        <v>37</v>
      </c>
      <c r="P1805" t="s">
        <v>38</v>
      </c>
      <c r="Q1805" t="s">
        <v>51</v>
      </c>
      <c r="R1805" t="s">
        <v>3757</v>
      </c>
      <c r="S1805" t="s">
        <v>3758</v>
      </c>
      <c r="T1805" s="1">
        <v>42063</v>
      </c>
      <c r="U1805" s="1">
        <v>42063</v>
      </c>
      <c r="V1805">
        <v>47.73</v>
      </c>
      <c r="W1805">
        <v>7</v>
      </c>
      <c r="X1805">
        <v>119.6</v>
      </c>
      <c r="Y1805">
        <v>88546</v>
      </c>
      <c r="Z1805">
        <v>2015</v>
      </c>
      <c r="AA1805" t="s">
        <v>65</v>
      </c>
      <c r="AB1805">
        <v>0.39908026755852843</v>
      </c>
      <c r="AC1805">
        <v>0</v>
      </c>
      <c r="AD1805" t="s">
        <v>4021</v>
      </c>
    </row>
    <row r="1806" spans="1:30" x14ac:dyDescent="0.3">
      <c r="A1806">
        <v>24329</v>
      </c>
      <c r="B1806" t="s">
        <v>66</v>
      </c>
      <c r="C1806">
        <v>0.02</v>
      </c>
      <c r="D1806">
        <v>5.98</v>
      </c>
      <c r="E1806">
        <v>1.49</v>
      </c>
      <c r="F1806">
        <v>3151</v>
      </c>
      <c r="G1806" t="s">
        <v>3755</v>
      </c>
      <c r="H1806" t="s">
        <v>57</v>
      </c>
      <c r="I1806" t="s">
        <v>32</v>
      </c>
      <c r="J1806" t="s">
        <v>33</v>
      </c>
      <c r="K1806" t="s">
        <v>131</v>
      </c>
      <c r="L1806" t="s">
        <v>69</v>
      </c>
      <c r="M1806" t="s">
        <v>1296</v>
      </c>
      <c r="N1806">
        <v>0.39</v>
      </c>
      <c r="O1806" t="s">
        <v>37</v>
      </c>
      <c r="P1806" t="s">
        <v>38</v>
      </c>
      <c r="Q1806" t="s">
        <v>51</v>
      </c>
      <c r="R1806" t="s">
        <v>3757</v>
      </c>
      <c r="S1806" t="s">
        <v>3758</v>
      </c>
      <c r="T1806" s="1">
        <v>42074</v>
      </c>
      <c r="U1806" s="1">
        <v>42075</v>
      </c>
      <c r="V1806">
        <v>28.526000000000003</v>
      </c>
      <c r="W1806">
        <v>10</v>
      </c>
      <c r="X1806">
        <v>59.9</v>
      </c>
      <c r="Y1806">
        <v>88547</v>
      </c>
      <c r="Z1806">
        <v>2015</v>
      </c>
      <c r="AA1806" t="s">
        <v>126</v>
      </c>
      <c r="AB1806">
        <v>0.47622704507512525</v>
      </c>
      <c r="AC1806">
        <v>1</v>
      </c>
      <c r="AD1806" t="s">
        <v>4021</v>
      </c>
    </row>
    <row r="1807" spans="1:30" x14ac:dyDescent="0.3">
      <c r="A1807">
        <v>21734</v>
      </c>
      <c r="B1807" t="s">
        <v>29</v>
      </c>
      <c r="C1807">
        <v>0.01</v>
      </c>
      <c r="D1807">
        <v>99.23</v>
      </c>
      <c r="E1807">
        <v>8.99</v>
      </c>
      <c r="F1807">
        <v>3151</v>
      </c>
      <c r="G1807" t="s">
        <v>3755</v>
      </c>
      <c r="H1807" t="s">
        <v>57</v>
      </c>
      <c r="I1807" t="s">
        <v>32</v>
      </c>
      <c r="J1807" t="s">
        <v>47</v>
      </c>
      <c r="K1807" t="s">
        <v>58</v>
      </c>
      <c r="L1807" t="s">
        <v>59</v>
      </c>
      <c r="M1807" t="s">
        <v>566</v>
      </c>
      <c r="N1807">
        <v>0.35</v>
      </c>
      <c r="O1807" t="s">
        <v>37</v>
      </c>
      <c r="P1807" t="s">
        <v>38</v>
      </c>
      <c r="Q1807" t="s">
        <v>51</v>
      </c>
      <c r="R1807" t="s">
        <v>3757</v>
      </c>
      <c r="S1807" t="s">
        <v>3758</v>
      </c>
      <c r="T1807" s="1">
        <v>42092</v>
      </c>
      <c r="U1807" s="1">
        <v>42096</v>
      </c>
      <c r="V1807">
        <v>-87.46</v>
      </c>
      <c r="W1807">
        <v>1</v>
      </c>
      <c r="X1807">
        <v>99.22</v>
      </c>
      <c r="Y1807">
        <v>88548</v>
      </c>
      <c r="Z1807">
        <v>2015</v>
      </c>
      <c r="AA1807" t="s">
        <v>126</v>
      </c>
      <c r="AB1807">
        <v>-0.88147550896996563</v>
      </c>
      <c r="AC1807">
        <v>4</v>
      </c>
      <c r="AD1807" t="s">
        <v>4021</v>
      </c>
    </row>
    <row r="1808" spans="1:30" x14ac:dyDescent="0.3">
      <c r="A1808">
        <v>21436</v>
      </c>
      <c r="B1808" t="s">
        <v>29</v>
      </c>
      <c r="C1808">
        <v>0.08</v>
      </c>
      <c r="D1808">
        <v>150.97999999999999</v>
      </c>
      <c r="E1808">
        <v>13.99</v>
      </c>
      <c r="F1808">
        <v>3154</v>
      </c>
      <c r="G1808" t="s">
        <v>3760</v>
      </c>
      <c r="H1808" t="s">
        <v>31</v>
      </c>
      <c r="I1808" t="s">
        <v>32</v>
      </c>
      <c r="J1808" t="s">
        <v>92</v>
      </c>
      <c r="K1808" t="s">
        <v>101</v>
      </c>
      <c r="L1808" t="s">
        <v>102</v>
      </c>
      <c r="M1808" t="s">
        <v>789</v>
      </c>
      <c r="N1808">
        <v>0.38</v>
      </c>
      <c r="O1808" t="s">
        <v>37</v>
      </c>
      <c r="P1808" t="s">
        <v>163</v>
      </c>
      <c r="Q1808" t="s">
        <v>444</v>
      </c>
      <c r="R1808" t="s">
        <v>3761</v>
      </c>
      <c r="S1808" t="s">
        <v>3762</v>
      </c>
      <c r="T1808" s="1">
        <v>42030</v>
      </c>
      <c r="U1808" s="1">
        <v>42031</v>
      </c>
      <c r="V1808">
        <v>-3.9479999999999995</v>
      </c>
      <c r="W1808">
        <v>8</v>
      </c>
      <c r="X1808">
        <v>1183.82</v>
      </c>
      <c r="Y1808">
        <v>86899</v>
      </c>
      <c r="Z1808">
        <v>2015</v>
      </c>
      <c r="AA1808" t="s">
        <v>42</v>
      </c>
      <c r="AB1808">
        <v>-3.3349664644962912E-3</v>
      </c>
      <c r="AC1808">
        <v>1</v>
      </c>
      <c r="AD1808" t="s">
        <v>4021</v>
      </c>
    </row>
    <row r="1809" spans="1:30" x14ac:dyDescent="0.3">
      <c r="A1809">
        <v>20253</v>
      </c>
      <c r="B1809" t="s">
        <v>55</v>
      </c>
      <c r="C1809">
        <v>0.03</v>
      </c>
      <c r="D1809">
        <v>17.7</v>
      </c>
      <c r="E1809">
        <v>9.4700000000000006</v>
      </c>
      <c r="F1809">
        <v>3154</v>
      </c>
      <c r="G1809" t="s">
        <v>3760</v>
      </c>
      <c r="H1809" t="s">
        <v>57</v>
      </c>
      <c r="I1809" t="s">
        <v>137</v>
      </c>
      <c r="J1809" t="s">
        <v>33</v>
      </c>
      <c r="K1809" t="s">
        <v>169</v>
      </c>
      <c r="L1809" t="s">
        <v>69</v>
      </c>
      <c r="M1809" t="s">
        <v>2024</v>
      </c>
      <c r="N1809">
        <v>0.59</v>
      </c>
      <c r="O1809" t="s">
        <v>37</v>
      </c>
      <c r="P1809" t="s">
        <v>163</v>
      </c>
      <c r="Q1809" t="s">
        <v>444</v>
      </c>
      <c r="R1809" t="s">
        <v>3761</v>
      </c>
      <c r="S1809" t="s">
        <v>3762</v>
      </c>
      <c r="T1809" s="1">
        <v>42152</v>
      </c>
      <c r="U1809" s="1">
        <v>42154</v>
      </c>
      <c r="V1809">
        <v>28.182599999999997</v>
      </c>
      <c r="W1809">
        <v>11</v>
      </c>
      <c r="X1809">
        <v>201.77</v>
      </c>
      <c r="Y1809">
        <v>86900</v>
      </c>
      <c r="Z1809">
        <v>2015</v>
      </c>
      <c r="AA1809" t="s">
        <v>75</v>
      </c>
      <c r="AB1809">
        <v>0.13967685979085095</v>
      </c>
      <c r="AC1809">
        <v>2</v>
      </c>
      <c r="AD1809" t="s">
        <v>4021</v>
      </c>
    </row>
    <row r="1810" spans="1:30" x14ac:dyDescent="0.3">
      <c r="A1810">
        <v>18635</v>
      </c>
      <c r="B1810" t="s">
        <v>55</v>
      </c>
      <c r="C1810">
        <v>0.04</v>
      </c>
      <c r="D1810">
        <v>21.38</v>
      </c>
      <c r="E1810">
        <v>8.99</v>
      </c>
      <c r="F1810">
        <v>3154</v>
      </c>
      <c r="G1810" t="s">
        <v>3760</v>
      </c>
      <c r="H1810" t="s">
        <v>57</v>
      </c>
      <c r="I1810" t="s">
        <v>32</v>
      </c>
      <c r="J1810" t="s">
        <v>33</v>
      </c>
      <c r="K1810" t="s">
        <v>34</v>
      </c>
      <c r="L1810" t="s">
        <v>59</v>
      </c>
      <c r="M1810" t="s">
        <v>2873</v>
      </c>
      <c r="N1810">
        <v>0.59</v>
      </c>
      <c r="O1810" t="s">
        <v>37</v>
      </c>
      <c r="P1810" t="s">
        <v>163</v>
      </c>
      <c r="Q1810" t="s">
        <v>444</v>
      </c>
      <c r="R1810" t="s">
        <v>3761</v>
      </c>
      <c r="S1810" t="s">
        <v>3762</v>
      </c>
      <c r="T1810" s="1">
        <v>42093</v>
      </c>
      <c r="U1810" s="1">
        <v>42093</v>
      </c>
      <c r="V1810">
        <v>-51.66</v>
      </c>
      <c r="W1810">
        <v>21</v>
      </c>
      <c r="X1810">
        <v>443.66</v>
      </c>
      <c r="Y1810">
        <v>86901</v>
      </c>
      <c r="Z1810">
        <v>2015</v>
      </c>
      <c r="AA1810" t="s">
        <v>126</v>
      </c>
      <c r="AB1810">
        <v>-0.11644051751341115</v>
      </c>
      <c r="AC1810">
        <v>0</v>
      </c>
      <c r="AD1810" t="s">
        <v>4021</v>
      </c>
    </row>
    <row r="1811" spans="1:30" x14ac:dyDescent="0.3">
      <c r="A1811">
        <v>23392</v>
      </c>
      <c r="B1811" t="s">
        <v>55</v>
      </c>
      <c r="C1811">
        <v>0.02</v>
      </c>
      <c r="D1811">
        <v>60.22</v>
      </c>
      <c r="E1811">
        <v>3.5</v>
      </c>
      <c r="F1811">
        <v>3155</v>
      </c>
      <c r="G1811" t="s">
        <v>3763</v>
      </c>
      <c r="H1811" t="s">
        <v>57</v>
      </c>
      <c r="I1811" t="s">
        <v>32</v>
      </c>
      <c r="J1811" t="s">
        <v>33</v>
      </c>
      <c r="K1811" t="s">
        <v>313</v>
      </c>
      <c r="L1811" t="s">
        <v>69</v>
      </c>
      <c r="M1811" t="s">
        <v>3764</v>
      </c>
      <c r="N1811">
        <v>0.56999999999999995</v>
      </c>
      <c r="O1811" t="s">
        <v>37</v>
      </c>
      <c r="P1811" t="s">
        <v>163</v>
      </c>
      <c r="Q1811" t="s">
        <v>444</v>
      </c>
      <c r="R1811" t="s">
        <v>537</v>
      </c>
      <c r="S1811" t="s">
        <v>3765</v>
      </c>
      <c r="T1811" s="1">
        <v>42024</v>
      </c>
      <c r="U1811" s="1">
        <v>42025</v>
      </c>
      <c r="V1811">
        <v>-193.91399999999999</v>
      </c>
      <c r="W1811">
        <v>9</v>
      </c>
      <c r="X1811">
        <v>541.76</v>
      </c>
      <c r="Y1811">
        <v>86898</v>
      </c>
      <c r="Z1811">
        <v>2015</v>
      </c>
      <c r="AA1811" t="s">
        <v>42</v>
      </c>
      <c r="AB1811">
        <v>-0.35793340224453629</v>
      </c>
      <c r="AC1811">
        <v>1</v>
      </c>
      <c r="AD1811" t="s">
        <v>4021</v>
      </c>
    </row>
    <row r="1812" spans="1:30" x14ac:dyDescent="0.3">
      <c r="A1812">
        <v>21437</v>
      </c>
      <c r="B1812" t="s">
        <v>29</v>
      </c>
      <c r="C1812">
        <v>0.03</v>
      </c>
      <c r="D1812">
        <v>25.98</v>
      </c>
      <c r="E1812">
        <v>14.36</v>
      </c>
      <c r="F1812">
        <v>3155</v>
      </c>
      <c r="G1812" t="s">
        <v>3763</v>
      </c>
      <c r="H1812" t="s">
        <v>45</v>
      </c>
      <c r="I1812" t="s">
        <v>32</v>
      </c>
      <c r="J1812" t="s">
        <v>47</v>
      </c>
      <c r="K1812" t="s">
        <v>48</v>
      </c>
      <c r="L1812" t="s">
        <v>49</v>
      </c>
      <c r="M1812" t="s">
        <v>1272</v>
      </c>
      <c r="N1812">
        <v>0.6</v>
      </c>
      <c r="O1812" t="s">
        <v>37</v>
      </c>
      <c r="P1812" t="s">
        <v>163</v>
      </c>
      <c r="Q1812" t="s">
        <v>444</v>
      </c>
      <c r="R1812" t="s">
        <v>537</v>
      </c>
      <c r="S1812" t="s">
        <v>3765</v>
      </c>
      <c r="T1812" s="1">
        <v>42030</v>
      </c>
      <c r="U1812" s="1">
        <v>42031</v>
      </c>
      <c r="V1812">
        <v>57.545999999999999</v>
      </c>
      <c r="W1812">
        <v>4</v>
      </c>
      <c r="X1812">
        <v>107.66</v>
      </c>
      <c r="Y1812">
        <v>86899</v>
      </c>
      <c r="Z1812">
        <v>2015</v>
      </c>
      <c r="AA1812" t="s">
        <v>42</v>
      </c>
      <c r="AB1812">
        <v>0.53451606910644622</v>
      </c>
      <c r="AC1812">
        <v>1</v>
      </c>
      <c r="AD1812" t="s">
        <v>4021</v>
      </c>
    </row>
    <row r="1813" spans="1:30" x14ac:dyDescent="0.3">
      <c r="A1813">
        <v>21438</v>
      </c>
      <c r="B1813" t="s">
        <v>29</v>
      </c>
      <c r="C1813">
        <v>0.1</v>
      </c>
      <c r="D1813">
        <v>32.479999999999997</v>
      </c>
      <c r="E1813">
        <v>35</v>
      </c>
      <c r="F1813">
        <v>3155</v>
      </c>
      <c r="G1813" t="s">
        <v>3763</v>
      </c>
      <c r="H1813" t="s">
        <v>57</v>
      </c>
      <c r="I1813" t="s">
        <v>32</v>
      </c>
      <c r="J1813" t="s">
        <v>33</v>
      </c>
      <c r="K1813" t="s">
        <v>169</v>
      </c>
      <c r="L1813" t="s">
        <v>288</v>
      </c>
      <c r="M1813" t="s">
        <v>842</v>
      </c>
      <c r="N1813">
        <v>0.81</v>
      </c>
      <c r="O1813" t="s">
        <v>37</v>
      </c>
      <c r="P1813" t="s">
        <v>163</v>
      </c>
      <c r="Q1813" t="s">
        <v>444</v>
      </c>
      <c r="R1813" t="s">
        <v>537</v>
      </c>
      <c r="S1813" t="s">
        <v>3765</v>
      </c>
      <c r="T1813" s="1">
        <v>42030</v>
      </c>
      <c r="U1813" s="1">
        <v>42031</v>
      </c>
      <c r="V1813">
        <v>-333.42540000000002</v>
      </c>
      <c r="W1813">
        <v>10</v>
      </c>
      <c r="X1813">
        <v>318.83</v>
      </c>
      <c r="Y1813">
        <v>86899</v>
      </c>
      <c r="Z1813">
        <v>2015</v>
      </c>
      <c r="AA1813" t="s">
        <v>42</v>
      </c>
      <c r="AB1813">
        <v>-1.0457780008154818</v>
      </c>
      <c r="AC1813">
        <v>1</v>
      </c>
      <c r="AD1813" t="s">
        <v>4021</v>
      </c>
    </row>
    <row r="1814" spans="1:30" x14ac:dyDescent="0.3">
      <c r="A1814">
        <v>22015</v>
      </c>
      <c r="B1814" t="s">
        <v>55</v>
      </c>
      <c r="C1814">
        <v>0.05</v>
      </c>
      <c r="D1814">
        <v>159.99</v>
      </c>
      <c r="E1814">
        <v>5.5</v>
      </c>
      <c r="F1814">
        <v>3155</v>
      </c>
      <c r="G1814" t="s">
        <v>3763</v>
      </c>
      <c r="H1814" t="s">
        <v>57</v>
      </c>
      <c r="I1814" t="s">
        <v>137</v>
      </c>
      <c r="J1814" t="s">
        <v>92</v>
      </c>
      <c r="K1814" t="s">
        <v>217</v>
      </c>
      <c r="L1814" t="s">
        <v>69</v>
      </c>
      <c r="M1814" t="s">
        <v>3766</v>
      </c>
      <c r="N1814">
        <v>0.49</v>
      </c>
      <c r="O1814" t="s">
        <v>37</v>
      </c>
      <c r="P1814" t="s">
        <v>163</v>
      </c>
      <c r="Q1814" t="s">
        <v>444</v>
      </c>
      <c r="R1814" t="s">
        <v>537</v>
      </c>
      <c r="S1814" t="s">
        <v>3765</v>
      </c>
      <c r="T1814" s="1">
        <v>42113</v>
      </c>
      <c r="U1814" s="1">
        <v>42115</v>
      </c>
      <c r="V1814">
        <v>12.264000000000001</v>
      </c>
      <c r="W1814">
        <v>23</v>
      </c>
      <c r="X1814">
        <v>3600.65</v>
      </c>
      <c r="Y1814">
        <v>86902</v>
      </c>
      <c r="Z1814">
        <v>2015</v>
      </c>
      <c r="AA1814" t="s">
        <v>86</v>
      </c>
      <c r="AB1814">
        <v>3.4060516851124106E-3</v>
      </c>
      <c r="AC1814">
        <v>2</v>
      </c>
      <c r="AD1814" t="s">
        <v>4021</v>
      </c>
    </row>
    <row r="1815" spans="1:30" x14ac:dyDescent="0.3">
      <c r="A1815">
        <v>19374</v>
      </c>
      <c r="B1815" t="s">
        <v>43</v>
      </c>
      <c r="C1815">
        <v>7.0000000000000007E-2</v>
      </c>
      <c r="D1815">
        <v>280.98</v>
      </c>
      <c r="E1815">
        <v>57</v>
      </c>
      <c r="F1815">
        <v>3167</v>
      </c>
      <c r="G1815" t="s">
        <v>3767</v>
      </c>
      <c r="H1815" t="s">
        <v>45</v>
      </c>
      <c r="I1815" t="s">
        <v>32</v>
      </c>
      <c r="J1815" t="s">
        <v>47</v>
      </c>
      <c r="K1815" t="s">
        <v>48</v>
      </c>
      <c r="L1815" t="s">
        <v>49</v>
      </c>
      <c r="M1815" t="s">
        <v>844</v>
      </c>
      <c r="N1815">
        <v>0.78</v>
      </c>
      <c r="O1815" t="s">
        <v>37</v>
      </c>
      <c r="P1815" t="s">
        <v>163</v>
      </c>
      <c r="Q1815" t="s">
        <v>444</v>
      </c>
      <c r="R1815" t="s">
        <v>3768</v>
      </c>
      <c r="S1815" t="s">
        <v>3769</v>
      </c>
      <c r="T1815" s="1">
        <v>42174</v>
      </c>
      <c r="U1815" s="1">
        <v>42175</v>
      </c>
      <c r="V1815">
        <v>-283.9914</v>
      </c>
      <c r="W1815">
        <v>14</v>
      </c>
      <c r="X1815">
        <v>3936.61</v>
      </c>
      <c r="Y1815">
        <v>86491</v>
      </c>
      <c r="Z1815">
        <v>2015</v>
      </c>
      <c r="AA1815" t="s">
        <v>54</v>
      </c>
      <c r="AB1815">
        <v>-7.2141106180190567E-2</v>
      </c>
      <c r="AC1815">
        <v>1</v>
      </c>
      <c r="AD1815" t="s">
        <v>4021</v>
      </c>
    </row>
    <row r="1816" spans="1:30" x14ac:dyDescent="0.3">
      <c r="A1816">
        <v>19375</v>
      </c>
      <c r="B1816" t="s">
        <v>43</v>
      </c>
      <c r="C1816">
        <v>0</v>
      </c>
      <c r="D1816">
        <v>4.9800000000000004</v>
      </c>
      <c r="E1816">
        <v>7.44</v>
      </c>
      <c r="F1816">
        <v>3167</v>
      </c>
      <c r="G1816" t="s">
        <v>3767</v>
      </c>
      <c r="H1816" t="s">
        <v>57</v>
      </c>
      <c r="I1816" t="s">
        <v>32</v>
      </c>
      <c r="J1816" t="s">
        <v>33</v>
      </c>
      <c r="K1816" t="s">
        <v>111</v>
      </c>
      <c r="L1816" t="s">
        <v>69</v>
      </c>
      <c r="M1816" t="s">
        <v>472</v>
      </c>
      <c r="N1816">
        <v>0.36</v>
      </c>
      <c r="O1816" t="s">
        <v>37</v>
      </c>
      <c r="P1816" t="s">
        <v>163</v>
      </c>
      <c r="Q1816" t="s">
        <v>444</v>
      </c>
      <c r="R1816" t="s">
        <v>3768</v>
      </c>
      <c r="S1816" t="s">
        <v>3769</v>
      </c>
      <c r="T1816" s="1">
        <v>42174</v>
      </c>
      <c r="U1816" s="1">
        <v>42176</v>
      </c>
      <c r="V1816">
        <v>-195.34200000000001</v>
      </c>
      <c r="W1816">
        <v>15</v>
      </c>
      <c r="X1816">
        <v>78.31</v>
      </c>
      <c r="Y1816">
        <v>86491</v>
      </c>
      <c r="Z1816">
        <v>2015</v>
      </c>
      <c r="AA1816" t="s">
        <v>54</v>
      </c>
      <c r="AB1816">
        <v>-2.4944706933980334</v>
      </c>
      <c r="AC1816">
        <v>2</v>
      </c>
      <c r="AD1816" t="s">
        <v>4021</v>
      </c>
    </row>
    <row r="1817" spans="1:30" x14ac:dyDescent="0.3">
      <c r="A1817">
        <v>19376</v>
      </c>
      <c r="B1817" t="s">
        <v>43</v>
      </c>
      <c r="C1817">
        <v>0.1</v>
      </c>
      <c r="D1817">
        <v>3.98</v>
      </c>
      <c r="E1817">
        <v>0.83</v>
      </c>
      <c r="F1817">
        <v>3167</v>
      </c>
      <c r="G1817" t="s">
        <v>3767</v>
      </c>
      <c r="H1817" t="s">
        <v>57</v>
      </c>
      <c r="I1817" t="s">
        <v>32</v>
      </c>
      <c r="J1817" t="s">
        <v>33</v>
      </c>
      <c r="K1817" t="s">
        <v>34</v>
      </c>
      <c r="L1817" t="s">
        <v>35</v>
      </c>
      <c r="M1817" t="s">
        <v>1804</v>
      </c>
      <c r="N1817">
        <v>0.51</v>
      </c>
      <c r="O1817" t="s">
        <v>37</v>
      </c>
      <c r="P1817" t="s">
        <v>163</v>
      </c>
      <c r="Q1817" t="s">
        <v>444</v>
      </c>
      <c r="R1817" t="s">
        <v>3768</v>
      </c>
      <c r="S1817" t="s">
        <v>3769</v>
      </c>
      <c r="T1817" s="1">
        <v>42174</v>
      </c>
      <c r="U1817" s="1">
        <v>42176</v>
      </c>
      <c r="V1817">
        <v>-89.70920000000001</v>
      </c>
      <c r="W1817">
        <v>11</v>
      </c>
      <c r="X1817">
        <v>42.46</v>
      </c>
      <c r="Y1817">
        <v>86491</v>
      </c>
      <c r="Z1817">
        <v>2015</v>
      </c>
      <c r="AA1817" t="s">
        <v>54</v>
      </c>
      <c r="AB1817">
        <v>-2.112793217145549</v>
      </c>
      <c r="AC1817">
        <v>2</v>
      </c>
      <c r="AD1817" t="s">
        <v>4021</v>
      </c>
    </row>
    <row r="1818" spans="1:30" x14ac:dyDescent="0.3">
      <c r="A1818">
        <v>25683</v>
      </c>
      <c r="B1818" t="s">
        <v>55</v>
      </c>
      <c r="C1818">
        <v>0.08</v>
      </c>
      <c r="D1818">
        <v>7.28</v>
      </c>
      <c r="E1818">
        <v>11.15</v>
      </c>
      <c r="F1818">
        <v>3169</v>
      </c>
      <c r="G1818" t="s">
        <v>3770</v>
      </c>
      <c r="H1818" t="s">
        <v>31</v>
      </c>
      <c r="I1818" t="s">
        <v>68</v>
      </c>
      <c r="J1818" t="s">
        <v>33</v>
      </c>
      <c r="K1818" t="s">
        <v>111</v>
      </c>
      <c r="L1818" t="s">
        <v>69</v>
      </c>
      <c r="M1818" t="s">
        <v>1083</v>
      </c>
      <c r="N1818">
        <v>0.37</v>
      </c>
      <c r="O1818" t="s">
        <v>37</v>
      </c>
      <c r="P1818" t="s">
        <v>163</v>
      </c>
      <c r="Q1818" t="s">
        <v>444</v>
      </c>
      <c r="R1818" t="s">
        <v>3771</v>
      </c>
      <c r="S1818" t="s">
        <v>3772</v>
      </c>
      <c r="T1818" s="1">
        <v>42107</v>
      </c>
      <c r="U1818" s="1">
        <v>42108</v>
      </c>
      <c r="V1818">
        <v>-44.415000000000006</v>
      </c>
      <c r="W1818">
        <v>1</v>
      </c>
      <c r="X1818">
        <v>14.66</v>
      </c>
      <c r="Y1818">
        <v>86490</v>
      </c>
      <c r="Z1818">
        <v>2015</v>
      </c>
      <c r="AA1818" t="s">
        <v>86</v>
      </c>
      <c r="AB1818">
        <v>-3.0296725784447478</v>
      </c>
      <c r="AC1818">
        <v>1</v>
      </c>
      <c r="AD1818" t="s">
        <v>4021</v>
      </c>
    </row>
    <row r="1819" spans="1:30" x14ac:dyDescent="0.3">
      <c r="A1819">
        <v>26055</v>
      </c>
      <c r="B1819" t="s">
        <v>66</v>
      </c>
      <c r="C1819">
        <v>0.1</v>
      </c>
      <c r="D1819">
        <v>7.28</v>
      </c>
      <c r="E1819">
        <v>5.47</v>
      </c>
      <c r="F1819">
        <v>3170</v>
      </c>
      <c r="G1819" t="s">
        <v>3773</v>
      </c>
      <c r="H1819" t="s">
        <v>57</v>
      </c>
      <c r="I1819" t="s">
        <v>32</v>
      </c>
      <c r="J1819" t="s">
        <v>33</v>
      </c>
      <c r="K1819" t="s">
        <v>111</v>
      </c>
      <c r="L1819" t="s">
        <v>69</v>
      </c>
      <c r="M1819" t="s">
        <v>3774</v>
      </c>
      <c r="N1819">
        <v>0.35</v>
      </c>
      <c r="O1819" t="s">
        <v>37</v>
      </c>
      <c r="P1819" t="s">
        <v>163</v>
      </c>
      <c r="Q1819" t="s">
        <v>444</v>
      </c>
      <c r="R1819" t="s">
        <v>3775</v>
      </c>
      <c r="S1819" t="s">
        <v>3776</v>
      </c>
      <c r="T1819" s="1">
        <v>42048</v>
      </c>
      <c r="U1819" s="1">
        <v>42048</v>
      </c>
      <c r="V1819">
        <v>167.334</v>
      </c>
      <c r="W1819">
        <v>12</v>
      </c>
      <c r="X1819">
        <v>83.14</v>
      </c>
      <c r="Y1819">
        <v>86489</v>
      </c>
      <c r="Z1819">
        <v>2015</v>
      </c>
      <c r="AA1819" t="s">
        <v>65</v>
      </c>
      <c r="AB1819">
        <v>2.0126774115949</v>
      </c>
      <c r="AC1819">
        <v>0</v>
      </c>
      <c r="AD1819" t="s">
        <v>4021</v>
      </c>
    </row>
    <row r="1820" spans="1:30" x14ac:dyDescent="0.3">
      <c r="A1820">
        <v>21961</v>
      </c>
      <c r="B1820" t="s">
        <v>29</v>
      </c>
      <c r="C1820">
        <v>0.06</v>
      </c>
      <c r="D1820">
        <v>10.97</v>
      </c>
      <c r="E1820">
        <v>6.5</v>
      </c>
      <c r="F1820">
        <v>3176</v>
      </c>
      <c r="G1820" t="s">
        <v>3777</v>
      </c>
      <c r="H1820" t="s">
        <v>57</v>
      </c>
      <c r="I1820" t="s">
        <v>137</v>
      </c>
      <c r="J1820" t="s">
        <v>92</v>
      </c>
      <c r="K1820" t="s">
        <v>217</v>
      </c>
      <c r="L1820" t="s">
        <v>69</v>
      </c>
      <c r="M1820" t="s">
        <v>3778</v>
      </c>
      <c r="N1820">
        <v>0.64</v>
      </c>
      <c r="O1820" t="s">
        <v>37</v>
      </c>
      <c r="P1820" t="s">
        <v>163</v>
      </c>
      <c r="Q1820" t="s">
        <v>444</v>
      </c>
      <c r="R1820" t="s">
        <v>3779</v>
      </c>
      <c r="S1820" t="s">
        <v>3780</v>
      </c>
      <c r="T1820" s="1">
        <v>42128</v>
      </c>
      <c r="U1820" s="1">
        <v>42130</v>
      </c>
      <c r="V1820">
        <v>65.597999999999999</v>
      </c>
      <c r="W1820">
        <v>19</v>
      </c>
      <c r="X1820">
        <v>215.25</v>
      </c>
      <c r="Y1820">
        <v>90820</v>
      </c>
      <c r="Z1820">
        <v>2015</v>
      </c>
      <c r="AA1820" t="s">
        <v>75</v>
      </c>
      <c r="AB1820">
        <v>0.30475261324041814</v>
      </c>
      <c r="AC1820">
        <v>2</v>
      </c>
      <c r="AD1820" t="s">
        <v>4021</v>
      </c>
    </row>
    <row r="1821" spans="1:30" x14ac:dyDescent="0.3">
      <c r="A1821">
        <v>20964</v>
      </c>
      <c r="B1821" t="s">
        <v>128</v>
      </c>
      <c r="C1821">
        <v>0.02</v>
      </c>
      <c r="D1821">
        <v>58.14</v>
      </c>
      <c r="E1821">
        <v>36.61</v>
      </c>
      <c r="F1821">
        <v>3176</v>
      </c>
      <c r="G1821" t="s">
        <v>3777</v>
      </c>
      <c r="H1821" t="s">
        <v>45</v>
      </c>
      <c r="I1821" t="s">
        <v>137</v>
      </c>
      <c r="J1821" t="s">
        <v>47</v>
      </c>
      <c r="K1821" t="s">
        <v>230</v>
      </c>
      <c r="L1821" t="s">
        <v>146</v>
      </c>
      <c r="M1821" t="s">
        <v>1316</v>
      </c>
      <c r="N1821">
        <v>0.61</v>
      </c>
      <c r="O1821" t="s">
        <v>37</v>
      </c>
      <c r="P1821" t="s">
        <v>163</v>
      </c>
      <c r="Q1821" t="s">
        <v>444</v>
      </c>
      <c r="R1821" t="s">
        <v>3779</v>
      </c>
      <c r="S1821" t="s">
        <v>3780</v>
      </c>
      <c r="T1821" s="1">
        <v>42180</v>
      </c>
      <c r="U1821" s="1">
        <v>42186</v>
      </c>
      <c r="V1821">
        <v>0.25800000000000001</v>
      </c>
      <c r="W1821">
        <v>22</v>
      </c>
      <c r="X1821">
        <v>1358.02</v>
      </c>
      <c r="Y1821">
        <v>90821</v>
      </c>
      <c r="Z1821">
        <v>2015</v>
      </c>
      <c r="AA1821" t="s">
        <v>54</v>
      </c>
      <c r="AB1821">
        <v>1.8998247448491186E-4</v>
      </c>
      <c r="AC1821">
        <v>6</v>
      </c>
      <c r="AD1821" t="s">
        <v>4021</v>
      </c>
    </row>
    <row r="1822" spans="1:30" x14ac:dyDescent="0.3">
      <c r="A1822">
        <v>20965</v>
      </c>
      <c r="B1822" t="s">
        <v>128</v>
      </c>
      <c r="C1822">
        <v>0.03</v>
      </c>
      <c r="D1822">
        <v>15.57</v>
      </c>
      <c r="E1822">
        <v>1.39</v>
      </c>
      <c r="F1822">
        <v>3176</v>
      </c>
      <c r="G1822" t="s">
        <v>3777</v>
      </c>
      <c r="H1822" t="s">
        <v>57</v>
      </c>
      <c r="I1822" t="s">
        <v>137</v>
      </c>
      <c r="J1822" t="s">
        <v>33</v>
      </c>
      <c r="K1822" t="s">
        <v>81</v>
      </c>
      <c r="L1822" t="s">
        <v>69</v>
      </c>
      <c r="M1822" t="s">
        <v>915</v>
      </c>
      <c r="N1822">
        <v>0.38</v>
      </c>
      <c r="O1822" t="s">
        <v>37</v>
      </c>
      <c r="P1822" t="s">
        <v>163</v>
      </c>
      <c r="Q1822" t="s">
        <v>444</v>
      </c>
      <c r="R1822" t="s">
        <v>3779</v>
      </c>
      <c r="S1822" t="s">
        <v>3780</v>
      </c>
      <c r="T1822" s="1">
        <v>42180</v>
      </c>
      <c r="U1822" s="1">
        <v>42186</v>
      </c>
      <c r="V1822">
        <v>63.222000000000001</v>
      </c>
      <c r="W1822">
        <v>22</v>
      </c>
      <c r="X1822">
        <v>358.84</v>
      </c>
      <c r="Y1822">
        <v>90821</v>
      </c>
      <c r="Z1822">
        <v>2015</v>
      </c>
      <c r="AA1822" t="s">
        <v>54</v>
      </c>
      <c r="AB1822">
        <v>0.17618437186489802</v>
      </c>
      <c r="AC1822">
        <v>6</v>
      </c>
      <c r="AD1822" t="s">
        <v>4021</v>
      </c>
    </row>
    <row r="1823" spans="1:30" x14ac:dyDescent="0.3">
      <c r="A1823">
        <v>24493</v>
      </c>
      <c r="B1823" t="s">
        <v>43</v>
      </c>
      <c r="C1823">
        <v>0.1</v>
      </c>
      <c r="D1823">
        <v>62.18</v>
      </c>
      <c r="E1823">
        <v>10.84</v>
      </c>
      <c r="F1823">
        <v>3177</v>
      </c>
      <c r="G1823" t="s">
        <v>3781</v>
      </c>
      <c r="H1823" t="s">
        <v>57</v>
      </c>
      <c r="I1823" t="s">
        <v>137</v>
      </c>
      <c r="J1823" t="s">
        <v>47</v>
      </c>
      <c r="K1823" t="s">
        <v>58</v>
      </c>
      <c r="L1823" t="s">
        <v>102</v>
      </c>
      <c r="M1823" t="s">
        <v>1783</v>
      </c>
      <c r="N1823">
        <v>0.63</v>
      </c>
      <c r="O1823" t="s">
        <v>37</v>
      </c>
      <c r="P1823" t="s">
        <v>163</v>
      </c>
      <c r="Q1823" t="s">
        <v>444</v>
      </c>
      <c r="R1823" t="s">
        <v>3782</v>
      </c>
      <c r="S1823" t="s">
        <v>3783</v>
      </c>
      <c r="T1823" s="1">
        <v>42077</v>
      </c>
      <c r="U1823" s="1">
        <v>42079</v>
      </c>
      <c r="V1823">
        <v>-29.666000000000004</v>
      </c>
      <c r="W1823">
        <v>9</v>
      </c>
      <c r="X1823">
        <v>511.57</v>
      </c>
      <c r="Y1823">
        <v>90818</v>
      </c>
      <c r="Z1823">
        <v>2015</v>
      </c>
      <c r="AA1823" t="s">
        <v>126</v>
      </c>
      <c r="AB1823">
        <v>-5.7990108880505119E-2</v>
      </c>
      <c r="AC1823">
        <v>2</v>
      </c>
      <c r="AD1823" t="s">
        <v>4021</v>
      </c>
    </row>
    <row r="1824" spans="1:30" x14ac:dyDescent="0.3">
      <c r="A1824">
        <v>22086</v>
      </c>
      <c r="B1824" t="s">
        <v>55</v>
      </c>
      <c r="C1824">
        <v>0.06</v>
      </c>
      <c r="D1824">
        <v>1.68</v>
      </c>
      <c r="E1824">
        <v>1</v>
      </c>
      <c r="F1824">
        <v>3177</v>
      </c>
      <c r="G1824" t="s">
        <v>3781</v>
      </c>
      <c r="H1824" t="s">
        <v>57</v>
      </c>
      <c r="I1824" t="s">
        <v>137</v>
      </c>
      <c r="J1824" t="s">
        <v>33</v>
      </c>
      <c r="K1824" t="s">
        <v>34</v>
      </c>
      <c r="L1824" t="s">
        <v>35</v>
      </c>
      <c r="M1824" t="s">
        <v>3350</v>
      </c>
      <c r="N1824">
        <v>0.35</v>
      </c>
      <c r="O1824" t="s">
        <v>37</v>
      </c>
      <c r="P1824" t="s">
        <v>163</v>
      </c>
      <c r="Q1824" t="s">
        <v>444</v>
      </c>
      <c r="R1824" t="s">
        <v>3782</v>
      </c>
      <c r="S1824" t="s">
        <v>3783</v>
      </c>
      <c r="T1824" s="1">
        <v>42094</v>
      </c>
      <c r="U1824" s="1">
        <v>42096</v>
      </c>
      <c r="V1824">
        <v>-1319.5</v>
      </c>
      <c r="W1824">
        <v>5</v>
      </c>
      <c r="X1824">
        <v>8.65</v>
      </c>
      <c r="Y1824">
        <v>90819</v>
      </c>
      <c r="Z1824">
        <v>2015</v>
      </c>
      <c r="AA1824" t="s">
        <v>126</v>
      </c>
      <c r="AB1824">
        <v>-152.54335260115607</v>
      </c>
      <c r="AC1824">
        <v>2</v>
      </c>
      <c r="AD1824" t="s">
        <v>4021</v>
      </c>
    </row>
    <row r="1825" spans="1:30" x14ac:dyDescent="0.3">
      <c r="A1825">
        <v>21554</v>
      </c>
      <c r="B1825" t="s">
        <v>128</v>
      </c>
      <c r="C1825">
        <v>7.0000000000000007E-2</v>
      </c>
      <c r="D1825">
        <v>35.44</v>
      </c>
      <c r="E1825">
        <v>7.5</v>
      </c>
      <c r="F1825">
        <v>3179</v>
      </c>
      <c r="G1825" t="s">
        <v>3784</v>
      </c>
      <c r="H1825" t="s">
        <v>57</v>
      </c>
      <c r="I1825" t="s">
        <v>32</v>
      </c>
      <c r="J1825" t="s">
        <v>33</v>
      </c>
      <c r="K1825" t="s">
        <v>111</v>
      </c>
      <c r="L1825" t="s">
        <v>69</v>
      </c>
      <c r="M1825" t="s">
        <v>3621</v>
      </c>
      <c r="N1825">
        <v>0.38</v>
      </c>
      <c r="O1825" t="s">
        <v>37</v>
      </c>
      <c r="P1825" t="s">
        <v>71</v>
      </c>
      <c r="Q1825" t="s">
        <v>72</v>
      </c>
      <c r="R1825" t="s">
        <v>3785</v>
      </c>
      <c r="S1825" t="s">
        <v>3786</v>
      </c>
      <c r="T1825" s="1">
        <v>42167</v>
      </c>
      <c r="U1825" s="1">
        <v>42174</v>
      </c>
      <c r="V1825">
        <v>262.2</v>
      </c>
      <c r="W1825">
        <v>11</v>
      </c>
      <c r="X1825">
        <v>380</v>
      </c>
      <c r="Y1825">
        <v>86989</v>
      </c>
      <c r="Z1825">
        <v>2015</v>
      </c>
      <c r="AA1825" t="s">
        <v>54</v>
      </c>
      <c r="AB1825">
        <v>0.69</v>
      </c>
      <c r="AC1825">
        <v>7</v>
      </c>
      <c r="AD1825" t="s">
        <v>4021</v>
      </c>
    </row>
    <row r="1826" spans="1:30" x14ac:dyDescent="0.3">
      <c r="A1826">
        <v>24464</v>
      </c>
      <c r="B1826" t="s">
        <v>29</v>
      </c>
      <c r="C1826">
        <v>0.08</v>
      </c>
      <c r="D1826">
        <v>170.98</v>
      </c>
      <c r="E1826">
        <v>35.89</v>
      </c>
      <c r="F1826">
        <v>3187</v>
      </c>
      <c r="G1826" t="s">
        <v>3787</v>
      </c>
      <c r="H1826" t="s">
        <v>45</v>
      </c>
      <c r="I1826" t="s">
        <v>68</v>
      </c>
      <c r="J1826" t="s">
        <v>47</v>
      </c>
      <c r="K1826" t="s">
        <v>230</v>
      </c>
      <c r="L1826" t="s">
        <v>146</v>
      </c>
      <c r="M1826" t="s">
        <v>1331</v>
      </c>
      <c r="N1826">
        <v>0.66</v>
      </c>
      <c r="O1826" t="s">
        <v>37</v>
      </c>
      <c r="P1826" t="s">
        <v>163</v>
      </c>
      <c r="Q1826" t="s">
        <v>444</v>
      </c>
      <c r="R1826" t="s">
        <v>3788</v>
      </c>
      <c r="S1826" t="s">
        <v>3789</v>
      </c>
      <c r="T1826" s="1">
        <v>42065</v>
      </c>
      <c r="U1826" s="1">
        <v>42067</v>
      </c>
      <c r="V1826">
        <v>-119.812</v>
      </c>
      <c r="W1826">
        <v>1</v>
      </c>
      <c r="X1826">
        <v>199.48</v>
      </c>
      <c r="Y1826">
        <v>89025</v>
      </c>
      <c r="Z1826">
        <v>2015</v>
      </c>
      <c r="AA1826" t="s">
        <v>126</v>
      </c>
      <c r="AB1826">
        <v>-0.60062161620212551</v>
      </c>
      <c r="AC1826">
        <v>2</v>
      </c>
      <c r="AD1826" t="s">
        <v>4021</v>
      </c>
    </row>
    <row r="1827" spans="1:30" x14ac:dyDescent="0.3">
      <c r="A1827">
        <v>20127</v>
      </c>
      <c r="B1827" t="s">
        <v>55</v>
      </c>
      <c r="C1827">
        <v>0.01</v>
      </c>
      <c r="D1827">
        <v>20.99</v>
      </c>
      <c r="E1827">
        <v>4.8099999999999996</v>
      </c>
      <c r="F1827">
        <v>3191</v>
      </c>
      <c r="G1827" t="s">
        <v>3790</v>
      </c>
      <c r="H1827" t="s">
        <v>57</v>
      </c>
      <c r="I1827" t="s">
        <v>32</v>
      </c>
      <c r="J1827" t="s">
        <v>92</v>
      </c>
      <c r="K1827" t="s">
        <v>93</v>
      </c>
      <c r="L1827" t="s">
        <v>102</v>
      </c>
      <c r="M1827" t="s">
        <v>593</v>
      </c>
      <c r="N1827">
        <v>0.57999999999999996</v>
      </c>
      <c r="O1827" t="s">
        <v>37</v>
      </c>
      <c r="P1827" t="s">
        <v>71</v>
      </c>
      <c r="Q1827" t="s">
        <v>2412</v>
      </c>
      <c r="R1827" t="s">
        <v>3791</v>
      </c>
      <c r="S1827" t="s">
        <v>3792</v>
      </c>
      <c r="T1827" s="1">
        <v>42081</v>
      </c>
      <c r="U1827" s="1">
        <v>42081</v>
      </c>
      <c r="V1827">
        <v>-9.1079999999999988</v>
      </c>
      <c r="W1827">
        <v>5</v>
      </c>
      <c r="X1827">
        <v>93.81</v>
      </c>
      <c r="Y1827">
        <v>86447</v>
      </c>
      <c r="Z1827">
        <v>2015</v>
      </c>
      <c r="AA1827" t="s">
        <v>126</v>
      </c>
      <c r="AB1827">
        <v>-9.7089862488007661E-2</v>
      </c>
      <c r="AC1827">
        <v>0</v>
      </c>
      <c r="AD1827" t="s">
        <v>4021</v>
      </c>
    </row>
    <row r="1828" spans="1:30" x14ac:dyDescent="0.3">
      <c r="A1828">
        <v>20303</v>
      </c>
      <c r="B1828" t="s">
        <v>29</v>
      </c>
      <c r="C1828">
        <v>0.09</v>
      </c>
      <c r="D1828">
        <v>35.94</v>
      </c>
      <c r="E1828">
        <v>6.66</v>
      </c>
      <c r="F1828">
        <v>3191</v>
      </c>
      <c r="G1828" t="s">
        <v>3790</v>
      </c>
      <c r="H1828" t="s">
        <v>57</v>
      </c>
      <c r="I1828" t="s">
        <v>32</v>
      </c>
      <c r="J1828" t="s">
        <v>33</v>
      </c>
      <c r="K1828" t="s">
        <v>81</v>
      </c>
      <c r="L1828" t="s">
        <v>69</v>
      </c>
      <c r="M1828" t="s">
        <v>87</v>
      </c>
      <c r="N1828">
        <v>0.4</v>
      </c>
      <c r="O1828" t="s">
        <v>37</v>
      </c>
      <c r="P1828" t="s">
        <v>71</v>
      </c>
      <c r="Q1828" t="s">
        <v>2412</v>
      </c>
      <c r="R1828" t="s">
        <v>3791</v>
      </c>
      <c r="S1828" t="s">
        <v>3792</v>
      </c>
      <c r="T1828" s="1">
        <v>42104</v>
      </c>
      <c r="U1828" s="1">
        <v>42106</v>
      </c>
      <c r="V1828">
        <v>172.56439999999998</v>
      </c>
      <c r="W1828">
        <v>9</v>
      </c>
      <c r="X1828">
        <v>312.22000000000003</v>
      </c>
      <c r="Y1828">
        <v>86448</v>
      </c>
      <c r="Z1828">
        <v>2015</v>
      </c>
      <c r="AA1828" t="s">
        <v>86</v>
      </c>
      <c r="AB1828">
        <v>0.55270130036512699</v>
      </c>
      <c r="AC1828">
        <v>2</v>
      </c>
      <c r="AD1828" t="s">
        <v>4021</v>
      </c>
    </row>
    <row r="1829" spans="1:30" x14ac:dyDescent="0.3">
      <c r="A1829">
        <v>22846</v>
      </c>
      <c r="B1829" t="s">
        <v>66</v>
      </c>
      <c r="C1829">
        <v>0.1</v>
      </c>
      <c r="D1829">
        <v>4.9800000000000004</v>
      </c>
      <c r="E1829">
        <v>7.54</v>
      </c>
      <c r="F1829">
        <v>3194</v>
      </c>
      <c r="G1829" t="s">
        <v>3793</v>
      </c>
      <c r="H1829" t="s">
        <v>57</v>
      </c>
      <c r="I1829" t="s">
        <v>137</v>
      </c>
      <c r="J1829" t="s">
        <v>33</v>
      </c>
      <c r="K1829" t="s">
        <v>111</v>
      </c>
      <c r="L1829" t="s">
        <v>69</v>
      </c>
      <c r="M1829" t="s">
        <v>3794</v>
      </c>
      <c r="N1829">
        <v>0.38</v>
      </c>
      <c r="O1829" t="s">
        <v>37</v>
      </c>
      <c r="P1829" t="s">
        <v>163</v>
      </c>
      <c r="Q1829" t="s">
        <v>444</v>
      </c>
      <c r="R1829" t="s">
        <v>1207</v>
      </c>
      <c r="S1829" t="s">
        <v>3795</v>
      </c>
      <c r="T1829" s="1">
        <v>42073</v>
      </c>
      <c r="U1829" s="1">
        <v>42074</v>
      </c>
      <c r="V1829">
        <v>45.077999999999996</v>
      </c>
      <c r="W1829">
        <v>9</v>
      </c>
      <c r="X1829">
        <v>43.84</v>
      </c>
      <c r="Y1829">
        <v>89805</v>
      </c>
      <c r="Z1829">
        <v>2015</v>
      </c>
      <c r="AA1829" t="s">
        <v>126</v>
      </c>
      <c r="AB1829">
        <v>1.0282390510948904</v>
      </c>
      <c r="AC1829">
        <v>1</v>
      </c>
      <c r="AD1829" t="s">
        <v>4021</v>
      </c>
    </row>
    <row r="1830" spans="1:30" x14ac:dyDescent="0.3">
      <c r="A1830">
        <v>22847</v>
      </c>
      <c r="B1830" t="s">
        <v>66</v>
      </c>
      <c r="C1830">
        <v>0</v>
      </c>
      <c r="D1830">
        <v>22.84</v>
      </c>
      <c r="E1830">
        <v>8.18</v>
      </c>
      <c r="F1830">
        <v>3194</v>
      </c>
      <c r="G1830" t="s">
        <v>3793</v>
      </c>
      <c r="H1830" t="s">
        <v>57</v>
      </c>
      <c r="I1830" t="s">
        <v>137</v>
      </c>
      <c r="J1830" t="s">
        <v>33</v>
      </c>
      <c r="K1830" t="s">
        <v>111</v>
      </c>
      <c r="L1830" t="s">
        <v>69</v>
      </c>
      <c r="M1830" t="s">
        <v>2391</v>
      </c>
      <c r="N1830">
        <v>0.39</v>
      </c>
      <c r="O1830" t="s">
        <v>37</v>
      </c>
      <c r="P1830" t="s">
        <v>163</v>
      </c>
      <c r="Q1830" t="s">
        <v>444</v>
      </c>
      <c r="R1830" t="s">
        <v>1207</v>
      </c>
      <c r="S1830" t="s">
        <v>3795</v>
      </c>
      <c r="T1830" s="1">
        <v>42073</v>
      </c>
      <c r="U1830" s="1">
        <v>42075</v>
      </c>
      <c r="V1830">
        <v>-110.376</v>
      </c>
      <c r="W1830">
        <v>6</v>
      </c>
      <c r="X1830">
        <v>141.74</v>
      </c>
      <c r="Y1830">
        <v>89805</v>
      </c>
      <c r="Z1830">
        <v>2015</v>
      </c>
      <c r="AA1830" t="s">
        <v>126</v>
      </c>
      <c r="AB1830">
        <v>-0.7787216029349513</v>
      </c>
      <c r="AC1830">
        <v>2</v>
      </c>
      <c r="AD1830" t="s">
        <v>4021</v>
      </c>
    </row>
    <row r="1831" spans="1:30" x14ac:dyDescent="0.3">
      <c r="A1831">
        <v>3406</v>
      </c>
      <c r="B1831" t="s">
        <v>43</v>
      </c>
      <c r="C1831">
        <v>0.03</v>
      </c>
      <c r="D1831">
        <v>200.97</v>
      </c>
      <c r="E1831">
        <v>15.59</v>
      </c>
      <c r="F1831">
        <v>3196</v>
      </c>
      <c r="G1831" t="s">
        <v>3796</v>
      </c>
      <c r="H1831" t="s">
        <v>45</v>
      </c>
      <c r="I1831" t="s">
        <v>46</v>
      </c>
      <c r="J1831" t="s">
        <v>92</v>
      </c>
      <c r="K1831" t="s">
        <v>101</v>
      </c>
      <c r="L1831" t="s">
        <v>49</v>
      </c>
      <c r="M1831" t="s">
        <v>1710</v>
      </c>
      <c r="N1831">
        <v>0.36</v>
      </c>
      <c r="O1831" t="s">
        <v>37</v>
      </c>
      <c r="P1831" t="s">
        <v>38</v>
      </c>
      <c r="Q1831" t="s">
        <v>51</v>
      </c>
      <c r="R1831" t="s">
        <v>336</v>
      </c>
      <c r="S1831" t="s">
        <v>3797</v>
      </c>
      <c r="T1831" s="1">
        <v>42037</v>
      </c>
      <c r="U1831" s="1">
        <v>42038</v>
      </c>
      <c r="V1831">
        <v>1951.3</v>
      </c>
      <c r="W1831">
        <v>43</v>
      </c>
      <c r="X1831">
        <v>8717.75</v>
      </c>
      <c r="Y1831">
        <v>24294</v>
      </c>
      <c r="Z1831">
        <v>2015</v>
      </c>
      <c r="AA1831" t="s">
        <v>65</v>
      </c>
      <c r="AB1831">
        <v>0.22383069025838087</v>
      </c>
      <c r="AC1831">
        <v>1</v>
      </c>
      <c r="AD1831" t="s">
        <v>4021</v>
      </c>
    </row>
    <row r="1832" spans="1:30" x14ac:dyDescent="0.3">
      <c r="A1832">
        <v>21406</v>
      </c>
      <c r="B1832" t="s">
        <v>43</v>
      </c>
      <c r="C1832">
        <v>0.03</v>
      </c>
      <c r="D1832">
        <v>200.97</v>
      </c>
      <c r="E1832">
        <v>15.59</v>
      </c>
      <c r="F1832">
        <v>3197</v>
      </c>
      <c r="G1832" t="s">
        <v>3798</v>
      </c>
      <c r="H1832" t="s">
        <v>45</v>
      </c>
      <c r="I1832" t="s">
        <v>46</v>
      </c>
      <c r="J1832" t="s">
        <v>92</v>
      </c>
      <c r="K1832" t="s">
        <v>101</v>
      </c>
      <c r="L1832" t="s">
        <v>49</v>
      </c>
      <c r="M1832" t="s">
        <v>1710</v>
      </c>
      <c r="N1832">
        <v>0.36</v>
      </c>
      <c r="O1832" t="s">
        <v>37</v>
      </c>
      <c r="P1832" t="s">
        <v>71</v>
      </c>
      <c r="Q1832" t="s">
        <v>214</v>
      </c>
      <c r="R1832" t="s">
        <v>3799</v>
      </c>
      <c r="S1832" t="s">
        <v>3800</v>
      </c>
      <c r="T1832" s="1">
        <v>42037</v>
      </c>
      <c r="U1832" s="1">
        <v>42038</v>
      </c>
      <c r="V1832">
        <v>1538.7827999999997</v>
      </c>
      <c r="W1832">
        <v>11</v>
      </c>
      <c r="X1832">
        <v>2230.12</v>
      </c>
      <c r="Y1832">
        <v>90850</v>
      </c>
      <c r="Z1832">
        <v>2015</v>
      </c>
      <c r="AA1832" t="s">
        <v>65</v>
      </c>
      <c r="AB1832">
        <v>0.69</v>
      </c>
      <c r="AC1832">
        <v>1</v>
      </c>
      <c r="AD1832" t="s">
        <v>4021</v>
      </c>
    </row>
    <row r="1833" spans="1:30" x14ac:dyDescent="0.3">
      <c r="A1833">
        <v>18437</v>
      </c>
      <c r="B1833" t="s">
        <v>128</v>
      </c>
      <c r="C1833">
        <v>7.0000000000000007E-2</v>
      </c>
      <c r="D1833">
        <v>5.98</v>
      </c>
      <c r="E1833">
        <v>0.96</v>
      </c>
      <c r="F1833">
        <v>3205</v>
      </c>
      <c r="G1833" t="s">
        <v>3801</v>
      </c>
      <c r="H1833" t="s">
        <v>57</v>
      </c>
      <c r="I1833" t="s">
        <v>137</v>
      </c>
      <c r="J1833" t="s">
        <v>33</v>
      </c>
      <c r="K1833" t="s">
        <v>34</v>
      </c>
      <c r="L1833" t="s">
        <v>35</v>
      </c>
      <c r="M1833" t="s">
        <v>2358</v>
      </c>
      <c r="N1833">
        <v>0.6</v>
      </c>
      <c r="O1833" t="s">
        <v>37</v>
      </c>
      <c r="P1833" t="s">
        <v>38</v>
      </c>
      <c r="Q1833" t="s">
        <v>2253</v>
      </c>
      <c r="R1833" t="s">
        <v>3753</v>
      </c>
      <c r="S1833" t="s">
        <v>3754</v>
      </c>
      <c r="T1833" s="1">
        <v>42093</v>
      </c>
      <c r="U1833" s="1">
        <v>42097</v>
      </c>
      <c r="V1833">
        <v>32.83</v>
      </c>
      <c r="W1833">
        <v>10</v>
      </c>
      <c r="X1833">
        <v>56.4</v>
      </c>
      <c r="Y1833">
        <v>87933</v>
      </c>
      <c r="Z1833">
        <v>2015</v>
      </c>
      <c r="AA1833" t="s">
        <v>126</v>
      </c>
      <c r="AB1833">
        <v>0.58209219858156025</v>
      </c>
      <c r="AC1833">
        <v>4</v>
      </c>
      <c r="AD1833" t="s">
        <v>4021</v>
      </c>
    </row>
    <row r="1834" spans="1:30" x14ac:dyDescent="0.3">
      <c r="A1834">
        <v>18438</v>
      </c>
      <c r="B1834" t="s">
        <v>128</v>
      </c>
      <c r="C1834">
        <v>0.01</v>
      </c>
      <c r="D1834">
        <v>39.979999999999997</v>
      </c>
      <c r="E1834">
        <v>4</v>
      </c>
      <c r="F1834">
        <v>3206</v>
      </c>
      <c r="G1834" t="s">
        <v>3802</v>
      </c>
      <c r="H1834" t="s">
        <v>57</v>
      </c>
      <c r="I1834" t="s">
        <v>137</v>
      </c>
      <c r="J1834" t="s">
        <v>92</v>
      </c>
      <c r="K1834" t="s">
        <v>217</v>
      </c>
      <c r="L1834" t="s">
        <v>69</v>
      </c>
      <c r="M1834" t="s">
        <v>307</v>
      </c>
      <c r="N1834">
        <v>0.7</v>
      </c>
      <c r="O1834" t="s">
        <v>37</v>
      </c>
      <c r="P1834" t="s">
        <v>38</v>
      </c>
      <c r="Q1834" t="s">
        <v>2253</v>
      </c>
      <c r="R1834" t="s">
        <v>3803</v>
      </c>
      <c r="S1834" t="s">
        <v>3804</v>
      </c>
      <c r="T1834" s="1">
        <v>42093</v>
      </c>
      <c r="U1834" s="1">
        <v>42098</v>
      </c>
      <c r="V1834">
        <v>51.590000000000053</v>
      </c>
      <c r="W1834">
        <v>6</v>
      </c>
      <c r="X1834">
        <v>257.52</v>
      </c>
      <c r="Y1834">
        <v>87933</v>
      </c>
      <c r="Z1834">
        <v>2015</v>
      </c>
      <c r="AA1834" t="s">
        <v>126</v>
      </c>
      <c r="AB1834">
        <v>0.20033395464429971</v>
      </c>
      <c r="AC1834">
        <v>5</v>
      </c>
      <c r="AD1834" t="s">
        <v>4021</v>
      </c>
    </row>
    <row r="1835" spans="1:30" x14ac:dyDescent="0.3">
      <c r="A1835">
        <v>21229</v>
      </c>
      <c r="B1835" t="s">
        <v>43</v>
      </c>
      <c r="C1835">
        <v>0.06</v>
      </c>
      <c r="D1835">
        <v>218.08</v>
      </c>
      <c r="E1835">
        <v>18.059999999999999</v>
      </c>
      <c r="F1835">
        <v>3206</v>
      </c>
      <c r="G1835" t="s">
        <v>3802</v>
      </c>
      <c r="H1835" t="s">
        <v>31</v>
      </c>
      <c r="I1835" t="s">
        <v>137</v>
      </c>
      <c r="J1835" t="s">
        <v>47</v>
      </c>
      <c r="K1835" t="s">
        <v>48</v>
      </c>
      <c r="L1835" t="s">
        <v>288</v>
      </c>
      <c r="M1835" t="s">
        <v>1931</v>
      </c>
      <c r="N1835">
        <v>0.56999999999999995</v>
      </c>
      <c r="O1835" t="s">
        <v>37</v>
      </c>
      <c r="P1835" t="s">
        <v>38</v>
      </c>
      <c r="Q1835" t="s">
        <v>2253</v>
      </c>
      <c r="R1835" t="s">
        <v>3803</v>
      </c>
      <c r="S1835" t="s">
        <v>3804</v>
      </c>
      <c r="T1835" s="1">
        <v>42145</v>
      </c>
      <c r="U1835" s="1">
        <v>42147</v>
      </c>
      <c r="V1835">
        <v>969.42</v>
      </c>
      <c r="W1835">
        <v>7</v>
      </c>
      <c r="X1835">
        <v>1488.51</v>
      </c>
      <c r="Y1835">
        <v>87934</v>
      </c>
      <c r="Z1835">
        <v>2015</v>
      </c>
      <c r="AA1835" t="s">
        <v>75</v>
      </c>
      <c r="AB1835">
        <v>0.65126871838281231</v>
      </c>
      <c r="AC1835">
        <v>2</v>
      </c>
      <c r="AD1835" t="s">
        <v>4021</v>
      </c>
    </row>
    <row r="1836" spans="1:30" x14ac:dyDescent="0.3">
      <c r="A1836">
        <v>20156</v>
      </c>
      <c r="B1836" t="s">
        <v>43</v>
      </c>
      <c r="C1836">
        <v>0.05</v>
      </c>
      <c r="D1836">
        <v>35.44</v>
      </c>
      <c r="E1836">
        <v>5.09</v>
      </c>
      <c r="F1836">
        <v>3206</v>
      </c>
      <c r="G1836" t="s">
        <v>3802</v>
      </c>
      <c r="H1836" t="s">
        <v>57</v>
      </c>
      <c r="I1836" t="s">
        <v>137</v>
      </c>
      <c r="J1836" t="s">
        <v>33</v>
      </c>
      <c r="K1836" t="s">
        <v>111</v>
      </c>
      <c r="L1836" t="s">
        <v>69</v>
      </c>
      <c r="M1836" t="s">
        <v>3665</v>
      </c>
      <c r="N1836">
        <v>0.38</v>
      </c>
      <c r="O1836" t="s">
        <v>37</v>
      </c>
      <c r="P1836" t="s">
        <v>38</v>
      </c>
      <c r="Q1836" t="s">
        <v>2253</v>
      </c>
      <c r="R1836" t="s">
        <v>3803</v>
      </c>
      <c r="S1836" t="s">
        <v>3804</v>
      </c>
      <c r="T1836" s="1">
        <v>42152</v>
      </c>
      <c r="U1836" s="1">
        <v>42153</v>
      </c>
      <c r="V1836">
        <v>553.33169999999996</v>
      </c>
      <c r="W1836">
        <v>23</v>
      </c>
      <c r="X1836">
        <v>801.93</v>
      </c>
      <c r="Y1836">
        <v>87935</v>
      </c>
      <c r="Z1836">
        <v>2015</v>
      </c>
      <c r="AA1836" t="s">
        <v>75</v>
      </c>
      <c r="AB1836">
        <v>0.69</v>
      </c>
      <c r="AC1836">
        <v>1</v>
      </c>
      <c r="AD1836" t="s">
        <v>4021</v>
      </c>
    </row>
    <row r="1837" spans="1:30" x14ac:dyDescent="0.3">
      <c r="A1837">
        <v>24637</v>
      </c>
      <c r="B1837" t="s">
        <v>55</v>
      </c>
      <c r="C1837">
        <v>0.03</v>
      </c>
      <c r="D1837">
        <v>4.9800000000000004</v>
      </c>
      <c r="E1837">
        <v>4.62</v>
      </c>
      <c r="F1837">
        <v>3209</v>
      </c>
      <c r="G1837" t="s">
        <v>3805</v>
      </c>
      <c r="H1837" t="s">
        <v>31</v>
      </c>
      <c r="I1837" t="s">
        <v>32</v>
      </c>
      <c r="J1837" t="s">
        <v>92</v>
      </c>
      <c r="K1837" t="s">
        <v>217</v>
      </c>
      <c r="L1837" t="s">
        <v>59</v>
      </c>
      <c r="M1837" t="s">
        <v>507</v>
      </c>
      <c r="N1837">
        <v>0.64</v>
      </c>
      <c r="O1837" t="s">
        <v>37</v>
      </c>
      <c r="P1837" t="s">
        <v>38</v>
      </c>
      <c r="Q1837" t="s">
        <v>51</v>
      </c>
      <c r="R1837" t="s">
        <v>3806</v>
      </c>
      <c r="S1837" t="s">
        <v>3807</v>
      </c>
      <c r="T1837" s="1">
        <v>42183</v>
      </c>
      <c r="U1837" s="1">
        <v>42184</v>
      </c>
      <c r="V1837">
        <v>-30.45</v>
      </c>
      <c r="W1837">
        <v>8</v>
      </c>
      <c r="X1837">
        <v>44.24</v>
      </c>
      <c r="Y1837">
        <v>90739</v>
      </c>
      <c r="Z1837">
        <v>2015</v>
      </c>
      <c r="AA1837" t="s">
        <v>54</v>
      </c>
      <c r="AB1837">
        <v>-0.68829113924050633</v>
      </c>
      <c r="AC1837">
        <v>1</v>
      </c>
      <c r="AD1837" t="s">
        <v>4021</v>
      </c>
    </row>
    <row r="1838" spans="1:30" x14ac:dyDescent="0.3">
      <c r="A1838">
        <v>22804</v>
      </c>
      <c r="B1838" t="s">
        <v>29</v>
      </c>
      <c r="C1838">
        <v>0.1</v>
      </c>
      <c r="D1838">
        <v>7.31</v>
      </c>
      <c r="E1838">
        <v>0.49</v>
      </c>
      <c r="F1838">
        <v>3211</v>
      </c>
      <c r="G1838" t="s">
        <v>3808</v>
      </c>
      <c r="H1838" t="s">
        <v>57</v>
      </c>
      <c r="I1838" t="s">
        <v>32</v>
      </c>
      <c r="J1838" t="s">
        <v>33</v>
      </c>
      <c r="K1838" t="s">
        <v>161</v>
      </c>
      <c r="L1838" t="s">
        <v>69</v>
      </c>
      <c r="M1838" t="s">
        <v>1360</v>
      </c>
      <c r="N1838">
        <v>0.38</v>
      </c>
      <c r="O1838" t="s">
        <v>37</v>
      </c>
      <c r="P1838" t="s">
        <v>71</v>
      </c>
      <c r="Q1838" t="s">
        <v>214</v>
      </c>
      <c r="R1838" t="s">
        <v>3809</v>
      </c>
      <c r="S1838" t="s">
        <v>3810</v>
      </c>
      <c r="T1838" s="1">
        <v>42050</v>
      </c>
      <c r="U1838" s="1">
        <v>42051</v>
      </c>
      <c r="V1838">
        <v>55.020599999999995</v>
      </c>
      <c r="W1838">
        <v>12</v>
      </c>
      <c r="X1838">
        <v>79.739999999999995</v>
      </c>
      <c r="Y1838">
        <v>91522</v>
      </c>
      <c r="Z1838">
        <v>2015</v>
      </c>
      <c r="AA1838" t="s">
        <v>65</v>
      </c>
      <c r="AB1838">
        <v>0.69</v>
      </c>
      <c r="AC1838">
        <v>1</v>
      </c>
      <c r="AD1838" t="s">
        <v>4021</v>
      </c>
    </row>
    <row r="1839" spans="1:30" x14ac:dyDescent="0.3">
      <c r="A1839">
        <v>22805</v>
      </c>
      <c r="B1839" t="s">
        <v>29</v>
      </c>
      <c r="C1839">
        <v>0.1</v>
      </c>
      <c r="D1839">
        <v>20.99</v>
      </c>
      <c r="E1839">
        <v>2.5</v>
      </c>
      <c r="F1839">
        <v>3211</v>
      </c>
      <c r="G1839" t="s">
        <v>3808</v>
      </c>
      <c r="H1839" t="s">
        <v>57</v>
      </c>
      <c r="I1839" t="s">
        <v>32</v>
      </c>
      <c r="J1839" t="s">
        <v>92</v>
      </c>
      <c r="K1839" t="s">
        <v>93</v>
      </c>
      <c r="L1839" t="s">
        <v>35</v>
      </c>
      <c r="M1839" t="s">
        <v>1488</v>
      </c>
      <c r="N1839">
        <v>0.81</v>
      </c>
      <c r="O1839" t="s">
        <v>37</v>
      </c>
      <c r="P1839" t="s">
        <v>71</v>
      </c>
      <c r="Q1839" t="s">
        <v>214</v>
      </c>
      <c r="R1839" t="s">
        <v>3809</v>
      </c>
      <c r="S1839" t="s">
        <v>3810</v>
      </c>
      <c r="T1839" s="1">
        <v>42050</v>
      </c>
      <c r="U1839" s="1">
        <v>42051</v>
      </c>
      <c r="V1839">
        <v>-43.65504</v>
      </c>
      <c r="W1839">
        <v>23</v>
      </c>
      <c r="X1839">
        <v>392.45</v>
      </c>
      <c r="Y1839">
        <v>91522</v>
      </c>
      <c r="Z1839">
        <v>2015</v>
      </c>
      <c r="AA1839" t="s">
        <v>65</v>
      </c>
      <c r="AB1839">
        <v>-0.11123720219136196</v>
      </c>
      <c r="AC1839">
        <v>1</v>
      </c>
      <c r="AD1839" t="s">
        <v>4021</v>
      </c>
    </row>
    <row r="1840" spans="1:30" x14ac:dyDescent="0.3">
      <c r="A1840">
        <v>23736</v>
      </c>
      <c r="B1840" t="s">
        <v>43</v>
      </c>
      <c r="C1840">
        <v>0.03</v>
      </c>
      <c r="D1840">
        <v>6.68</v>
      </c>
      <c r="E1840">
        <v>1.5</v>
      </c>
      <c r="F1840">
        <v>3221</v>
      </c>
      <c r="G1840" t="s">
        <v>3811</v>
      </c>
      <c r="H1840" t="s">
        <v>57</v>
      </c>
      <c r="I1840" t="s">
        <v>32</v>
      </c>
      <c r="J1840" t="s">
        <v>33</v>
      </c>
      <c r="K1840" t="s">
        <v>34</v>
      </c>
      <c r="L1840" t="s">
        <v>35</v>
      </c>
      <c r="M1840" t="s">
        <v>2632</v>
      </c>
      <c r="N1840">
        <v>0.48</v>
      </c>
      <c r="O1840" t="s">
        <v>37</v>
      </c>
      <c r="P1840" t="s">
        <v>163</v>
      </c>
      <c r="Q1840" t="s">
        <v>444</v>
      </c>
      <c r="R1840" t="s">
        <v>3812</v>
      </c>
      <c r="S1840" t="s">
        <v>3813</v>
      </c>
      <c r="T1840" s="1">
        <v>42106</v>
      </c>
      <c r="U1840" s="1">
        <v>42107</v>
      </c>
      <c r="V1840">
        <v>-577.30400000000009</v>
      </c>
      <c r="W1840">
        <v>7</v>
      </c>
      <c r="X1840">
        <v>48.32</v>
      </c>
      <c r="Y1840">
        <v>90815</v>
      </c>
      <c r="Z1840">
        <v>2015</v>
      </c>
      <c r="AA1840" t="s">
        <v>86</v>
      </c>
      <c r="AB1840">
        <v>-11.947516556291392</v>
      </c>
      <c r="AC1840">
        <v>1</v>
      </c>
      <c r="AD1840" t="s">
        <v>4021</v>
      </c>
    </row>
    <row r="1841" spans="1:30" x14ac:dyDescent="0.3">
      <c r="A1841">
        <v>25605</v>
      </c>
      <c r="B1841" t="s">
        <v>29</v>
      </c>
      <c r="C1841">
        <v>0.04</v>
      </c>
      <c r="D1841">
        <v>39.479999999999997</v>
      </c>
      <c r="E1841">
        <v>1.99</v>
      </c>
      <c r="F1841">
        <v>3222</v>
      </c>
      <c r="G1841" t="s">
        <v>3814</v>
      </c>
      <c r="H1841" t="s">
        <v>31</v>
      </c>
      <c r="I1841" t="s">
        <v>32</v>
      </c>
      <c r="J1841" t="s">
        <v>92</v>
      </c>
      <c r="K1841" t="s">
        <v>217</v>
      </c>
      <c r="L1841" t="s">
        <v>59</v>
      </c>
      <c r="M1841" t="s">
        <v>891</v>
      </c>
      <c r="N1841">
        <v>0.54</v>
      </c>
      <c r="O1841" t="s">
        <v>37</v>
      </c>
      <c r="P1841" t="s">
        <v>163</v>
      </c>
      <c r="Q1841" t="s">
        <v>444</v>
      </c>
      <c r="R1841" t="s">
        <v>3815</v>
      </c>
      <c r="S1841" t="s">
        <v>3816</v>
      </c>
      <c r="T1841" s="1">
        <v>42082</v>
      </c>
      <c r="U1841" s="1">
        <v>42082</v>
      </c>
      <c r="V1841">
        <v>-1535.4864000000002</v>
      </c>
      <c r="W1841">
        <v>8</v>
      </c>
      <c r="X1841">
        <v>332.16</v>
      </c>
      <c r="Y1841">
        <v>90814</v>
      </c>
      <c r="Z1841">
        <v>2015</v>
      </c>
      <c r="AA1841" t="s">
        <v>126</v>
      </c>
      <c r="AB1841">
        <v>-4.6227312138728331</v>
      </c>
      <c r="AC1841">
        <v>0</v>
      </c>
      <c r="AD1841" t="s">
        <v>4021</v>
      </c>
    </row>
    <row r="1842" spans="1:30" x14ac:dyDescent="0.3">
      <c r="A1842">
        <v>25606</v>
      </c>
      <c r="B1842" t="s">
        <v>29</v>
      </c>
      <c r="C1842">
        <v>0</v>
      </c>
      <c r="D1842">
        <v>8.1199999999999992</v>
      </c>
      <c r="E1842">
        <v>2.83</v>
      </c>
      <c r="F1842">
        <v>3222</v>
      </c>
      <c r="G1842" t="s">
        <v>3814</v>
      </c>
      <c r="H1842" t="s">
        <v>57</v>
      </c>
      <c r="I1842" t="s">
        <v>32</v>
      </c>
      <c r="J1842" t="s">
        <v>92</v>
      </c>
      <c r="K1842" t="s">
        <v>217</v>
      </c>
      <c r="L1842" t="s">
        <v>59</v>
      </c>
      <c r="M1842" t="s">
        <v>1048</v>
      </c>
      <c r="N1842">
        <v>0.77</v>
      </c>
      <c r="O1842" t="s">
        <v>37</v>
      </c>
      <c r="P1842" t="s">
        <v>163</v>
      </c>
      <c r="Q1842" t="s">
        <v>444</v>
      </c>
      <c r="R1842" t="s">
        <v>3815</v>
      </c>
      <c r="S1842" t="s">
        <v>3816</v>
      </c>
      <c r="T1842" s="1">
        <v>42082</v>
      </c>
      <c r="U1842" s="1">
        <v>42083</v>
      </c>
      <c r="V1842">
        <v>-159.32</v>
      </c>
      <c r="W1842">
        <v>17</v>
      </c>
      <c r="X1842">
        <v>147.62</v>
      </c>
      <c r="Y1842">
        <v>90814</v>
      </c>
      <c r="Z1842">
        <v>2015</v>
      </c>
      <c r="AA1842" t="s">
        <v>126</v>
      </c>
      <c r="AB1842">
        <v>-1.0792575531770763</v>
      </c>
      <c r="AC1842">
        <v>1</v>
      </c>
      <c r="AD1842" t="s">
        <v>4021</v>
      </c>
    </row>
    <row r="1843" spans="1:30" x14ac:dyDescent="0.3">
      <c r="A1843">
        <v>19517</v>
      </c>
      <c r="B1843" t="s">
        <v>55</v>
      </c>
      <c r="C1843">
        <v>0.06</v>
      </c>
      <c r="D1843">
        <v>60.98</v>
      </c>
      <c r="E1843">
        <v>30</v>
      </c>
      <c r="F1843">
        <v>3224</v>
      </c>
      <c r="G1843" t="s">
        <v>3817</v>
      </c>
      <c r="H1843" t="s">
        <v>45</v>
      </c>
      <c r="I1843" t="s">
        <v>68</v>
      </c>
      <c r="J1843" t="s">
        <v>47</v>
      </c>
      <c r="K1843" t="s">
        <v>48</v>
      </c>
      <c r="L1843" t="s">
        <v>49</v>
      </c>
      <c r="M1843" t="s">
        <v>3818</v>
      </c>
      <c r="N1843">
        <v>0.7</v>
      </c>
      <c r="O1843" t="s">
        <v>37</v>
      </c>
      <c r="P1843" t="s">
        <v>163</v>
      </c>
      <c r="Q1843" t="s">
        <v>297</v>
      </c>
      <c r="R1843" t="s">
        <v>3819</v>
      </c>
      <c r="S1843" t="s">
        <v>3820</v>
      </c>
      <c r="T1843" s="1">
        <v>42095</v>
      </c>
      <c r="U1843" s="1">
        <v>42096</v>
      </c>
      <c r="V1843">
        <v>-74.088000000000008</v>
      </c>
      <c r="W1843">
        <v>2</v>
      </c>
      <c r="X1843">
        <v>125.9</v>
      </c>
      <c r="Y1843">
        <v>86508</v>
      </c>
      <c r="Z1843">
        <v>2015</v>
      </c>
      <c r="AA1843" t="s">
        <v>86</v>
      </c>
      <c r="AB1843">
        <v>-0.5884670373312153</v>
      </c>
      <c r="AC1843">
        <v>1</v>
      </c>
      <c r="AD1843" t="s">
        <v>4021</v>
      </c>
    </row>
    <row r="1844" spans="1:30" x14ac:dyDescent="0.3">
      <c r="A1844">
        <v>22291</v>
      </c>
      <c r="B1844" t="s">
        <v>43</v>
      </c>
      <c r="C1844">
        <v>0.1</v>
      </c>
      <c r="D1844">
        <v>208.16</v>
      </c>
      <c r="E1844">
        <v>68.02</v>
      </c>
      <c r="F1844">
        <v>3225</v>
      </c>
      <c r="G1844" t="s">
        <v>3821</v>
      </c>
      <c r="H1844" t="s">
        <v>45</v>
      </c>
      <c r="I1844" t="s">
        <v>68</v>
      </c>
      <c r="J1844" t="s">
        <v>33</v>
      </c>
      <c r="K1844" t="s">
        <v>313</v>
      </c>
      <c r="L1844" t="s">
        <v>49</v>
      </c>
      <c r="M1844" t="s">
        <v>3822</v>
      </c>
      <c r="N1844">
        <v>0.57999999999999996</v>
      </c>
      <c r="O1844" t="s">
        <v>37</v>
      </c>
      <c r="P1844" t="s">
        <v>163</v>
      </c>
      <c r="Q1844" t="s">
        <v>297</v>
      </c>
      <c r="R1844" t="s">
        <v>3823</v>
      </c>
      <c r="S1844" t="s">
        <v>3824</v>
      </c>
      <c r="T1844" s="1">
        <v>42018</v>
      </c>
      <c r="U1844" s="1">
        <v>42018</v>
      </c>
      <c r="V1844">
        <v>-137.52199999999999</v>
      </c>
      <c r="W1844">
        <v>4</v>
      </c>
      <c r="X1844">
        <v>768.81</v>
      </c>
      <c r="Y1844">
        <v>86507</v>
      </c>
      <c r="Z1844">
        <v>2015</v>
      </c>
      <c r="AA1844" t="s">
        <v>42</v>
      </c>
      <c r="AB1844">
        <v>-0.17887644541564235</v>
      </c>
      <c r="AC1844">
        <v>0</v>
      </c>
      <c r="AD1844" t="s">
        <v>4021</v>
      </c>
    </row>
    <row r="1845" spans="1:30" x14ac:dyDescent="0.3">
      <c r="A1845">
        <v>22292</v>
      </c>
      <c r="B1845" t="s">
        <v>43</v>
      </c>
      <c r="C1845">
        <v>7.0000000000000007E-2</v>
      </c>
      <c r="D1845">
        <v>90.48</v>
      </c>
      <c r="E1845">
        <v>19.989999999999998</v>
      </c>
      <c r="F1845">
        <v>3226</v>
      </c>
      <c r="G1845" t="s">
        <v>3825</v>
      </c>
      <c r="H1845" t="s">
        <v>57</v>
      </c>
      <c r="I1845" t="s">
        <v>68</v>
      </c>
      <c r="J1845" t="s">
        <v>33</v>
      </c>
      <c r="K1845" t="s">
        <v>81</v>
      </c>
      <c r="L1845" t="s">
        <v>69</v>
      </c>
      <c r="M1845" t="s">
        <v>2388</v>
      </c>
      <c r="N1845">
        <v>0.4</v>
      </c>
      <c r="O1845" t="s">
        <v>37</v>
      </c>
      <c r="P1845" t="s">
        <v>163</v>
      </c>
      <c r="Q1845" t="s">
        <v>297</v>
      </c>
      <c r="R1845" t="s">
        <v>3826</v>
      </c>
      <c r="S1845" t="s">
        <v>3827</v>
      </c>
      <c r="T1845" s="1">
        <v>42018</v>
      </c>
      <c r="U1845" s="1">
        <v>42019</v>
      </c>
      <c r="V1845">
        <v>-11.815999999999999</v>
      </c>
      <c r="W1845">
        <v>2</v>
      </c>
      <c r="X1845">
        <v>183.39</v>
      </c>
      <c r="Y1845">
        <v>86507</v>
      </c>
      <c r="Z1845">
        <v>2015</v>
      </c>
      <c r="AA1845" t="s">
        <v>42</v>
      </c>
      <c r="AB1845">
        <v>-6.4430994056382571E-2</v>
      </c>
      <c r="AC1845">
        <v>1</v>
      </c>
      <c r="AD1845" t="s">
        <v>4021</v>
      </c>
    </row>
    <row r="1846" spans="1:30" x14ac:dyDescent="0.3">
      <c r="A1846">
        <v>22293</v>
      </c>
      <c r="B1846" t="s">
        <v>43</v>
      </c>
      <c r="C1846">
        <v>0.01</v>
      </c>
      <c r="D1846">
        <v>9.48</v>
      </c>
      <c r="E1846">
        <v>7.29</v>
      </c>
      <c r="F1846">
        <v>3226</v>
      </c>
      <c r="G1846" t="s">
        <v>3825</v>
      </c>
      <c r="H1846" t="s">
        <v>31</v>
      </c>
      <c r="I1846" t="s">
        <v>68</v>
      </c>
      <c r="J1846" t="s">
        <v>47</v>
      </c>
      <c r="K1846" t="s">
        <v>58</v>
      </c>
      <c r="L1846" t="s">
        <v>59</v>
      </c>
      <c r="M1846" t="s">
        <v>60</v>
      </c>
      <c r="N1846">
        <v>0.45</v>
      </c>
      <c r="O1846" t="s">
        <v>37</v>
      </c>
      <c r="P1846" t="s">
        <v>163</v>
      </c>
      <c r="Q1846" t="s">
        <v>297</v>
      </c>
      <c r="R1846" t="s">
        <v>3826</v>
      </c>
      <c r="S1846" t="s">
        <v>3827</v>
      </c>
      <c r="T1846" s="1">
        <v>42018</v>
      </c>
      <c r="U1846" s="1">
        <v>42020</v>
      </c>
      <c r="V1846">
        <v>238.93379999999999</v>
      </c>
      <c r="W1846">
        <v>1</v>
      </c>
      <c r="X1846">
        <v>12.9</v>
      </c>
      <c r="Y1846">
        <v>86507</v>
      </c>
      <c r="Z1846">
        <v>2015</v>
      </c>
      <c r="AA1846" t="s">
        <v>42</v>
      </c>
      <c r="AB1846">
        <v>18.521999999999998</v>
      </c>
      <c r="AC1846">
        <v>2</v>
      </c>
      <c r="AD1846" t="s">
        <v>4021</v>
      </c>
    </row>
    <row r="1847" spans="1:30" x14ac:dyDescent="0.3">
      <c r="A1847">
        <v>22294</v>
      </c>
      <c r="B1847" t="s">
        <v>43</v>
      </c>
      <c r="C1847">
        <v>0.02</v>
      </c>
      <c r="D1847">
        <v>4.28</v>
      </c>
      <c r="E1847">
        <v>0.94</v>
      </c>
      <c r="F1847">
        <v>3226</v>
      </c>
      <c r="G1847" t="s">
        <v>3825</v>
      </c>
      <c r="H1847" t="s">
        <v>57</v>
      </c>
      <c r="I1847" t="s">
        <v>68</v>
      </c>
      <c r="J1847" t="s">
        <v>33</v>
      </c>
      <c r="K1847" t="s">
        <v>34</v>
      </c>
      <c r="L1847" t="s">
        <v>35</v>
      </c>
      <c r="M1847" t="s">
        <v>2127</v>
      </c>
      <c r="N1847">
        <v>0.56000000000000005</v>
      </c>
      <c r="O1847" t="s">
        <v>37</v>
      </c>
      <c r="P1847" t="s">
        <v>163</v>
      </c>
      <c r="Q1847" t="s">
        <v>297</v>
      </c>
      <c r="R1847" t="s">
        <v>3826</v>
      </c>
      <c r="S1847" t="s">
        <v>3827</v>
      </c>
      <c r="T1847" s="1">
        <v>42018</v>
      </c>
      <c r="U1847" s="1">
        <v>42019</v>
      </c>
      <c r="V1847">
        <v>-105.126</v>
      </c>
      <c r="W1847">
        <v>4</v>
      </c>
      <c r="X1847">
        <v>17.89</v>
      </c>
      <c r="Y1847">
        <v>86507</v>
      </c>
      <c r="Z1847">
        <v>2015</v>
      </c>
      <c r="AA1847" t="s">
        <v>42</v>
      </c>
      <c r="AB1847">
        <v>-5.8762437115707096</v>
      </c>
      <c r="AC1847">
        <v>1</v>
      </c>
      <c r="AD1847" t="s">
        <v>4021</v>
      </c>
    </row>
    <row r="1848" spans="1:30" x14ac:dyDescent="0.3">
      <c r="A1848">
        <v>24343</v>
      </c>
      <c r="B1848" t="s">
        <v>66</v>
      </c>
      <c r="C1848">
        <v>0.06</v>
      </c>
      <c r="D1848">
        <v>22.24</v>
      </c>
      <c r="E1848">
        <v>1.99</v>
      </c>
      <c r="F1848">
        <v>3226</v>
      </c>
      <c r="G1848" t="s">
        <v>3825</v>
      </c>
      <c r="H1848" t="s">
        <v>57</v>
      </c>
      <c r="I1848" t="s">
        <v>68</v>
      </c>
      <c r="J1848" t="s">
        <v>92</v>
      </c>
      <c r="K1848" t="s">
        <v>217</v>
      </c>
      <c r="L1848" t="s">
        <v>59</v>
      </c>
      <c r="M1848" t="s">
        <v>3828</v>
      </c>
      <c r="N1848">
        <v>0.43</v>
      </c>
      <c r="O1848" t="s">
        <v>37</v>
      </c>
      <c r="P1848" t="s">
        <v>163</v>
      </c>
      <c r="Q1848" t="s">
        <v>297</v>
      </c>
      <c r="R1848" t="s">
        <v>3826</v>
      </c>
      <c r="S1848" t="s">
        <v>3827</v>
      </c>
      <c r="T1848" s="1">
        <v>42183</v>
      </c>
      <c r="U1848" s="1">
        <v>42185</v>
      </c>
      <c r="V1848">
        <v>95.387999999999991</v>
      </c>
      <c r="W1848">
        <v>12</v>
      </c>
      <c r="X1848">
        <v>255.88</v>
      </c>
      <c r="Y1848">
        <v>86509</v>
      </c>
      <c r="Z1848">
        <v>2015</v>
      </c>
      <c r="AA1848" t="s">
        <v>54</v>
      </c>
      <c r="AB1848">
        <v>0.37278411755510393</v>
      </c>
      <c r="AC1848">
        <v>2</v>
      </c>
      <c r="AD1848" t="s">
        <v>4021</v>
      </c>
    </row>
    <row r="1849" spans="1:30" x14ac:dyDescent="0.3">
      <c r="A1849">
        <v>18940</v>
      </c>
      <c r="B1849" t="s">
        <v>43</v>
      </c>
      <c r="C1849">
        <v>0.01</v>
      </c>
      <c r="D1849">
        <v>24.95</v>
      </c>
      <c r="E1849">
        <v>2.99</v>
      </c>
      <c r="F1849">
        <v>3229</v>
      </c>
      <c r="G1849" t="s">
        <v>3829</v>
      </c>
      <c r="H1849" t="s">
        <v>57</v>
      </c>
      <c r="I1849" t="s">
        <v>68</v>
      </c>
      <c r="J1849" t="s">
        <v>33</v>
      </c>
      <c r="K1849" t="s">
        <v>131</v>
      </c>
      <c r="L1849" t="s">
        <v>69</v>
      </c>
      <c r="M1849" t="s">
        <v>3830</v>
      </c>
      <c r="N1849">
        <v>0.39</v>
      </c>
      <c r="O1849" t="s">
        <v>37</v>
      </c>
      <c r="P1849" t="s">
        <v>71</v>
      </c>
      <c r="Q1849" t="s">
        <v>2412</v>
      </c>
      <c r="R1849" t="s">
        <v>3831</v>
      </c>
      <c r="S1849" t="s">
        <v>3832</v>
      </c>
      <c r="T1849" s="1">
        <v>42025</v>
      </c>
      <c r="U1849" s="1">
        <v>42026</v>
      </c>
      <c r="V1849">
        <v>261.38579999999996</v>
      </c>
      <c r="W1849">
        <v>15</v>
      </c>
      <c r="X1849">
        <v>378.82</v>
      </c>
      <c r="Y1849">
        <v>87435</v>
      </c>
      <c r="Z1849">
        <v>2015</v>
      </c>
      <c r="AA1849" t="s">
        <v>42</v>
      </c>
      <c r="AB1849">
        <v>0.69</v>
      </c>
      <c r="AC1849">
        <v>1</v>
      </c>
      <c r="AD1849" t="s">
        <v>4021</v>
      </c>
    </row>
    <row r="1850" spans="1:30" x14ac:dyDescent="0.3">
      <c r="A1850">
        <v>18941</v>
      </c>
      <c r="B1850" t="s">
        <v>43</v>
      </c>
      <c r="C1850">
        <v>0</v>
      </c>
      <c r="D1850">
        <v>15.98</v>
      </c>
      <c r="E1850">
        <v>8.99</v>
      </c>
      <c r="F1850">
        <v>3230</v>
      </c>
      <c r="G1850" t="s">
        <v>3833</v>
      </c>
      <c r="H1850" t="s">
        <v>57</v>
      </c>
      <c r="I1850" t="s">
        <v>68</v>
      </c>
      <c r="J1850" t="s">
        <v>92</v>
      </c>
      <c r="K1850" t="s">
        <v>217</v>
      </c>
      <c r="L1850" t="s">
        <v>59</v>
      </c>
      <c r="M1850" t="s">
        <v>3834</v>
      </c>
      <c r="N1850">
        <v>0.64</v>
      </c>
      <c r="O1850" t="s">
        <v>37</v>
      </c>
      <c r="P1850" t="s">
        <v>71</v>
      </c>
      <c r="Q1850" t="s">
        <v>2412</v>
      </c>
      <c r="R1850" t="s">
        <v>3835</v>
      </c>
      <c r="S1850" t="s">
        <v>3836</v>
      </c>
      <c r="T1850" s="1">
        <v>42025</v>
      </c>
      <c r="U1850" s="1">
        <v>42027</v>
      </c>
      <c r="V1850">
        <v>-135.46</v>
      </c>
      <c r="W1850">
        <v>9</v>
      </c>
      <c r="X1850">
        <v>152.18</v>
      </c>
      <c r="Y1850">
        <v>87435</v>
      </c>
      <c r="Z1850">
        <v>2015</v>
      </c>
      <c r="AA1850" t="s">
        <v>42</v>
      </c>
      <c r="AB1850">
        <v>-0.89013010908135104</v>
      </c>
      <c r="AC1850">
        <v>2</v>
      </c>
      <c r="AD1850" t="s">
        <v>4021</v>
      </c>
    </row>
    <row r="1851" spans="1:30" x14ac:dyDescent="0.3">
      <c r="A1851">
        <v>19062</v>
      </c>
      <c r="B1851" t="s">
        <v>55</v>
      </c>
      <c r="C1851">
        <v>0.06</v>
      </c>
      <c r="D1851">
        <v>4.91</v>
      </c>
      <c r="E1851">
        <v>5.68</v>
      </c>
      <c r="F1851">
        <v>3230</v>
      </c>
      <c r="G1851" t="s">
        <v>3833</v>
      </c>
      <c r="H1851" t="s">
        <v>31</v>
      </c>
      <c r="I1851" t="s">
        <v>68</v>
      </c>
      <c r="J1851" t="s">
        <v>33</v>
      </c>
      <c r="K1851" t="s">
        <v>131</v>
      </c>
      <c r="L1851" t="s">
        <v>69</v>
      </c>
      <c r="M1851" t="s">
        <v>1792</v>
      </c>
      <c r="N1851">
        <v>0.36</v>
      </c>
      <c r="O1851" t="s">
        <v>37</v>
      </c>
      <c r="P1851" t="s">
        <v>71</v>
      </c>
      <c r="Q1851" t="s">
        <v>2412</v>
      </c>
      <c r="R1851" t="s">
        <v>3835</v>
      </c>
      <c r="S1851" t="s">
        <v>3836</v>
      </c>
      <c r="T1851" s="1">
        <v>42168</v>
      </c>
      <c r="U1851" s="1">
        <v>42168</v>
      </c>
      <c r="V1851">
        <v>-31.68825</v>
      </c>
      <c r="W1851">
        <v>10</v>
      </c>
      <c r="X1851">
        <v>53.89</v>
      </c>
      <c r="Y1851">
        <v>87436</v>
      </c>
      <c r="Z1851">
        <v>2015</v>
      </c>
      <c r="AA1851" t="s">
        <v>54</v>
      </c>
      <c r="AB1851">
        <v>-0.58801725737613653</v>
      </c>
      <c r="AC1851">
        <v>0</v>
      </c>
      <c r="AD1851" t="s">
        <v>4021</v>
      </c>
    </row>
    <row r="1852" spans="1:30" x14ac:dyDescent="0.3">
      <c r="A1852">
        <v>19063</v>
      </c>
      <c r="B1852" t="s">
        <v>55</v>
      </c>
      <c r="C1852">
        <v>7.0000000000000007E-2</v>
      </c>
      <c r="D1852">
        <v>48.94</v>
      </c>
      <c r="E1852">
        <v>5.86</v>
      </c>
      <c r="F1852">
        <v>3230</v>
      </c>
      <c r="G1852" t="s">
        <v>3833</v>
      </c>
      <c r="H1852" t="s">
        <v>31</v>
      </c>
      <c r="I1852" t="s">
        <v>68</v>
      </c>
      <c r="J1852" t="s">
        <v>33</v>
      </c>
      <c r="K1852" t="s">
        <v>111</v>
      </c>
      <c r="L1852" t="s">
        <v>69</v>
      </c>
      <c r="M1852" t="s">
        <v>3837</v>
      </c>
      <c r="N1852">
        <v>0.35</v>
      </c>
      <c r="O1852" t="s">
        <v>37</v>
      </c>
      <c r="P1852" t="s">
        <v>71</v>
      </c>
      <c r="Q1852" t="s">
        <v>2412</v>
      </c>
      <c r="R1852" t="s">
        <v>3835</v>
      </c>
      <c r="S1852" t="s">
        <v>3836</v>
      </c>
      <c r="T1852" s="1">
        <v>42168</v>
      </c>
      <c r="U1852" s="1">
        <v>42169</v>
      </c>
      <c r="V1852">
        <v>690.70379999999989</v>
      </c>
      <c r="W1852">
        <v>21</v>
      </c>
      <c r="X1852">
        <v>1001.02</v>
      </c>
      <c r="Y1852">
        <v>87436</v>
      </c>
      <c r="Z1852">
        <v>2015</v>
      </c>
      <c r="AA1852" t="s">
        <v>54</v>
      </c>
      <c r="AB1852">
        <v>0.69</v>
      </c>
      <c r="AC1852">
        <v>1</v>
      </c>
      <c r="AD1852" t="s">
        <v>4021</v>
      </c>
    </row>
    <row r="1853" spans="1:30" x14ac:dyDescent="0.3">
      <c r="A1853">
        <v>19179</v>
      </c>
      <c r="B1853" t="s">
        <v>128</v>
      </c>
      <c r="C1853">
        <v>0.06</v>
      </c>
      <c r="D1853">
        <v>115.99</v>
      </c>
      <c r="E1853">
        <v>5.92</v>
      </c>
      <c r="F1853">
        <v>3238</v>
      </c>
      <c r="G1853" t="s">
        <v>3838</v>
      </c>
      <c r="H1853" t="s">
        <v>57</v>
      </c>
      <c r="I1853" t="s">
        <v>32</v>
      </c>
      <c r="J1853" t="s">
        <v>92</v>
      </c>
      <c r="K1853" t="s">
        <v>93</v>
      </c>
      <c r="L1853" t="s">
        <v>69</v>
      </c>
      <c r="M1853" t="s">
        <v>2294</v>
      </c>
      <c r="N1853">
        <v>0.57999999999999996</v>
      </c>
      <c r="O1853" t="s">
        <v>37</v>
      </c>
      <c r="P1853" t="s">
        <v>38</v>
      </c>
      <c r="Q1853" t="s">
        <v>122</v>
      </c>
      <c r="R1853" t="s">
        <v>3839</v>
      </c>
      <c r="S1853" t="s">
        <v>3840</v>
      </c>
      <c r="T1853" s="1">
        <v>42159</v>
      </c>
      <c r="U1853" s="1">
        <v>42161</v>
      </c>
      <c r="V1853">
        <v>-13.068000000000001</v>
      </c>
      <c r="W1853">
        <v>5</v>
      </c>
      <c r="X1853">
        <v>495.82</v>
      </c>
      <c r="Y1853">
        <v>89564</v>
      </c>
      <c r="Z1853">
        <v>2015</v>
      </c>
      <c r="AA1853" t="s">
        <v>54</v>
      </c>
      <c r="AB1853">
        <v>-2.6356338993989759E-2</v>
      </c>
      <c r="AC1853">
        <v>2</v>
      </c>
      <c r="AD1853" t="s">
        <v>4021</v>
      </c>
    </row>
    <row r="1854" spans="1:30" x14ac:dyDescent="0.3">
      <c r="A1854">
        <v>23084</v>
      </c>
      <c r="B1854" t="s">
        <v>29</v>
      </c>
      <c r="C1854">
        <v>0</v>
      </c>
      <c r="D1854">
        <v>7.28</v>
      </c>
      <c r="E1854">
        <v>3.52</v>
      </c>
      <c r="F1854">
        <v>3243</v>
      </c>
      <c r="G1854" t="s">
        <v>3841</v>
      </c>
      <c r="H1854" t="s">
        <v>57</v>
      </c>
      <c r="I1854" t="s">
        <v>68</v>
      </c>
      <c r="J1854" t="s">
        <v>92</v>
      </c>
      <c r="K1854" t="s">
        <v>217</v>
      </c>
      <c r="L1854" t="s">
        <v>59</v>
      </c>
      <c r="M1854" t="s">
        <v>3842</v>
      </c>
      <c r="N1854">
        <v>0.68</v>
      </c>
      <c r="O1854" t="s">
        <v>37</v>
      </c>
      <c r="P1854" t="s">
        <v>61</v>
      </c>
      <c r="Q1854" t="s">
        <v>277</v>
      </c>
      <c r="R1854" t="s">
        <v>1164</v>
      </c>
      <c r="S1854" t="s">
        <v>1165</v>
      </c>
      <c r="T1854" s="1">
        <v>42165</v>
      </c>
      <c r="U1854" s="1">
        <v>42165</v>
      </c>
      <c r="V1854">
        <v>-25.103999999999999</v>
      </c>
      <c r="W1854">
        <v>3</v>
      </c>
      <c r="X1854">
        <v>24.44</v>
      </c>
      <c r="Y1854">
        <v>88329</v>
      </c>
      <c r="Z1854">
        <v>2015</v>
      </c>
      <c r="AA1854" t="s">
        <v>54</v>
      </c>
      <c r="AB1854">
        <v>-1.0271685761047462</v>
      </c>
      <c r="AC1854">
        <v>0</v>
      </c>
      <c r="AD1854" t="s">
        <v>4021</v>
      </c>
    </row>
    <row r="1855" spans="1:30" x14ac:dyDescent="0.3">
      <c r="A1855">
        <v>23267</v>
      </c>
      <c r="B1855" t="s">
        <v>128</v>
      </c>
      <c r="C1855">
        <v>0.06</v>
      </c>
      <c r="D1855">
        <v>5.18</v>
      </c>
      <c r="E1855">
        <v>2.04</v>
      </c>
      <c r="F1855">
        <v>3246</v>
      </c>
      <c r="G1855" t="s">
        <v>3843</v>
      </c>
      <c r="H1855" t="s">
        <v>57</v>
      </c>
      <c r="I1855" t="s">
        <v>68</v>
      </c>
      <c r="J1855" t="s">
        <v>33</v>
      </c>
      <c r="K1855" t="s">
        <v>111</v>
      </c>
      <c r="L1855" t="s">
        <v>35</v>
      </c>
      <c r="M1855" t="s">
        <v>202</v>
      </c>
      <c r="N1855">
        <v>0.36</v>
      </c>
      <c r="O1855" t="s">
        <v>37</v>
      </c>
      <c r="P1855" t="s">
        <v>61</v>
      </c>
      <c r="Q1855" t="s">
        <v>237</v>
      </c>
      <c r="R1855" t="s">
        <v>3844</v>
      </c>
      <c r="S1855" t="s">
        <v>3845</v>
      </c>
      <c r="T1855" s="1">
        <v>42095</v>
      </c>
      <c r="U1855" s="1">
        <v>42095</v>
      </c>
      <c r="V1855">
        <v>1.9504000000000001</v>
      </c>
      <c r="W1855">
        <v>4</v>
      </c>
      <c r="X1855">
        <v>21.86</v>
      </c>
      <c r="Y1855">
        <v>88330</v>
      </c>
      <c r="Z1855">
        <v>2015</v>
      </c>
      <c r="AA1855" t="s">
        <v>86</v>
      </c>
      <c r="AB1855">
        <v>8.9222323879231485E-2</v>
      </c>
      <c r="AC1855">
        <v>0</v>
      </c>
      <c r="AD1855" t="s">
        <v>4021</v>
      </c>
    </row>
    <row r="1856" spans="1:30" x14ac:dyDescent="0.3">
      <c r="A1856">
        <v>18265</v>
      </c>
      <c r="B1856" t="s">
        <v>29</v>
      </c>
      <c r="C1856">
        <v>7.0000000000000007E-2</v>
      </c>
      <c r="D1856">
        <v>2.78</v>
      </c>
      <c r="E1856">
        <v>1.49</v>
      </c>
      <c r="F1856">
        <v>3248</v>
      </c>
      <c r="G1856" t="s">
        <v>3846</v>
      </c>
      <c r="H1856" t="s">
        <v>57</v>
      </c>
      <c r="I1856" t="s">
        <v>68</v>
      </c>
      <c r="J1856" t="s">
        <v>33</v>
      </c>
      <c r="K1856" t="s">
        <v>131</v>
      </c>
      <c r="L1856" t="s">
        <v>69</v>
      </c>
      <c r="M1856" t="s">
        <v>978</v>
      </c>
      <c r="N1856">
        <v>0.36</v>
      </c>
      <c r="O1856" t="s">
        <v>37</v>
      </c>
      <c r="P1856" t="s">
        <v>163</v>
      </c>
      <c r="Q1856" t="s">
        <v>206</v>
      </c>
      <c r="R1856" t="s">
        <v>3847</v>
      </c>
      <c r="S1856" t="s">
        <v>3848</v>
      </c>
      <c r="T1856" s="1">
        <v>42131</v>
      </c>
      <c r="U1856" s="1">
        <v>42132</v>
      </c>
      <c r="V1856">
        <v>-340.53109999999998</v>
      </c>
      <c r="W1856">
        <v>17</v>
      </c>
      <c r="X1856">
        <v>47.12</v>
      </c>
      <c r="Y1856">
        <v>87297</v>
      </c>
      <c r="Z1856">
        <v>2015</v>
      </c>
      <c r="AA1856" t="s">
        <v>75</v>
      </c>
      <c r="AB1856">
        <v>-7.2268909168081494</v>
      </c>
      <c r="AC1856">
        <v>1</v>
      </c>
      <c r="AD1856" t="s">
        <v>4021</v>
      </c>
    </row>
    <row r="1857" spans="1:30" x14ac:dyDescent="0.3">
      <c r="A1857">
        <v>25820</v>
      </c>
      <c r="B1857" t="s">
        <v>29</v>
      </c>
      <c r="C1857">
        <v>0.03</v>
      </c>
      <c r="D1857">
        <v>42.8</v>
      </c>
      <c r="E1857">
        <v>2.99</v>
      </c>
      <c r="F1857">
        <v>3249</v>
      </c>
      <c r="G1857" t="s">
        <v>3849</v>
      </c>
      <c r="H1857" t="s">
        <v>57</v>
      </c>
      <c r="I1857" t="s">
        <v>32</v>
      </c>
      <c r="J1857" t="s">
        <v>33</v>
      </c>
      <c r="K1857" t="s">
        <v>131</v>
      </c>
      <c r="L1857" t="s">
        <v>69</v>
      </c>
      <c r="M1857" t="s">
        <v>3850</v>
      </c>
      <c r="N1857">
        <v>0.36</v>
      </c>
      <c r="O1857" t="s">
        <v>37</v>
      </c>
      <c r="P1857" t="s">
        <v>61</v>
      </c>
      <c r="Q1857" t="s">
        <v>512</v>
      </c>
      <c r="R1857" t="s">
        <v>3851</v>
      </c>
      <c r="S1857" t="s">
        <v>3852</v>
      </c>
      <c r="T1857" s="1">
        <v>42147</v>
      </c>
      <c r="U1857" s="1">
        <v>42148</v>
      </c>
      <c r="V1857">
        <v>462.92099999999994</v>
      </c>
      <c r="W1857">
        <v>16</v>
      </c>
      <c r="X1857">
        <v>670.9</v>
      </c>
      <c r="Y1857">
        <v>87298</v>
      </c>
      <c r="Z1857">
        <v>2015</v>
      </c>
      <c r="AA1857" t="s">
        <v>75</v>
      </c>
      <c r="AB1857">
        <v>0.69</v>
      </c>
      <c r="AC1857">
        <v>1</v>
      </c>
      <c r="AD1857" t="s">
        <v>4021</v>
      </c>
    </row>
    <row r="1858" spans="1:30" x14ac:dyDescent="0.3">
      <c r="A1858">
        <v>5511</v>
      </c>
      <c r="B1858" t="s">
        <v>55</v>
      </c>
      <c r="C1858">
        <v>0.02</v>
      </c>
      <c r="D1858">
        <v>5.28</v>
      </c>
      <c r="E1858">
        <v>6.26</v>
      </c>
      <c r="F1858">
        <v>3251</v>
      </c>
      <c r="G1858" t="s">
        <v>3853</v>
      </c>
      <c r="H1858" t="s">
        <v>57</v>
      </c>
      <c r="I1858" t="s">
        <v>32</v>
      </c>
      <c r="J1858" t="s">
        <v>33</v>
      </c>
      <c r="K1858" t="s">
        <v>111</v>
      </c>
      <c r="L1858" t="s">
        <v>69</v>
      </c>
      <c r="M1858" t="s">
        <v>1748</v>
      </c>
      <c r="N1858">
        <v>0.4</v>
      </c>
      <c r="O1858" t="s">
        <v>37</v>
      </c>
      <c r="P1858" t="s">
        <v>61</v>
      </c>
      <c r="Q1858" t="s">
        <v>83</v>
      </c>
      <c r="R1858" t="s">
        <v>107</v>
      </c>
      <c r="S1858" t="s">
        <v>3854</v>
      </c>
      <c r="T1858" s="1">
        <v>42166</v>
      </c>
      <c r="U1858" s="1">
        <v>42167</v>
      </c>
      <c r="V1858">
        <v>-131.16</v>
      </c>
      <c r="W1858">
        <v>76</v>
      </c>
      <c r="X1858">
        <v>412.72</v>
      </c>
      <c r="Y1858">
        <v>39076</v>
      </c>
      <c r="Z1858">
        <v>2015</v>
      </c>
      <c r="AA1858" t="s">
        <v>54</v>
      </c>
      <c r="AB1858">
        <v>-0.31779414615235507</v>
      </c>
      <c r="AC1858">
        <v>1</v>
      </c>
      <c r="AD1858" t="s">
        <v>4021</v>
      </c>
    </row>
    <row r="1859" spans="1:30" x14ac:dyDescent="0.3">
      <c r="A1859">
        <v>23324</v>
      </c>
      <c r="B1859" t="s">
        <v>55</v>
      </c>
      <c r="C1859">
        <v>0.01</v>
      </c>
      <c r="D1859">
        <v>11.34</v>
      </c>
      <c r="E1859">
        <v>5.01</v>
      </c>
      <c r="F1859">
        <v>3252</v>
      </c>
      <c r="G1859" t="s">
        <v>3855</v>
      </c>
      <c r="H1859" t="s">
        <v>57</v>
      </c>
      <c r="I1859" t="s">
        <v>68</v>
      </c>
      <c r="J1859" t="s">
        <v>33</v>
      </c>
      <c r="K1859" t="s">
        <v>111</v>
      </c>
      <c r="L1859" t="s">
        <v>69</v>
      </c>
      <c r="M1859" t="s">
        <v>725</v>
      </c>
      <c r="N1859">
        <v>0.36</v>
      </c>
      <c r="O1859" t="s">
        <v>37</v>
      </c>
      <c r="P1859" t="s">
        <v>61</v>
      </c>
      <c r="Q1859" t="s">
        <v>83</v>
      </c>
      <c r="R1859" t="s">
        <v>3856</v>
      </c>
      <c r="S1859" t="s">
        <v>3857</v>
      </c>
      <c r="T1859" s="1">
        <v>42093</v>
      </c>
      <c r="U1859" s="1">
        <v>42095</v>
      </c>
      <c r="V1859">
        <v>-11.83</v>
      </c>
      <c r="W1859">
        <v>1</v>
      </c>
      <c r="X1859">
        <v>14.52</v>
      </c>
      <c r="Y1859">
        <v>87296</v>
      </c>
      <c r="Z1859">
        <v>2015</v>
      </c>
      <c r="AA1859" t="s">
        <v>126</v>
      </c>
      <c r="AB1859">
        <v>-0.81473829201101933</v>
      </c>
      <c r="AC1859">
        <v>2</v>
      </c>
      <c r="AD1859" t="s">
        <v>4021</v>
      </c>
    </row>
    <row r="1860" spans="1:30" x14ac:dyDescent="0.3">
      <c r="A1860">
        <v>23511</v>
      </c>
      <c r="B1860" t="s">
        <v>55</v>
      </c>
      <c r="C1860">
        <v>0.02</v>
      </c>
      <c r="D1860">
        <v>5.28</v>
      </c>
      <c r="E1860">
        <v>6.26</v>
      </c>
      <c r="F1860">
        <v>3252</v>
      </c>
      <c r="G1860" t="s">
        <v>3855</v>
      </c>
      <c r="H1860" t="s">
        <v>57</v>
      </c>
      <c r="I1860" t="s">
        <v>32</v>
      </c>
      <c r="J1860" t="s">
        <v>33</v>
      </c>
      <c r="K1860" t="s">
        <v>111</v>
      </c>
      <c r="L1860" t="s">
        <v>69</v>
      </c>
      <c r="M1860" t="s">
        <v>1748</v>
      </c>
      <c r="N1860">
        <v>0.4</v>
      </c>
      <c r="O1860" t="s">
        <v>37</v>
      </c>
      <c r="P1860" t="s">
        <v>61</v>
      </c>
      <c r="Q1860" t="s">
        <v>83</v>
      </c>
      <c r="R1860" t="s">
        <v>3856</v>
      </c>
      <c r="S1860" t="s">
        <v>3857</v>
      </c>
      <c r="T1860" s="1">
        <v>42166</v>
      </c>
      <c r="U1860" s="1">
        <v>42167</v>
      </c>
      <c r="V1860">
        <v>-65.58</v>
      </c>
      <c r="W1860">
        <v>19</v>
      </c>
      <c r="X1860">
        <v>103.18</v>
      </c>
      <c r="Y1860">
        <v>87299</v>
      </c>
      <c r="Z1860">
        <v>2015</v>
      </c>
      <c r="AA1860" t="s">
        <v>54</v>
      </c>
      <c r="AB1860">
        <v>-0.63558829230471015</v>
      </c>
      <c r="AC1860">
        <v>1</v>
      </c>
      <c r="AD1860" t="s">
        <v>4021</v>
      </c>
    </row>
    <row r="1861" spans="1:30" x14ac:dyDescent="0.3">
      <c r="A1861">
        <v>21046</v>
      </c>
      <c r="B1861" t="s">
        <v>55</v>
      </c>
      <c r="C1861">
        <v>0.06</v>
      </c>
      <c r="D1861">
        <v>47.98</v>
      </c>
      <c r="E1861">
        <v>3.61</v>
      </c>
      <c r="F1861">
        <v>3255</v>
      </c>
      <c r="G1861" t="s">
        <v>3858</v>
      </c>
      <c r="H1861" t="s">
        <v>57</v>
      </c>
      <c r="I1861" t="s">
        <v>46</v>
      </c>
      <c r="J1861" t="s">
        <v>92</v>
      </c>
      <c r="K1861" t="s">
        <v>217</v>
      </c>
      <c r="L1861" t="s">
        <v>59</v>
      </c>
      <c r="M1861" t="s">
        <v>1287</v>
      </c>
      <c r="N1861">
        <v>0.71</v>
      </c>
      <c r="O1861" t="s">
        <v>37</v>
      </c>
      <c r="P1861" t="s">
        <v>163</v>
      </c>
      <c r="Q1861" t="s">
        <v>444</v>
      </c>
      <c r="R1861" t="s">
        <v>3859</v>
      </c>
      <c r="S1861" t="s">
        <v>3860</v>
      </c>
      <c r="T1861" s="1">
        <v>42053</v>
      </c>
      <c r="U1861" s="1">
        <v>42055</v>
      </c>
      <c r="V1861">
        <v>596.80799999999999</v>
      </c>
      <c r="W1861">
        <v>2</v>
      </c>
      <c r="X1861">
        <v>97.96</v>
      </c>
      <c r="Y1861">
        <v>90488</v>
      </c>
      <c r="Z1861">
        <v>2015</v>
      </c>
      <c r="AA1861" t="s">
        <v>65</v>
      </c>
      <c r="AB1861">
        <v>6.0923642302980809</v>
      </c>
      <c r="AC1861">
        <v>2</v>
      </c>
      <c r="AD1861" t="s">
        <v>4021</v>
      </c>
    </row>
    <row r="1862" spans="1:30" x14ac:dyDescent="0.3">
      <c r="A1862">
        <v>18728</v>
      </c>
      <c r="B1862" t="s">
        <v>43</v>
      </c>
      <c r="C1862">
        <v>0.01</v>
      </c>
      <c r="D1862">
        <v>349.45</v>
      </c>
      <c r="E1862">
        <v>60</v>
      </c>
      <c r="F1862">
        <v>3257</v>
      </c>
      <c r="G1862" t="s">
        <v>3861</v>
      </c>
      <c r="H1862" t="s">
        <v>45</v>
      </c>
      <c r="I1862" t="s">
        <v>137</v>
      </c>
      <c r="J1862" t="s">
        <v>47</v>
      </c>
      <c r="K1862" t="s">
        <v>183</v>
      </c>
      <c r="L1862" t="s">
        <v>49</v>
      </c>
      <c r="M1862" t="s">
        <v>1257</v>
      </c>
      <c r="O1862" t="s">
        <v>37</v>
      </c>
      <c r="P1862" t="s">
        <v>38</v>
      </c>
      <c r="Q1862" t="s">
        <v>39</v>
      </c>
      <c r="R1862" t="s">
        <v>3862</v>
      </c>
      <c r="S1862" t="s">
        <v>3863</v>
      </c>
      <c r="T1862" s="1">
        <v>42150</v>
      </c>
      <c r="U1862" s="1">
        <v>42151</v>
      </c>
      <c r="V1862">
        <v>3739.3928999999998</v>
      </c>
      <c r="W1862">
        <v>15</v>
      </c>
      <c r="X1862">
        <v>5419.41</v>
      </c>
      <c r="Y1862">
        <v>88825</v>
      </c>
      <c r="Z1862">
        <v>2015</v>
      </c>
      <c r="AA1862" t="s">
        <v>75</v>
      </c>
      <c r="AB1862">
        <v>0.69</v>
      </c>
      <c r="AC1862">
        <v>1</v>
      </c>
      <c r="AD1862" t="s">
        <v>4021</v>
      </c>
    </row>
    <row r="1863" spans="1:30" x14ac:dyDescent="0.3">
      <c r="A1863">
        <v>21852</v>
      </c>
      <c r="B1863" t="s">
        <v>66</v>
      </c>
      <c r="C1863">
        <v>0</v>
      </c>
      <c r="D1863">
        <v>25.38</v>
      </c>
      <c r="E1863">
        <v>8.99</v>
      </c>
      <c r="F1863">
        <v>3257</v>
      </c>
      <c r="G1863" t="s">
        <v>3861</v>
      </c>
      <c r="H1863" t="s">
        <v>57</v>
      </c>
      <c r="I1863" t="s">
        <v>137</v>
      </c>
      <c r="J1863" t="s">
        <v>47</v>
      </c>
      <c r="K1863" t="s">
        <v>58</v>
      </c>
      <c r="L1863" t="s">
        <v>59</v>
      </c>
      <c r="M1863" t="s">
        <v>965</v>
      </c>
      <c r="N1863">
        <v>0.5</v>
      </c>
      <c r="O1863" t="s">
        <v>37</v>
      </c>
      <c r="P1863" t="s">
        <v>38</v>
      </c>
      <c r="Q1863" t="s">
        <v>39</v>
      </c>
      <c r="R1863" t="s">
        <v>3862</v>
      </c>
      <c r="S1863" t="s">
        <v>3863</v>
      </c>
      <c r="T1863" s="1">
        <v>42137</v>
      </c>
      <c r="U1863" s="1">
        <v>42139</v>
      </c>
      <c r="V1863">
        <v>470.33799999999997</v>
      </c>
      <c r="W1863">
        <v>26</v>
      </c>
      <c r="X1863">
        <v>700.41</v>
      </c>
      <c r="Y1863">
        <v>88826</v>
      </c>
      <c r="Z1863">
        <v>2015</v>
      </c>
      <c r="AA1863" t="s">
        <v>75</v>
      </c>
      <c r="AB1863">
        <v>0.67151811082080493</v>
      </c>
      <c r="AC1863">
        <v>2</v>
      </c>
      <c r="AD1863" t="s">
        <v>4021</v>
      </c>
    </row>
    <row r="1864" spans="1:30" x14ac:dyDescent="0.3">
      <c r="A1864">
        <v>23010</v>
      </c>
      <c r="B1864" t="s">
        <v>43</v>
      </c>
      <c r="C1864">
        <v>0.02</v>
      </c>
      <c r="D1864">
        <v>55.94</v>
      </c>
      <c r="E1864">
        <v>6.55</v>
      </c>
      <c r="F1864">
        <v>3258</v>
      </c>
      <c r="G1864" t="s">
        <v>3864</v>
      </c>
      <c r="H1864" t="s">
        <v>57</v>
      </c>
      <c r="I1864" t="s">
        <v>137</v>
      </c>
      <c r="J1864" t="s">
        <v>92</v>
      </c>
      <c r="K1864" t="s">
        <v>217</v>
      </c>
      <c r="L1864" t="s">
        <v>69</v>
      </c>
      <c r="M1864" t="s">
        <v>1469</v>
      </c>
      <c r="N1864">
        <v>0.68</v>
      </c>
      <c r="O1864" t="s">
        <v>37</v>
      </c>
      <c r="P1864" t="s">
        <v>38</v>
      </c>
      <c r="Q1864" t="s">
        <v>39</v>
      </c>
      <c r="R1864" t="s">
        <v>3865</v>
      </c>
      <c r="S1864" t="s">
        <v>3866</v>
      </c>
      <c r="T1864" s="1">
        <v>42084</v>
      </c>
      <c r="U1864" s="1">
        <v>42086</v>
      </c>
      <c r="V1864">
        <v>401.85</v>
      </c>
      <c r="W1864">
        <v>11</v>
      </c>
      <c r="X1864">
        <v>646.88</v>
      </c>
      <c r="Y1864">
        <v>88824</v>
      </c>
      <c r="Z1864">
        <v>2015</v>
      </c>
      <c r="AA1864" t="s">
        <v>126</v>
      </c>
      <c r="AB1864">
        <v>0.62121258966114279</v>
      </c>
      <c r="AC1864">
        <v>2</v>
      </c>
      <c r="AD1864" t="s">
        <v>4021</v>
      </c>
    </row>
    <row r="1865" spans="1:30" x14ac:dyDescent="0.3">
      <c r="A1865">
        <v>22576</v>
      </c>
      <c r="B1865" t="s">
        <v>43</v>
      </c>
      <c r="C1865">
        <v>7.0000000000000007E-2</v>
      </c>
      <c r="D1865">
        <v>105.34</v>
      </c>
      <c r="E1865">
        <v>24.49</v>
      </c>
      <c r="F1865">
        <v>3261</v>
      </c>
      <c r="G1865" t="s">
        <v>3867</v>
      </c>
      <c r="H1865" t="s">
        <v>31</v>
      </c>
      <c r="I1865" t="s">
        <v>137</v>
      </c>
      <c r="J1865" t="s">
        <v>47</v>
      </c>
      <c r="K1865" t="s">
        <v>58</v>
      </c>
      <c r="L1865" t="s">
        <v>288</v>
      </c>
      <c r="M1865" t="s">
        <v>3431</v>
      </c>
      <c r="N1865">
        <v>0.61</v>
      </c>
      <c r="O1865" t="s">
        <v>37</v>
      </c>
      <c r="P1865" t="s">
        <v>71</v>
      </c>
      <c r="Q1865" t="s">
        <v>367</v>
      </c>
      <c r="R1865" t="s">
        <v>3868</v>
      </c>
      <c r="S1865" t="s">
        <v>3869</v>
      </c>
      <c r="T1865" s="1">
        <v>42180</v>
      </c>
      <c r="U1865" s="1">
        <v>42181</v>
      </c>
      <c r="V1865">
        <v>710.67239999999993</v>
      </c>
      <c r="W1865">
        <v>10</v>
      </c>
      <c r="X1865">
        <v>1029.96</v>
      </c>
      <c r="Y1865">
        <v>90296</v>
      </c>
      <c r="Z1865">
        <v>2015</v>
      </c>
      <c r="AA1865" t="s">
        <v>54</v>
      </c>
      <c r="AB1865">
        <v>0.69</v>
      </c>
      <c r="AC1865">
        <v>1</v>
      </c>
      <c r="AD1865" t="s">
        <v>4021</v>
      </c>
    </row>
    <row r="1866" spans="1:30" x14ac:dyDescent="0.3">
      <c r="A1866">
        <v>19214</v>
      </c>
      <c r="B1866" t="s">
        <v>66</v>
      </c>
      <c r="C1866">
        <v>0.04</v>
      </c>
      <c r="D1866">
        <v>9.99</v>
      </c>
      <c r="E1866">
        <v>11.59</v>
      </c>
      <c r="F1866">
        <v>3264</v>
      </c>
      <c r="G1866" t="s">
        <v>3870</v>
      </c>
      <c r="H1866" t="s">
        <v>57</v>
      </c>
      <c r="I1866" t="s">
        <v>32</v>
      </c>
      <c r="J1866" t="s">
        <v>33</v>
      </c>
      <c r="K1866" t="s">
        <v>111</v>
      </c>
      <c r="L1866" t="s">
        <v>69</v>
      </c>
      <c r="M1866" t="s">
        <v>2483</v>
      </c>
      <c r="N1866">
        <v>0.4</v>
      </c>
      <c r="O1866" t="s">
        <v>37</v>
      </c>
      <c r="P1866" t="s">
        <v>38</v>
      </c>
      <c r="Q1866" t="s">
        <v>51</v>
      </c>
      <c r="R1866" t="s">
        <v>3871</v>
      </c>
      <c r="S1866" t="s">
        <v>3872</v>
      </c>
      <c r="T1866" s="1">
        <v>42143</v>
      </c>
      <c r="U1866" s="1">
        <v>42145</v>
      </c>
      <c r="V1866">
        <v>-92.32</v>
      </c>
      <c r="W1866">
        <v>5</v>
      </c>
      <c r="X1866">
        <v>52.09</v>
      </c>
      <c r="Y1866">
        <v>89835</v>
      </c>
      <c r="Z1866">
        <v>2015</v>
      </c>
      <c r="AA1866" t="s">
        <v>75</v>
      </c>
      <c r="AB1866">
        <v>-1.7723171434056437</v>
      </c>
      <c r="AC1866">
        <v>2</v>
      </c>
      <c r="AD1866" t="s">
        <v>4021</v>
      </c>
    </row>
    <row r="1867" spans="1:30" x14ac:dyDescent="0.3">
      <c r="A1867">
        <v>21459</v>
      </c>
      <c r="B1867" t="s">
        <v>55</v>
      </c>
      <c r="C1867">
        <v>0</v>
      </c>
      <c r="D1867">
        <v>122.99</v>
      </c>
      <c r="E1867">
        <v>70.2</v>
      </c>
      <c r="F1867">
        <v>3266</v>
      </c>
      <c r="G1867" t="s">
        <v>3873</v>
      </c>
      <c r="H1867" t="s">
        <v>45</v>
      </c>
      <c r="I1867" t="s">
        <v>32</v>
      </c>
      <c r="J1867" t="s">
        <v>47</v>
      </c>
      <c r="K1867" t="s">
        <v>48</v>
      </c>
      <c r="L1867" t="s">
        <v>49</v>
      </c>
      <c r="M1867" t="s">
        <v>177</v>
      </c>
      <c r="N1867">
        <v>0.74</v>
      </c>
      <c r="O1867" t="s">
        <v>37</v>
      </c>
      <c r="P1867" t="s">
        <v>61</v>
      </c>
      <c r="Q1867" t="s">
        <v>226</v>
      </c>
      <c r="R1867" t="s">
        <v>537</v>
      </c>
      <c r="S1867" t="s">
        <v>538</v>
      </c>
      <c r="T1867" s="1">
        <v>42032</v>
      </c>
      <c r="U1867" s="1">
        <v>42033</v>
      </c>
      <c r="V1867">
        <v>-1764.29</v>
      </c>
      <c r="W1867">
        <v>14</v>
      </c>
      <c r="X1867">
        <v>1794.88</v>
      </c>
      <c r="Y1867">
        <v>89836</v>
      </c>
      <c r="Z1867">
        <v>2015</v>
      </c>
      <c r="AA1867" t="s">
        <v>42</v>
      </c>
      <c r="AB1867">
        <v>-0.98295707791050091</v>
      </c>
      <c r="AC1867">
        <v>1</v>
      </c>
      <c r="AD1867" t="s">
        <v>4021</v>
      </c>
    </row>
    <row r="1868" spans="1:30" x14ac:dyDescent="0.3">
      <c r="A1868">
        <v>21458</v>
      </c>
      <c r="B1868" t="s">
        <v>55</v>
      </c>
      <c r="C1868">
        <v>0.01</v>
      </c>
      <c r="D1868">
        <v>60.97</v>
      </c>
      <c r="E1868">
        <v>4.5</v>
      </c>
      <c r="F1868">
        <v>3269</v>
      </c>
      <c r="G1868" t="s">
        <v>3874</v>
      </c>
      <c r="H1868" t="s">
        <v>31</v>
      </c>
      <c r="I1868" t="s">
        <v>32</v>
      </c>
      <c r="J1868" t="s">
        <v>33</v>
      </c>
      <c r="K1868" t="s">
        <v>313</v>
      </c>
      <c r="L1868" t="s">
        <v>69</v>
      </c>
      <c r="M1868" t="s">
        <v>2781</v>
      </c>
      <c r="N1868">
        <v>0.56000000000000005</v>
      </c>
      <c r="O1868" t="s">
        <v>37</v>
      </c>
      <c r="P1868" t="s">
        <v>61</v>
      </c>
      <c r="Q1868" t="s">
        <v>62</v>
      </c>
      <c r="R1868" t="s">
        <v>3875</v>
      </c>
      <c r="S1868" t="s">
        <v>3876</v>
      </c>
      <c r="T1868" s="1">
        <v>42032</v>
      </c>
      <c r="U1868" s="1">
        <v>42034</v>
      </c>
      <c r="V1868">
        <v>527.87759999999992</v>
      </c>
      <c r="W1868">
        <v>12</v>
      </c>
      <c r="X1868">
        <v>765.04</v>
      </c>
      <c r="Y1868">
        <v>89836</v>
      </c>
      <c r="Z1868">
        <v>2015</v>
      </c>
      <c r="AA1868" t="s">
        <v>42</v>
      </c>
      <c r="AB1868">
        <v>0.69</v>
      </c>
      <c r="AC1868">
        <v>2</v>
      </c>
      <c r="AD1868" t="s">
        <v>4021</v>
      </c>
    </row>
    <row r="1869" spans="1:30" x14ac:dyDescent="0.3">
      <c r="A1869">
        <v>19047</v>
      </c>
      <c r="B1869" t="s">
        <v>128</v>
      </c>
      <c r="C1869">
        <v>0.02</v>
      </c>
      <c r="D1869">
        <v>13.48</v>
      </c>
      <c r="E1869">
        <v>4.51</v>
      </c>
      <c r="F1869">
        <v>3275</v>
      </c>
      <c r="G1869" t="s">
        <v>3877</v>
      </c>
      <c r="H1869" t="s">
        <v>57</v>
      </c>
      <c r="I1869" t="s">
        <v>46</v>
      </c>
      <c r="J1869" t="s">
        <v>33</v>
      </c>
      <c r="K1869" t="s">
        <v>169</v>
      </c>
      <c r="L1869" t="s">
        <v>69</v>
      </c>
      <c r="M1869" t="s">
        <v>3286</v>
      </c>
      <c r="N1869">
        <v>0.59</v>
      </c>
      <c r="O1869" t="s">
        <v>37</v>
      </c>
      <c r="P1869" t="s">
        <v>38</v>
      </c>
      <c r="Q1869" t="s">
        <v>39</v>
      </c>
      <c r="R1869" t="s">
        <v>2548</v>
      </c>
      <c r="S1869" t="s">
        <v>3878</v>
      </c>
      <c r="T1869" s="1">
        <v>42084</v>
      </c>
      <c r="U1869" s="1">
        <v>42086</v>
      </c>
      <c r="V1869">
        <v>34.520000000000003</v>
      </c>
      <c r="W1869">
        <v>9</v>
      </c>
      <c r="X1869">
        <v>127.12</v>
      </c>
      <c r="Y1869">
        <v>86233</v>
      </c>
      <c r="Z1869">
        <v>2015</v>
      </c>
      <c r="AA1869" t="s">
        <v>126</v>
      </c>
      <c r="AB1869">
        <v>0.27155443675267465</v>
      </c>
      <c r="AC1869">
        <v>2</v>
      </c>
      <c r="AD1869" t="s">
        <v>4021</v>
      </c>
    </row>
    <row r="1870" spans="1:30" x14ac:dyDescent="0.3">
      <c r="A1870">
        <v>19232</v>
      </c>
      <c r="B1870" t="s">
        <v>128</v>
      </c>
      <c r="C1870">
        <v>0.04</v>
      </c>
      <c r="D1870">
        <v>449.99</v>
      </c>
      <c r="E1870">
        <v>24.49</v>
      </c>
      <c r="F1870">
        <v>3275</v>
      </c>
      <c r="G1870" t="s">
        <v>3877</v>
      </c>
      <c r="H1870" t="s">
        <v>57</v>
      </c>
      <c r="I1870" t="s">
        <v>68</v>
      </c>
      <c r="J1870" t="s">
        <v>92</v>
      </c>
      <c r="K1870" t="s">
        <v>740</v>
      </c>
      <c r="L1870" t="s">
        <v>288</v>
      </c>
      <c r="M1870" t="s">
        <v>3879</v>
      </c>
      <c r="N1870">
        <v>0.52</v>
      </c>
      <c r="O1870" t="s">
        <v>37</v>
      </c>
      <c r="P1870" t="s">
        <v>38</v>
      </c>
      <c r="Q1870" t="s">
        <v>39</v>
      </c>
      <c r="R1870" t="s">
        <v>2548</v>
      </c>
      <c r="S1870" t="s">
        <v>3878</v>
      </c>
      <c r="T1870" s="1">
        <v>42005</v>
      </c>
      <c r="U1870" s="1">
        <v>42009</v>
      </c>
      <c r="V1870">
        <v>3576.8840999999998</v>
      </c>
      <c r="W1870">
        <v>12</v>
      </c>
      <c r="X1870">
        <v>5183.8900000000003</v>
      </c>
      <c r="Y1870">
        <v>86234</v>
      </c>
      <c r="Z1870">
        <v>2015</v>
      </c>
      <c r="AA1870" t="s">
        <v>42</v>
      </c>
      <c r="AB1870">
        <v>0.69</v>
      </c>
      <c r="AC1870">
        <v>4</v>
      </c>
      <c r="AD1870" t="s">
        <v>4021</v>
      </c>
    </row>
    <row r="1871" spans="1:30" x14ac:dyDescent="0.3">
      <c r="A1871">
        <v>19233</v>
      </c>
      <c r="B1871" t="s">
        <v>128</v>
      </c>
      <c r="C1871">
        <v>0.01</v>
      </c>
      <c r="D1871">
        <v>5.84</v>
      </c>
      <c r="E1871">
        <v>1.2</v>
      </c>
      <c r="F1871">
        <v>3275</v>
      </c>
      <c r="G1871" t="s">
        <v>3877</v>
      </c>
      <c r="H1871" t="s">
        <v>57</v>
      </c>
      <c r="I1871" t="s">
        <v>68</v>
      </c>
      <c r="J1871" t="s">
        <v>33</v>
      </c>
      <c r="K1871" t="s">
        <v>34</v>
      </c>
      <c r="L1871" t="s">
        <v>35</v>
      </c>
      <c r="M1871" t="s">
        <v>1682</v>
      </c>
      <c r="N1871">
        <v>0.55000000000000004</v>
      </c>
      <c r="O1871" t="s">
        <v>37</v>
      </c>
      <c r="P1871" t="s">
        <v>38</v>
      </c>
      <c r="Q1871" t="s">
        <v>39</v>
      </c>
      <c r="R1871" t="s">
        <v>2548</v>
      </c>
      <c r="S1871" t="s">
        <v>3878</v>
      </c>
      <c r="T1871" s="1">
        <v>42005</v>
      </c>
      <c r="U1871" s="1">
        <v>42014</v>
      </c>
      <c r="V1871">
        <v>20.38</v>
      </c>
      <c r="W1871">
        <v>6</v>
      </c>
      <c r="X1871">
        <v>36.090000000000003</v>
      </c>
      <c r="Y1871">
        <v>86234</v>
      </c>
      <c r="Z1871">
        <v>2015</v>
      </c>
      <c r="AA1871" t="s">
        <v>42</v>
      </c>
      <c r="AB1871">
        <v>0.56469936270435017</v>
      </c>
      <c r="AC1871">
        <v>9</v>
      </c>
      <c r="AD1871" t="s">
        <v>4021</v>
      </c>
    </row>
    <row r="1872" spans="1:30" x14ac:dyDescent="0.3">
      <c r="A1872">
        <v>20039</v>
      </c>
      <c r="B1872" t="s">
        <v>29</v>
      </c>
      <c r="C1872">
        <v>0.06</v>
      </c>
      <c r="D1872">
        <v>89.83</v>
      </c>
      <c r="E1872">
        <v>35</v>
      </c>
      <c r="F1872">
        <v>3279</v>
      </c>
      <c r="G1872" t="s">
        <v>3880</v>
      </c>
      <c r="H1872" t="s">
        <v>57</v>
      </c>
      <c r="I1872" t="s">
        <v>46</v>
      </c>
      <c r="J1872" t="s">
        <v>33</v>
      </c>
      <c r="K1872" t="s">
        <v>169</v>
      </c>
      <c r="L1872" t="s">
        <v>288</v>
      </c>
      <c r="M1872" t="s">
        <v>3881</v>
      </c>
      <c r="N1872">
        <v>0.83</v>
      </c>
      <c r="O1872" t="s">
        <v>37</v>
      </c>
      <c r="P1872" t="s">
        <v>163</v>
      </c>
      <c r="Q1872" t="s">
        <v>1184</v>
      </c>
      <c r="R1872" t="s">
        <v>3423</v>
      </c>
      <c r="S1872" t="s">
        <v>3882</v>
      </c>
      <c r="T1872" s="1">
        <v>42100</v>
      </c>
      <c r="U1872" s="1">
        <v>42102</v>
      </c>
      <c r="V1872">
        <v>31.11</v>
      </c>
      <c r="W1872">
        <v>4</v>
      </c>
      <c r="X1872">
        <v>366.26</v>
      </c>
      <c r="Y1872">
        <v>90766</v>
      </c>
      <c r="Z1872">
        <v>2015</v>
      </c>
      <c r="AA1872" t="s">
        <v>86</v>
      </c>
      <c r="AB1872">
        <v>8.4939660350570628E-2</v>
      </c>
      <c r="AC1872">
        <v>2</v>
      </c>
      <c r="AD1872" t="s">
        <v>4021</v>
      </c>
    </row>
    <row r="1873" spans="1:30" x14ac:dyDescent="0.3">
      <c r="A1873">
        <v>20040</v>
      </c>
      <c r="B1873" t="s">
        <v>29</v>
      </c>
      <c r="C1873">
        <v>0.1</v>
      </c>
      <c r="D1873">
        <v>13.43</v>
      </c>
      <c r="E1873">
        <v>5.5</v>
      </c>
      <c r="F1873">
        <v>3279</v>
      </c>
      <c r="G1873" t="s">
        <v>3880</v>
      </c>
      <c r="H1873" t="s">
        <v>57</v>
      </c>
      <c r="I1873" t="s">
        <v>46</v>
      </c>
      <c r="J1873" t="s">
        <v>33</v>
      </c>
      <c r="K1873" t="s">
        <v>169</v>
      </c>
      <c r="L1873" t="s">
        <v>69</v>
      </c>
      <c r="M1873" t="s">
        <v>2199</v>
      </c>
      <c r="N1873">
        <v>0.56999999999999995</v>
      </c>
      <c r="O1873" t="s">
        <v>37</v>
      </c>
      <c r="P1873" t="s">
        <v>163</v>
      </c>
      <c r="Q1873" t="s">
        <v>1184</v>
      </c>
      <c r="R1873" t="s">
        <v>3423</v>
      </c>
      <c r="S1873" t="s">
        <v>3882</v>
      </c>
      <c r="T1873" s="1">
        <v>42100</v>
      </c>
      <c r="U1873" s="1">
        <v>42102</v>
      </c>
      <c r="V1873">
        <v>358.29539999999997</v>
      </c>
      <c r="W1873">
        <v>12</v>
      </c>
      <c r="X1873">
        <v>157.99</v>
      </c>
      <c r="Y1873">
        <v>90766</v>
      </c>
      <c r="Z1873">
        <v>2015</v>
      </c>
      <c r="AA1873" t="s">
        <v>86</v>
      </c>
      <c r="AB1873">
        <v>2.2678359389834797</v>
      </c>
      <c r="AC1873">
        <v>2</v>
      </c>
      <c r="AD1873" t="s">
        <v>4021</v>
      </c>
    </row>
    <row r="1874" spans="1:30" x14ac:dyDescent="0.3">
      <c r="A1874">
        <v>20041</v>
      </c>
      <c r="B1874" t="s">
        <v>29</v>
      </c>
      <c r="C1874">
        <v>0.01</v>
      </c>
      <c r="D1874">
        <v>125.99</v>
      </c>
      <c r="E1874">
        <v>7.69</v>
      </c>
      <c r="F1874">
        <v>3279</v>
      </c>
      <c r="G1874" t="s">
        <v>3880</v>
      </c>
      <c r="H1874" t="s">
        <v>57</v>
      </c>
      <c r="I1874" t="s">
        <v>46</v>
      </c>
      <c r="J1874" t="s">
        <v>92</v>
      </c>
      <c r="K1874" t="s">
        <v>93</v>
      </c>
      <c r="L1874" t="s">
        <v>69</v>
      </c>
      <c r="M1874" t="s">
        <v>1562</v>
      </c>
      <c r="N1874">
        <v>0.57999999999999996</v>
      </c>
      <c r="O1874" t="s">
        <v>37</v>
      </c>
      <c r="P1874" t="s">
        <v>163</v>
      </c>
      <c r="Q1874" t="s">
        <v>1184</v>
      </c>
      <c r="R1874" t="s">
        <v>3423</v>
      </c>
      <c r="S1874" t="s">
        <v>3882</v>
      </c>
      <c r="T1874" s="1">
        <v>42100</v>
      </c>
      <c r="U1874" s="1">
        <v>42100</v>
      </c>
      <c r="V1874">
        <v>8.3219999999999992</v>
      </c>
      <c r="W1874">
        <v>11</v>
      </c>
      <c r="X1874">
        <v>1212.8800000000001</v>
      </c>
      <c r="Y1874">
        <v>90766</v>
      </c>
      <c r="Z1874">
        <v>2015</v>
      </c>
      <c r="AA1874" t="s">
        <v>86</v>
      </c>
      <c r="AB1874">
        <v>6.8613547919002694E-3</v>
      </c>
      <c r="AC1874">
        <v>0</v>
      </c>
      <c r="AD1874" t="s">
        <v>4021</v>
      </c>
    </row>
    <row r="1875" spans="1:30" x14ac:dyDescent="0.3">
      <c r="A1875">
        <v>21620</v>
      </c>
      <c r="B1875" t="s">
        <v>66</v>
      </c>
      <c r="C1875">
        <v>0.01</v>
      </c>
      <c r="D1875">
        <v>45.99</v>
      </c>
      <c r="E1875">
        <v>4.99</v>
      </c>
      <c r="F1875">
        <v>3279</v>
      </c>
      <c r="G1875" t="s">
        <v>3880</v>
      </c>
      <c r="H1875" t="s">
        <v>57</v>
      </c>
      <c r="I1875" t="s">
        <v>46</v>
      </c>
      <c r="J1875" t="s">
        <v>92</v>
      </c>
      <c r="K1875" t="s">
        <v>93</v>
      </c>
      <c r="L1875" t="s">
        <v>69</v>
      </c>
      <c r="M1875" t="s">
        <v>1417</v>
      </c>
      <c r="N1875">
        <v>0.56000000000000005</v>
      </c>
      <c r="O1875" t="s">
        <v>37</v>
      </c>
      <c r="P1875" t="s">
        <v>163</v>
      </c>
      <c r="Q1875" t="s">
        <v>1184</v>
      </c>
      <c r="R1875" t="s">
        <v>3423</v>
      </c>
      <c r="S1875" t="s">
        <v>3882</v>
      </c>
      <c r="T1875" s="1">
        <v>42077</v>
      </c>
      <c r="U1875" s="1">
        <v>42079</v>
      </c>
      <c r="V1875">
        <v>24.018000000000001</v>
      </c>
      <c r="W1875">
        <v>3</v>
      </c>
      <c r="X1875">
        <v>125.19</v>
      </c>
      <c r="Y1875">
        <v>90767</v>
      </c>
      <c r="Z1875">
        <v>2015</v>
      </c>
      <c r="AA1875" t="s">
        <v>126</v>
      </c>
      <c r="AB1875">
        <v>0.19185238437574886</v>
      </c>
      <c r="AC1875">
        <v>2</v>
      </c>
      <c r="AD1875" t="s">
        <v>4021</v>
      </c>
    </row>
    <row r="1876" spans="1:30" x14ac:dyDescent="0.3">
      <c r="A1876">
        <v>23022</v>
      </c>
      <c r="B1876" t="s">
        <v>55</v>
      </c>
      <c r="C1876">
        <v>0.05</v>
      </c>
      <c r="D1876">
        <v>363.25</v>
      </c>
      <c r="E1876">
        <v>19.989999999999998</v>
      </c>
      <c r="F1876">
        <v>3283</v>
      </c>
      <c r="G1876" t="s">
        <v>3883</v>
      </c>
      <c r="H1876" t="s">
        <v>31</v>
      </c>
      <c r="I1876" t="s">
        <v>32</v>
      </c>
      <c r="J1876" t="s">
        <v>33</v>
      </c>
      <c r="K1876" t="s">
        <v>313</v>
      </c>
      <c r="L1876" t="s">
        <v>69</v>
      </c>
      <c r="M1876" t="s">
        <v>1600</v>
      </c>
      <c r="N1876">
        <v>0.56999999999999995</v>
      </c>
      <c r="O1876" t="s">
        <v>37</v>
      </c>
      <c r="P1876" t="s">
        <v>163</v>
      </c>
      <c r="Q1876" t="s">
        <v>444</v>
      </c>
      <c r="R1876" t="s">
        <v>3884</v>
      </c>
      <c r="S1876" t="s">
        <v>3885</v>
      </c>
      <c r="T1876" s="1">
        <v>42115</v>
      </c>
      <c r="U1876" s="1">
        <v>42115</v>
      </c>
      <c r="V1876">
        <v>-269.75549999999998</v>
      </c>
      <c r="W1876">
        <v>5</v>
      </c>
      <c r="X1876">
        <v>1867.04</v>
      </c>
      <c r="Y1876">
        <v>90752</v>
      </c>
      <c r="Z1876">
        <v>2015</v>
      </c>
      <c r="AA1876" t="s">
        <v>86</v>
      </c>
      <c r="AB1876">
        <v>-0.14448297840431912</v>
      </c>
      <c r="AC1876">
        <v>0</v>
      </c>
      <c r="AD1876" t="s">
        <v>4021</v>
      </c>
    </row>
    <row r="1877" spans="1:30" x14ac:dyDescent="0.3">
      <c r="A1877">
        <v>23211</v>
      </c>
      <c r="B1877" t="s">
        <v>29</v>
      </c>
      <c r="C1877">
        <v>0.03</v>
      </c>
      <c r="D1877">
        <v>17.48</v>
      </c>
      <c r="E1877">
        <v>1.99</v>
      </c>
      <c r="F1877">
        <v>3283</v>
      </c>
      <c r="G1877" t="s">
        <v>3883</v>
      </c>
      <c r="H1877" t="s">
        <v>57</v>
      </c>
      <c r="I1877" t="s">
        <v>32</v>
      </c>
      <c r="J1877" t="s">
        <v>92</v>
      </c>
      <c r="K1877" t="s">
        <v>217</v>
      </c>
      <c r="L1877" t="s">
        <v>59</v>
      </c>
      <c r="M1877" t="s">
        <v>443</v>
      </c>
      <c r="N1877">
        <v>0.45</v>
      </c>
      <c r="O1877" t="s">
        <v>37</v>
      </c>
      <c r="P1877" t="s">
        <v>163</v>
      </c>
      <c r="Q1877" t="s">
        <v>444</v>
      </c>
      <c r="R1877" t="s">
        <v>3884</v>
      </c>
      <c r="S1877" t="s">
        <v>3885</v>
      </c>
      <c r="T1877" s="1">
        <v>42134</v>
      </c>
      <c r="U1877" s="1">
        <v>42135</v>
      </c>
      <c r="V1877">
        <v>710.80739999999992</v>
      </c>
      <c r="W1877">
        <v>31</v>
      </c>
      <c r="X1877">
        <v>537.79999999999995</v>
      </c>
      <c r="Y1877">
        <v>90753</v>
      </c>
      <c r="Z1877">
        <v>2015</v>
      </c>
      <c r="AA1877" t="s">
        <v>75</v>
      </c>
      <c r="AB1877">
        <v>1.3216946820379323</v>
      </c>
      <c r="AC1877">
        <v>1</v>
      </c>
      <c r="AD1877" t="s">
        <v>4021</v>
      </c>
    </row>
    <row r="1878" spans="1:30" x14ac:dyDescent="0.3">
      <c r="A1878">
        <v>26141</v>
      </c>
      <c r="B1878" t="s">
        <v>29</v>
      </c>
      <c r="C1878">
        <v>0.05</v>
      </c>
      <c r="D1878">
        <v>19.23</v>
      </c>
      <c r="E1878">
        <v>6.15</v>
      </c>
      <c r="F1878">
        <v>3284</v>
      </c>
      <c r="G1878" t="s">
        <v>3886</v>
      </c>
      <c r="H1878" t="s">
        <v>31</v>
      </c>
      <c r="I1878" t="s">
        <v>32</v>
      </c>
      <c r="J1878" t="s">
        <v>47</v>
      </c>
      <c r="K1878" t="s">
        <v>58</v>
      </c>
      <c r="L1878" t="s">
        <v>59</v>
      </c>
      <c r="M1878" t="s">
        <v>589</v>
      </c>
      <c r="N1878">
        <v>0.44</v>
      </c>
      <c r="O1878" t="s">
        <v>37</v>
      </c>
      <c r="P1878" t="s">
        <v>163</v>
      </c>
      <c r="Q1878" t="s">
        <v>444</v>
      </c>
      <c r="R1878" t="s">
        <v>3887</v>
      </c>
      <c r="S1878" t="s">
        <v>3888</v>
      </c>
      <c r="T1878" s="1">
        <v>42055</v>
      </c>
      <c r="U1878" s="1">
        <v>42057</v>
      </c>
      <c r="V1878">
        <v>-2133.2780000000002</v>
      </c>
      <c r="W1878">
        <v>6</v>
      </c>
      <c r="X1878">
        <v>119.78</v>
      </c>
      <c r="Y1878">
        <v>90751</v>
      </c>
      <c r="Z1878">
        <v>2015</v>
      </c>
      <c r="AA1878" t="s">
        <v>65</v>
      </c>
      <c r="AB1878">
        <v>-17.809968275171148</v>
      </c>
      <c r="AC1878">
        <v>2</v>
      </c>
      <c r="AD1878" t="s">
        <v>4021</v>
      </c>
    </row>
    <row r="1879" spans="1:30" x14ac:dyDescent="0.3">
      <c r="A1879">
        <v>20350</v>
      </c>
      <c r="B1879" t="s">
        <v>43</v>
      </c>
      <c r="C1879">
        <v>0.06</v>
      </c>
      <c r="D1879">
        <v>1.7</v>
      </c>
      <c r="E1879">
        <v>1.99</v>
      </c>
      <c r="F1879">
        <v>3285</v>
      </c>
      <c r="G1879" t="s">
        <v>3889</v>
      </c>
      <c r="H1879" t="s">
        <v>57</v>
      </c>
      <c r="I1879" t="s">
        <v>137</v>
      </c>
      <c r="J1879" t="s">
        <v>92</v>
      </c>
      <c r="K1879" t="s">
        <v>217</v>
      </c>
      <c r="L1879" t="s">
        <v>59</v>
      </c>
      <c r="M1879" t="s">
        <v>1032</v>
      </c>
      <c r="N1879">
        <v>0.51</v>
      </c>
      <c r="O1879" t="s">
        <v>37</v>
      </c>
      <c r="P1879" t="s">
        <v>163</v>
      </c>
      <c r="Q1879" t="s">
        <v>164</v>
      </c>
      <c r="R1879" t="s">
        <v>3890</v>
      </c>
      <c r="S1879" t="s">
        <v>3891</v>
      </c>
      <c r="T1879" s="1">
        <v>42010</v>
      </c>
      <c r="U1879" s="1">
        <v>42011</v>
      </c>
      <c r="V1879">
        <v>80.071200000000005</v>
      </c>
      <c r="W1879">
        <v>7</v>
      </c>
      <c r="X1879">
        <v>12.15</v>
      </c>
      <c r="Y1879">
        <v>90750</v>
      </c>
      <c r="Z1879">
        <v>2015</v>
      </c>
      <c r="AA1879" t="s">
        <v>42</v>
      </c>
      <c r="AB1879">
        <v>6.5902222222222226</v>
      </c>
      <c r="AC1879">
        <v>1</v>
      </c>
      <c r="AD1879" t="s">
        <v>4021</v>
      </c>
    </row>
    <row r="1880" spans="1:30" x14ac:dyDescent="0.3">
      <c r="A1880">
        <v>20351</v>
      </c>
      <c r="B1880" t="s">
        <v>43</v>
      </c>
      <c r="C1880">
        <v>0.01</v>
      </c>
      <c r="D1880">
        <v>30.98</v>
      </c>
      <c r="E1880">
        <v>5.09</v>
      </c>
      <c r="F1880">
        <v>3285</v>
      </c>
      <c r="G1880" t="s">
        <v>3889</v>
      </c>
      <c r="H1880" t="s">
        <v>57</v>
      </c>
      <c r="I1880" t="s">
        <v>137</v>
      </c>
      <c r="J1880" t="s">
        <v>33</v>
      </c>
      <c r="K1880" t="s">
        <v>111</v>
      </c>
      <c r="L1880" t="s">
        <v>69</v>
      </c>
      <c r="M1880" t="s">
        <v>3892</v>
      </c>
      <c r="N1880">
        <v>0.4</v>
      </c>
      <c r="O1880" t="s">
        <v>37</v>
      </c>
      <c r="P1880" t="s">
        <v>163</v>
      </c>
      <c r="Q1880" t="s">
        <v>164</v>
      </c>
      <c r="R1880" t="s">
        <v>3890</v>
      </c>
      <c r="S1880" t="s">
        <v>3891</v>
      </c>
      <c r="T1880" s="1">
        <v>42010</v>
      </c>
      <c r="U1880" s="1">
        <v>42012</v>
      </c>
      <c r="V1880">
        <v>896.40599999999995</v>
      </c>
      <c r="W1880">
        <v>9</v>
      </c>
      <c r="X1880">
        <v>288.42</v>
      </c>
      <c r="Y1880">
        <v>90750</v>
      </c>
      <c r="Z1880">
        <v>2015</v>
      </c>
      <c r="AA1880" t="s">
        <v>42</v>
      </c>
      <c r="AB1880">
        <v>3.1079883503224459</v>
      </c>
      <c r="AC1880">
        <v>2</v>
      </c>
      <c r="AD1880" t="s">
        <v>4021</v>
      </c>
    </row>
    <row r="1881" spans="1:30" x14ac:dyDescent="0.3">
      <c r="A1881">
        <v>21567</v>
      </c>
      <c r="B1881" t="s">
        <v>128</v>
      </c>
      <c r="C1881">
        <v>0.08</v>
      </c>
      <c r="D1881">
        <v>30.56</v>
      </c>
      <c r="E1881">
        <v>2.99</v>
      </c>
      <c r="F1881">
        <v>3287</v>
      </c>
      <c r="G1881" t="s">
        <v>3893</v>
      </c>
      <c r="H1881" t="s">
        <v>57</v>
      </c>
      <c r="I1881" t="s">
        <v>68</v>
      </c>
      <c r="J1881" t="s">
        <v>33</v>
      </c>
      <c r="K1881" t="s">
        <v>131</v>
      </c>
      <c r="L1881" t="s">
        <v>69</v>
      </c>
      <c r="M1881" t="s">
        <v>3391</v>
      </c>
      <c r="N1881">
        <v>0.35</v>
      </c>
      <c r="O1881" t="s">
        <v>37</v>
      </c>
      <c r="P1881" t="s">
        <v>38</v>
      </c>
      <c r="Q1881" t="s">
        <v>51</v>
      </c>
      <c r="R1881" t="s">
        <v>3894</v>
      </c>
      <c r="S1881" t="s">
        <v>3895</v>
      </c>
      <c r="T1881" s="1">
        <v>42149</v>
      </c>
      <c r="U1881" s="1">
        <v>42151</v>
      </c>
      <c r="V1881">
        <v>352.87979999999999</v>
      </c>
      <c r="W1881">
        <v>17</v>
      </c>
      <c r="X1881">
        <v>511.42</v>
      </c>
      <c r="Y1881">
        <v>89897</v>
      </c>
      <c r="Z1881">
        <v>2015</v>
      </c>
      <c r="AA1881" t="s">
        <v>75</v>
      </c>
      <c r="AB1881">
        <v>0.69</v>
      </c>
      <c r="AC1881">
        <v>2</v>
      </c>
      <c r="AD1881" t="s">
        <v>4021</v>
      </c>
    </row>
    <row r="1882" spans="1:30" x14ac:dyDescent="0.3">
      <c r="A1882">
        <v>23198</v>
      </c>
      <c r="B1882" t="s">
        <v>128</v>
      </c>
      <c r="C1882">
        <v>0.04</v>
      </c>
      <c r="D1882">
        <v>33.89</v>
      </c>
      <c r="E1882">
        <v>5.0999999999999996</v>
      </c>
      <c r="F1882">
        <v>3303</v>
      </c>
      <c r="G1882" t="s">
        <v>3896</v>
      </c>
      <c r="H1882" t="s">
        <v>57</v>
      </c>
      <c r="I1882" t="s">
        <v>46</v>
      </c>
      <c r="J1882" t="s">
        <v>33</v>
      </c>
      <c r="K1882" t="s">
        <v>169</v>
      </c>
      <c r="L1882" t="s">
        <v>69</v>
      </c>
      <c r="M1882" t="s">
        <v>3684</v>
      </c>
      <c r="N1882">
        <v>0.6</v>
      </c>
      <c r="O1882" t="s">
        <v>37</v>
      </c>
      <c r="P1882" t="s">
        <v>163</v>
      </c>
      <c r="Q1882" t="s">
        <v>444</v>
      </c>
      <c r="R1882" t="s">
        <v>3897</v>
      </c>
      <c r="S1882" t="s">
        <v>3898</v>
      </c>
      <c r="T1882" s="1">
        <v>42011</v>
      </c>
      <c r="U1882" s="1">
        <v>42016</v>
      </c>
      <c r="V1882">
        <v>68.675999999999988</v>
      </c>
      <c r="W1882">
        <v>6</v>
      </c>
      <c r="X1882">
        <v>200.64</v>
      </c>
      <c r="Y1882">
        <v>87795</v>
      </c>
      <c r="Z1882">
        <v>2015</v>
      </c>
      <c r="AA1882" t="s">
        <v>42</v>
      </c>
      <c r="AB1882">
        <v>0.34228468899521525</v>
      </c>
      <c r="AC1882">
        <v>5</v>
      </c>
      <c r="AD1882" t="s">
        <v>4021</v>
      </c>
    </row>
    <row r="1883" spans="1:30" x14ac:dyDescent="0.3">
      <c r="A1883">
        <v>20447</v>
      </c>
      <c r="B1883" t="s">
        <v>66</v>
      </c>
      <c r="C1883">
        <v>0.06</v>
      </c>
      <c r="D1883">
        <v>11.33</v>
      </c>
      <c r="E1883">
        <v>6.12</v>
      </c>
      <c r="F1883">
        <v>3306</v>
      </c>
      <c r="G1883" t="s">
        <v>3899</v>
      </c>
      <c r="H1883" t="s">
        <v>57</v>
      </c>
      <c r="I1883" t="s">
        <v>68</v>
      </c>
      <c r="J1883" t="s">
        <v>33</v>
      </c>
      <c r="K1883" t="s">
        <v>313</v>
      </c>
      <c r="L1883" t="s">
        <v>102</v>
      </c>
      <c r="M1883" t="s">
        <v>2803</v>
      </c>
      <c r="N1883">
        <v>0.42</v>
      </c>
      <c r="O1883" t="s">
        <v>37</v>
      </c>
      <c r="P1883" t="s">
        <v>61</v>
      </c>
      <c r="Q1883" t="s">
        <v>277</v>
      </c>
      <c r="R1883" t="s">
        <v>3900</v>
      </c>
      <c r="S1883" t="s">
        <v>3901</v>
      </c>
      <c r="T1883" s="1">
        <v>42095</v>
      </c>
      <c r="U1883" s="1">
        <v>42097</v>
      </c>
      <c r="V1883">
        <v>-15.92</v>
      </c>
      <c r="W1883">
        <v>1</v>
      </c>
      <c r="X1883">
        <v>17.62</v>
      </c>
      <c r="Y1883">
        <v>90461</v>
      </c>
      <c r="Z1883">
        <v>2015</v>
      </c>
      <c r="AA1883" t="s">
        <v>86</v>
      </c>
      <c r="AB1883">
        <v>-0.9035187287173666</v>
      </c>
      <c r="AC1883">
        <v>2</v>
      </c>
      <c r="AD1883" t="s">
        <v>4021</v>
      </c>
    </row>
    <row r="1884" spans="1:30" x14ac:dyDescent="0.3">
      <c r="A1884">
        <v>22732</v>
      </c>
      <c r="B1884" t="s">
        <v>128</v>
      </c>
      <c r="C1884">
        <v>7.0000000000000007E-2</v>
      </c>
      <c r="D1884">
        <v>16.739999999999998</v>
      </c>
      <c r="E1884">
        <v>7.04</v>
      </c>
      <c r="F1884">
        <v>3307</v>
      </c>
      <c r="G1884" t="s">
        <v>3902</v>
      </c>
      <c r="H1884" t="s">
        <v>57</v>
      </c>
      <c r="I1884" t="s">
        <v>68</v>
      </c>
      <c r="J1884" t="s">
        <v>33</v>
      </c>
      <c r="K1884" t="s">
        <v>169</v>
      </c>
      <c r="L1884" t="s">
        <v>69</v>
      </c>
      <c r="M1884" t="s">
        <v>3903</v>
      </c>
      <c r="N1884">
        <v>0.81</v>
      </c>
      <c r="O1884" t="s">
        <v>37</v>
      </c>
      <c r="P1884" t="s">
        <v>61</v>
      </c>
      <c r="Q1884" t="s">
        <v>232</v>
      </c>
      <c r="R1884" t="s">
        <v>3904</v>
      </c>
      <c r="S1884" t="s">
        <v>3905</v>
      </c>
      <c r="T1884" s="1">
        <v>42030</v>
      </c>
      <c r="U1884" s="1">
        <v>42037</v>
      </c>
      <c r="V1884">
        <v>-114.2</v>
      </c>
      <c r="W1884">
        <v>5</v>
      </c>
      <c r="X1884">
        <v>80.58</v>
      </c>
      <c r="Y1884">
        <v>90462</v>
      </c>
      <c r="Z1884">
        <v>2015</v>
      </c>
      <c r="AA1884" t="s">
        <v>42</v>
      </c>
      <c r="AB1884">
        <v>-1.4172251178952595</v>
      </c>
      <c r="AC1884">
        <v>7</v>
      </c>
      <c r="AD1884" t="s">
        <v>4021</v>
      </c>
    </row>
    <row r="1885" spans="1:30" x14ac:dyDescent="0.3">
      <c r="A1885">
        <v>23451</v>
      </c>
      <c r="B1885" t="s">
        <v>55</v>
      </c>
      <c r="C1885">
        <v>0.1</v>
      </c>
      <c r="D1885">
        <v>6.64</v>
      </c>
      <c r="E1885">
        <v>54.95</v>
      </c>
      <c r="F1885">
        <v>3309</v>
      </c>
      <c r="G1885" t="s">
        <v>3906</v>
      </c>
      <c r="H1885" t="s">
        <v>57</v>
      </c>
      <c r="I1885" t="s">
        <v>68</v>
      </c>
      <c r="J1885" t="s">
        <v>47</v>
      </c>
      <c r="K1885" t="s">
        <v>58</v>
      </c>
      <c r="L1885" t="s">
        <v>59</v>
      </c>
      <c r="M1885" t="s">
        <v>3907</v>
      </c>
      <c r="N1885">
        <v>0.37</v>
      </c>
      <c r="O1885" t="s">
        <v>37</v>
      </c>
      <c r="P1885" t="s">
        <v>61</v>
      </c>
      <c r="Q1885" t="s">
        <v>232</v>
      </c>
      <c r="R1885" t="s">
        <v>3908</v>
      </c>
      <c r="S1885" t="s">
        <v>3909</v>
      </c>
      <c r="T1885" s="1">
        <v>42087</v>
      </c>
      <c r="U1885" s="1">
        <v>42089</v>
      </c>
      <c r="V1885">
        <v>-25</v>
      </c>
      <c r="W1885">
        <v>4</v>
      </c>
      <c r="X1885">
        <v>25.31</v>
      </c>
      <c r="Y1885">
        <v>90460</v>
      </c>
      <c r="Z1885">
        <v>2015</v>
      </c>
      <c r="AA1885" t="s">
        <v>126</v>
      </c>
      <c r="AB1885">
        <v>-0.98775187672856579</v>
      </c>
      <c r="AC1885">
        <v>2</v>
      </c>
      <c r="AD1885" t="s">
        <v>4021</v>
      </c>
    </row>
    <row r="1886" spans="1:30" x14ac:dyDescent="0.3">
      <c r="A1886">
        <v>23452</v>
      </c>
      <c r="B1886" t="s">
        <v>55</v>
      </c>
      <c r="C1886">
        <v>0.05</v>
      </c>
      <c r="D1886">
        <v>90.48</v>
      </c>
      <c r="E1886">
        <v>19.989999999999998</v>
      </c>
      <c r="F1886">
        <v>3310</v>
      </c>
      <c r="G1886" t="s">
        <v>3910</v>
      </c>
      <c r="H1886" t="s">
        <v>57</v>
      </c>
      <c r="I1886" t="s">
        <v>68</v>
      </c>
      <c r="J1886" t="s">
        <v>33</v>
      </c>
      <c r="K1886" t="s">
        <v>81</v>
      </c>
      <c r="L1886" t="s">
        <v>69</v>
      </c>
      <c r="M1886" t="s">
        <v>2388</v>
      </c>
      <c r="N1886">
        <v>0.4</v>
      </c>
      <c r="O1886" t="s">
        <v>37</v>
      </c>
      <c r="P1886" t="s">
        <v>61</v>
      </c>
      <c r="Q1886" t="s">
        <v>232</v>
      </c>
      <c r="R1886" t="s">
        <v>3911</v>
      </c>
      <c r="S1886" t="s">
        <v>3912</v>
      </c>
      <c r="T1886" s="1">
        <v>42087</v>
      </c>
      <c r="U1886" s="1">
        <v>42088</v>
      </c>
      <c r="V1886">
        <v>255.14819999999997</v>
      </c>
      <c r="W1886">
        <v>4</v>
      </c>
      <c r="X1886">
        <v>369.78</v>
      </c>
      <c r="Y1886">
        <v>90460</v>
      </c>
      <c r="Z1886">
        <v>2015</v>
      </c>
      <c r="AA1886" t="s">
        <v>126</v>
      </c>
      <c r="AB1886">
        <v>0.69</v>
      </c>
      <c r="AC1886">
        <v>1</v>
      </c>
      <c r="AD1886" t="s">
        <v>4021</v>
      </c>
    </row>
    <row r="1887" spans="1:30" x14ac:dyDescent="0.3">
      <c r="A1887">
        <v>22734</v>
      </c>
      <c r="B1887" t="s">
        <v>128</v>
      </c>
      <c r="C1887">
        <v>0.06</v>
      </c>
      <c r="D1887">
        <v>6.45</v>
      </c>
      <c r="E1887">
        <v>1.34</v>
      </c>
      <c r="F1887">
        <v>3311</v>
      </c>
      <c r="G1887" t="s">
        <v>3913</v>
      </c>
      <c r="H1887" t="s">
        <v>57</v>
      </c>
      <c r="I1887" t="s">
        <v>68</v>
      </c>
      <c r="J1887" t="s">
        <v>33</v>
      </c>
      <c r="K1887" t="s">
        <v>111</v>
      </c>
      <c r="L1887" t="s">
        <v>35</v>
      </c>
      <c r="M1887" t="s">
        <v>3645</v>
      </c>
      <c r="N1887">
        <v>0.36</v>
      </c>
      <c r="O1887" t="s">
        <v>37</v>
      </c>
      <c r="P1887" t="s">
        <v>61</v>
      </c>
      <c r="Q1887" t="s">
        <v>232</v>
      </c>
      <c r="R1887" t="s">
        <v>3257</v>
      </c>
      <c r="S1887" t="s">
        <v>3914</v>
      </c>
      <c r="T1887" s="1">
        <v>42030</v>
      </c>
      <c r="U1887" s="1">
        <v>42035</v>
      </c>
      <c r="V1887">
        <v>39.426600000000001</v>
      </c>
      <c r="W1887">
        <v>9</v>
      </c>
      <c r="X1887">
        <v>57.14</v>
      </c>
      <c r="Y1887">
        <v>90462</v>
      </c>
      <c r="Z1887">
        <v>2015</v>
      </c>
      <c r="AA1887" t="s">
        <v>42</v>
      </c>
      <c r="AB1887">
        <v>0.69000000000000006</v>
      </c>
      <c r="AC1887">
        <v>5</v>
      </c>
      <c r="AD1887" t="s">
        <v>4021</v>
      </c>
    </row>
    <row r="1888" spans="1:30" x14ac:dyDescent="0.3">
      <c r="A1888">
        <v>22733</v>
      </c>
      <c r="B1888" t="s">
        <v>128</v>
      </c>
      <c r="C1888">
        <v>0.05</v>
      </c>
      <c r="D1888">
        <v>122.99</v>
      </c>
      <c r="E1888">
        <v>70.2</v>
      </c>
      <c r="F1888">
        <v>3314</v>
      </c>
      <c r="G1888" t="s">
        <v>3915</v>
      </c>
      <c r="H1888" t="s">
        <v>45</v>
      </c>
      <c r="I1888" t="s">
        <v>68</v>
      </c>
      <c r="J1888" t="s">
        <v>47</v>
      </c>
      <c r="K1888" t="s">
        <v>48</v>
      </c>
      <c r="L1888" t="s">
        <v>49</v>
      </c>
      <c r="M1888" t="s">
        <v>177</v>
      </c>
      <c r="N1888">
        <v>0.74</v>
      </c>
      <c r="O1888" t="s">
        <v>37</v>
      </c>
      <c r="P1888" t="s">
        <v>61</v>
      </c>
      <c r="Q1888" t="s">
        <v>62</v>
      </c>
      <c r="R1888" t="s">
        <v>332</v>
      </c>
      <c r="S1888" t="s">
        <v>333</v>
      </c>
      <c r="T1888" s="1">
        <v>42030</v>
      </c>
      <c r="U1888" s="1">
        <v>42034</v>
      </c>
      <c r="V1888">
        <v>-722.23</v>
      </c>
      <c r="W1888">
        <v>4</v>
      </c>
      <c r="X1888">
        <v>498.31</v>
      </c>
      <c r="Y1888">
        <v>90462</v>
      </c>
      <c r="Z1888">
        <v>2015</v>
      </c>
      <c r="AA1888" t="s">
        <v>42</v>
      </c>
      <c r="AB1888">
        <v>-1.4493588328550502</v>
      </c>
      <c r="AC1888">
        <v>4</v>
      </c>
      <c r="AD1888" t="s">
        <v>4021</v>
      </c>
    </row>
    <row r="1889" spans="1:30" x14ac:dyDescent="0.3">
      <c r="A1889">
        <v>19422</v>
      </c>
      <c r="B1889" t="s">
        <v>128</v>
      </c>
      <c r="C1889">
        <v>0.03</v>
      </c>
      <c r="D1889">
        <v>20.98</v>
      </c>
      <c r="E1889">
        <v>1.49</v>
      </c>
      <c r="F1889">
        <v>3319</v>
      </c>
      <c r="G1889" t="s">
        <v>3916</v>
      </c>
      <c r="H1889" t="s">
        <v>57</v>
      </c>
      <c r="I1889" t="s">
        <v>68</v>
      </c>
      <c r="J1889" t="s">
        <v>33</v>
      </c>
      <c r="K1889" t="s">
        <v>131</v>
      </c>
      <c r="L1889" t="s">
        <v>69</v>
      </c>
      <c r="M1889" t="s">
        <v>1993</v>
      </c>
      <c r="N1889">
        <v>0.35</v>
      </c>
      <c r="O1889" t="s">
        <v>37</v>
      </c>
      <c r="P1889" t="s">
        <v>163</v>
      </c>
      <c r="Q1889" t="s">
        <v>297</v>
      </c>
      <c r="R1889" t="s">
        <v>3826</v>
      </c>
      <c r="S1889" t="s">
        <v>3827</v>
      </c>
      <c r="T1889" s="1">
        <v>42145</v>
      </c>
      <c r="U1889" s="1">
        <v>42145</v>
      </c>
      <c r="V1889">
        <v>30.023999999999997</v>
      </c>
      <c r="W1889">
        <v>20</v>
      </c>
      <c r="X1889">
        <v>431.43</v>
      </c>
      <c r="Y1889">
        <v>90104</v>
      </c>
      <c r="Z1889">
        <v>2015</v>
      </c>
      <c r="AA1889" t="s">
        <v>75</v>
      </c>
      <c r="AB1889">
        <v>6.9591822543633955E-2</v>
      </c>
      <c r="AC1889">
        <v>0</v>
      </c>
      <c r="AD1889" t="s">
        <v>4021</v>
      </c>
    </row>
    <row r="1890" spans="1:30" x14ac:dyDescent="0.3">
      <c r="A1890">
        <v>20203</v>
      </c>
      <c r="B1890" t="s">
        <v>43</v>
      </c>
      <c r="C1890">
        <v>0.08</v>
      </c>
      <c r="D1890">
        <v>3.28</v>
      </c>
      <c r="E1890">
        <v>3.97</v>
      </c>
      <c r="F1890">
        <v>3320</v>
      </c>
      <c r="G1890" t="s">
        <v>3917</v>
      </c>
      <c r="H1890" t="s">
        <v>57</v>
      </c>
      <c r="I1890" t="s">
        <v>68</v>
      </c>
      <c r="J1890" t="s">
        <v>33</v>
      </c>
      <c r="K1890" t="s">
        <v>34</v>
      </c>
      <c r="L1890" t="s">
        <v>35</v>
      </c>
      <c r="M1890" t="s">
        <v>2323</v>
      </c>
      <c r="N1890">
        <v>0.56000000000000005</v>
      </c>
      <c r="O1890" t="s">
        <v>37</v>
      </c>
      <c r="P1890" t="s">
        <v>163</v>
      </c>
      <c r="Q1890" t="s">
        <v>297</v>
      </c>
      <c r="R1890" t="s">
        <v>2122</v>
      </c>
      <c r="S1890" t="s">
        <v>3918</v>
      </c>
      <c r="T1890" s="1">
        <v>42121</v>
      </c>
      <c r="U1890" s="1">
        <v>42122</v>
      </c>
      <c r="V1890">
        <v>0.42660000000000337</v>
      </c>
      <c r="W1890">
        <v>18</v>
      </c>
      <c r="X1890">
        <v>57.24</v>
      </c>
      <c r="Y1890">
        <v>90103</v>
      </c>
      <c r="Z1890">
        <v>2015</v>
      </c>
      <c r="AA1890" t="s">
        <v>86</v>
      </c>
      <c r="AB1890">
        <v>7.4528301886793036E-3</v>
      </c>
      <c r="AC1890">
        <v>1</v>
      </c>
      <c r="AD1890" t="s">
        <v>4021</v>
      </c>
    </row>
    <row r="1891" spans="1:30" x14ac:dyDescent="0.3">
      <c r="A1891">
        <v>20204</v>
      </c>
      <c r="B1891" t="s">
        <v>43</v>
      </c>
      <c r="C1891">
        <v>0.09</v>
      </c>
      <c r="D1891">
        <v>40.97</v>
      </c>
      <c r="E1891">
        <v>8.99</v>
      </c>
      <c r="F1891">
        <v>3320</v>
      </c>
      <c r="G1891" t="s">
        <v>3917</v>
      </c>
      <c r="H1891" t="s">
        <v>31</v>
      </c>
      <c r="I1891" t="s">
        <v>68</v>
      </c>
      <c r="J1891" t="s">
        <v>33</v>
      </c>
      <c r="K1891" t="s">
        <v>34</v>
      </c>
      <c r="L1891" t="s">
        <v>59</v>
      </c>
      <c r="M1891" t="s">
        <v>3212</v>
      </c>
      <c r="N1891">
        <v>0.59</v>
      </c>
      <c r="O1891" t="s">
        <v>37</v>
      </c>
      <c r="P1891" t="s">
        <v>163</v>
      </c>
      <c r="Q1891" t="s">
        <v>297</v>
      </c>
      <c r="R1891" t="s">
        <v>2122</v>
      </c>
      <c r="S1891" t="s">
        <v>3918</v>
      </c>
      <c r="T1891" s="1">
        <v>42121</v>
      </c>
      <c r="U1891" s="1">
        <v>42123</v>
      </c>
      <c r="V1891">
        <v>66.215999999999994</v>
      </c>
      <c r="W1891">
        <v>22</v>
      </c>
      <c r="X1891">
        <v>824.7</v>
      </c>
      <c r="Y1891">
        <v>90103</v>
      </c>
      <c r="Z1891">
        <v>2015</v>
      </c>
      <c r="AA1891" t="s">
        <v>86</v>
      </c>
      <c r="AB1891">
        <v>8.0291014914514361E-2</v>
      </c>
      <c r="AC1891">
        <v>2</v>
      </c>
      <c r="AD1891" t="s">
        <v>4021</v>
      </c>
    </row>
    <row r="1892" spans="1:30" x14ac:dyDescent="0.3">
      <c r="A1892">
        <v>25330</v>
      </c>
      <c r="B1892" t="s">
        <v>66</v>
      </c>
      <c r="C1892">
        <v>0.05</v>
      </c>
      <c r="D1892">
        <v>6.48</v>
      </c>
      <c r="E1892">
        <v>8.19</v>
      </c>
      <c r="F1892">
        <v>3324</v>
      </c>
      <c r="G1892" t="s">
        <v>3919</v>
      </c>
      <c r="H1892" t="s">
        <v>57</v>
      </c>
      <c r="I1892" t="s">
        <v>137</v>
      </c>
      <c r="J1892" t="s">
        <v>33</v>
      </c>
      <c r="K1892" t="s">
        <v>111</v>
      </c>
      <c r="L1892" t="s">
        <v>69</v>
      </c>
      <c r="M1892" t="s">
        <v>3361</v>
      </c>
      <c r="N1892">
        <v>0.37</v>
      </c>
      <c r="O1892" t="s">
        <v>37</v>
      </c>
      <c r="P1892" t="s">
        <v>38</v>
      </c>
      <c r="Q1892" t="s">
        <v>464</v>
      </c>
      <c r="R1892" t="s">
        <v>3920</v>
      </c>
      <c r="S1892" t="s">
        <v>3921</v>
      </c>
      <c r="T1892" s="1">
        <v>42047</v>
      </c>
      <c r="U1892" s="1">
        <v>42050</v>
      </c>
      <c r="V1892">
        <v>-164.18</v>
      </c>
      <c r="W1892">
        <v>9</v>
      </c>
      <c r="X1892">
        <v>58.5</v>
      </c>
      <c r="Y1892">
        <v>90985</v>
      </c>
      <c r="Z1892">
        <v>2015</v>
      </c>
      <c r="AA1892" t="s">
        <v>65</v>
      </c>
      <c r="AB1892">
        <v>-2.8064957264957267</v>
      </c>
      <c r="AC1892">
        <v>3</v>
      </c>
      <c r="AD1892" t="s">
        <v>4021</v>
      </c>
    </row>
    <row r="1893" spans="1:30" x14ac:dyDescent="0.3">
      <c r="A1893">
        <v>20488</v>
      </c>
      <c r="B1893" t="s">
        <v>128</v>
      </c>
      <c r="C1893">
        <v>0</v>
      </c>
      <c r="D1893">
        <v>8.74</v>
      </c>
      <c r="E1893">
        <v>8.2899999999999991</v>
      </c>
      <c r="F1893">
        <v>3325</v>
      </c>
      <c r="G1893" t="s">
        <v>3922</v>
      </c>
      <c r="H1893" t="s">
        <v>57</v>
      </c>
      <c r="I1893" t="s">
        <v>137</v>
      </c>
      <c r="J1893" t="s">
        <v>33</v>
      </c>
      <c r="K1893" t="s">
        <v>81</v>
      </c>
      <c r="L1893" t="s">
        <v>69</v>
      </c>
      <c r="M1893" t="s">
        <v>1909</v>
      </c>
      <c r="N1893">
        <v>0.38</v>
      </c>
      <c r="O1893" t="s">
        <v>37</v>
      </c>
      <c r="P1893" t="s">
        <v>38</v>
      </c>
      <c r="Q1893" t="s">
        <v>122</v>
      </c>
      <c r="R1893" t="s">
        <v>1787</v>
      </c>
      <c r="S1893" t="s">
        <v>1788</v>
      </c>
      <c r="T1893" s="1">
        <v>42179</v>
      </c>
      <c r="U1893" s="1">
        <v>42181</v>
      </c>
      <c r="V1893">
        <v>-79.400000000000006</v>
      </c>
      <c r="W1893">
        <v>14</v>
      </c>
      <c r="X1893">
        <v>131.62</v>
      </c>
      <c r="Y1893">
        <v>90986</v>
      </c>
      <c r="Z1893">
        <v>2015</v>
      </c>
      <c r="AA1893" t="s">
        <v>54</v>
      </c>
      <c r="AB1893">
        <v>-0.60325178544294178</v>
      </c>
      <c r="AC1893">
        <v>2</v>
      </c>
      <c r="AD1893" t="s">
        <v>4021</v>
      </c>
    </row>
    <row r="1894" spans="1:30" x14ac:dyDescent="0.3">
      <c r="A1894">
        <v>23476</v>
      </c>
      <c r="B1894" t="s">
        <v>55</v>
      </c>
      <c r="C1894">
        <v>7.0000000000000007E-2</v>
      </c>
      <c r="D1894">
        <v>5.58</v>
      </c>
      <c r="E1894">
        <v>1.99</v>
      </c>
      <c r="F1894">
        <v>3325</v>
      </c>
      <c r="G1894" t="s">
        <v>3922</v>
      </c>
      <c r="H1894" t="s">
        <v>57</v>
      </c>
      <c r="I1894" t="s">
        <v>137</v>
      </c>
      <c r="J1894" t="s">
        <v>33</v>
      </c>
      <c r="K1894" t="s">
        <v>34</v>
      </c>
      <c r="L1894" t="s">
        <v>35</v>
      </c>
      <c r="M1894" t="s">
        <v>3923</v>
      </c>
      <c r="N1894">
        <v>0.46</v>
      </c>
      <c r="O1894" t="s">
        <v>37</v>
      </c>
      <c r="P1894" t="s">
        <v>38</v>
      </c>
      <c r="Q1894" t="s">
        <v>122</v>
      </c>
      <c r="R1894" t="s">
        <v>1787</v>
      </c>
      <c r="S1894" t="s">
        <v>1788</v>
      </c>
      <c r="T1894" s="1">
        <v>42118</v>
      </c>
      <c r="U1894" s="1">
        <v>42120</v>
      </c>
      <c r="V1894">
        <v>23.045999999999999</v>
      </c>
      <c r="W1894">
        <v>23</v>
      </c>
      <c r="X1894">
        <v>121.46</v>
      </c>
      <c r="Y1894">
        <v>90987</v>
      </c>
      <c r="Z1894">
        <v>2015</v>
      </c>
      <c r="AA1894" t="s">
        <v>86</v>
      </c>
      <c r="AB1894">
        <v>0.18974147867610736</v>
      </c>
      <c r="AC1894">
        <v>2</v>
      </c>
      <c r="AD1894" t="s">
        <v>4021</v>
      </c>
    </row>
    <row r="1895" spans="1:30" x14ac:dyDescent="0.3">
      <c r="A1895">
        <v>18259</v>
      </c>
      <c r="B1895" t="s">
        <v>43</v>
      </c>
      <c r="C1895">
        <v>0.06</v>
      </c>
      <c r="D1895">
        <v>113.98</v>
      </c>
      <c r="E1895">
        <v>30</v>
      </c>
      <c r="F1895">
        <v>3327</v>
      </c>
      <c r="G1895" t="s">
        <v>3924</v>
      </c>
      <c r="H1895" t="s">
        <v>45</v>
      </c>
      <c r="I1895" t="s">
        <v>68</v>
      </c>
      <c r="J1895" t="s">
        <v>47</v>
      </c>
      <c r="K1895" t="s">
        <v>48</v>
      </c>
      <c r="L1895" t="s">
        <v>49</v>
      </c>
      <c r="M1895" t="s">
        <v>3925</v>
      </c>
      <c r="N1895">
        <v>0.69</v>
      </c>
      <c r="O1895" t="s">
        <v>37</v>
      </c>
      <c r="P1895" t="s">
        <v>71</v>
      </c>
      <c r="Q1895" t="s">
        <v>367</v>
      </c>
      <c r="R1895" t="s">
        <v>3590</v>
      </c>
      <c r="S1895" t="s">
        <v>3591</v>
      </c>
      <c r="T1895" s="1">
        <v>42069</v>
      </c>
      <c r="U1895" s="1">
        <v>42071</v>
      </c>
      <c r="V1895">
        <v>-127.3</v>
      </c>
      <c r="W1895">
        <v>3</v>
      </c>
      <c r="X1895">
        <v>356.14</v>
      </c>
      <c r="Y1895">
        <v>87272</v>
      </c>
      <c r="Z1895">
        <v>2015</v>
      </c>
      <c r="AA1895" t="s">
        <v>126</v>
      </c>
      <c r="AB1895">
        <v>-0.35744370191497726</v>
      </c>
      <c r="AC1895">
        <v>2</v>
      </c>
      <c r="AD1895" t="s">
        <v>4021</v>
      </c>
    </row>
    <row r="1896" spans="1:30" x14ac:dyDescent="0.3">
      <c r="A1896">
        <v>18260</v>
      </c>
      <c r="B1896" t="s">
        <v>43</v>
      </c>
      <c r="C1896">
        <v>0.05</v>
      </c>
      <c r="D1896">
        <v>6.48</v>
      </c>
      <c r="E1896">
        <v>6.86</v>
      </c>
      <c r="F1896">
        <v>3327</v>
      </c>
      <c r="G1896" t="s">
        <v>3924</v>
      </c>
      <c r="H1896" t="s">
        <v>57</v>
      </c>
      <c r="I1896" t="s">
        <v>68</v>
      </c>
      <c r="J1896" t="s">
        <v>33</v>
      </c>
      <c r="K1896" t="s">
        <v>111</v>
      </c>
      <c r="L1896" t="s">
        <v>69</v>
      </c>
      <c r="M1896" t="s">
        <v>1181</v>
      </c>
      <c r="N1896">
        <v>0.37</v>
      </c>
      <c r="O1896" t="s">
        <v>37</v>
      </c>
      <c r="P1896" t="s">
        <v>71</v>
      </c>
      <c r="Q1896" t="s">
        <v>367</v>
      </c>
      <c r="R1896" t="s">
        <v>3590</v>
      </c>
      <c r="S1896" t="s">
        <v>3591</v>
      </c>
      <c r="T1896" s="1">
        <v>42069</v>
      </c>
      <c r="U1896" s="1">
        <v>42071</v>
      </c>
      <c r="V1896">
        <v>-52.77</v>
      </c>
      <c r="W1896">
        <v>4</v>
      </c>
      <c r="X1896">
        <v>27.08</v>
      </c>
      <c r="Y1896">
        <v>87272</v>
      </c>
      <c r="Z1896">
        <v>2015</v>
      </c>
      <c r="AA1896" t="s">
        <v>126</v>
      </c>
      <c r="AB1896">
        <v>-1.9486706056129988</v>
      </c>
      <c r="AC1896">
        <v>2</v>
      </c>
      <c r="AD1896" t="s">
        <v>4021</v>
      </c>
    </row>
    <row r="1897" spans="1:30" x14ac:dyDescent="0.3">
      <c r="A1897">
        <v>21588</v>
      </c>
      <c r="B1897" t="s">
        <v>66</v>
      </c>
      <c r="C1897">
        <v>0.09</v>
      </c>
      <c r="D1897">
        <v>5.98</v>
      </c>
      <c r="E1897">
        <v>4.6900000000000004</v>
      </c>
      <c r="F1897">
        <v>3331</v>
      </c>
      <c r="G1897" t="s">
        <v>3926</v>
      </c>
      <c r="H1897" t="s">
        <v>57</v>
      </c>
      <c r="I1897" t="s">
        <v>32</v>
      </c>
      <c r="J1897" t="s">
        <v>33</v>
      </c>
      <c r="K1897" t="s">
        <v>169</v>
      </c>
      <c r="L1897" t="s">
        <v>69</v>
      </c>
      <c r="M1897" t="s">
        <v>1803</v>
      </c>
      <c r="N1897">
        <v>0.68</v>
      </c>
      <c r="O1897" t="s">
        <v>37</v>
      </c>
      <c r="P1897" t="s">
        <v>163</v>
      </c>
      <c r="Q1897" t="s">
        <v>444</v>
      </c>
      <c r="R1897" t="s">
        <v>3927</v>
      </c>
      <c r="S1897" t="s">
        <v>3928</v>
      </c>
      <c r="T1897" s="1">
        <v>42009</v>
      </c>
      <c r="U1897" s="1">
        <v>42010</v>
      </c>
      <c r="V1897">
        <v>-781.13419999999996</v>
      </c>
      <c r="W1897">
        <v>11</v>
      </c>
      <c r="X1897">
        <v>65.849999999999994</v>
      </c>
      <c r="Y1897">
        <v>86283</v>
      </c>
      <c r="Z1897">
        <v>2015</v>
      </c>
      <c r="AA1897" t="s">
        <v>42</v>
      </c>
      <c r="AB1897">
        <v>-11.86232649962035</v>
      </c>
      <c r="AC1897">
        <v>1</v>
      </c>
      <c r="AD1897" t="s">
        <v>4021</v>
      </c>
    </row>
    <row r="1898" spans="1:30" x14ac:dyDescent="0.3">
      <c r="A1898">
        <v>23294</v>
      </c>
      <c r="B1898" t="s">
        <v>43</v>
      </c>
      <c r="C1898">
        <v>0.02</v>
      </c>
      <c r="D1898">
        <v>4</v>
      </c>
      <c r="E1898">
        <v>1.3</v>
      </c>
      <c r="F1898">
        <v>3331</v>
      </c>
      <c r="G1898" t="s">
        <v>3926</v>
      </c>
      <c r="H1898" t="s">
        <v>57</v>
      </c>
      <c r="I1898" t="s">
        <v>32</v>
      </c>
      <c r="J1898" t="s">
        <v>33</v>
      </c>
      <c r="K1898" t="s">
        <v>111</v>
      </c>
      <c r="L1898" t="s">
        <v>35</v>
      </c>
      <c r="M1898" t="s">
        <v>247</v>
      </c>
      <c r="N1898">
        <v>0.37</v>
      </c>
      <c r="O1898" t="s">
        <v>37</v>
      </c>
      <c r="P1898" t="s">
        <v>163</v>
      </c>
      <c r="Q1898" t="s">
        <v>444</v>
      </c>
      <c r="R1898" t="s">
        <v>3927</v>
      </c>
      <c r="S1898" t="s">
        <v>3928</v>
      </c>
      <c r="T1898" s="1">
        <v>42013</v>
      </c>
      <c r="U1898" s="1">
        <v>42013</v>
      </c>
      <c r="V1898">
        <v>-23.295999999999999</v>
      </c>
      <c r="W1898">
        <v>12</v>
      </c>
      <c r="X1898">
        <v>50.71</v>
      </c>
      <c r="Y1898">
        <v>86284</v>
      </c>
      <c r="Z1898">
        <v>2015</v>
      </c>
      <c r="AA1898" t="s">
        <v>42</v>
      </c>
      <c r="AB1898">
        <v>-0.45939656872411749</v>
      </c>
      <c r="AC1898">
        <v>0</v>
      </c>
      <c r="AD1898" t="s">
        <v>4021</v>
      </c>
    </row>
    <row r="1899" spans="1:30" x14ac:dyDescent="0.3">
      <c r="A1899">
        <v>21429</v>
      </c>
      <c r="B1899" t="s">
        <v>29</v>
      </c>
      <c r="C1899">
        <v>0.08</v>
      </c>
      <c r="D1899">
        <v>6.48</v>
      </c>
      <c r="E1899">
        <v>8.4</v>
      </c>
      <c r="F1899">
        <v>3338</v>
      </c>
      <c r="G1899" t="s">
        <v>3929</v>
      </c>
      <c r="H1899" t="s">
        <v>57</v>
      </c>
      <c r="I1899" t="s">
        <v>137</v>
      </c>
      <c r="J1899" t="s">
        <v>33</v>
      </c>
      <c r="K1899" t="s">
        <v>111</v>
      </c>
      <c r="L1899" t="s">
        <v>69</v>
      </c>
      <c r="M1899" t="s">
        <v>930</v>
      </c>
      <c r="N1899">
        <v>0.37</v>
      </c>
      <c r="O1899" t="s">
        <v>37</v>
      </c>
      <c r="P1899" t="s">
        <v>163</v>
      </c>
      <c r="Q1899" t="s">
        <v>444</v>
      </c>
      <c r="R1899" t="s">
        <v>3930</v>
      </c>
      <c r="S1899" t="s">
        <v>3931</v>
      </c>
      <c r="T1899" s="1">
        <v>42131</v>
      </c>
      <c r="U1899" s="1">
        <v>42131</v>
      </c>
      <c r="V1899">
        <v>58.811999999999998</v>
      </c>
      <c r="W1899">
        <v>7</v>
      </c>
      <c r="X1899">
        <v>45</v>
      </c>
      <c r="Y1899">
        <v>85979</v>
      </c>
      <c r="Z1899">
        <v>2015</v>
      </c>
      <c r="AA1899" t="s">
        <v>75</v>
      </c>
      <c r="AB1899">
        <v>1.3069333333333333</v>
      </c>
      <c r="AC1899">
        <v>0</v>
      </c>
      <c r="AD1899" t="s">
        <v>4021</v>
      </c>
    </row>
    <row r="1900" spans="1:30" x14ac:dyDescent="0.3">
      <c r="A1900">
        <v>25613</v>
      </c>
      <c r="B1900" t="s">
        <v>29</v>
      </c>
      <c r="C1900">
        <v>0.03</v>
      </c>
      <c r="D1900">
        <v>2.61</v>
      </c>
      <c r="E1900">
        <v>0.5</v>
      </c>
      <c r="F1900">
        <v>3339</v>
      </c>
      <c r="G1900" t="s">
        <v>3932</v>
      </c>
      <c r="H1900" t="s">
        <v>57</v>
      </c>
      <c r="I1900" t="s">
        <v>137</v>
      </c>
      <c r="J1900" t="s">
        <v>33</v>
      </c>
      <c r="K1900" t="s">
        <v>161</v>
      </c>
      <c r="L1900" t="s">
        <v>69</v>
      </c>
      <c r="M1900" t="s">
        <v>1446</v>
      </c>
      <c r="N1900">
        <v>0.39</v>
      </c>
      <c r="O1900" t="s">
        <v>37</v>
      </c>
      <c r="P1900" t="s">
        <v>163</v>
      </c>
      <c r="Q1900" t="s">
        <v>444</v>
      </c>
      <c r="R1900" t="s">
        <v>3933</v>
      </c>
      <c r="S1900" t="s">
        <v>3934</v>
      </c>
      <c r="T1900" s="1">
        <v>42169</v>
      </c>
      <c r="U1900" s="1">
        <v>42170</v>
      </c>
      <c r="V1900">
        <v>4.0442999999999998</v>
      </c>
      <c r="W1900">
        <v>7</v>
      </c>
      <c r="X1900">
        <v>19.02</v>
      </c>
      <c r="Y1900">
        <v>85981</v>
      </c>
      <c r="Z1900">
        <v>2015</v>
      </c>
      <c r="AA1900" t="s">
        <v>54</v>
      </c>
      <c r="AB1900">
        <v>0.2126340694006309</v>
      </c>
      <c r="AC1900">
        <v>1</v>
      </c>
      <c r="AD1900" t="s">
        <v>4021</v>
      </c>
    </row>
    <row r="1901" spans="1:30" x14ac:dyDescent="0.3">
      <c r="A1901">
        <v>25614</v>
      </c>
      <c r="B1901" t="s">
        <v>29</v>
      </c>
      <c r="C1901">
        <v>0.01</v>
      </c>
      <c r="D1901">
        <v>11.66</v>
      </c>
      <c r="E1901">
        <v>7.95</v>
      </c>
      <c r="F1901">
        <v>3339</v>
      </c>
      <c r="G1901" t="s">
        <v>3932</v>
      </c>
      <c r="H1901" t="s">
        <v>57</v>
      </c>
      <c r="I1901" t="s">
        <v>137</v>
      </c>
      <c r="J1901" t="s">
        <v>33</v>
      </c>
      <c r="K1901" t="s">
        <v>34</v>
      </c>
      <c r="L1901" t="s">
        <v>59</v>
      </c>
      <c r="M1901" t="s">
        <v>2221</v>
      </c>
      <c r="N1901">
        <v>0.57999999999999996</v>
      </c>
      <c r="O1901" t="s">
        <v>37</v>
      </c>
      <c r="P1901" t="s">
        <v>163</v>
      </c>
      <c r="Q1901" t="s">
        <v>444</v>
      </c>
      <c r="R1901" t="s">
        <v>3933</v>
      </c>
      <c r="S1901" t="s">
        <v>3934</v>
      </c>
      <c r="T1901" s="1">
        <v>42169</v>
      </c>
      <c r="U1901" s="1">
        <v>42170</v>
      </c>
      <c r="V1901">
        <v>-10.368400000000001</v>
      </c>
      <c r="W1901">
        <v>16</v>
      </c>
      <c r="X1901">
        <v>193.87</v>
      </c>
      <c r="Y1901">
        <v>85981</v>
      </c>
      <c r="Z1901">
        <v>2015</v>
      </c>
      <c r="AA1901" t="s">
        <v>54</v>
      </c>
      <c r="AB1901">
        <v>-5.3481198741424672E-2</v>
      </c>
      <c r="AC1901">
        <v>1</v>
      </c>
      <c r="AD1901" t="s">
        <v>4021</v>
      </c>
    </row>
    <row r="1902" spans="1:30" x14ac:dyDescent="0.3">
      <c r="A1902">
        <v>22857</v>
      </c>
      <c r="B1902" t="s">
        <v>66</v>
      </c>
      <c r="C1902">
        <v>0.08</v>
      </c>
      <c r="D1902">
        <v>125.99</v>
      </c>
      <c r="E1902">
        <v>4.2</v>
      </c>
      <c r="F1902">
        <v>3340</v>
      </c>
      <c r="G1902" t="s">
        <v>3935</v>
      </c>
      <c r="H1902" t="s">
        <v>57</v>
      </c>
      <c r="I1902" t="s">
        <v>137</v>
      </c>
      <c r="J1902" t="s">
        <v>92</v>
      </c>
      <c r="K1902" t="s">
        <v>93</v>
      </c>
      <c r="L1902" t="s">
        <v>69</v>
      </c>
      <c r="M1902" t="s">
        <v>3936</v>
      </c>
      <c r="N1902">
        <v>0.56999999999999995</v>
      </c>
      <c r="O1902" t="s">
        <v>37</v>
      </c>
      <c r="P1902" t="s">
        <v>38</v>
      </c>
      <c r="Q1902" t="s">
        <v>122</v>
      </c>
      <c r="R1902" t="s">
        <v>3937</v>
      </c>
      <c r="S1902" t="s">
        <v>3938</v>
      </c>
      <c r="T1902" s="1">
        <v>42017</v>
      </c>
      <c r="U1902" s="1">
        <v>42018</v>
      </c>
      <c r="V1902">
        <v>989.81189999999992</v>
      </c>
      <c r="W1902">
        <v>14</v>
      </c>
      <c r="X1902">
        <v>1434.51</v>
      </c>
      <c r="Y1902">
        <v>85980</v>
      </c>
      <c r="Z1902">
        <v>2015</v>
      </c>
      <c r="AA1902" t="s">
        <v>42</v>
      </c>
      <c r="AB1902">
        <v>0.69</v>
      </c>
      <c r="AC1902">
        <v>1</v>
      </c>
      <c r="AD1902" t="s">
        <v>4021</v>
      </c>
    </row>
    <row r="1903" spans="1:30" x14ac:dyDescent="0.3">
      <c r="A1903">
        <v>2986</v>
      </c>
      <c r="B1903" t="s">
        <v>55</v>
      </c>
      <c r="C1903">
        <v>0.03</v>
      </c>
      <c r="D1903">
        <v>194.3</v>
      </c>
      <c r="E1903">
        <v>11.54</v>
      </c>
      <c r="F1903">
        <v>3342</v>
      </c>
      <c r="G1903" t="s">
        <v>3939</v>
      </c>
      <c r="H1903" t="s">
        <v>57</v>
      </c>
      <c r="I1903" t="s">
        <v>46</v>
      </c>
      <c r="J1903" t="s">
        <v>47</v>
      </c>
      <c r="K1903" t="s">
        <v>58</v>
      </c>
      <c r="L1903" t="s">
        <v>288</v>
      </c>
      <c r="M1903" t="s">
        <v>1479</v>
      </c>
      <c r="N1903">
        <v>0.59</v>
      </c>
      <c r="O1903" t="s">
        <v>37</v>
      </c>
      <c r="P1903" t="s">
        <v>61</v>
      </c>
      <c r="Q1903" t="s">
        <v>1280</v>
      </c>
      <c r="R1903" t="s">
        <v>39</v>
      </c>
      <c r="S1903" t="s">
        <v>3940</v>
      </c>
      <c r="T1903" s="1">
        <v>42048</v>
      </c>
      <c r="U1903" s="1">
        <v>42050</v>
      </c>
      <c r="V1903">
        <v>2861.01</v>
      </c>
      <c r="W1903">
        <v>42</v>
      </c>
      <c r="X1903">
        <v>8549.0400000000009</v>
      </c>
      <c r="Y1903">
        <v>21572</v>
      </c>
      <c r="Z1903">
        <v>2015</v>
      </c>
      <c r="AA1903" t="s">
        <v>65</v>
      </c>
      <c r="AB1903">
        <v>0.33465862833721682</v>
      </c>
      <c r="AC1903">
        <v>2</v>
      </c>
      <c r="AD1903" t="s">
        <v>4021</v>
      </c>
    </row>
    <row r="1904" spans="1:30" x14ac:dyDescent="0.3">
      <c r="A1904">
        <v>20986</v>
      </c>
      <c r="B1904" t="s">
        <v>55</v>
      </c>
      <c r="C1904">
        <v>0.03</v>
      </c>
      <c r="D1904">
        <v>194.3</v>
      </c>
      <c r="E1904">
        <v>11.54</v>
      </c>
      <c r="F1904">
        <v>3344</v>
      </c>
      <c r="G1904" t="s">
        <v>3941</v>
      </c>
      <c r="H1904" t="s">
        <v>57</v>
      </c>
      <c r="I1904" t="s">
        <v>46</v>
      </c>
      <c r="J1904" t="s">
        <v>47</v>
      </c>
      <c r="K1904" t="s">
        <v>58</v>
      </c>
      <c r="L1904" t="s">
        <v>288</v>
      </c>
      <c r="M1904" t="s">
        <v>1479</v>
      </c>
      <c r="N1904">
        <v>0.59</v>
      </c>
      <c r="O1904" t="s">
        <v>37</v>
      </c>
      <c r="P1904" t="s">
        <v>71</v>
      </c>
      <c r="Q1904" t="s">
        <v>367</v>
      </c>
      <c r="R1904" t="s">
        <v>3942</v>
      </c>
      <c r="S1904" t="s">
        <v>3943</v>
      </c>
      <c r="T1904" s="1">
        <v>42048</v>
      </c>
      <c r="U1904" s="1">
        <v>42050</v>
      </c>
      <c r="V1904">
        <v>1544.9307000000001</v>
      </c>
      <c r="W1904">
        <v>11</v>
      </c>
      <c r="X1904">
        <v>2239.0300000000002</v>
      </c>
      <c r="Y1904">
        <v>89928</v>
      </c>
      <c r="Z1904">
        <v>2015</v>
      </c>
      <c r="AA1904" t="s">
        <v>65</v>
      </c>
      <c r="AB1904">
        <v>0.69</v>
      </c>
      <c r="AC1904">
        <v>2</v>
      </c>
      <c r="AD1904" t="s">
        <v>4021</v>
      </c>
    </row>
    <row r="1905" spans="1:30" x14ac:dyDescent="0.3">
      <c r="A1905">
        <v>18947</v>
      </c>
      <c r="B1905" t="s">
        <v>66</v>
      </c>
      <c r="C1905">
        <v>7.0000000000000007E-2</v>
      </c>
      <c r="D1905">
        <v>7.68</v>
      </c>
      <c r="E1905">
        <v>6.16</v>
      </c>
      <c r="F1905">
        <v>3347</v>
      </c>
      <c r="G1905" t="s">
        <v>3944</v>
      </c>
      <c r="H1905" t="s">
        <v>31</v>
      </c>
      <c r="I1905" t="s">
        <v>137</v>
      </c>
      <c r="J1905" t="s">
        <v>33</v>
      </c>
      <c r="K1905" t="s">
        <v>131</v>
      </c>
      <c r="L1905" t="s">
        <v>69</v>
      </c>
      <c r="M1905" t="s">
        <v>3945</v>
      </c>
      <c r="N1905">
        <v>0.35</v>
      </c>
      <c r="O1905" t="s">
        <v>37</v>
      </c>
      <c r="P1905" t="s">
        <v>163</v>
      </c>
      <c r="Q1905" t="s">
        <v>444</v>
      </c>
      <c r="R1905" t="s">
        <v>3946</v>
      </c>
      <c r="S1905" t="s">
        <v>3947</v>
      </c>
      <c r="T1905" s="1">
        <v>42010</v>
      </c>
      <c r="U1905" s="1">
        <v>42012</v>
      </c>
      <c r="V1905">
        <v>125.9982</v>
      </c>
      <c r="W1905">
        <v>1</v>
      </c>
      <c r="X1905">
        <v>22.13</v>
      </c>
      <c r="Y1905">
        <v>89355</v>
      </c>
      <c r="Z1905">
        <v>2015</v>
      </c>
      <c r="AA1905" t="s">
        <v>42</v>
      </c>
      <c r="AB1905">
        <v>5.6935472209670133</v>
      </c>
      <c r="AC1905">
        <v>2</v>
      </c>
      <c r="AD1905" t="s">
        <v>4021</v>
      </c>
    </row>
    <row r="1906" spans="1:30" x14ac:dyDescent="0.3">
      <c r="A1906">
        <v>18948</v>
      </c>
      <c r="B1906" t="s">
        <v>66</v>
      </c>
      <c r="C1906">
        <v>0.05</v>
      </c>
      <c r="D1906">
        <v>6.64</v>
      </c>
      <c r="E1906">
        <v>4.95</v>
      </c>
      <c r="F1906">
        <v>3347</v>
      </c>
      <c r="G1906" t="s">
        <v>3944</v>
      </c>
      <c r="H1906" t="s">
        <v>31</v>
      </c>
      <c r="I1906" t="s">
        <v>137</v>
      </c>
      <c r="J1906" t="s">
        <v>47</v>
      </c>
      <c r="K1906" t="s">
        <v>58</v>
      </c>
      <c r="L1906" t="s">
        <v>59</v>
      </c>
      <c r="M1906" t="s">
        <v>3907</v>
      </c>
      <c r="N1906">
        <v>0.37</v>
      </c>
      <c r="O1906" t="s">
        <v>37</v>
      </c>
      <c r="P1906" t="s">
        <v>163</v>
      </c>
      <c r="Q1906" t="s">
        <v>444</v>
      </c>
      <c r="R1906" t="s">
        <v>3946</v>
      </c>
      <c r="S1906" t="s">
        <v>3947</v>
      </c>
      <c r="T1906" s="1">
        <v>42010</v>
      </c>
      <c r="U1906" s="1">
        <v>42012</v>
      </c>
      <c r="V1906">
        <v>-92.929200000000009</v>
      </c>
      <c r="W1906">
        <v>5</v>
      </c>
      <c r="X1906">
        <v>34.17</v>
      </c>
      <c r="Y1906">
        <v>89355</v>
      </c>
      <c r="Z1906">
        <v>2015</v>
      </c>
      <c r="AA1906" t="s">
        <v>42</v>
      </c>
      <c r="AB1906">
        <v>-2.7196136962247586</v>
      </c>
      <c r="AC1906">
        <v>2</v>
      </c>
      <c r="AD1906" t="s">
        <v>4021</v>
      </c>
    </row>
    <row r="1907" spans="1:30" x14ac:dyDescent="0.3">
      <c r="A1907">
        <v>19461</v>
      </c>
      <c r="B1907" t="s">
        <v>66</v>
      </c>
      <c r="C1907">
        <v>0.02</v>
      </c>
      <c r="D1907">
        <v>110.99</v>
      </c>
      <c r="E1907">
        <v>2.5</v>
      </c>
      <c r="F1907">
        <v>3347</v>
      </c>
      <c r="G1907" t="s">
        <v>3944</v>
      </c>
      <c r="H1907" t="s">
        <v>57</v>
      </c>
      <c r="I1907" t="s">
        <v>137</v>
      </c>
      <c r="J1907" t="s">
        <v>92</v>
      </c>
      <c r="K1907" t="s">
        <v>93</v>
      </c>
      <c r="L1907" t="s">
        <v>69</v>
      </c>
      <c r="M1907" t="s">
        <v>627</v>
      </c>
      <c r="N1907">
        <v>0.56999999999999995</v>
      </c>
      <c r="O1907" t="s">
        <v>37</v>
      </c>
      <c r="P1907" t="s">
        <v>163</v>
      </c>
      <c r="Q1907" t="s">
        <v>444</v>
      </c>
      <c r="R1907" t="s">
        <v>3946</v>
      </c>
      <c r="S1907" t="s">
        <v>3947</v>
      </c>
      <c r="T1907" s="1">
        <v>42031</v>
      </c>
      <c r="U1907" s="1">
        <v>42033</v>
      </c>
      <c r="V1907">
        <v>-39.808999999999997</v>
      </c>
      <c r="W1907">
        <v>1</v>
      </c>
      <c r="X1907">
        <v>94.3</v>
      </c>
      <c r="Y1907">
        <v>89356</v>
      </c>
      <c r="Z1907">
        <v>2015</v>
      </c>
      <c r="AA1907" t="s">
        <v>42</v>
      </c>
      <c r="AB1907">
        <v>-0.42215270413573702</v>
      </c>
      <c r="AC1907">
        <v>2</v>
      </c>
      <c r="AD1907" t="s">
        <v>4021</v>
      </c>
    </row>
    <row r="1908" spans="1:30" x14ac:dyDescent="0.3">
      <c r="A1908">
        <v>21485</v>
      </c>
      <c r="B1908" t="s">
        <v>66</v>
      </c>
      <c r="C1908">
        <v>0.01</v>
      </c>
      <c r="D1908">
        <v>73.98</v>
      </c>
      <c r="E1908">
        <v>12.14</v>
      </c>
      <c r="F1908">
        <v>3350</v>
      </c>
      <c r="G1908" t="s">
        <v>3948</v>
      </c>
      <c r="H1908" t="s">
        <v>57</v>
      </c>
      <c r="I1908" t="s">
        <v>68</v>
      </c>
      <c r="J1908" t="s">
        <v>92</v>
      </c>
      <c r="K1908" t="s">
        <v>217</v>
      </c>
      <c r="L1908" t="s">
        <v>69</v>
      </c>
      <c r="M1908" t="s">
        <v>457</v>
      </c>
      <c r="N1908">
        <v>0.67</v>
      </c>
      <c r="O1908" t="s">
        <v>37</v>
      </c>
      <c r="P1908" t="s">
        <v>38</v>
      </c>
      <c r="Q1908" t="s">
        <v>39</v>
      </c>
      <c r="R1908" t="s">
        <v>3949</v>
      </c>
      <c r="S1908" t="s">
        <v>3950</v>
      </c>
      <c r="T1908" s="1">
        <v>42027</v>
      </c>
      <c r="U1908" s="1">
        <v>42029</v>
      </c>
      <c r="V1908">
        <v>-29.065600000000003</v>
      </c>
      <c r="W1908">
        <v>5</v>
      </c>
      <c r="X1908">
        <v>384.22</v>
      </c>
      <c r="Y1908">
        <v>91296</v>
      </c>
      <c r="Z1908">
        <v>2015</v>
      </c>
      <c r="AA1908" t="s">
        <v>42</v>
      </c>
      <c r="AB1908">
        <v>-7.5648326479621053E-2</v>
      </c>
      <c r="AC1908">
        <v>2</v>
      </c>
      <c r="AD1908" t="s">
        <v>4021</v>
      </c>
    </row>
    <row r="1909" spans="1:30" x14ac:dyDescent="0.3">
      <c r="A1909">
        <v>23248</v>
      </c>
      <c r="B1909" t="s">
        <v>55</v>
      </c>
      <c r="C1909">
        <v>0.1</v>
      </c>
      <c r="D1909">
        <v>10.89</v>
      </c>
      <c r="E1909">
        <v>4.5</v>
      </c>
      <c r="F1909">
        <v>3351</v>
      </c>
      <c r="G1909" t="s">
        <v>3951</v>
      </c>
      <c r="H1909" t="s">
        <v>57</v>
      </c>
      <c r="I1909" t="s">
        <v>68</v>
      </c>
      <c r="J1909" t="s">
        <v>33</v>
      </c>
      <c r="K1909" t="s">
        <v>313</v>
      </c>
      <c r="L1909" t="s">
        <v>69</v>
      </c>
      <c r="M1909" t="s">
        <v>314</v>
      </c>
      <c r="N1909">
        <v>0.59</v>
      </c>
      <c r="O1909" t="s">
        <v>37</v>
      </c>
      <c r="P1909" t="s">
        <v>38</v>
      </c>
      <c r="Q1909" t="s">
        <v>39</v>
      </c>
      <c r="R1909" t="s">
        <v>3952</v>
      </c>
      <c r="S1909" t="s">
        <v>3953</v>
      </c>
      <c r="T1909" s="1">
        <v>42039</v>
      </c>
      <c r="U1909" s="1">
        <v>42041</v>
      </c>
      <c r="V1909">
        <v>-19.2972</v>
      </c>
      <c r="W1909">
        <v>17</v>
      </c>
      <c r="X1909">
        <v>178.68</v>
      </c>
      <c r="Y1909">
        <v>91297</v>
      </c>
      <c r="Z1909">
        <v>2015</v>
      </c>
      <c r="AA1909" t="s">
        <v>65</v>
      </c>
      <c r="AB1909">
        <v>-0.10799865681665546</v>
      </c>
      <c r="AC1909">
        <v>2</v>
      </c>
      <c r="AD1909" t="s">
        <v>4021</v>
      </c>
    </row>
    <row r="1910" spans="1:30" x14ac:dyDescent="0.3">
      <c r="A1910">
        <v>23474</v>
      </c>
      <c r="B1910" t="s">
        <v>29</v>
      </c>
      <c r="C1910">
        <v>0.06</v>
      </c>
      <c r="D1910">
        <v>6.7</v>
      </c>
      <c r="E1910">
        <v>1.56</v>
      </c>
      <c r="F1910">
        <v>3351</v>
      </c>
      <c r="G1910" t="s">
        <v>3951</v>
      </c>
      <c r="H1910" t="s">
        <v>31</v>
      </c>
      <c r="I1910" t="s">
        <v>68</v>
      </c>
      <c r="J1910" t="s">
        <v>33</v>
      </c>
      <c r="K1910" t="s">
        <v>34</v>
      </c>
      <c r="L1910" t="s">
        <v>35</v>
      </c>
      <c r="M1910" t="s">
        <v>1363</v>
      </c>
      <c r="N1910">
        <v>0.52</v>
      </c>
      <c r="O1910" t="s">
        <v>37</v>
      </c>
      <c r="P1910" t="s">
        <v>38</v>
      </c>
      <c r="Q1910" t="s">
        <v>39</v>
      </c>
      <c r="R1910" t="s">
        <v>3952</v>
      </c>
      <c r="S1910" t="s">
        <v>3953</v>
      </c>
      <c r="T1910" s="1">
        <v>42042</v>
      </c>
      <c r="U1910" s="1">
        <v>42044</v>
      </c>
      <c r="V1910">
        <v>40.6556</v>
      </c>
      <c r="W1910">
        <v>12</v>
      </c>
      <c r="X1910">
        <v>79.39</v>
      </c>
      <c r="Y1910">
        <v>91298</v>
      </c>
      <c r="Z1910">
        <v>2015</v>
      </c>
      <c r="AA1910" t="s">
        <v>65</v>
      </c>
      <c r="AB1910">
        <v>0.51209976067514795</v>
      </c>
      <c r="AC1910">
        <v>2</v>
      </c>
      <c r="AD1910" t="s">
        <v>4021</v>
      </c>
    </row>
    <row r="1911" spans="1:30" x14ac:dyDescent="0.3">
      <c r="A1911">
        <v>19838</v>
      </c>
      <c r="B1911" t="s">
        <v>29</v>
      </c>
      <c r="C1911">
        <v>0.03</v>
      </c>
      <c r="D1911">
        <v>28.53</v>
      </c>
      <c r="E1911">
        <v>1.49</v>
      </c>
      <c r="F1911">
        <v>3354</v>
      </c>
      <c r="G1911" t="s">
        <v>3954</v>
      </c>
      <c r="H1911" t="s">
        <v>57</v>
      </c>
      <c r="I1911" t="s">
        <v>32</v>
      </c>
      <c r="J1911" t="s">
        <v>33</v>
      </c>
      <c r="K1911" t="s">
        <v>131</v>
      </c>
      <c r="L1911" t="s">
        <v>69</v>
      </c>
      <c r="M1911" t="s">
        <v>407</v>
      </c>
      <c r="N1911">
        <v>0.38</v>
      </c>
      <c r="O1911" t="s">
        <v>37</v>
      </c>
      <c r="P1911" t="s">
        <v>38</v>
      </c>
      <c r="Q1911" t="s">
        <v>51</v>
      </c>
      <c r="R1911" t="s">
        <v>3955</v>
      </c>
      <c r="S1911" t="s">
        <v>3956</v>
      </c>
      <c r="T1911" s="1">
        <v>42140</v>
      </c>
      <c r="U1911" s="1">
        <v>42141</v>
      </c>
      <c r="V1911">
        <v>137.67569999999998</v>
      </c>
      <c r="W1911">
        <v>7</v>
      </c>
      <c r="X1911">
        <v>199.53</v>
      </c>
      <c r="Y1911">
        <v>88589</v>
      </c>
      <c r="Z1911">
        <v>2015</v>
      </c>
      <c r="AA1911" t="s">
        <v>75</v>
      </c>
      <c r="AB1911">
        <v>0.68999999999999984</v>
      </c>
      <c r="AC1911">
        <v>1</v>
      </c>
      <c r="AD1911" t="s">
        <v>4021</v>
      </c>
    </row>
    <row r="1912" spans="1:30" x14ac:dyDescent="0.3">
      <c r="A1912">
        <v>19839</v>
      </c>
      <c r="B1912" t="s">
        <v>29</v>
      </c>
      <c r="C1912">
        <v>7.0000000000000007E-2</v>
      </c>
      <c r="D1912">
        <v>5.98</v>
      </c>
      <c r="E1912">
        <v>7.15</v>
      </c>
      <c r="F1912">
        <v>3354</v>
      </c>
      <c r="G1912" t="s">
        <v>3954</v>
      </c>
      <c r="H1912" t="s">
        <v>57</v>
      </c>
      <c r="I1912" t="s">
        <v>32</v>
      </c>
      <c r="J1912" t="s">
        <v>33</v>
      </c>
      <c r="K1912" t="s">
        <v>111</v>
      </c>
      <c r="L1912" t="s">
        <v>69</v>
      </c>
      <c r="M1912" t="s">
        <v>3957</v>
      </c>
      <c r="N1912">
        <v>0.36</v>
      </c>
      <c r="O1912" t="s">
        <v>37</v>
      </c>
      <c r="P1912" t="s">
        <v>38</v>
      </c>
      <c r="Q1912" t="s">
        <v>51</v>
      </c>
      <c r="R1912" t="s">
        <v>3955</v>
      </c>
      <c r="S1912" t="s">
        <v>3956</v>
      </c>
      <c r="T1912" s="1">
        <v>42140</v>
      </c>
      <c r="U1912" s="1">
        <v>42142</v>
      </c>
      <c r="V1912">
        <v>-62</v>
      </c>
      <c r="W1912">
        <v>6</v>
      </c>
      <c r="X1912">
        <v>37.049999999999997</v>
      </c>
      <c r="Y1912">
        <v>88589</v>
      </c>
      <c r="Z1912">
        <v>2015</v>
      </c>
      <c r="AA1912" t="s">
        <v>75</v>
      </c>
      <c r="AB1912">
        <v>-1.6734143049932524</v>
      </c>
      <c r="AC1912">
        <v>2</v>
      </c>
      <c r="AD1912" t="s">
        <v>4021</v>
      </c>
    </row>
    <row r="1913" spans="1:30" x14ac:dyDescent="0.3">
      <c r="A1913">
        <v>19666</v>
      </c>
      <c r="B1913" t="s">
        <v>43</v>
      </c>
      <c r="C1913">
        <v>0.04</v>
      </c>
      <c r="D1913">
        <v>3.69</v>
      </c>
      <c r="E1913">
        <v>0.5</v>
      </c>
      <c r="F1913">
        <v>3354</v>
      </c>
      <c r="G1913" t="s">
        <v>3954</v>
      </c>
      <c r="H1913" t="s">
        <v>57</v>
      </c>
      <c r="I1913" t="s">
        <v>32</v>
      </c>
      <c r="J1913" t="s">
        <v>33</v>
      </c>
      <c r="K1913" t="s">
        <v>161</v>
      </c>
      <c r="L1913" t="s">
        <v>69</v>
      </c>
      <c r="M1913" t="s">
        <v>1984</v>
      </c>
      <c r="N1913">
        <v>0.38</v>
      </c>
      <c r="O1913" t="s">
        <v>37</v>
      </c>
      <c r="P1913" t="s">
        <v>38</v>
      </c>
      <c r="Q1913" t="s">
        <v>51</v>
      </c>
      <c r="R1913" t="s">
        <v>3955</v>
      </c>
      <c r="S1913" t="s">
        <v>3956</v>
      </c>
      <c r="T1913" s="1">
        <v>42090</v>
      </c>
      <c r="U1913" s="1">
        <v>42092</v>
      </c>
      <c r="V1913">
        <v>47.527199999999993</v>
      </c>
      <c r="W1913">
        <v>19</v>
      </c>
      <c r="X1913">
        <v>68.88</v>
      </c>
      <c r="Y1913">
        <v>88590</v>
      </c>
      <c r="Z1913">
        <v>2015</v>
      </c>
      <c r="AA1913" t="s">
        <v>126</v>
      </c>
      <c r="AB1913">
        <v>0.69</v>
      </c>
      <c r="AC1913">
        <v>2</v>
      </c>
      <c r="AD1913" t="s">
        <v>4021</v>
      </c>
    </row>
    <row r="1914" spans="1:30" x14ac:dyDescent="0.3">
      <c r="A1914">
        <v>23906</v>
      </c>
      <c r="B1914" t="s">
        <v>128</v>
      </c>
      <c r="C1914">
        <v>0.1</v>
      </c>
      <c r="D1914">
        <v>120.98</v>
      </c>
      <c r="E1914">
        <v>9.07</v>
      </c>
      <c r="F1914">
        <v>3355</v>
      </c>
      <c r="G1914" t="s">
        <v>3958</v>
      </c>
      <c r="H1914" t="s">
        <v>57</v>
      </c>
      <c r="I1914" t="s">
        <v>32</v>
      </c>
      <c r="J1914" t="s">
        <v>33</v>
      </c>
      <c r="K1914" t="s">
        <v>131</v>
      </c>
      <c r="L1914" t="s">
        <v>69</v>
      </c>
      <c r="M1914" t="s">
        <v>1696</v>
      </c>
      <c r="N1914">
        <v>0.35</v>
      </c>
      <c r="O1914" t="s">
        <v>37</v>
      </c>
      <c r="P1914" t="s">
        <v>38</v>
      </c>
      <c r="Q1914" t="s">
        <v>51</v>
      </c>
      <c r="R1914" t="s">
        <v>3959</v>
      </c>
      <c r="S1914" t="s">
        <v>3960</v>
      </c>
      <c r="T1914" s="1">
        <v>42063</v>
      </c>
      <c r="U1914" s="1">
        <v>42072</v>
      </c>
      <c r="V1914">
        <v>379.3965</v>
      </c>
      <c r="W1914">
        <v>5</v>
      </c>
      <c r="X1914">
        <v>549.85</v>
      </c>
      <c r="Y1914">
        <v>88587</v>
      </c>
      <c r="Z1914">
        <v>2015</v>
      </c>
      <c r="AA1914" t="s">
        <v>65</v>
      </c>
      <c r="AB1914">
        <v>0.69</v>
      </c>
      <c r="AC1914">
        <v>9</v>
      </c>
      <c r="AD1914" t="s">
        <v>4021</v>
      </c>
    </row>
    <row r="1915" spans="1:30" x14ac:dyDescent="0.3">
      <c r="A1915">
        <v>23907</v>
      </c>
      <c r="B1915" t="s">
        <v>128</v>
      </c>
      <c r="C1915">
        <v>0.08</v>
      </c>
      <c r="D1915">
        <v>8.32</v>
      </c>
      <c r="E1915">
        <v>2.38</v>
      </c>
      <c r="F1915">
        <v>3355</v>
      </c>
      <c r="G1915" t="s">
        <v>3958</v>
      </c>
      <c r="H1915" t="s">
        <v>31</v>
      </c>
      <c r="I1915" t="s">
        <v>32</v>
      </c>
      <c r="J1915" t="s">
        <v>92</v>
      </c>
      <c r="K1915" t="s">
        <v>217</v>
      </c>
      <c r="L1915" t="s">
        <v>59</v>
      </c>
      <c r="M1915" t="s">
        <v>765</v>
      </c>
      <c r="N1915">
        <v>0.74</v>
      </c>
      <c r="O1915" t="s">
        <v>37</v>
      </c>
      <c r="P1915" t="s">
        <v>38</v>
      </c>
      <c r="Q1915" t="s">
        <v>51</v>
      </c>
      <c r="R1915" t="s">
        <v>3959</v>
      </c>
      <c r="S1915" t="s">
        <v>3960</v>
      </c>
      <c r="T1915" s="1">
        <v>42063</v>
      </c>
      <c r="U1915" s="1">
        <v>42067</v>
      </c>
      <c r="V1915">
        <v>-41.83</v>
      </c>
      <c r="W1915">
        <v>6</v>
      </c>
      <c r="X1915">
        <v>48.99</v>
      </c>
      <c r="Y1915">
        <v>88587</v>
      </c>
      <c r="Z1915">
        <v>2015</v>
      </c>
      <c r="AA1915" t="s">
        <v>65</v>
      </c>
      <c r="AB1915">
        <v>-0.85384772402531117</v>
      </c>
      <c r="AC1915">
        <v>4</v>
      </c>
      <c r="AD1915" t="s">
        <v>4021</v>
      </c>
    </row>
    <row r="1916" spans="1:30" x14ac:dyDescent="0.3">
      <c r="A1916">
        <v>23908</v>
      </c>
      <c r="B1916" t="s">
        <v>128</v>
      </c>
      <c r="C1916">
        <v>0.1</v>
      </c>
      <c r="D1916">
        <v>125.99</v>
      </c>
      <c r="E1916">
        <v>4.2</v>
      </c>
      <c r="F1916">
        <v>3355</v>
      </c>
      <c r="G1916" t="s">
        <v>3958</v>
      </c>
      <c r="H1916" t="s">
        <v>57</v>
      </c>
      <c r="I1916" t="s">
        <v>32</v>
      </c>
      <c r="J1916" t="s">
        <v>92</v>
      </c>
      <c r="K1916" t="s">
        <v>93</v>
      </c>
      <c r="L1916" t="s">
        <v>69</v>
      </c>
      <c r="M1916" t="s">
        <v>3692</v>
      </c>
      <c r="N1916">
        <v>0.59</v>
      </c>
      <c r="O1916" t="s">
        <v>37</v>
      </c>
      <c r="P1916" t="s">
        <v>38</v>
      </c>
      <c r="Q1916" t="s">
        <v>51</v>
      </c>
      <c r="R1916" t="s">
        <v>3959</v>
      </c>
      <c r="S1916" t="s">
        <v>3960</v>
      </c>
      <c r="T1916" s="1">
        <v>42063</v>
      </c>
      <c r="U1916" s="1">
        <v>42063</v>
      </c>
      <c r="V1916">
        <v>372.40199999999999</v>
      </c>
      <c r="W1916">
        <v>7</v>
      </c>
      <c r="X1916">
        <v>681.42</v>
      </c>
      <c r="Y1916">
        <v>88587</v>
      </c>
      <c r="Z1916">
        <v>2015</v>
      </c>
      <c r="AA1916" t="s">
        <v>65</v>
      </c>
      <c r="AB1916">
        <v>0.54650876111649205</v>
      </c>
      <c r="AC1916">
        <v>0</v>
      </c>
      <c r="AD1916" t="s">
        <v>4021</v>
      </c>
    </row>
    <row r="1917" spans="1:30" x14ac:dyDescent="0.3">
      <c r="A1917">
        <v>18628</v>
      </c>
      <c r="B1917" t="s">
        <v>66</v>
      </c>
      <c r="C1917">
        <v>7.0000000000000007E-2</v>
      </c>
      <c r="D1917">
        <v>5.34</v>
      </c>
      <c r="E1917">
        <v>5.63</v>
      </c>
      <c r="F1917">
        <v>3356</v>
      </c>
      <c r="G1917" t="s">
        <v>3961</v>
      </c>
      <c r="H1917" t="s">
        <v>57</v>
      </c>
      <c r="I1917" t="s">
        <v>32</v>
      </c>
      <c r="J1917" t="s">
        <v>33</v>
      </c>
      <c r="K1917" t="s">
        <v>131</v>
      </c>
      <c r="L1917" t="s">
        <v>69</v>
      </c>
      <c r="M1917" t="s">
        <v>614</v>
      </c>
      <c r="N1917">
        <v>0.39</v>
      </c>
      <c r="O1917" t="s">
        <v>37</v>
      </c>
      <c r="P1917" t="s">
        <v>38</v>
      </c>
      <c r="Q1917" t="s">
        <v>2253</v>
      </c>
      <c r="R1917" t="s">
        <v>3962</v>
      </c>
      <c r="S1917" t="s">
        <v>3963</v>
      </c>
      <c r="T1917" s="1">
        <v>42128</v>
      </c>
      <c r="U1917" s="1">
        <v>42130</v>
      </c>
      <c r="V1917">
        <v>-116.3455</v>
      </c>
      <c r="W1917">
        <v>13</v>
      </c>
      <c r="X1917">
        <v>66.650000000000006</v>
      </c>
      <c r="Y1917">
        <v>88588</v>
      </c>
      <c r="Z1917">
        <v>2015</v>
      </c>
      <c r="AA1917" t="s">
        <v>75</v>
      </c>
      <c r="AB1917">
        <v>-1.7456189047261814</v>
      </c>
      <c r="AC1917">
        <v>2</v>
      </c>
      <c r="AD1917" t="s">
        <v>4021</v>
      </c>
    </row>
    <row r="1918" spans="1:30" x14ac:dyDescent="0.3">
      <c r="A1918">
        <v>18629</v>
      </c>
      <c r="B1918" t="s">
        <v>66</v>
      </c>
      <c r="C1918">
        <v>0.03</v>
      </c>
      <c r="D1918">
        <v>160.97999999999999</v>
      </c>
      <c r="E1918">
        <v>30</v>
      </c>
      <c r="F1918">
        <v>3356</v>
      </c>
      <c r="G1918" t="s">
        <v>3961</v>
      </c>
      <c r="H1918" t="s">
        <v>45</v>
      </c>
      <c r="I1918" t="s">
        <v>32</v>
      </c>
      <c r="J1918" t="s">
        <v>47</v>
      </c>
      <c r="K1918" t="s">
        <v>48</v>
      </c>
      <c r="L1918" t="s">
        <v>49</v>
      </c>
      <c r="M1918" t="s">
        <v>213</v>
      </c>
      <c r="N1918">
        <v>0.62</v>
      </c>
      <c r="O1918" t="s">
        <v>37</v>
      </c>
      <c r="P1918" t="s">
        <v>38</v>
      </c>
      <c r="Q1918" t="s">
        <v>2253</v>
      </c>
      <c r="R1918" t="s">
        <v>3962</v>
      </c>
      <c r="S1918" t="s">
        <v>3963</v>
      </c>
      <c r="T1918" s="1">
        <v>42128</v>
      </c>
      <c r="U1918" s="1">
        <v>42129</v>
      </c>
      <c r="V1918">
        <v>1304.9000000000001</v>
      </c>
      <c r="W1918">
        <v>18</v>
      </c>
      <c r="X1918">
        <v>2934.16</v>
      </c>
      <c r="Y1918">
        <v>88588</v>
      </c>
      <c r="Z1918">
        <v>2015</v>
      </c>
      <c r="AA1918" t="s">
        <v>75</v>
      </c>
      <c r="AB1918">
        <v>0.44472694058947032</v>
      </c>
      <c r="AC1918">
        <v>1</v>
      </c>
      <c r="AD1918" t="s">
        <v>4021</v>
      </c>
    </row>
    <row r="1919" spans="1:30" x14ac:dyDescent="0.3">
      <c r="A1919">
        <v>18630</v>
      </c>
      <c r="B1919" t="s">
        <v>66</v>
      </c>
      <c r="C1919">
        <v>0.04</v>
      </c>
      <c r="D1919">
        <v>65.989999999999995</v>
      </c>
      <c r="E1919">
        <v>5.63</v>
      </c>
      <c r="F1919">
        <v>3356</v>
      </c>
      <c r="G1919" t="s">
        <v>3961</v>
      </c>
      <c r="H1919" t="s">
        <v>31</v>
      </c>
      <c r="I1919" t="s">
        <v>32</v>
      </c>
      <c r="J1919" t="s">
        <v>92</v>
      </c>
      <c r="K1919" t="s">
        <v>93</v>
      </c>
      <c r="L1919" t="s">
        <v>69</v>
      </c>
      <c r="M1919" t="s">
        <v>3964</v>
      </c>
      <c r="N1919">
        <v>0.56000000000000005</v>
      </c>
      <c r="O1919" t="s">
        <v>37</v>
      </c>
      <c r="P1919" t="s">
        <v>38</v>
      </c>
      <c r="Q1919" t="s">
        <v>2253</v>
      </c>
      <c r="R1919" t="s">
        <v>3962</v>
      </c>
      <c r="S1919" t="s">
        <v>3963</v>
      </c>
      <c r="T1919" s="1">
        <v>42128</v>
      </c>
      <c r="U1919" s="1">
        <v>42128</v>
      </c>
      <c r="V1919">
        <v>605.04719999999998</v>
      </c>
      <c r="W1919">
        <v>15</v>
      </c>
      <c r="X1919">
        <v>876.88</v>
      </c>
      <c r="Y1919">
        <v>88588</v>
      </c>
      <c r="Z1919">
        <v>2015</v>
      </c>
      <c r="AA1919" t="s">
        <v>75</v>
      </c>
      <c r="AB1919">
        <v>0.69</v>
      </c>
      <c r="AC1919">
        <v>0</v>
      </c>
      <c r="AD1919" t="s">
        <v>4021</v>
      </c>
    </row>
    <row r="1920" spans="1:30" x14ac:dyDescent="0.3">
      <c r="A1920">
        <v>22597</v>
      </c>
      <c r="B1920" t="s">
        <v>29</v>
      </c>
      <c r="C1920">
        <v>0.09</v>
      </c>
      <c r="D1920">
        <v>28.53</v>
      </c>
      <c r="E1920">
        <v>1.49</v>
      </c>
      <c r="F1920">
        <v>3359</v>
      </c>
      <c r="G1920" t="s">
        <v>3965</v>
      </c>
      <c r="H1920" t="s">
        <v>57</v>
      </c>
      <c r="I1920" t="s">
        <v>46</v>
      </c>
      <c r="J1920" t="s">
        <v>33</v>
      </c>
      <c r="K1920" t="s">
        <v>131</v>
      </c>
      <c r="L1920" t="s">
        <v>69</v>
      </c>
      <c r="M1920" t="s">
        <v>407</v>
      </c>
      <c r="N1920">
        <v>0.38</v>
      </c>
      <c r="O1920" t="s">
        <v>37</v>
      </c>
      <c r="P1920" t="s">
        <v>71</v>
      </c>
      <c r="Q1920" t="s">
        <v>2412</v>
      </c>
      <c r="R1920" t="s">
        <v>3966</v>
      </c>
      <c r="S1920" t="s">
        <v>3967</v>
      </c>
      <c r="T1920" s="1">
        <v>42122</v>
      </c>
      <c r="U1920" s="1">
        <v>42124</v>
      </c>
      <c r="V1920">
        <v>107.45461999999999</v>
      </c>
      <c r="W1920">
        <v>6</v>
      </c>
      <c r="X1920">
        <v>157.33000000000001</v>
      </c>
      <c r="Y1920">
        <v>91437</v>
      </c>
      <c r="Z1920">
        <v>2015</v>
      </c>
      <c r="AA1920" t="s">
        <v>86</v>
      </c>
      <c r="AB1920">
        <v>0.68298874976164736</v>
      </c>
      <c r="AC1920">
        <v>2</v>
      </c>
      <c r="AD1920" t="s">
        <v>4021</v>
      </c>
    </row>
    <row r="1921" spans="1:30" x14ac:dyDescent="0.3">
      <c r="A1921">
        <v>23359</v>
      </c>
      <c r="B1921" t="s">
        <v>43</v>
      </c>
      <c r="C1921">
        <v>0.02</v>
      </c>
      <c r="D1921">
        <v>9.11</v>
      </c>
      <c r="E1921">
        <v>2.15</v>
      </c>
      <c r="F1921">
        <v>3360</v>
      </c>
      <c r="G1921" t="s">
        <v>3968</v>
      </c>
      <c r="H1921" t="s">
        <v>57</v>
      </c>
      <c r="I1921" t="s">
        <v>46</v>
      </c>
      <c r="J1921" t="s">
        <v>33</v>
      </c>
      <c r="K1921" t="s">
        <v>111</v>
      </c>
      <c r="L1921" t="s">
        <v>35</v>
      </c>
      <c r="M1921" t="s">
        <v>1607</v>
      </c>
      <c r="N1921">
        <v>0.4</v>
      </c>
      <c r="O1921" t="s">
        <v>37</v>
      </c>
      <c r="P1921" t="s">
        <v>71</v>
      </c>
      <c r="Q1921" t="s">
        <v>2412</v>
      </c>
      <c r="R1921" t="s">
        <v>3969</v>
      </c>
      <c r="S1921" t="s">
        <v>3970</v>
      </c>
      <c r="T1921" s="1">
        <v>42083</v>
      </c>
      <c r="U1921" s="1">
        <v>42085</v>
      </c>
      <c r="V1921">
        <v>18.41</v>
      </c>
      <c r="W1921">
        <v>3</v>
      </c>
      <c r="X1921">
        <v>27.37</v>
      </c>
      <c r="Y1921">
        <v>91435</v>
      </c>
      <c r="Z1921">
        <v>2015</v>
      </c>
      <c r="AA1921" t="s">
        <v>126</v>
      </c>
      <c r="AB1921">
        <v>0.67263427109974427</v>
      </c>
      <c r="AC1921">
        <v>2</v>
      </c>
      <c r="AD1921" t="s">
        <v>4021</v>
      </c>
    </row>
    <row r="1922" spans="1:30" x14ac:dyDescent="0.3">
      <c r="A1922">
        <v>23360</v>
      </c>
      <c r="B1922" t="s">
        <v>43</v>
      </c>
      <c r="C1922">
        <v>0.06</v>
      </c>
      <c r="D1922">
        <v>12.64</v>
      </c>
      <c r="E1922">
        <v>4.9800000000000004</v>
      </c>
      <c r="F1922">
        <v>3361</v>
      </c>
      <c r="G1922" t="s">
        <v>3971</v>
      </c>
      <c r="H1922" t="s">
        <v>57</v>
      </c>
      <c r="I1922" t="s">
        <v>46</v>
      </c>
      <c r="J1922" t="s">
        <v>47</v>
      </c>
      <c r="K1922" t="s">
        <v>58</v>
      </c>
      <c r="L1922" t="s">
        <v>59</v>
      </c>
      <c r="M1922" t="s">
        <v>787</v>
      </c>
      <c r="N1922">
        <v>0.48</v>
      </c>
      <c r="O1922" t="s">
        <v>37</v>
      </c>
      <c r="P1922" t="s">
        <v>71</v>
      </c>
      <c r="Q1922" t="s">
        <v>2412</v>
      </c>
      <c r="R1922" t="s">
        <v>3972</v>
      </c>
      <c r="S1922" t="s">
        <v>3973</v>
      </c>
      <c r="T1922" s="1">
        <v>42083</v>
      </c>
      <c r="U1922" s="1">
        <v>42085</v>
      </c>
      <c r="V1922">
        <v>65.63</v>
      </c>
      <c r="W1922">
        <v>8</v>
      </c>
      <c r="X1922">
        <v>98.16</v>
      </c>
      <c r="Y1922">
        <v>91435</v>
      </c>
      <c r="Z1922">
        <v>2015</v>
      </c>
      <c r="AA1922" t="s">
        <v>126</v>
      </c>
      <c r="AB1922">
        <v>0.66860228198859006</v>
      </c>
      <c r="AC1922">
        <v>2</v>
      </c>
      <c r="AD1922" t="s">
        <v>4021</v>
      </c>
    </row>
    <row r="1923" spans="1:30" x14ac:dyDescent="0.3">
      <c r="A1923">
        <v>24802</v>
      </c>
      <c r="B1923" t="s">
        <v>66</v>
      </c>
      <c r="C1923">
        <v>0.04</v>
      </c>
      <c r="D1923">
        <v>7.96</v>
      </c>
      <c r="E1923">
        <v>4.95</v>
      </c>
      <c r="F1923">
        <v>3361</v>
      </c>
      <c r="G1923" t="s">
        <v>3971</v>
      </c>
      <c r="H1923" t="s">
        <v>57</v>
      </c>
      <c r="I1923" t="s">
        <v>46</v>
      </c>
      <c r="J1923" t="s">
        <v>47</v>
      </c>
      <c r="K1923" t="s">
        <v>58</v>
      </c>
      <c r="L1923" t="s">
        <v>69</v>
      </c>
      <c r="M1923" t="s">
        <v>1643</v>
      </c>
      <c r="N1923">
        <v>0.41</v>
      </c>
      <c r="O1923" t="s">
        <v>37</v>
      </c>
      <c r="P1923" t="s">
        <v>71</v>
      </c>
      <c r="Q1923" t="s">
        <v>2412</v>
      </c>
      <c r="R1923" t="s">
        <v>3972</v>
      </c>
      <c r="S1923" t="s">
        <v>3973</v>
      </c>
      <c r="T1923" s="1">
        <v>42030</v>
      </c>
      <c r="U1923" s="1">
        <v>42030</v>
      </c>
      <c r="V1923">
        <v>-7.73</v>
      </c>
      <c r="W1923">
        <v>15</v>
      </c>
      <c r="X1923">
        <v>116.11</v>
      </c>
      <c r="Y1923">
        <v>91436</v>
      </c>
      <c r="Z1923">
        <v>2015</v>
      </c>
      <c r="AA1923" t="s">
        <v>42</v>
      </c>
      <c r="AB1923">
        <v>-6.6574799758849376E-2</v>
      </c>
      <c r="AC1923">
        <v>0</v>
      </c>
      <c r="AD1923" t="s">
        <v>4021</v>
      </c>
    </row>
    <row r="1924" spans="1:30" x14ac:dyDescent="0.3">
      <c r="A1924">
        <v>23887</v>
      </c>
      <c r="B1924" t="s">
        <v>66</v>
      </c>
      <c r="C1924">
        <v>0.03</v>
      </c>
      <c r="D1924">
        <v>4.9800000000000004</v>
      </c>
      <c r="E1924">
        <v>4.95</v>
      </c>
      <c r="F1924">
        <v>3361</v>
      </c>
      <c r="G1924" t="s">
        <v>3971</v>
      </c>
      <c r="H1924" t="s">
        <v>57</v>
      </c>
      <c r="I1924" t="s">
        <v>46</v>
      </c>
      <c r="J1924" t="s">
        <v>33</v>
      </c>
      <c r="K1924" t="s">
        <v>131</v>
      </c>
      <c r="L1924" t="s">
        <v>69</v>
      </c>
      <c r="M1924" t="s">
        <v>3279</v>
      </c>
      <c r="N1924">
        <v>0.37</v>
      </c>
      <c r="O1924" t="s">
        <v>37</v>
      </c>
      <c r="P1924" t="s">
        <v>71</v>
      </c>
      <c r="Q1924" t="s">
        <v>2412</v>
      </c>
      <c r="R1924" t="s">
        <v>3972</v>
      </c>
      <c r="S1924" t="s">
        <v>3973</v>
      </c>
      <c r="T1924" s="1">
        <v>42164</v>
      </c>
      <c r="U1924" s="1">
        <v>42166</v>
      </c>
      <c r="V1924">
        <v>-47.995249999999999</v>
      </c>
      <c r="W1924">
        <v>19</v>
      </c>
      <c r="X1924">
        <v>95</v>
      </c>
      <c r="Y1924">
        <v>91438</v>
      </c>
      <c r="Z1924">
        <v>2015</v>
      </c>
      <c r="AA1924" t="s">
        <v>54</v>
      </c>
      <c r="AB1924">
        <v>-0.50521315789473686</v>
      </c>
      <c r="AC1924">
        <v>2</v>
      </c>
      <c r="AD1924" t="s">
        <v>4021</v>
      </c>
    </row>
    <row r="1925" spans="1:30" x14ac:dyDescent="0.3">
      <c r="A1925">
        <v>19749</v>
      </c>
      <c r="B1925" t="s">
        <v>128</v>
      </c>
      <c r="C1925">
        <v>0.1</v>
      </c>
      <c r="D1925">
        <v>80.97</v>
      </c>
      <c r="E1925">
        <v>33.6</v>
      </c>
      <c r="F1925">
        <v>3366</v>
      </c>
      <c r="G1925" t="s">
        <v>3974</v>
      </c>
      <c r="H1925" t="s">
        <v>45</v>
      </c>
      <c r="I1925" t="s">
        <v>46</v>
      </c>
      <c r="J1925" t="s">
        <v>92</v>
      </c>
      <c r="K1925" t="s">
        <v>101</v>
      </c>
      <c r="L1925" t="s">
        <v>49</v>
      </c>
      <c r="M1925" t="s">
        <v>2643</v>
      </c>
      <c r="N1925">
        <v>0.37</v>
      </c>
      <c r="O1925" t="s">
        <v>37</v>
      </c>
      <c r="P1925" t="s">
        <v>61</v>
      </c>
      <c r="Q1925" t="s">
        <v>185</v>
      </c>
      <c r="R1925" t="s">
        <v>378</v>
      </c>
      <c r="S1925" t="s">
        <v>3975</v>
      </c>
      <c r="T1925" s="1">
        <v>42148</v>
      </c>
      <c r="U1925" s="1">
        <v>42153</v>
      </c>
      <c r="V1925">
        <v>66.22</v>
      </c>
      <c r="W1925">
        <v>11</v>
      </c>
      <c r="X1925">
        <v>837.57</v>
      </c>
      <c r="Y1925">
        <v>90501</v>
      </c>
      <c r="Z1925">
        <v>2015</v>
      </c>
      <c r="AA1925" t="s">
        <v>75</v>
      </c>
      <c r="AB1925">
        <v>7.9062048545196217E-2</v>
      </c>
      <c r="AC1925">
        <v>5</v>
      </c>
      <c r="AD1925" t="s">
        <v>4021</v>
      </c>
    </row>
    <row r="1926" spans="1:30" x14ac:dyDescent="0.3">
      <c r="A1926">
        <v>19750</v>
      </c>
      <c r="B1926" t="s">
        <v>128</v>
      </c>
      <c r="C1926">
        <v>0.02</v>
      </c>
      <c r="D1926">
        <v>6.48</v>
      </c>
      <c r="E1926">
        <v>5.1100000000000003</v>
      </c>
      <c r="F1926">
        <v>3366</v>
      </c>
      <c r="G1926" t="s">
        <v>3974</v>
      </c>
      <c r="H1926" t="s">
        <v>57</v>
      </c>
      <c r="I1926" t="s">
        <v>46</v>
      </c>
      <c r="J1926" t="s">
        <v>33</v>
      </c>
      <c r="K1926" t="s">
        <v>111</v>
      </c>
      <c r="L1926" t="s">
        <v>69</v>
      </c>
      <c r="M1926" t="s">
        <v>1261</v>
      </c>
      <c r="N1926">
        <v>0.37</v>
      </c>
      <c r="O1926" t="s">
        <v>37</v>
      </c>
      <c r="P1926" t="s">
        <v>61</v>
      </c>
      <c r="Q1926" t="s">
        <v>185</v>
      </c>
      <c r="R1926" t="s">
        <v>378</v>
      </c>
      <c r="S1926" t="s">
        <v>3975</v>
      </c>
      <c r="T1926" s="1">
        <v>42148</v>
      </c>
      <c r="U1926" s="1">
        <v>42152</v>
      </c>
      <c r="V1926">
        <v>-23.53</v>
      </c>
      <c r="W1926">
        <v>8</v>
      </c>
      <c r="X1926">
        <v>56.22</v>
      </c>
      <c r="Y1926">
        <v>90501</v>
      </c>
      <c r="Z1926">
        <v>2015</v>
      </c>
      <c r="AA1926" t="s">
        <v>75</v>
      </c>
      <c r="AB1926">
        <v>-0.41853432942013519</v>
      </c>
      <c r="AC1926">
        <v>4</v>
      </c>
      <c r="AD1926" t="s">
        <v>4021</v>
      </c>
    </row>
    <row r="1927" spans="1:30" x14ac:dyDescent="0.3">
      <c r="A1927">
        <v>23428</v>
      </c>
      <c r="B1927" t="s">
        <v>55</v>
      </c>
      <c r="C1927">
        <v>0.08</v>
      </c>
      <c r="D1927">
        <v>30.97</v>
      </c>
      <c r="E1927">
        <v>4</v>
      </c>
      <c r="F1927">
        <v>3367</v>
      </c>
      <c r="G1927" t="s">
        <v>3976</v>
      </c>
      <c r="H1927" t="s">
        <v>57</v>
      </c>
      <c r="I1927" t="s">
        <v>46</v>
      </c>
      <c r="J1927" t="s">
        <v>92</v>
      </c>
      <c r="K1927" t="s">
        <v>217</v>
      </c>
      <c r="L1927" t="s">
        <v>69</v>
      </c>
      <c r="M1927" t="s">
        <v>3561</v>
      </c>
      <c r="N1927">
        <v>0.74</v>
      </c>
      <c r="O1927" t="s">
        <v>37</v>
      </c>
      <c r="P1927" t="s">
        <v>61</v>
      </c>
      <c r="Q1927" t="s">
        <v>185</v>
      </c>
      <c r="R1927" t="s">
        <v>3977</v>
      </c>
      <c r="S1927" t="s">
        <v>3978</v>
      </c>
      <c r="T1927" s="1">
        <v>42126</v>
      </c>
      <c r="U1927" s="1">
        <v>42127</v>
      </c>
      <c r="V1927">
        <v>10.680000000000014</v>
      </c>
      <c r="W1927">
        <v>26</v>
      </c>
      <c r="X1927">
        <v>758.97</v>
      </c>
      <c r="Y1927">
        <v>90502</v>
      </c>
      <c r="Z1927">
        <v>2015</v>
      </c>
      <c r="AA1927" t="s">
        <v>75</v>
      </c>
      <c r="AB1927">
        <v>1.4071702438831593E-2</v>
      </c>
      <c r="AC1927">
        <v>1</v>
      </c>
      <c r="AD1927" t="s">
        <v>4021</v>
      </c>
    </row>
    <row r="1928" spans="1:30" x14ac:dyDescent="0.3">
      <c r="A1928">
        <v>23429</v>
      </c>
      <c r="B1928" t="s">
        <v>55</v>
      </c>
      <c r="C1928">
        <v>0.1</v>
      </c>
      <c r="D1928">
        <v>4.13</v>
      </c>
      <c r="E1928">
        <v>0.5</v>
      </c>
      <c r="F1928">
        <v>3367</v>
      </c>
      <c r="G1928" t="s">
        <v>3976</v>
      </c>
      <c r="H1928" t="s">
        <v>31</v>
      </c>
      <c r="I1928" t="s">
        <v>46</v>
      </c>
      <c r="J1928" t="s">
        <v>33</v>
      </c>
      <c r="K1928" t="s">
        <v>161</v>
      </c>
      <c r="L1928" t="s">
        <v>69</v>
      </c>
      <c r="M1928" t="s">
        <v>3979</v>
      </c>
      <c r="N1928">
        <v>0.39</v>
      </c>
      <c r="O1928" t="s">
        <v>37</v>
      </c>
      <c r="P1928" t="s">
        <v>61</v>
      </c>
      <c r="Q1928" t="s">
        <v>185</v>
      </c>
      <c r="R1928" t="s">
        <v>3977</v>
      </c>
      <c r="S1928" t="s">
        <v>3978</v>
      </c>
      <c r="T1928" s="1">
        <v>42126</v>
      </c>
      <c r="U1928" s="1">
        <v>42128</v>
      </c>
      <c r="V1928">
        <v>58.263599999999997</v>
      </c>
      <c r="W1928">
        <v>18</v>
      </c>
      <c r="X1928">
        <v>84.44</v>
      </c>
      <c r="Y1928">
        <v>90502</v>
      </c>
      <c r="Z1928">
        <v>2015</v>
      </c>
      <c r="AA1928" t="s">
        <v>75</v>
      </c>
      <c r="AB1928">
        <v>0.69</v>
      </c>
      <c r="AC1928">
        <v>2</v>
      </c>
      <c r="AD1928" t="s">
        <v>4021</v>
      </c>
    </row>
    <row r="1929" spans="1:30" x14ac:dyDescent="0.3">
      <c r="A1929">
        <v>26104</v>
      </c>
      <c r="B1929" t="s">
        <v>66</v>
      </c>
      <c r="C1929">
        <v>0.06</v>
      </c>
      <c r="D1929">
        <v>7.1</v>
      </c>
      <c r="E1929">
        <v>6.05</v>
      </c>
      <c r="F1929">
        <v>3369</v>
      </c>
      <c r="G1929" t="s">
        <v>3980</v>
      </c>
      <c r="H1929" t="s">
        <v>57</v>
      </c>
      <c r="I1929" t="s">
        <v>46</v>
      </c>
      <c r="J1929" t="s">
        <v>33</v>
      </c>
      <c r="K1929" t="s">
        <v>131</v>
      </c>
      <c r="L1929" t="s">
        <v>69</v>
      </c>
      <c r="M1929" t="s">
        <v>819</v>
      </c>
      <c r="N1929">
        <v>0.39</v>
      </c>
      <c r="O1929" t="s">
        <v>37</v>
      </c>
      <c r="P1929" t="s">
        <v>61</v>
      </c>
      <c r="Q1929" t="s">
        <v>185</v>
      </c>
      <c r="R1929" t="s">
        <v>1947</v>
      </c>
      <c r="S1929" t="s">
        <v>1948</v>
      </c>
      <c r="T1929" s="1">
        <v>42047</v>
      </c>
      <c r="U1929" s="1">
        <v>42048</v>
      </c>
      <c r="V1929">
        <v>-42.170500000000004</v>
      </c>
      <c r="W1929">
        <v>4</v>
      </c>
      <c r="X1929">
        <v>29.99</v>
      </c>
      <c r="Y1929">
        <v>90500</v>
      </c>
      <c r="Z1929">
        <v>2015</v>
      </c>
      <c r="AA1929" t="s">
        <v>65</v>
      </c>
      <c r="AB1929">
        <v>-1.4061520506835614</v>
      </c>
      <c r="AC1929">
        <v>1</v>
      </c>
      <c r="AD1929" t="s">
        <v>4021</v>
      </c>
    </row>
    <row r="1930" spans="1:30" x14ac:dyDescent="0.3">
      <c r="A1930">
        <v>18311</v>
      </c>
      <c r="B1930" t="s">
        <v>66</v>
      </c>
      <c r="C1930">
        <v>0.01</v>
      </c>
      <c r="D1930">
        <v>179.29</v>
      </c>
      <c r="E1930">
        <v>29.21</v>
      </c>
      <c r="F1930">
        <v>3374</v>
      </c>
      <c r="G1930" t="s">
        <v>3981</v>
      </c>
      <c r="H1930" t="s">
        <v>45</v>
      </c>
      <c r="I1930" t="s">
        <v>32</v>
      </c>
      <c r="J1930" t="s">
        <v>47</v>
      </c>
      <c r="K1930" t="s">
        <v>183</v>
      </c>
      <c r="L1930" t="s">
        <v>146</v>
      </c>
      <c r="M1930" t="s">
        <v>792</v>
      </c>
      <c r="N1930">
        <v>0.76</v>
      </c>
      <c r="O1930" t="s">
        <v>37</v>
      </c>
      <c r="P1930" t="s">
        <v>61</v>
      </c>
      <c r="Q1930" t="s">
        <v>512</v>
      </c>
      <c r="R1930" t="s">
        <v>3982</v>
      </c>
      <c r="S1930" t="s">
        <v>3983</v>
      </c>
      <c r="T1930" s="1">
        <v>42157</v>
      </c>
      <c r="U1930" s="1">
        <v>42159</v>
      </c>
      <c r="V1930">
        <v>66.362220000000008</v>
      </c>
      <c r="W1930">
        <v>8</v>
      </c>
      <c r="X1930">
        <v>1487.9</v>
      </c>
      <c r="Y1930">
        <v>87473</v>
      </c>
      <c r="Z1930">
        <v>2015</v>
      </c>
      <c r="AA1930" t="s">
        <v>54</v>
      </c>
      <c r="AB1930">
        <v>4.4601263525774586E-2</v>
      </c>
      <c r="AC1930">
        <v>2</v>
      </c>
      <c r="AD1930" t="s">
        <v>4021</v>
      </c>
    </row>
    <row r="1931" spans="1:30" x14ac:dyDescent="0.3">
      <c r="A1931">
        <v>18320</v>
      </c>
      <c r="B1931" t="s">
        <v>29</v>
      </c>
      <c r="C1931">
        <v>0.05</v>
      </c>
      <c r="D1931">
        <v>73.98</v>
      </c>
      <c r="E1931">
        <v>12.14</v>
      </c>
      <c r="F1931">
        <v>3374</v>
      </c>
      <c r="G1931" t="s">
        <v>3981</v>
      </c>
      <c r="H1931" t="s">
        <v>57</v>
      </c>
      <c r="I1931" t="s">
        <v>46</v>
      </c>
      <c r="J1931" t="s">
        <v>92</v>
      </c>
      <c r="K1931" t="s">
        <v>217</v>
      </c>
      <c r="L1931" t="s">
        <v>69</v>
      </c>
      <c r="M1931" t="s">
        <v>457</v>
      </c>
      <c r="N1931">
        <v>0.67</v>
      </c>
      <c r="O1931" t="s">
        <v>37</v>
      </c>
      <c r="P1931" t="s">
        <v>61</v>
      </c>
      <c r="Q1931" t="s">
        <v>512</v>
      </c>
      <c r="R1931" t="s">
        <v>3982</v>
      </c>
      <c r="S1931" t="s">
        <v>3983</v>
      </c>
      <c r="T1931" s="1">
        <v>42184</v>
      </c>
      <c r="U1931" s="1">
        <v>42185</v>
      </c>
      <c r="V1931">
        <v>-1.904000000000019</v>
      </c>
      <c r="W1931">
        <v>8</v>
      </c>
      <c r="X1931">
        <v>600.4</v>
      </c>
      <c r="Y1931">
        <v>87474</v>
      </c>
      <c r="Z1931">
        <v>2015</v>
      </c>
      <c r="AA1931" t="s">
        <v>54</v>
      </c>
      <c r="AB1931">
        <v>-3.1712191872085593E-3</v>
      </c>
      <c r="AC1931">
        <v>1</v>
      </c>
      <c r="AD1931" t="s">
        <v>4021</v>
      </c>
    </row>
    <row r="1932" spans="1:30" x14ac:dyDescent="0.3">
      <c r="A1932">
        <v>18321</v>
      </c>
      <c r="B1932" t="s">
        <v>29</v>
      </c>
      <c r="C1932">
        <v>0</v>
      </c>
      <c r="D1932">
        <v>5.98</v>
      </c>
      <c r="E1932">
        <v>7.15</v>
      </c>
      <c r="F1932">
        <v>3374</v>
      </c>
      <c r="G1932" t="s">
        <v>3981</v>
      </c>
      <c r="H1932" t="s">
        <v>57</v>
      </c>
      <c r="I1932" t="s">
        <v>46</v>
      </c>
      <c r="J1932" t="s">
        <v>33</v>
      </c>
      <c r="K1932" t="s">
        <v>111</v>
      </c>
      <c r="L1932" t="s">
        <v>69</v>
      </c>
      <c r="M1932" t="s">
        <v>3957</v>
      </c>
      <c r="N1932">
        <v>0.36</v>
      </c>
      <c r="O1932" t="s">
        <v>37</v>
      </c>
      <c r="P1932" t="s">
        <v>61</v>
      </c>
      <c r="Q1932" t="s">
        <v>512</v>
      </c>
      <c r="R1932" t="s">
        <v>3982</v>
      </c>
      <c r="S1932" t="s">
        <v>3983</v>
      </c>
      <c r="T1932" s="1">
        <v>42184</v>
      </c>
      <c r="U1932" s="1">
        <v>42186</v>
      </c>
      <c r="V1932">
        <v>-37.048000000000002</v>
      </c>
      <c r="W1932">
        <v>5</v>
      </c>
      <c r="X1932">
        <v>34.25</v>
      </c>
      <c r="Y1932">
        <v>87474</v>
      </c>
      <c r="Z1932">
        <v>2015</v>
      </c>
      <c r="AA1932" t="s">
        <v>54</v>
      </c>
      <c r="AB1932">
        <v>-1.0816934306569344</v>
      </c>
      <c r="AC1932">
        <v>2</v>
      </c>
      <c r="AD1932" t="s">
        <v>4021</v>
      </c>
    </row>
    <row r="1933" spans="1:30" x14ac:dyDescent="0.3">
      <c r="A1933">
        <v>18322</v>
      </c>
      <c r="B1933" t="s">
        <v>29</v>
      </c>
      <c r="C1933">
        <v>0.09</v>
      </c>
      <c r="D1933">
        <v>3.57</v>
      </c>
      <c r="E1933">
        <v>4.17</v>
      </c>
      <c r="F1933">
        <v>3374</v>
      </c>
      <c r="G1933" t="s">
        <v>3981</v>
      </c>
      <c r="H1933" t="s">
        <v>57</v>
      </c>
      <c r="I1933" t="s">
        <v>46</v>
      </c>
      <c r="J1933" t="s">
        <v>33</v>
      </c>
      <c r="K1933" t="s">
        <v>34</v>
      </c>
      <c r="L1933" t="s">
        <v>59</v>
      </c>
      <c r="M1933" t="s">
        <v>3374</v>
      </c>
      <c r="N1933">
        <v>0.59</v>
      </c>
      <c r="O1933" t="s">
        <v>37</v>
      </c>
      <c r="P1933" t="s">
        <v>61</v>
      </c>
      <c r="Q1933" t="s">
        <v>512</v>
      </c>
      <c r="R1933" t="s">
        <v>3982</v>
      </c>
      <c r="S1933" t="s">
        <v>3983</v>
      </c>
      <c r="T1933" s="1">
        <v>42184</v>
      </c>
      <c r="U1933" s="1">
        <v>42186</v>
      </c>
      <c r="V1933">
        <v>-56.887999999999998</v>
      </c>
      <c r="W1933">
        <v>9</v>
      </c>
      <c r="X1933">
        <v>31.45</v>
      </c>
      <c r="Y1933">
        <v>87474</v>
      </c>
      <c r="Z1933">
        <v>2015</v>
      </c>
      <c r="AA1933" t="s">
        <v>54</v>
      </c>
      <c r="AB1933">
        <v>-1.8088394276629571</v>
      </c>
      <c r="AC1933">
        <v>2</v>
      </c>
      <c r="AD1933" t="s">
        <v>4021</v>
      </c>
    </row>
    <row r="1934" spans="1:30" x14ac:dyDescent="0.3">
      <c r="A1934">
        <v>22378</v>
      </c>
      <c r="B1934" t="s">
        <v>55</v>
      </c>
      <c r="C1934">
        <v>0</v>
      </c>
      <c r="D1934">
        <v>19.98</v>
      </c>
      <c r="E1934">
        <v>5.97</v>
      </c>
      <c r="F1934">
        <v>3379</v>
      </c>
      <c r="G1934" t="s">
        <v>3984</v>
      </c>
      <c r="H1934" t="s">
        <v>31</v>
      </c>
      <c r="I1934" t="s">
        <v>32</v>
      </c>
      <c r="J1934" t="s">
        <v>33</v>
      </c>
      <c r="K1934" t="s">
        <v>111</v>
      </c>
      <c r="L1934" t="s">
        <v>69</v>
      </c>
      <c r="M1934" t="s">
        <v>3985</v>
      </c>
      <c r="N1934">
        <v>0.38</v>
      </c>
      <c r="O1934" t="s">
        <v>37</v>
      </c>
      <c r="P1934" t="s">
        <v>163</v>
      </c>
      <c r="Q1934" t="s">
        <v>475</v>
      </c>
      <c r="R1934" t="s">
        <v>3986</v>
      </c>
      <c r="S1934" t="s">
        <v>3987</v>
      </c>
      <c r="T1934" s="1">
        <v>42089</v>
      </c>
      <c r="U1934" s="1">
        <v>42092</v>
      </c>
      <c r="V1934">
        <v>-189.714</v>
      </c>
      <c r="W1934">
        <v>12</v>
      </c>
      <c r="X1934">
        <v>249.07</v>
      </c>
      <c r="Y1934">
        <v>88837</v>
      </c>
      <c r="Z1934">
        <v>2015</v>
      </c>
      <c r="AA1934" t="s">
        <v>126</v>
      </c>
      <c r="AB1934">
        <v>-0.76168948488376764</v>
      </c>
      <c r="AC1934">
        <v>3</v>
      </c>
      <c r="AD1934" t="s">
        <v>4021</v>
      </c>
    </row>
    <row r="1935" spans="1:30" x14ac:dyDescent="0.3">
      <c r="A1935">
        <v>20366</v>
      </c>
      <c r="B1935" t="s">
        <v>55</v>
      </c>
      <c r="C1935">
        <v>0.05</v>
      </c>
      <c r="D1935">
        <v>3.14</v>
      </c>
      <c r="E1935">
        <v>1.92</v>
      </c>
      <c r="F1935">
        <v>3379</v>
      </c>
      <c r="G1935" t="s">
        <v>3984</v>
      </c>
      <c r="H1935" t="s">
        <v>31</v>
      </c>
      <c r="I1935" t="s">
        <v>46</v>
      </c>
      <c r="J1935" t="s">
        <v>33</v>
      </c>
      <c r="K1935" t="s">
        <v>210</v>
      </c>
      <c r="L1935" t="s">
        <v>35</v>
      </c>
      <c r="M1935" t="s">
        <v>3498</v>
      </c>
      <c r="N1935">
        <v>0.84</v>
      </c>
      <c r="O1935" t="s">
        <v>37</v>
      </c>
      <c r="P1935" t="s">
        <v>163</v>
      </c>
      <c r="Q1935" t="s">
        <v>475</v>
      </c>
      <c r="R1935" t="s">
        <v>3986</v>
      </c>
      <c r="S1935" t="s">
        <v>3987</v>
      </c>
      <c r="T1935" s="1">
        <v>42119</v>
      </c>
      <c r="U1935" s="1">
        <v>42120</v>
      </c>
      <c r="V1935">
        <v>1628.37</v>
      </c>
      <c r="W1935">
        <v>18</v>
      </c>
      <c r="X1935">
        <v>59.22</v>
      </c>
      <c r="Y1935">
        <v>88839</v>
      </c>
      <c r="Z1935">
        <v>2015</v>
      </c>
      <c r="AA1935" t="s">
        <v>86</v>
      </c>
      <c r="AB1935">
        <v>27.496960486322187</v>
      </c>
      <c r="AC1935">
        <v>1</v>
      </c>
      <c r="AD1935" t="s">
        <v>4021</v>
      </c>
    </row>
    <row r="1936" spans="1:30" x14ac:dyDescent="0.3">
      <c r="A1936">
        <v>23181</v>
      </c>
      <c r="B1936" t="s">
        <v>55</v>
      </c>
      <c r="C1936">
        <v>0.03</v>
      </c>
      <c r="D1936">
        <v>315.98</v>
      </c>
      <c r="E1936">
        <v>19.989999999999998</v>
      </c>
      <c r="F1936">
        <v>3380</v>
      </c>
      <c r="G1936" t="s">
        <v>3988</v>
      </c>
      <c r="H1936" t="s">
        <v>57</v>
      </c>
      <c r="I1936" t="s">
        <v>46</v>
      </c>
      <c r="J1936" t="s">
        <v>33</v>
      </c>
      <c r="K1936" t="s">
        <v>131</v>
      </c>
      <c r="L1936" t="s">
        <v>69</v>
      </c>
      <c r="M1936" t="s">
        <v>3704</v>
      </c>
      <c r="N1936">
        <v>0.38</v>
      </c>
      <c r="O1936" t="s">
        <v>37</v>
      </c>
      <c r="P1936" t="s">
        <v>163</v>
      </c>
      <c r="Q1936" t="s">
        <v>475</v>
      </c>
      <c r="R1936" t="s">
        <v>3989</v>
      </c>
      <c r="S1936" t="s">
        <v>3990</v>
      </c>
      <c r="T1936" s="1">
        <v>42114</v>
      </c>
      <c r="U1936" s="1">
        <v>42116</v>
      </c>
      <c r="V1936">
        <v>-4.4800000000000004</v>
      </c>
      <c r="W1936">
        <v>18</v>
      </c>
      <c r="X1936">
        <v>5572.18</v>
      </c>
      <c r="Y1936">
        <v>88838</v>
      </c>
      <c r="Z1936">
        <v>2015</v>
      </c>
      <c r="AA1936" t="s">
        <v>86</v>
      </c>
      <c r="AB1936">
        <v>-8.0399412797145823E-4</v>
      </c>
      <c r="AC1936">
        <v>2</v>
      </c>
      <c r="AD1936" t="s">
        <v>4021</v>
      </c>
    </row>
    <row r="1937" spans="1:30" x14ac:dyDescent="0.3">
      <c r="A1937">
        <v>23182</v>
      </c>
      <c r="B1937" t="s">
        <v>55</v>
      </c>
      <c r="C1937">
        <v>0.09</v>
      </c>
      <c r="D1937">
        <v>276.2</v>
      </c>
      <c r="E1937">
        <v>24.49</v>
      </c>
      <c r="F1937">
        <v>3380</v>
      </c>
      <c r="G1937" t="s">
        <v>3988</v>
      </c>
      <c r="H1937" t="s">
        <v>57</v>
      </c>
      <c r="I1937" t="s">
        <v>46</v>
      </c>
      <c r="J1937" t="s">
        <v>47</v>
      </c>
      <c r="K1937" t="s">
        <v>48</v>
      </c>
      <c r="L1937" t="s">
        <v>288</v>
      </c>
      <c r="M1937" t="s">
        <v>544</v>
      </c>
      <c r="O1937" t="s">
        <v>37</v>
      </c>
      <c r="P1937" t="s">
        <v>163</v>
      </c>
      <c r="Q1937" t="s">
        <v>475</v>
      </c>
      <c r="R1937" t="s">
        <v>3989</v>
      </c>
      <c r="S1937" t="s">
        <v>3990</v>
      </c>
      <c r="T1937" s="1">
        <v>42114</v>
      </c>
      <c r="U1937" s="1">
        <v>42115</v>
      </c>
      <c r="V1937">
        <v>3193.2840000000001</v>
      </c>
      <c r="W1937">
        <v>11</v>
      </c>
      <c r="X1937">
        <v>2941.42</v>
      </c>
      <c r="Y1937">
        <v>88838</v>
      </c>
      <c r="Z1937">
        <v>2015</v>
      </c>
      <c r="AA1937" t="s">
        <v>86</v>
      </c>
      <c r="AB1937">
        <v>1.0856266701117148</v>
      </c>
      <c r="AC1937">
        <v>1</v>
      </c>
      <c r="AD1937" t="s">
        <v>4021</v>
      </c>
    </row>
    <row r="1938" spans="1:30" x14ac:dyDescent="0.3">
      <c r="A1938">
        <v>23183</v>
      </c>
      <c r="B1938" t="s">
        <v>55</v>
      </c>
      <c r="C1938">
        <v>0.03</v>
      </c>
      <c r="D1938">
        <v>63.94</v>
      </c>
      <c r="E1938">
        <v>14.48</v>
      </c>
      <c r="F1938">
        <v>3380</v>
      </c>
      <c r="G1938" t="s">
        <v>3988</v>
      </c>
      <c r="H1938" t="s">
        <v>57</v>
      </c>
      <c r="I1938" t="s">
        <v>46</v>
      </c>
      <c r="J1938" t="s">
        <v>47</v>
      </c>
      <c r="K1938" t="s">
        <v>58</v>
      </c>
      <c r="L1938" t="s">
        <v>69</v>
      </c>
      <c r="M1938" t="s">
        <v>650</v>
      </c>
      <c r="N1938">
        <v>0.46</v>
      </c>
      <c r="O1938" t="s">
        <v>37</v>
      </c>
      <c r="P1938" t="s">
        <v>163</v>
      </c>
      <c r="Q1938" t="s">
        <v>475</v>
      </c>
      <c r="R1938" t="s">
        <v>3989</v>
      </c>
      <c r="S1938" t="s">
        <v>3990</v>
      </c>
      <c r="T1938" s="1">
        <v>42114</v>
      </c>
      <c r="U1938" s="1">
        <v>42115</v>
      </c>
      <c r="V1938">
        <v>43.691699999999997</v>
      </c>
      <c r="W1938">
        <v>8</v>
      </c>
      <c r="X1938">
        <v>522.46</v>
      </c>
      <c r="Y1938">
        <v>88838</v>
      </c>
      <c r="Z1938">
        <v>2015</v>
      </c>
      <c r="AA1938" t="s">
        <v>86</v>
      </c>
      <c r="AB1938">
        <v>8.3626880526738875E-2</v>
      </c>
      <c r="AC1938">
        <v>1</v>
      </c>
      <c r="AD1938" t="s">
        <v>4021</v>
      </c>
    </row>
    <row r="1939" spans="1:30" x14ac:dyDescent="0.3">
      <c r="A1939">
        <v>24161</v>
      </c>
      <c r="B1939" t="s">
        <v>43</v>
      </c>
      <c r="C1939">
        <v>0.05</v>
      </c>
      <c r="D1939">
        <v>11.97</v>
      </c>
      <c r="E1939">
        <v>5.81</v>
      </c>
      <c r="F1939">
        <v>3381</v>
      </c>
      <c r="G1939" t="s">
        <v>3991</v>
      </c>
      <c r="H1939" t="s">
        <v>57</v>
      </c>
      <c r="I1939" t="s">
        <v>32</v>
      </c>
      <c r="J1939" t="s">
        <v>33</v>
      </c>
      <c r="K1939" t="s">
        <v>34</v>
      </c>
      <c r="L1939" t="s">
        <v>59</v>
      </c>
      <c r="M1939" t="s">
        <v>3992</v>
      </c>
      <c r="N1939">
        <v>0.6</v>
      </c>
      <c r="O1939" t="s">
        <v>37</v>
      </c>
      <c r="P1939" t="s">
        <v>163</v>
      </c>
      <c r="Q1939" t="s">
        <v>475</v>
      </c>
      <c r="R1939" t="s">
        <v>3993</v>
      </c>
      <c r="S1939" t="s">
        <v>3994</v>
      </c>
      <c r="T1939" s="1">
        <v>42086</v>
      </c>
      <c r="U1939" s="1">
        <v>42088</v>
      </c>
      <c r="V1939">
        <v>349.05930000000001</v>
      </c>
      <c r="W1939">
        <v>2</v>
      </c>
      <c r="X1939">
        <v>25.31</v>
      </c>
      <c r="Y1939">
        <v>88836</v>
      </c>
      <c r="Z1939">
        <v>2015</v>
      </c>
      <c r="AA1939" t="s">
        <v>126</v>
      </c>
      <c r="AB1939">
        <v>13.79135914658238</v>
      </c>
      <c r="AC1939">
        <v>2</v>
      </c>
      <c r="AD1939" t="s">
        <v>4021</v>
      </c>
    </row>
    <row r="1940" spans="1:30" x14ac:dyDescent="0.3">
      <c r="A1940">
        <v>25841</v>
      </c>
      <c r="B1940" t="s">
        <v>66</v>
      </c>
      <c r="C1940">
        <v>0.02</v>
      </c>
      <c r="D1940">
        <v>28.53</v>
      </c>
      <c r="E1940">
        <v>1.49</v>
      </c>
      <c r="F1940">
        <v>3381</v>
      </c>
      <c r="G1940" t="s">
        <v>3991</v>
      </c>
      <c r="H1940" t="s">
        <v>57</v>
      </c>
      <c r="I1940" t="s">
        <v>46</v>
      </c>
      <c r="J1940" t="s">
        <v>33</v>
      </c>
      <c r="K1940" t="s">
        <v>131</v>
      </c>
      <c r="L1940" t="s">
        <v>69</v>
      </c>
      <c r="M1940" t="s">
        <v>407</v>
      </c>
      <c r="N1940">
        <v>0.38</v>
      </c>
      <c r="O1940" t="s">
        <v>37</v>
      </c>
      <c r="P1940" t="s">
        <v>163</v>
      </c>
      <c r="Q1940" t="s">
        <v>475</v>
      </c>
      <c r="R1940" t="s">
        <v>3993</v>
      </c>
      <c r="S1940" t="s">
        <v>3994</v>
      </c>
      <c r="T1940" s="1">
        <v>42123</v>
      </c>
      <c r="U1940" s="1">
        <v>42123</v>
      </c>
      <c r="V1940">
        <v>1.9919999999999998</v>
      </c>
      <c r="W1940">
        <v>18</v>
      </c>
      <c r="X1940">
        <v>513.33000000000004</v>
      </c>
      <c r="Y1940">
        <v>88840</v>
      </c>
      <c r="Z1940">
        <v>2015</v>
      </c>
      <c r="AA1940" t="s">
        <v>86</v>
      </c>
      <c r="AB1940">
        <v>3.8805446788615504E-3</v>
      </c>
      <c r="AC1940">
        <v>0</v>
      </c>
      <c r="AD1940" t="s">
        <v>4021</v>
      </c>
    </row>
    <row r="1941" spans="1:30" x14ac:dyDescent="0.3">
      <c r="A1941">
        <v>22341</v>
      </c>
      <c r="B1941" t="s">
        <v>128</v>
      </c>
      <c r="C1941">
        <v>0.04</v>
      </c>
      <c r="D1941">
        <v>2.98</v>
      </c>
      <c r="E1941">
        <v>2.0299999999999998</v>
      </c>
      <c r="F1941">
        <v>3385</v>
      </c>
      <c r="G1941" t="s">
        <v>3995</v>
      </c>
      <c r="H1941" t="s">
        <v>31</v>
      </c>
      <c r="I1941" t="s">
        <v>32</v>
      </c>
      <c r="J1941" t="s">
        <v>33</v>
      </c>
      <c r="K1941" t="s">
        <v>34</v>
      </c>
      <c r="L1941" t="s">
        <v>35</v>
      </c>
      <c r="M1941" t="s">
        <v>3996</v>
      </c>
      <c r="N1941">
        <v>0.56999999999999995</v>
      </c>
      <c r="O1941" t="s">
        <v>37</v>
      </c>
      <c r="P1941" t="s">
        <v>61</v>
      </c>
      <c r="Q1941" t="s">
        <v>185</v>
      </c>
      <c r="R1941" t="s">
        <v>3997</v>
      </c>
      <c r="S1941" t="s">
        <v>3998</v>
      </c>
      <c r="T1941" s="1">
        <v>42020</v>
      </c>
      <c r="U1941" s="1">
        <v>42020</v>
      </c>
      <c r="V1941">
        <v>-22.009999999999998</v>
      </c>
      <c r="W1941">
        <v>5</v>
      </c>
      <c r="X1941">
        <v>15.7</v>
      </c>
      <c r="Y1941">
        <v>88745</v>
      </c>
      <c r="Z1941">
        <v>2015</v>
      </c>
      <c r="AA1941" t="s">
        <v>42</v>
      </c>
      <c r="AB1941">
        <v>-1.4019108280254777</v>
      </c>
      <c r="AC1941">
        <v>0</v>
      </c>
      <c r="AD1941" t="s">
        <v>4021</v>
      </c>
    </row>
    <row r="1942" spans="1:30" x14ac:dyDescent="0.3">
      <c r="A1942">
        <v>22342</v>
      </c>
      <c r="B1942" t="s">
        <v>128</v>
      </c>
      <c r="C1942">
        <v>0.01</v>
      </c>
      <c r="D1942">
        <v>125.99</v>
      </c>
      <c r="E1942">
        <v>8.99</v>
      </c>
      <c r="F1942">
        <v>3385</v>
      </c>
      <c r="G1942" t="s">
        <v>3995</v>
      </c>
      <c r="H1942" t="s">
        <v>57</v>
      </c>
      <c r="I1942" t="s">
        <v>32</v>
      </c>
      <c r="J1942" t="s">
        <v>92</v>
      </c>
      <c r="K1942" t="s">
        <v>93</v>
      </c>
      <c r="L1942" t="s">
        <v>69</v>
      </c>
      <c r="M1942" t="s">
        <v>580</v>
      </c>
      <c r="N1942">
        <v>0.59</v>
      </c>
      <c r="O1942" t="s">
        <v>37</v>
      </c>
      <c r="P1942" t="s">
        <v>61</v>
      </c>
      <c r="Q1942" t="s">
        <v>185</v>
      </c>
      <c r="R1942" t="s">
        <v>3997</v>
      </c>
      <c r="S1942" t="s">
        <v>3998</v>
      </c>
      <c r="T1942" s="1">
        <v>42020</v>
      </c>
      <c r="U1942" s="1">
        <v>42025</v>
      </c>
      <c r="V1942">
        <v>426.46032000000002</v>
      </c>
      <c r="W1942">
        <v>6</v>
      </c>
      <c r="X1942">
        <v>680.65</v>
      </c>
      <c r="Y1942">
        <v>88745</v>
      </c>
      <c r="Z1942">
        <v>2015</v>
      </c>
      <c r="AA1942" t="s">
        <v>42</v>
      </c>
      <c r="AB1942">
        <v>0.62654862264012345</v>
      </c>
      <c r="AC1942">
        <v>5</v>
      </c>
      <c r="AD1942" t="s">
        <v>4021</v>
      </c>
    </row>
    <row r="1943" spans="1:30" x14ac:dyDescent="0.3">
      <c r="A1943">
        <v>23190</v>
      </c>
      <c r="B1943" t="s">
        <v>55</v>
      </c>
      <c r="C1943">
        <v>0</v>
      </c>
      <c r="D1943">
        <v>2.61</v>
      </c>
      <c r="E1943">
        <v>0.5</v>
      </c>
      <c r="F1943">
        <v>3386</v>
      </c>
      <c r="G1943" t="s">
        <v>3999</v>
      </c>
      <c r="H1943" t="s">
        <v>57</v>
      </c>
      <c r="I1943" t="s">
        <v>32</v>
      </c>
      <c r="J1943" t="s">
        <v>33</v>
      </c>
      <c r="K1943" t="s">
        <v>161</v>
      </c>
      <c r="L1943" t="s">
        <v>69</v>
      </c>
      <c r="M1943" t="s">
        <v>1446</v>
      </c>
      <c r="N1943">
        <v>0.39</v>
      </c>
      <c r="O1943" t="s">
        <v>37</v>
      </c>
      <c r="P1943" t="s">
        <v>61</v>
      </c>
      <c r="Q1943" t="s">
        <v>185</v>
      </c>
      <c r="R1943" t="s">
        <v>773</v>
      </c>
      <c r="S1943" t="s">
        <v>4000</v>
      </c>
      <c r="T1943" s="1">
        <v>42127</v>
      </c>
      <c r="U1943" s="1">
        <v>42129</v>
      </c>
      <c r="V1943">
        <v>19.554599999999997</v>
      </c>
      <c r="W1943">
        <v>10</v>
      </c>
      <c r="X1943">
        <v>28.34</v>
      </c>
      <c r="Y1943">
        <v>88746</v>
      </c>
      <c r="Z1943">
        <v>2015</v>
      </c>
      <c r="AA1943" t="s">
        <v>75</v>
      </c>
      <c r="AB1943">
        <v>0.69</v>
      </c>
      <c r="AC1943">
        <v>2</v>
      </c>
      <c r="AD1943" t="s">
        <v>4021</v>
      </c>
    </row>
    <row r="1944" spans="1:30" x14ac:dyDescent="0.3">
      <c r="A1944">
        <v>23191</v>
      </c>
      <c r="B1944" t="s">
        <v>55</v>
      </c>
      <c r="C1944">
        <v>0.04</v>
      </c>
      <c r="D1944">
        <v>25.38</v>
      </c>
      <c r="E1944">
        <v>8.99</v>
      </c>
      <c r="F1944">
        <v>3386</v>
      </c>
      <c r="G1944" t="s">
        <v>3999</v>
      </c>
      <c r="H1944" t="s">
        <v>31</v>
      </c>
      <c r="I1944" t="s">
        <v>32</v>
      </c>
      <c r="J1944" t="s">
        <v>47</v>
      </c>
      <c r="K1944" t="s">
        <v>58</v>
      </c>
      <c r="L1944" t="s">
        <v>59</v>
      </c>
      <c r="M1944" t="s">
        <v>965</v>
      </c>
      <c r="N1944">
        <v>0.5</v>
      </c>
      <c r="O1944" t="s">
        <v>37</v>
      </c>
      <c r="P1944" t="s">
        <v>61</v>
      </c>
      <c r="Q1944" t="s">
        <v>185</v>
      </c>
      <c r="R1944" t="s">
        <v>773</v>
      </c>
      <c r="S1944" t="s">
        <v>4000</v>
      </c>
      <c r="T1944" s="1">
        <v>42127</v>
      </c>
      <c r="U1944" s="1">
        <v>42130</v>
      </c>
      <c r="V1944">
        <v>152.48200000000003</v>
      </c>
      <c r="W1944">
        <v>35</v>
      </c>
      <c r="X1944">
        <v>861.3</v>
      </c>
      <c r="Y1944">
        <v>88746</v>
      </c>
      <c r="Z1944">
        <v>2015</v>
      </c>
      <c r="AA1944" t="s">
        <v>75</v>
      </c>
      <c r="AB1944">
        <v>0.17703703703703708</v>
      </c>
      <c r="AC1944">
        <v>3</v>
      </c>
      <c r="AD1944" t="s">
        <v>4021</v>
      </c>
    </row>
    <row r="1945" spans="1:30" x14ac:dyDescent="0.3">
      <c r="A1945">
        <v>19464</v>
      </c>
      <c r="B1945" t="s">
        <v>43</v>
      </c>
      <c r="C1945">
        <v>0.03</v>
      </c>
      <c r="D1945">
        <v>95.99</v>
      </c>
      <c r="E1945">
        <v>35</v>
      </c>
      <c r="F1945">
        <v>3388</v>
      </c>
      <c r="G1945" t="s">
        <v>4001</v>
      </c>
      <c r="H1945" t="s">
        <v>57</v>
      </c>
      <c r="I1945" t="s">
        <v>32</v>
      </c>
      <c r="J1945" t="s">
        <v>33</v>
      </c>
      <c r="K1945" t="s">
        <v>169</v>
      </c>
      <c r="L1945" t="s">
        <v>288</v>
      </c>
      <c r="M1945" t="s">
        <v>2751</v>
      </c>
      <c r="O1945" t="s">
        <v>37</v>
      </c>
      <c r="P1945" t="s">
        <v>38</v>
      </c>
      <c r="Q1945" t="s">
        <v>51</v>
      </c>
      <c r="R1945" t="s">
        <v>483</v>
      </c>
      <c r="S1945" t="s">
        <v>4002</v>
      </c>
      <c r="T1945" s="1">
        <v>42135</v>
      </c>
      <c r="U1945" s="1">
        <v>42136</v>
      </c>
      <c r="V1945">
        <v>67.012000000000057</v>
      </c>
      <c r="W1945">
        <v>9</v>
      </c>
      <c r="X1945">
        <v>894.64</v>
      </c>
      <c r="Y1945">
        <v>90154</v>
      </c>
      <c r="Z1945">
        <v>2015</v>
      </c>
      <c r="AA1945" t="s">
        <v>75</v>
      </c>
      <c r="AB1945">
        <v>7.4903871948493309E-2</v>
      </c>
      <c r="AC1945">
        <v>1</v>
      </c>
      <c r="AD1945" t="s">
        <v>4021</v>
      </c>
    </row>
    <row r="1946" spans="1:30" x14ac:dyDescent="0.3">
      <c r="A1946">
        <v>18640</v>
      </c>
      <c r="B1946" t="s">
        <v>66</v>
      </c>
      <c r="C1946">
        <v>0.08</v>
      </c>
      <c r="D1946">
        <v>125.99</v>
      </c>
      <c r="E1946">
        <v>7.69</v>
      </c>
      <c r="F1946">
        <v>3393</v>
      </c>
      <c r="G1946" t="s">
        <v>4003</v>
      </c>
      <c r="H1946" t="s">
        <v>57</v>
      </c>
      <c r="I1946" t="s">
        <v>137</v>
      </c>
      <c r="J1946" t="s">
        <v>92</v>
      </c>
      <c r="K1946" t="s">
        <v>93</v>
      </c>
      <c r="L1946" t="s">
        <v>69</v>
      </c>
      <c r="M1946" t="s">
        <v>127</v>
      </c>
      <c r="N1946">
        <v>0.59</v>
      </c>
      <c r="O1946" t="s">
        <v>37</v>
      </c>
      <c r="P1946" t="s">
        <v>38</v>
      </c>
      <c r="Q1946" t="s">
        <v>39</v>
      </c>
      <c r="R1946" t="s">
        <v>4004</v>
      </c>
      <c r="S1946" t="s">
        <v>4005</v>
      </c>
      <c r="T1946" s="1">
        <v>42123</v>
      </c>
      <c r="U1946" s="1">
        <v>42124</v>
      </c>
      <c r="V1946">
        <v>374.625</v>
      </c>
      <c r="W1946">
        <v>7</v>
      </c>
      <c r="X1946">
        <v>710.36</v>
      </c>
      <c r="Y1946">
        <v>87908</v>
      </c>
      <c r="Z1946">
        <v>2015</v>
      </c>
      <c r="AA1946" t="s">
        <v>86</v>
      </c>
      <c r="AB1946">
        <v>0.527373444450701</v>
      </c>
      <c r="AC1946">
        <v>1</v>
      </c>
      <c r="AD1946" t="s">
        <v>4021</v>
      </c>
    </row>
    <row r="1947" spans="1:30" x14ac:dyDescent="0.3">
      <c r="A1947">
        <v>19635</v>
      </c>
      <c r="B1947" t="s">
        <v>55</v>
      </c>
      <c r="C1947">
        <v>0.08</v>
      </c>
      <c r="D1947">
        <v>4.4800000000000004</v>
      </c>
      <c r="E1947">
        <v>2.5</v>
      </c>
      <c r="F1947">
        <v>3393</v>
      </c>
      <c r="G1947" t="s">
        <v>4003</v>
      </c>
      <c r="H1947" t="s">
        <v>57</v>
      </c>
      <c r="I1947" t="s">
        <v>137</v>
      </c>
      <c r="J1947" t="s">
        <v>33</v>
      </c>
      <c r="K1947" t="s">
        <v>81</v>
      </c>
      <c r="L1947" t="s">
        <v>69</v>
      </c>
      <c r="M1947" t="s">
        <v>1436</v>
      </c>
      <c r="N1947">
        <v>0.37</v>
      </c>
      <c r="O1947" t="s">
        <v>37</v>
      </c>
      <c r="P1947" t="s">
        <v>38</v>
      </c>
      <c r="Q1947" t="s">
        <v>39</v>
      </c>
      <c r="R1947" t="s">
        <v>4004</v>
      </c>
      <c r="S1947" t="s">
        <v>4005</v>
      </c>
      <c r="T1947" s="1">
        <v>42049</v>
      </c>
      <c r="U1947" s="1">
        <v>42050</v>
      </c>
      <c r="V1947">
        <v>-3.2448000000000001</v>
      </c>
      <c r="W1947">
        <v>19</v>
      </c>
      <c r="X1947">
        <v>80.2</v>
      </c>
      <c r="Y1947">
        <v>87909</v>
      </c>
      <c r="Z1947">
        <v>2015</v>
      </c>
      <c r="AA1947" t="s">
        <v>65</v>
      </c>
      <c r="AB1947">
        <v>-4.0458852867830422E-2</v>
      </c>
      <c r="AC1947">
        <v>1</v>
      </c>
      <c r="AD1947" t="s">
        <v>4021</v>
      </c>
    </row>
    <row r="1948" spans="1:30" x14ac:dyDescent="0.3">
      <c r="A1948">
        <v>20624</v>
      </c>
      <c r="B1948" t="s">
        <v>128</v>
      </c>
      <c r="C1948">
        <v>0</v>
      </c>
      <c r="D1948">
        <v>1270.99</v>
      </c>
      <c r="E1948">
        <v>19.989999999999998</v>
      </c>
      <c r="F1948">
        <v>3397</v>
      </c>
      <c r="G1948" t="s">
        <v>4006</v>
      </c>
      <c r="H1948" t="s">
        <v>57</v>
      </c>
      <c r="I1948" t="s">
        <v>68</v>
      </c>
      <c r="J1948" t="s">
        <v>33</v>
      </c>
      <c r="K1948" t="s">
        <v>131</v>
      </c>
      <c r="L1948" t="s">
        <v>69</v>
      </c>
      <c r="M1948" t="s">
        <v>794</v>
      </c>
      <c r="N1948">
        <v>0.35</v>
      </c>
      <c r="O1948" t="s">
        <v>37</v>
      </c>
      <c r="P1948" t="s">
        <v>71</v>
      </c>
      <c r="Q1948" t="s">
        <v>214</v>
      </c>
      <c r="R1948" t="s">
        <v>1742</v>
      </c>
      <c r="S1948" t="s">
        <v>4007</v>
      </c>
      <c r="T1948" s="1">
        <v>42162</v>
      </c>
      <c r="U1948" s="1">
        <v>42164</v>
      </c>
      <c r="V1948">
        <v>6384.4388999999992</v>
      </c>
      <c r="W1948">
        <v>7</v>
      </c>
      <c r="X1948">
        <v>9252.81</v>
      </c>
      <c r="Y1948">
        <v>87535</v>
      </c>
      <c r="Z1948">
        <v>2015</v>
      </c>
      <c r="AA1948" t="s">
        <v>54</v>
      </c>
      <c r="AB1948">
        <v>0.69</v>
      </c>
      <c r="AC1948">
        <v>2</v>
      </c>
      <c r="AD1948" t="s">
        <v>4021</v>
      </c>
    </row>
    <row r="1949" spans="1:30" x14ac:dyDescent="0.3">
      <c r="A1949">
        <v>19842</v>
      </c>
      <c r="B1949" t="s">
        <v>29</v>
      </c>
      <c r="C1949">
        <v>0.01</v>
      </c>
      <c r="D1949">
        <v>10.9</v>
      </c>
      <c r="E1949">
        <v>7.46</v>
      </c>
      <c r="F1949">
        <v>3397</v>
      </c>
      <c r="G1949" t="s">
        <v>4006</v>
      </c>
      <c r="H1949" t="s">
        <v>57</v>
      </c>
      <c r="I1949" t="s">
        <v>68</v>
      </c>
      <c r="J1949" t="s">
        <v>33</v>
      </c>
      <c r="K1949" t="s">
        <v>169</v>
      </c>
      <c r="L1949" t="s">
        <v>69</v>
      </c>
      <c r="M1949" t="s">
        <v>4008</v>
      </c>
      <c r="N1949">
        <v>0.59</v>
      </c>
      <c r="O1949" t="s">
        <v>37</v>
      </c>
      <c r="P1949" t="s">
        <v>71</v>
      </c>
      <c r="Q1949" t="s">
        <v>214</v>
      </c>
      <c r="R1949" t="s">
        <v>1742</v>
      </c>
      <c r="S1949" t="s">
        <v>4007</v>
      </c>
      <c r="T1949" s="1">
        <v>42074</v>
      </c>
      <c r="U1949" s="1">
        <v>42075</v>
      </c>
      <c r="V1949">
        <v>-116.76</v>
      </c>
      <c r="W1949">
        <v>18</v>
      </c>
      <c r="X1949">
        <v>207.31</v>
      </c>
      <c r="Y1949">
        <v>87536</v>
      </c>
      <c r="Z1949">
        <v>2015</v>
      </c>
      <c r="AA1949" t="s">
        <v>126</v>
      </c>
      <c r="AB1949">
        <v>-0.56321450967150644</v>
      </c>
      <c r="AC1949">
        <v>1</v>
      </c>
      <c r="AD1949" t="s">
        <v>4021</v>
      </c>
    </row>
    <row r="1950" spans="1:30" x14ac:dyDescent="0.3">
      <c r="A1950">
        <v>19843</v>
      </c>
      <c r="B1950" t="s">
        <v>29</v>
      </c>
      <c r="C1950">
        <v>0.1</v>
      </c>
      <c r="D1950">
        <v>7.99</v>
      </c>
      <c r="E1950">
        <v>5.03</v>
      </c>
      <c r="F1950">
        <v>3397</v>
      </c>
      <c r="G1950" t="s">
        <v>4006</v>
      </c>
      <c r="H1950" t="s">
        <v>57</v>
      </c>
      <c r="I1950" t="s">
        <v>68</v>
      </c>
      <c r="J1950" t="s">
        <v>92</v>
      </c>
      <c r="K1950" t="s">
        <v>93</v>
      </c>
      <c r="L1950" t="s">
        <v>102</v>
      </c>
      <c r="M1950" t="s">
        <v>533</v>
      </c>
      <c r="N1950">
        <v>0.6</v>
      </c>
      <c r="O1950" t="s">
        <v>37</v>
      </c>
      <c r="P1950" t="s">
        <v>71</v>
      </c>
      <c r="Q1950" t="s">
        <v>214</v>
      </c>
      <c r="R1950" t="s">
        <v>1742</v>
      </c>
      <c r="S1950" t="s">
        <v>4007</v>
      </c>
      <c r="T1950" s="1">
        <v>42074</v>
      </c>
      <c r="U1950" s="1">
        <v>42075</v>
      </c>
      <c r="V1950">
        <v>-160.952</v>
      </c>
      <c r="W1950">
        <v>22</v>
      </c>
      <c r="X1950">
        <v>143.12</v>
      </c>
      <c r="Y1950">
        <v>87536</v>
      </c>
      <c r="Z1950">
        <v>2015</v>
      </c>
      <c r="AA1950" t="s">
        <v>126</v>
      </c>
      <c r="AB1950">
        <v>-1.1245947456679708</v>
      </c>
      <c r="AC1950">
        <v>1</v>
      </c>
      <c r="AD1950" t="s">
        <v>4021</v>
      </c>
    </row>
    <row r="1951" spans="1:30" x14ac:dyDescent="0.3">
      <c r="A1951">
        <v>26208</v>
      </c>
      <c r="B1951" t="s">
        <v>43</v>
      </c>
      <c r="C1951">
        <v>0.08</v>
      </c>
      <c r="D1951">
        <v>11.97</v>
      </c>
      <c r="E1951">
        <v>5.81</v>
      </c>
      <c r="F1951">
        <v>3399</v>
      </c>
      <c r="G1951" t="s">
        <v>4009</v>
      </c>
      <c r="H1951" t="s">
        <v>57</v>
      </c>
      <c r="I1951" t="s">
        <v>68</v>
      </c>
      <c r="J1951" t="s">
        <v>33</v>
      </c>
      <c r="K1951" t="s">
        <v>34</v>
      </c>
      <c r="L1951" t="s">
        <v>59</v>
      </c>
      <c r="M1951" t="s">
        <v>3992</v>
      </c>
      <c r="N1951">
        <v>0.6</v>
      </c>
      <c r="O1951" t="s">
        <v>37</v>
      </c>
      <c r="P1951" t="s">
        <v>71</v>
      </c>
      <c r="Q1951" t="s">
        <v>214</v>
      </c>
      <c r="R1951" t="s">
        <v>1961</v>
      </c>
      <c r="S1951" t="s">
        <v>1962</v>
      </c>
      <c r="T1951" s="1">
        <v>42092</v>
      </c>
      <c r="U1951" s="1">
        <v>42094</v>
      </c>
      <c r="V1951">
        <v>-41.87</v>
      </c>
      <c r="W1951">
        <v>5</v>
      </c>
      <c r="X1951">
        <v>59.98</v>
      </c>
      <c r="Y1951">
        <v>87534</v>
      </c>
      <c r="Z1951">
        <v>2015</v>
      </c>
      <c r="AA1951" t="s">
        <v>126</v>
      </c>
      <c r="AB1951">
        <v>-0.69806602200733581</v>
      </c>
      <c r="AC1951">
        <v>2</v>
      </c>
      <c r="AD1951" t="s">
        <v>4021</v>
      </c>
    </row>
    <row r="1952" spans="1:30" x14ac:dyDescent="0.3">
      <c r="A1952">
        <v>24911</v>
      </c>
      <c r="B1952" t="s">
        <v>66</v>
      </c>
      <c r="C1952">
        <v>0.1</v>
      </c>
      <c r="D1952">
        <v>9.3800000000000008</v>
      </c>
      <c r="E1952">
        <v>4.93</v>
      </c>
      <c r="F1952">
        <v>3400</v>
      </c>
      <c r="G1952" t="s">
        <v>4010</v>
      </c>
      <c r="H1952" t="s">
        <v>31</v>
      </c>
      <c r="I1952" t="s">
        <v>68</v>
      </c>
      <c r="J1952" t="s">
        <v>47</v>
      </c>
      <c r="K1952" t="s">
        <v>58</v>
      </c>
      <c r="L1952" t="s">
        <v>69</v>
      </c>
      <c r="M1952" t="s">
        <v>4011</v>
      </c>
      <c r="N1952">
        <v>0.56999999999999995</v>
      </c>
      <c r="O1952" t="s">
        <v>37</v>
      </c>
      <c r="P1952" t="s">
        <v>61</v>
      </c>
      <c r="Q1952" t="s">
        <v>815</v>
      </c>
      <c r="R1952" t="s">
        <v>4012</v>
      </c>
      <c r="S1952" t="s">
        <v>4013</v>
      </c>
      <c r="T1952" s="1">
        <v>42098</v>
      </c>
      <c r="U1952" s="1">
        <v>42098</v>
      </c>
      <c r="V1952">
        <v>-24.7104</v>
      </c>
      <c r="W1952">
        <v>15</v>
      </c>
      <c r="X1952">
        <v>135.78</v>
      </c>
      <c r="Y1952">
        <v>87537</v>
      </c>
      <c r="Z1952">
        <v>2015</v>
      </c>
      <c r="AA1952" t="s">
        <v>86</v>
      </c>
      <c r="AB1952">
        <v>-0.18198851082633671</v>
      </c>
      <c r="AC1952">
        <v>0</v>
      </c>
      <c r="AD1952" t="s">
        <v>4021</v>
      </c>
    </row>
    <row r="1953" spans="1:30" x14ac:dyDescent="0.3">
      <c r="A1953">
        <v>25914</v>
      </c>
      <c r="B1953" t="s">
        <v>29</v>
      </c>
      <c r="C1953">
        <v>0.1</v>
      </c>
      <c r="D1953">
        <v>105.98</v>
      </c>
      <c r="E1953">
        <v>13.99</v>
      </c>
      <c r="F1953">
        <v>3403</v>
      </c>
      <c r="G1953" t="s">
        <v>4014</v>
      </c>
      <c r="H1953" t="s">
        <v>31</v>
      </c>
      <c r="I1953" t="s">
        <v>137</v>
      </c>
      <c r="J1953" t="s">
        <v>47</v>
      </c>
      <c r="K1953" t="s">
        <v>58</v>
      </c>
      <c r="L1953" t="s">
        <v>102</v>
      </c>
      <c r="M1953" t="s">
        <v>4015</v>
      </c>
      <c r="N1953">
        <v>0.65</v>
      </c>
      <c r="O1953" t="s">
        <v>37</v>
      </c>
      <c r="P1953" t="s">
        <v>38</v>
      </c>
      <c r="Q1953" t="s">
        <v>2909</v>
      </c>
      <c r="R1953" t="s">
        <v>4016</v>
      </c>
      <c r="S1953" t="s">
        <v>4017</v>
      </c>
      <c r="T1953" s="1">
        <v>42043</v>
      </c>
      <c r="U1953" s="1">
        <v>42046</v>
      </c>
      <c r="V1953">
        <v>349.48499999999996</v>
      </c>
      <c r="W1953">
        <v>5</v>
      </c>
      <c r="X1953">
        <v>506.5</v>
      </c>
      <c r="Y1953">
        <v>87530</v>
      </c>
      <c r="Z1953">
        <v>2015</v>
      </c>
      <c r="AA1953" t="s">
        <v>65</v>
      </c>
      <c r="AB1953">
        <v>0.69</v>
      </c>
      <c r="AC1953">
        <v>3</v>
      </c>
      <c r="AD1953" t="s">
        <v>4021</v>
      </c>
    </row>
  </sheetData>
  <sheetProtection formatCells="0" formatColumns="0" formatRows="0" autoFilter="0" pivotTables="0"/>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55A61-2B47-44A3-BF79-2DF36B95D56D}">
  <dimension ref="A1:B1635"/>
  <sheetViews>
    <sheetView topLeftCell="A5" workbookViewId="0">
      <selection activeCell="C28" sqref="C28"/>
    </sheetView>
  </sheetViews>
  <sheetFormatPr defaultRowHeight="14.4" x14ac:dyDescent="0.3"/>
  <cols>
    <col min="1" max="1" width="10.109375" customWidth="1"/>
    <col min="2" max="2" width="8.5546875" customWidth="1"/>
  </cols>
  <sheetData>
    <row r="1" spans="1:2" x14ac:dyDescent="0.3">
      <c r="A1" t="s">
        <v>24</v>
      </c>
      <c r="B1" t="s">
        <v>4018</v>
      </c>
    </row>
    <row r="2" spans="1:2" x14ac:dyDescent="0.3">
      <c r="A2">
        <v>65</v>
      </c>
      <c r="B2" t="s">
        <v>4019</v>
      </c>
    </row>
    <row r="3" spans="1:2" x14ac:dyDescent="0.3">
      <c r="A3">
        <v>612</v>
      </c>
      <c r="B3" t="s">
        <v>4019</v>
      </c>
    </row>
    <row r="4" spans="1:2" x14ac:dyDescent="0.3">
      <c r="A4">
        <v>614</v>
      </c>
      <c r="B4" t="s">
        <v>4019</v>
      </c>
    </row>
    <row r="5" spans="1:2" x14ac:dyDescent="0.3">
      <c r="A5">
        <v>678</v>
      </c>
      <c r="B5" t="s">
        <v>4019</v>
      </c>
    </row>
    <row r="6" spans="1:2" x14ac:dyDescent="0.3">
      <c r="A6">
        <v>710</v>
      </c>
      <c r="B6" t="s">
        <v>4019</v>
      </c>
    </row>
    <row r="7" spans="1:2" x14ac:dyDescent="0.3">
      <c r="A7">
        <v>740</v>
      </c>
      <c r="B7" t="s">
        <v>4019</v>
      </c>
    </row>
    <row r="8" spans="1:2" x14ac:dyDescent="0.3">
      <c r="A8">
        <v>775</v>
      </c>
      <c r="B8" t="s">
        <v>4019</v>
      </c>
    </row>
    <row r="9" spans="1:2" x14ac:dyDescent="0.3">
      <c r="A9">
        <v>833</v>
      </c>
      <c r="B9" t="s">
        <v>4019</v>
      </c>
    </row>
    <row r="10" spans="1:2" x14ac:dyDescent="0.3">
      <c r="A10">
        <v>902</v>
      </c>
      <c r="B10" t="s">
        <v>4019</v>
      </c>
    </row>
    <row r="11" spans="1:2" x14ac:dyDescent="0.3">
      <c r="A11">
        <v>3300</v>
      </c>
      <c r="B11" t="s">
        <v>4019</v>
      </c>
    </row>
    <row r="12" spans="1:2" x14ac:dyDescent="0.3">
      <c r="A12">
        <v>3456</v>
      </c>
      <c r="B12" t="s">
        <v>4019</v>
      </c>
    </row>
    <row r="13" spans="1:2" x14ac:dyDescent="0.3">
      <c r="A13">
        <v>3525</v>
      </c>
      <c r="B13" t="s">
        <v>4019</v>
      </c>
    </row>
    <row r="14" spans="1:2" x14ac:dyDescent="0.3">
      <c r="A14">
        <v>3589</v>
      </c>
      <c r="B14" t="s">
        <v>4019</v>
      </c>
    </row>
    <row r="15" spans="1:2" x14ac:dyDescent="0.3">
      <c r="A15">
        <v>3687</v>
      </c>
      <c r="B15" t="s">
        <v>4019</v>
      </c>
    </row>
    <row r="16" spans="1:2" x14ac:dyDescent="0.3">
      <c r="A16">
        <v>3777</v>
      </c>
      <c r="B16" t="s">
        <v>4019</v>
      </c>
    </row>
    <row r="17" spans="1:2" x14ac:dyDescent="0.3">
      <c r="A17">
        <v>3783</v>
      </c>
      <c r="B17" t="s">
        <v>4019</v>
      </c>
    </row>
    <row r="18" spans="1:2" x14ac:dyDescent="0.3">
      <c r="A18">
        <v>4006</v>
      </c>
      <c r="B18" t="s">
        <v>4019</v>
      </c>
    </row>
    <row r="19" spans="1:2" x14ac:dyDescent="0.3">
      <c r="A19">
        <v>4037</v>
      </c>
      <c r="B19" t="s">
        <v>4019</v>
      </c>
    </row>
    <row r="20" spans="1:2" x14ac:dyDescent="0.3">
      <c r="A20">
        <v>4230</v>
      </c>
      <c r="B20" t="s">
        <v>4019</v>
      </c>
    </row>
    <row r="21" spans="1:2" x14ac:dyDescent="0.3">
      <c r="A21">
        <v>4261</v>
      </c>
      <c r="B21" t="s">
        <v>4019</v>
      </c>
    </row>
    <row r="22" spans="1:2" x14ac:dyDescent="0.3">
      <c r="A22">
        <v>4391</v>
      </c>
      <c r="B22" t="s">
        <v>4019</v>
      </c>
    </row>
    <row r="23" spans="1:2" x14ac:dyDescent="0.3">
      <c r="A23">
        <v>4610</v>
      </c>
      <c r="B23" t="s">
        <v>4019</v>
      </c>
    </row>
    <row r="24" spans="1:2" x14ac:dyDescent="0.3">
      <c r="A24">
        <v>4738</v>
      </c>
      <c r="B24" t="s">
        <v>4019</v>
      </c>
    </row>
    <row r="25" spans="1:2" x14ac:dyDescent="0.3">
      <c r="A25">
        <v>4864</v>
      </c>
      <c r="B25" t="s">
        <v>4019</v>
      </c>
    </row>
    <row r="26" spans="1:2" x14ac:dyDescent="0.3">
      <c r="A26">
        <v>4960</v>
      </c>
      <c r="B26" t="s">
        <v>4019</v>
      </c>
    </row>
    <row r="27" spans="1:2" x14ac:dyDescent="0.3">
      <c r="A27">
        <v>5028</v>
      </c>
      <c r="B27" t="s">
        <v>4019</v>
      </c>
    </row>
    <row r="28" spans="1:2" x14ac:dyDescent="0.3">
      <c r="A28">
        <v>5059</v>
      </c>
      <c r="B28" t="s">
        <v>4019</v>
      </c>
    </row>
    <row r="29" spans="1:2" x14ac:dyDescent="0.3">
      <c r="A29">
        <v>5061</v>
      </c>
      <c r="B29" t="s">
        <v>4019</v>
      </c>
    </row>
    <row r="30" spans="1:2" x14ac:dyDescent="0.3">
      <c r="A30">
        <v>5189</v>
      </c>
      <c r="B30" t="s">
        <v>4019</v>
      </c>
    </row>
    <row r="31" spans="1:2" x14ac:dyDescent="0.3">
      <c r="A31">
        <v>5381</v>
      </c>
      <c r="B31" t="s">
        <v>4019</v>
      </c>
    </row>
    <row r="32" spans="1:2" x14ac:dyDescent="0.3">
      <c r="A32">
        <v>5414</v>
      </c>
      <c r="B32" t="s">
        <v>4019</v>
      </c>
    </row>
    <row r="33" spans="1:2" x14ac:dyDescent="0.3">
      <c r="A33">
        <v>5511</v>
      </c>
      <c r="B33" t="s">
        <v>4019</v>
      </c>
    </row>
    <row r="34" spans="1:2" x14ac:dyDescent="0.3">
      <c r="A34">
        <v>5699</v>
      </c>
      <c r="B34" t="s">
        <v>4019</v>
      </c>
    </row>
    <row r="35" spans="1:2" x14ac:dyDescent="0.3">
      <c r="A35">
        <v>6054</v>
      </c>
      <c r="B35" t="s">
        <v>4019</v>
      </c>
    </row>
    <row r="36" spans="1:2" x14ac:dyDescent="0.3">
      <c r="A36">
        <v>6241</v>
      </c>
      <c r="B36" t="s">
        <v>4019</v>
      </c>
    </row>
    <row r="37" spans="1:2" x14ac:dyDescent="0.3">
      <c r="A37">
        <v>6272</v>
      </c>
      <c r="B37" t="s">
        <v>4019</v>
      </c>
    </row>
    <row r="38" spans="1:2" x14ac:dyDescent="0.3">
      <c r="A38">
        <v>6498</v>
      </c>
      <c r="B38" t="s">
        <v>4019</v>
      </c>
    </row>
    <row r="39" spans="1:2" x14ac:dyDescent="0.3">
      <c r="A39">
        <v>6500</v>
      </c>
      <c r="B39" t="s">
        <v>4019</v>
      </c>
    </row>
    <row r="40" spans="1:2" x14ac:dyDescent="0.3">
      <c r="A40">
        <v>6502</v>
      </c>
      <c r="B40" t="s">
        <v>4019</v>
      </c>
    </row>
    <row r="41" spans="1:2" x14ac:dyDescent="0.3">
      <c r="A41">
        <v>6661</v>
      </c>
      <c r="B41" t="s">
        <v>4019</v>
      </c>
    </row>
    <row r="42" spans="1:2" x14ac:dyDescent="0.3">
      <c r="A42">
        <v>6695</v>
      </c>
      <c r="B42" t="s">
        <v>4019</v>
      </c>
    </row>
    <row r="43" spans="1:2" x14ac:dyDescent="0.3">
      <c r="A43">
        <v>6757</v>
      </c>
      <c r="B43" t="s">
        <v>4019</v>
      </c>
    </row>
    <row r="44" spans="1:2" x14ac:dyDescent="0.3">
      <c r="A44">
        <v>6978</v>
      </c>
      <c r="B44" t="s">
        <v>4019</v>
      </c>
    </row>
    <row r="45" spans="1:2" x14ac:dyDescent="0.3">
      <c r="A45">
        <v>6979</v>
      </c>
      <c r="B45" t="s">
        <v>4019</v>
      </c>
    </row>
    <row r="46" spans="1:2" x14ac:dyDescent="0.3">
      <c r="A46">
        <v>7079</v>
      </c>
      <c r="B46" t="s">
        <v>4019</v>
      </c>
    </row>
    <row r="47" spans="1:2" x14ac:dyDescent="0.3">
      <c r="A47">
        <v>7107</v>
      </c>
      <c r="B47" t="s">
        <v>4019</v>
      </c>
    </row>
    <row r="48" spans="1:2" x14ac:dyDescent="0.3">
      <c r="A48">
        <v>7203</v>
      </c>
      <c r="B48" t="s">
        <v>4019</v>
      </c>
    </row>
    <row r="49" spans="1:2" x14ac:dyDescent="0.3">
      <c r="A49">
        <v>7269</v>
      </c>
      <c r="B49" t="s">
        <v>4019</v>
      </c>
    </row>
    <row r="50" spans="1:2" x14ac:dyDescent="0.3">
      <c r="A50">
        <v>7364</v>
      </c>
      <c r="B50" t="s">
        <v>4019</v>
      </c>
    </row>
    <row r="51" spans="1:2" x14ac:dyDescent="0.3">
      <c r="A51">
        <v>7521</v>
      </c>
      <c r="B51" t="s">
        <v>4019</v>
      </c>
    </row>
    <row r="52" spans="1:2" x14ac:dyDescent="0.3">
      <c r="A52">
        <v>7744</v>
      </c>
      <c r="B52" t="s">
        <v>4019</v>
      </c>
    </row>
    <row r="53" spans="1:2" x14ac:dyDescent="0.3">
      <c r="A53">
        <v>7812</v>
      </c>
      <c r="B53" t="s">
        <v>4019</v>
      </c>
    </row>
    <row r="54" spans="1:2" x14ac:dyDescent="0.3">
      <c r="A54">
        <v>7815</v>
      </c>
      <c r="B54" t="s">
        <v>4019</v>
      </c>
    </row>
    <row r="55" spans="1:2" x14ac:dyDescent="0.3">
      <c r="A55">
        <v>7841</v>
      </c>
      <c r="B55" t="s">
        <v>4019</v>
      </c>
    </row>
    <row r="56" spans="1:2" x14ac:dyDescent="0.3">
      <c r="A56">
        <v>7845</v>
      </c>
      <c r="B56" t="s">
        <v>4019</v>
      </c>
    </row>
    <row r="57" spans="1:2" x14ac:dyDescent="0.3">
      <c r="A57">
        <v>8034</v>
      </c>
      <c r="B57" t="s">
        <v>4019</v>
      </c>
    </row>
    <row r="58" spans="1:2" x14ac:dyDescent="0.3">
      <c r="A58">
        <v>8133</v>
      </c>
      <c r="B58" t="s">
        <v>4019</v>
      </c>
    </row>
    <row r="59" spans="1:2" x14ac:dyDescent="0.3">
      <c r="A59">
        <v>8292</v>
      </c>
      <c r="B59" t="s">
        <v>4019</v>
      </c>
    </row>
    <row r="60" spans="1:2" x14ac:dyDescent="0.3">
      <c r="A60">
        <v>8293</v>
      </c>
      <c r="B60" t="s">
        <v>4019</v>
      </c>
    </row>
    <row r="61" spans="1:2" x14ac:dyDescent="0.3">
      <c r="A61">
        <v>8353</v>
      </c>
      <c r="B61" t="s">
        <v>4019</v>
      </c>
    </row>
    <row r="62" spans="1:2" x14ac:dyDescent="0.3">
      <c r="A62">
        <v>8961</v>
      </c>
      <c r="B62" t="s">
        <v>4019</v>
      </c>
    </row>
    <row r="63" spans="1:2" x14ac:dyDescent="0.3">
      <c r="A63">
        <v>9027</v>
      </c>
      <c r="B63" t="s">
        <v>4019</v>
      </c>
    </row>
    <row r="64" spans="1:2" x14ac:dyDescent="0.3">
      <c r="A64">
        <v>9093</v>
      </c>
      <c r="B64" t="s">
        <v>4019</v>
      </c>
    </row>
    <row r="65" spans="1:2" x14ac:dyDescent="0.3">
      <c r="A65">
        <v>9152</v>
      </c>
      <c r="B65" t="s">
        <v>4019</v>
      </c>
    </row>
    <row r="66" spans="1:2" x14ac:dyDescent="0.3">
      <c r="A66">
        <v>9219</v>
      </c>
      <c r="B66" t="s">
        <v>4019</v>
      </c>
    </row>
    <row r="67" spans="1:2" x14ac:dyDescent="0.3">
      <c r="A67">
        <v>9472</v>
      </c>
      <c r="B67" t="s">
        <v>4019</v>
      </c>
    </row>
    <row r="68" spans="1:2" x14ac:dyDescent="0.3">
      <c r="A68">
        <v>9574</v>
      </c>
      <c r="B68" t="s">
        <v>4019</v>
      </c>
    </row>
    <row r="69" spans="1:2" x14ac:dyDescent="0.3">
      <c r="A69">
        <v>9696</v>
      </c>
      <c r="B69" t="s">
        <v>4019</v>
      </c>
    </row>
    <row r="70" spans="1:2" x14ac:dyDescent="0.3">
      <c r="A70">
        <v>9701</v>
      </c>
      <c r="B70" t="s">
        <v>4019</v>
      </c>
    </row>
    <row r="71" spans="1:2" x14ac:dyDescent="0.3">
      <c r="A71">
        <v>9762</v>
      </c>
      <c r="B71" t="s">
        <v>4019</v>
      </c>
    </row>
    <row r="72" spans="1:2" x14ac:dyDescent="0.3">
      <c r="A72">
        <v>9829</v>
      </c>
      <c r="B72" t="s">
        <v>4019</v>
      </c>
    </row>
    <row r="73" spans="1:2" x14ac:dyDescent="0.3">
      <c r="A73">
        <v>9895</v>
      </c>
      <c r="B73" t="s">
        <v>4019</v>
      </c>
    </row>
    <row r="74" spans="1:2" x14ac:dyDescent="0.3">
      <c r="A74">
        <v>9923</v>
      </c>
      <c r="B74" t="s">
        <v>4019</v>
      </c>
    </row>
    <row r="75" spans="1:2" x14ac:dyDescent="0.3">
      <c r="A75">
        <v>9927</v>
      </c>
      <c r="B75" t="s">
        <v>4019</v>
      </c>
    </row>
    <row r="76" spans="1:2" x14ac:dyDescent="0.3">
      <c r="A76">
        <v>10054</v>
      </c>
      <c r="B76" t="s">
        <v>4019</v>
      </c>
    </row>
    <row r="77" spans="1:2" x14ac:dyDescent="0.3">
      <c r="A77">
        <v>10183</v>
      </c>
      <c r="B77" t="s">
        <v>4019</v>
      </c>
    </row>
    <row r="78" spans="1:2" x14ac:dyDescent="0.3">
      <c r="A78">
        <v>10498</v>
      </c>
      <c r="B78" t="s">
        <v>4019</v>
      </c>
    </row>
    <row r="79" spans="1:2" x14ac:dyDescent="0.3">
      <c r="A79">
        <v>10662</v>
      </c>
      <c r="B79" t="s">
        <v>4019</v>
      </c>
    </row>
    <row r="80" spans="1:2" x14ac:dyDescent="0.3">
      <c r="A80">
        <v>10917</v>
      </c>
      <c r="B80" t="s">
        <v>4019</v>
      </c>
    </row>
    <row r="81" spans="1:2" x14ac:dyDescent="0.3">
      <c r="A81">
        <v>11271</v>
      </c>
      <c r="B81" t="s">
        <v>4019</v>
      </c>
    </row>
    <row r="82" spans="1:2" x14ac:dyDescent="0.3">
      <c r="A82">
        <v>11396</v>
      </c>
      <c r="B82" t="s">
        <v>4019</v>
      </c>
    </row>
    <row r="83" spans="1:2" x14ac:dyDescent="0.3">
      <c r="A83">
        <v>11425</v>
      </c>
      <c r="B83" t="s">
        <v>4019</v>
      </c>
    </row>
    <row r="84" spans="1:2" x14ac:dyDescent="0.3">
      <c r="A84">
        <v>11426</v>
      </c>
      <c r="B84" t="s">
        <v>4019</v>
      </c>
    </row>
    <row r="85" spans="1:2" x14ac:dyDescent="0.3">
      <c r="A85">
        <v>11648</v>
      </c>
      <c r="B85" t="s">
        <v>4019</v>
      </c>
    </row>
    <row r="86" spans="1:2" x14ac:dyDescent="0.3">
      <c r="A86">
        <v>11652</v>
      </c>
      <c r="B86" t="s">
        <v>4019</v>
      </c>
    </row>
    <row r="87" spans="1:2" x14ac:dyDescent="0.3">
      <c r="A87">
        <v>11682</v>
      </c>
      <c r="B87" t="s">
        <v>4019</v>
      </c>
    </row>
    <row r="88" spans="1:2" x14ac:dyDescent="0.3">
      <c r="A88">
        <v>11748</v>
      </c>
      <c r="B88" t="s">
        <v>4019</v>
      </c>
    </row>
    <row r="89" spans="1:2" x14ac:dyDescent="0.3">
      <c r="A89">
        <v>11909</v>
      </c>
      <c r="B89" t="s">
        <v>4019</v>
      </c>
    </row>
    <row r="90" spans="1:2" x14ac:dyDescent="0.3">
      <c r="A90">
        <v>11911</v>
      </c>
      <c r="B90" t="s">
        <v>4019</v>
      </c>
    </row>
    <row r="91" spans="1:2" x14ac:dyDescent="0.3">
      <c r="A91">
        <v>12005</v>
      </c>
      <c r="B91" t="s">
        <v>4019</v>
      </c>
    </row>
    <row r="92" spans="1:2" x14ac:dyDescent="0.3">
      <c r="A92">
        <v>12067</v>
      </c>
      <c r="B92" t="s">
        <v>4019</v>
      </c>
    </row>
    <row r="93" spans="1:2" x14ac:dyDescent="0.3">
      <c r="A93">
        <v>12096</v>
      </c>
      <c r="B93" t="s">
        <v>4019</v>
      </c>
    </row>
    <row r="94" spans="1:2" x14ac:dyDescent="0.3">
      <c r="A94">
        <v>12262</v>
      </c>
      <c r="B94" t="s">
        <v>4019</v>
      </c>
    </row>
    <row r="95" spans="1:2" x14ac:dyDescent="0.3">
      <c r="A95">
        <v>12263</v>
      </c>
      <c r="B95" t="s">
        <v>4019</v>
      </c>
    </row>
    <row r="96" spans="1:2" x14ac:dyDescent="0.3">
      <c r="A96">
        <v>12389</v>
      </c>
      <c r="B96" t="s">
        <v>4019</v>
      </c>
    </row>
    <row r="97" spans="1:2" x14ac:dyDescent="0.3">
      <c r="A97">
        <v>12451</v>
      </c>
      <c r="B97" t="s">
        <v>4019</v>
      </c>
    </row>
    <row r="98" spans="1:2" x14ac:dyDescent="0.3">
      <c r="A98">
        <v>12483</v>
      </c>
      <c r="B98" t="s">
        <v>4019</v>
      </c>
    </row>
    <row r="99" spans="1:2" x14ac:dyDescent="0.3">
      <c r="A99">
        <v>12580</v>
      </c>
      <c r="B99" t="s">
        <v>4019</v>
      </c>
    </row>
    <row r="100" spans="1:2" x14ac:dyDescent="0.3">
      <c r="A100">
        <v>12613</v>
      </c>
      <c r="B100" t="s">
        <v>4019</v>
      </c>
    </row>
    <row r="101" spans="1:2" x14ac:dyDescent="0.3">
      <c r="A101">
        <v>12704</v>
      </c>
      <c r="B101" t="s">
        <v>4019</v>
      </c>
    </row>
    <row r="102" spans="1:2" x14ac:dyDescent="0.3">
      <c r="A102">
        <v>12706</v>
      </c>
      <c r="B102" t="s">
        <v>4019</v>
      </c>
    </row>
    <row r="103" spans="1:2" x14ac:dyDescent="0.3">
      <c r="A103">
        <v>12710</v>
      </c>
      <c r="B103" t="s">
        <v>4019</v>
      </c>
    </row>
    <row r="104" spans="1:2" x14ac:dyDescent="0.3">
      <c r="A104">
        <v>12806</v>
      </c>
      <c r="B104" t="s">
        <v>4019</v>
      </c>
    </row>
    <row r="105" spans="1:2" x14ac:dyDescent="0.3">
      <c r="A105">
        <v>12900</v>
      </c>
      <c r="B105" t="s">
        <v>4019</v>
      </c>
    </row>
    <row r="106" spans="1:2" x14ac:dyDescent="0.3">
      <c r="A106">
        <v>12903</v>
      </c>
      <c r="B106" t="s">
        <v>4019</v>
      </c>
    </row>
    <row r="107" spans="1:2" x14ac:dyDescent="0.3">
      <c r="A107">
        <v>13091</v>
      </c>
      <c r="B107" t="s">
        <v>4019</v>
      </c>
    </row>
    <row r="108" spans="1:2" x14ac:dyDescent="0.3">
      <c r="A108">
        <v>13158</v>
      </c>
      <c r="B108" t="s">
        <v>4019</v>
      </c>
    </row>
    <row r="109" spans="1:2" x14ac:dyDescent="0.3">
      <c r="A109">
        <v>13218</v>
      </c>
      <c r="B109" t="s">
        <v>4019</v>
      </c>
    </row>
    <row r="110" spans="1:2" x14ac:dyDescent="0.3">
      <c r="A110">
        <v>13284</v>
      </c>
      <c r="B110" t="s">
        <v>4019</v>
      </c>
    </row>
    <row r="111" spans="1:2" x14ac:dyDescent="0.3">
      <c r="A111">
        <v>13410</v>
      </c>
      <c r="B111" t="s">
        <v>4019</v>
      </c>
    </row>
    <row r="112" spans="1:2" x14ac:dyDescent="0.3">
      <c r="A112">
        <v>13444</v>
      </c>
      <c r="B112" t="s">
        <v>4019</v>
      </c>
    </row>
    <row r="113" spans="1:2" x14ac:dyDescent="0.3">
      <c r="A113">
        <v>13638</v>
      </c>
      <c r="B113" t="s">
        <v>4019</v>
      </c>
    </row>
    <row r="114" spans="1:2" x14ac:dyDescent="0.3">
      <c r="A114">
        <v>13729</v>
      </c>
      <c r="B114" t="s">
        <v>4019</v>
      </c>
    </row>
    <row r="115" spans="1:2" x14ac:dyDescent="0.3">
      <c r="A115">
        <v>13765</v>
      </c>
      <c r="B115" t="s">
        <v>4019</v>
      </c>
    </row>
    <row r="116" spans="1:2" x14ac:dyDescent="0.3">
      <c r="A116">
        <v>13959</v>
      </c>
      <c r="B116" t="s">
        <v>4019</v>
      </c>
    </row>
    <row r="117" spans="1:2" x14ac:dyDescent="0.3">
      <c r="A117">
        <v>13984</v>
      </c>
      <c r="B117" t="s">
        <v>4019</v>
      </c>
    </row>
    <row r="118" spans="1:2" x14ac:dyDescent="0.3">
      <c r="A118">
        <v>13986</v>
      </c>
      <c r="B118" t="s">
        <v>4019</v>
      </c>
    </row>
    <row r="119" spans="1:2" x14ac:dyDescent="0.3">
      <c r="A119">
        <v>14176</v>
      </c>
      <c r="B119" t="s">
        <v>4019</v>
      </c>
    </row>
    <row r="120" spans="1:2" x14ac:dyDescent="0.3">
      <c r="A120">
        <v>14242</v>
      </c>
      <c r="B120" t="s">
        <v>4019</v>
      </c>
    </row>
    <row r="121" spans="1:2" x14ac:dyDescent="0.3">
      <c r="A121">
        <v>14406</v>
      </c>
      <c r="B121" t="s">
        <v>4019</v>
      </c>
    </row>
    <row r="122" spans="1:2" x14ac:dyDescent="0.3">
      <c r="A122">
        <v>14497</v>
      </c>
      <c r="B122" t="s">
        <v>4019</v>
      </c>
    </row>
    <row r="123" spans="1:2" x14ac:dyDescent="0.3">
      <c r="A123">
        <v>14528</v>
      </c>
      <c r="B123" t="s">
        <v>4019</v>
      </c>
    </row>
    <row r="124" spans="1:2" x14ac:dyDescent="0.3">
      <c r="A124">
        <v>14534</v>
      </c>
      <c r="B124" t="s">
        <v>4019</v>
      </c>
    </row>
    <row r="125" spans="1:2" x14ac:dyDescent="0.3">
      <c r="A125">
        <v>14820</v>
      </c>
      <c r="B125" t="s">
        <v>4019</v>
      </c>
    </row>
    <row r="126" spans="1:2" x14ac:dyDescent="0.3">
      <c r="A126">
        <v>14951</v>
      </c>
      <c r="B126" t="s">
        <v>4019</v>
      </c>
    </row>
    <row r="127" spans="1:2" x14ac:dyDescent="0.3">
      <c r="A127">
        <v>15009</v>
      </c>
      <c r="B127" t="s">
        <v>4019</v>
      </c>
    </row>
    <row r="128" spans="1:2" x14ac:dyDescent="0.3">
      <c r="A128">
        <v>15106</v>
      </c>
      <c r="B128" t="s">
        <v>4019</v>
      </c>
    </row>
    <row r="129" spans="1:2" x14ac:dyDescent="0.3">
      <c r="A129">
        <v>15202</v>
      </c>
      <c r="B129" t="s">
        <v>4019</v>
      </c>
    </row>
    <row r="130" spans="1:2" x14ac:dyDescent="0.3">
      <c r="A130">
        <v>15206</v>
      </c>
      <c r="B130" t="s">
        <v>4019</v>
      </c>
    </row>
    <row r="131" spans="1:2" x14ac:dyDescent="0.3">
      <c r="A131">
        <v>15303</v>
      </c>
      <c r="B131" t="s">
        <v>4019</v>
      </c>
    </row>
    <row r="132" spans="1:2" x14ac:dyDescent="0.3">
      <c r="A132">
        <v>15712</v>
      </c>
      <c r="B132" t="s">
        <v>4019</v>
      </c>
    </row>
    <row r="133" spans="1:2" x14ac:dyDescent="0.3">
      <c r="A133">
        <v>15718</v>
      </c>
      <c r="B133" t="s">
        <v>4019</v>
      </c>
    </row>
    <row r="134" spans="1:2" x14ac:dyDescent="0.3">
      <c r="A134">
        <v>15778</v>
      </c>
      <c r="B134" t="s">
        <v>4019</v>
      </c>
    </row>
    <row r="135" spans="1:2" x14ac:dyDescent="0.3">
      <c r="A135">
        <v>15872</v>
      </c>
      <c r="B135" t="s">
        <v>4019</v>
      </c>
    </row>
    <row r="136" spans="1:2" x14ac:dyDescent="0.3">
      <c r="A136">
        <v>15904</v>
      </c>
      <c r="B136" t="s">
        <v>4019</v>
      </c>
    </row>
    <row r="137" spans="1:2" x14ac:dyDescent="0.3">
      <c r="A137">
        <v>16134</v>
      </c>
      <c r="B137" t="s">
        <v>4019</v>
      </c>
    </row>
    <row r="138" spans="1:2" x14ac:dyDescent="0.3">
      <c r="A138">
        <v>16582</v>
      </c>
      <c r="B138" t="s">
        <v>4019</v>
      </c>
    </row>
    <row r="139" spans="1:2" x14ac:dyDescent="0.3">
      <c r="A139">
        <v>16641</v>
      </c>
      <c r="B139" t="s">
        <v>4019</v>
      </c>
    </row>
    <row r="140" spans="1:2" x14ac:dyDescent="0.3">
      <c r="A140">
        <v>16679</v>
      </c>
      <c r="B140" t="s">
        <v>4019</v>
      </c>
    </row>
    <row r="141" spans="1:2" x14ac:dyDescent="0.3">
      <c r="A141">
        <v>16864</v>
      </c>
      <c r="B141" t="s">
        <v>4019</v>
      </c>
    </row>
    <row r="142" spans="1:2" x14ac:dyDescent="0.3">
      <c r="A142">
        <v>16961</v>
      </c>
      <c r="B142" t="s">
        <v>4019</v>
      </c>
    </row>
    <row r="143" spans="1:2" x14ac:dyDescent="0.3">
      <c r="A143">
        <v>17058</v>
      </c>
      <c r="B143" t="s">
        <v>4019</v>
      </c>
    </row>
    <row r="144" spans="1:2" x14ac:dyDescent="0.3">
      <c r="A144">
        <v>17155</v>
      </c>
      <c r="B144" t="s">
        <v>4019</v>
      </c>
    </row>
    <row r="145" spans="1:2" x14ac:dyDescent="0.3">
      <c r="A145">
        <v>17255</v>
      </c>
      <c r="B145" t="s">
        <v>4019</v>
      </c>
    </row>
    <row r="146" spans="1:2" x14ac:dyDescent="0.3">
      <c r="A146">
        <v>17282</v>
      </c>
      <c r="B146" t="s">
        <v>4019</v>
      </c>
    </row>
    <row r="147" spans="1:2" x14ac:dyDescent="0.3">
      <c r="A147">
        <v>17313</v>
      </c>
      <c r="B147" t="s">
        <v>4019</v>
      </c>
    </row>
    <row r="148" spans="1:2" x14ac:dyDescent="0.3">
      <c r="A148">
        <v>17508</v>
      </c>
      <c r="B148" t="s">
        <v>4019</v>
      </c>
    </row>
    <row r="149" spans="1:2" x14ac:dyDescent="0.3">
      <c r="A149">
        <v>17668</v>
      </c>
      <c r="B149" t="s">
        <v>4019</v>
      </c>
    </row>
    <row r="150" spans="1:2" x14ac:dyDescent="0.3">
      <c r="A150">
        <v>17858</v>
      </c>
      <c r="B150" t="s">
        <v>4019</v>
      </c>
    </row>
    <row r="151" spans="1:2" x14ac:dyDescent="0.3">
      <c r="A151">
        <v>17985</v>
      </c>
      <c r="B151" t="s">
        <v>4019</v>
      </c>
    </row>
    <row r="152" spans="1:2" x14ac:dyDescent="0.3">
      <c r="A152">
        <v>17988</v>
      </c>
      <c r="B152" t="s">
        <v>4019</v>
      </c>
    </row>
    <row r="153" spans="1:2" x14ac:dyDescent="0.3">
      <c r="A153">
        <v>18119</v>
      </c>
      <c r="B153" t="s">
        <v>4019</v>
      </c>
    </row>
    <row r="154" spans="1:2" x14ac:dyDescent="0.3">
      <c r="A154">
        <v>18215</v>
      </c>
      <c r="B154" t="s">
        <v>4019</v>
      </c>
    </row>
    <row r="155" spans="1:2" x14ac:dyDescent="0.3">
      <c r="A155">
        <v>18336</v>
      </c>
      <c r="B155" t="s">
        <v>4019</v>
      </c>
    </row>
    <row r="156" spans="1:2" x14ac:dyDescent="0.3">
      <c r="A156">
        <v>18496</v>
      </c>
      <c r="B156" t="s">
        <v>4019</v>
      </c>
    </row>
    <row r="157" spans="1:2" x14ac:dyDescent="0.3">
      <c r="A157">
        <v>18533</v>
      </c>
      <c r="B157" t="s">
        <v>4019</v>
      </c>
    </row>
    <row r="158" spans="1:2" x14ac:dyDescent="0.3">
      <c r="A158">
        <v>18593</v>
      </c>
      <c r="B158" t="s">
        <v>4019</v>
      </c>
    </row>
    <row r="159" spans="1:2" x14ac:dyDescent="0.3">
      <c r="A159">
        <v>18661</v>
      </c>
      <c r="B159" t="s">
        <v>4019</v>
      </c>
    </row>
    <row r="160" spans="1:2" x14ac:dyDescent="0.3">
      <c r="A160">
        <v>18689</v>
      </c>
      <c r="B160" t="s">
        <v>4019</v>
      </c>
    </row>
    <row r="161" spans="1:2" x14ac:dyDescent="0.3">
      <c r="A161">
        <v>18753</v>
      </c>
      <c r="B161" t="s">
        <v>4019</v>
      </c>
    </row>
    <row r="162" spans="1:2" x14ac:dyDescent="0.3">
      <c r="A162">
        <v>18822</v>
      </c>
      <c r="B162" t="s">
        <v>4019</v>
      </c>
    </row>
    <row r="163" spans="1:2" x14ac:dyDescent="0.3">
      <c r="A163">
        <v>18919</v>
      </c>
      <c r="B163" t="s">
        <v>4019</v>
      </c>
    </row>
    <row r="164" spans="1:2" x14ac:dyDescent="0.3">
      <c r="A164">
        <v>19010</v>
      </c>
      <c r="B164" t="s">
        <v>4019</v>
      </c>
    </row>
    <row r="165" spans="1:2" x14ac:dyDescent="0.3">
      <c r="A165">
        <v>19078</v>
      </c>
      <c r="B165" t="s">
        <v>4019</v>
      </c>
    </row>
    <row r="166" spans="1:2" x14ac:dyDescent="0.3">
      <c r="A166">
        <v>19138</v>
      </c>
      <c r="B166" t="s">
        <v>4019</v>
      </c>
    </row>
    <row r="167" spans="1:2" x14ac:dyDescent="0.3">
      <c r="A167">
        <v>19523</v>
      </c>
      <c r="B167" t="s">
        <v>4019</v>
      </c>
    </row>
    <row r="168" spans="1:2" x14ac:dyDescent="0.3">
      <c r="A168">
        <v>19616</v>
      </c>
      <c r="B168" t="s">
        <v>4019</v>
      </c>
    </row>
    <row r="169" spans="1:2" x14ac:dyDescent="0.3">
      <c r="A169">
        <v>19718</v>
      </c>
      <c r="B169" t="s">
        <v>4019</v>
      </c>
    </row>
    <row r="170" spans="1:2" x14ac:dyDescent="0.3">
      <c r="A170">
        <v>20036</v>
      </c>
      <c r="B170" t="s">
        <v>4019</v>
      </c>
    </row>
    <row r="171" spans="1:2" x14ac:dyDescent="0.3">
      <c r="A171">
        <v>20134</v>
      </c>
      <c r="B171" t="s">
        <v>4019</v>
      </c>
    </row>
    <row r="172" spans="1:2" x14ac:dyDescent="0.3">
      <c r="A172">
        <v>20389</v>
      </c>
      <c r="B172" t="s">
        <v>4019</v>
      </c>
    </row>
    <row r="173" spans="1:2" x14ac:dyDescent="0.3">
      <c r="A173">
        <v>20453</v>
      </c>
      <c r="B173" t="s">
        <v>4019</v>
      </c>
    </row>
    <row r="174" spans="1:2" x14ac:dyDescent="0.3">
      <c r="A174">
        <v>20480</v>
      </c>
      <c r="B174" t="s">
        <v>4019</v>
      </c>
    </row>
    <row r="175" spans="1:2" x14ac:dyDescent="0.3">
      <c r="A175">
        <v>20486</v>
      </c>
      <c r="B175" t="s">
        <v>4019</v>
      </c>
    </row>
    <row r="176" spans="1:2" x14ac:dyDescent="0.3">
      <c r="A176">
        <v>20704</v>
      </c>
      <c r="B176" t="s">
        <v>4019</v>
      </c>
    </row>
    <row r="177" spans="1:2" x14ac:dyDescent="0.3">
      <c r="A177">
        <v>20743</v>
      </c>
      <c r="B177" t="s">
        <v>4019</v>
      </c>
    </row>
    <row r="178" spans="1:2" x14ac:dyDescent="0.3">
      <c r="A178">
        <v>20864</v>
      </c>
      <c r="B178" t="s">
        <v>4019</v>
      </c>
    </row>
    <row r="179" spans="1:2" x14ac:dyDescent="0.3">
      <c r="A179">
        <v>20899</v>
      </c>
      <c r="B179" t="s">
        <v>4019</v>
      </c>
    </row>
    <row r="180" spans="1:2" x14ac:dyDescent="0.3">
      <c r="A180">
        <v>20934</v>
      </c>
      <c r="B180" t="s">
        <v>4019</v>
      </c>
    </row>
    <row r="181" spans="1:2" x14ac:dyDescent="0.3">
      <c r="A181">
        <v>21222</v>
      </c>
      <c r="B181" t="s">
        <v>4019</v>
      </c>
    </row>
    <row r="182" spans="1:2" x14ac:dyDescent="0.3">
      <c r="A182">
        <v>21286</v>
      </c>
      <c r="B182" t="s">
        <v>4019</v>
      </c>
    </row>
    <row r="183" spans="1:2" x14ac:dyDescent="0.3">
      <c r="A183">
        <v>21346</v>
      </c>
      <c r="B183" t="s">
        <v>4019</v>
      </c>
    </row>
    <row r="184" spans="1:2" x14ac:dyDescent="0.3">
      <c r="A184">
        <v>21383</v>
      </c>
      <c r="B184" t="s">
        <v>4019</v>
      </c>
    </row>
    <row r="185" spans="1:2" x14ac:dyDescent="0.3">
      <c r="A185">
        <v>21729</v>
      </c>
      <c r="B185" t="s">
        <v>4019</v>
      </c>
    </row>
    <row r="186" spans="1:2" x14ac:dyDescent="0.3">
      <c r="A186">
        <v>21824</v>
      </c>
      <c r="B186" t="s">
        <v>4019</v>
      </c>
    </row>
    <row r="187" spans="1:2" x14ac:dyDescent="0.3">
      <c r="A187">
        <v>21890</v>
      </c>
      <c r="B187" t="s">
        <v>4019</v>
      </c>
    </row>
    <row r="188" spans="1:2" x14ac:dyDescent="0.3">
      <c r="A188">
        <v>22181</v>
      </c>
      <c r="B188" t="s">
        <v>4019</v>
      </c>
    </row>
    <row r="189" spans="1:2" x14ac:dyDescent="0.3">
      <c r="A189">
        <v>22402</v>
      </c>
      <c r="B189" t="s">
        <v>4019</v>
      </c>
    </row>
    <row r="190" spans="1:2" x14ac:dyDescent="0.3">
      <c r="A190">
        <v>22627</v>
      </c>
      <c r="B190" t="s">
        <v>4019</v>
      </c>
    </row>
    <row r="191" spans="1:2" x14ac:dyDescent="0.3">
      <c r="A191">
        <v>22656</v>
      </c>
      <c r="B191" t="s">
        <v>4019</v>
      </c>
    </row>
    <row r="192" spans="1:2" x14ac:dyDescent="0.3">
      <c r="A192">
        <v>22661</v>
      </c>
      <c r="B192" t="s">
        <v>4019</v>
      </c>
    </row>
    <row r="193" spans="1:2" x14ac:dyDescent="0.3">
      <c r="A193">
        <v>22787</v>
      </c>
      <c r="B193" t="s">
        <v>4019</v>
      </c>
    </row>
    <row r="194" spans="1:2" x14ac:dyDescent="0.3">
      <c r="A194">
        <v>22820</v>
      </c>
      <c r="B194" t="s">
        <v>4019</v>
      </c>
    </row>
    <row r="195" spans="1:2" x14ac:dyDescent="0.3">
      <c r="A195">
        <v>22947</v>
      </c>
      <c r="B195" t="s">
        <v>4019</v>
      </c>
    </row>
    <row r="196" spans="1:2" x14ac:dyDescent="0.3">
      <c r="A196">
        <v>22950</v>
      </c>
      <c r="B196" t="s">
        <v>4019</v>
      </c>
    </row>
    <row r="197" spans="1:2" x14ac:dyDescent="0.3">
      <c r="A197">
        <v>23076</v>
      </c>
      <c r="B197" t="s">
        <v>4019</v>
      </c>
    </row>
    <row r="198" spans="1:2" x14ac:dyDescent="0.3">
      <c r="A198">
        <v>23168</v>
      </c>
      <c r="B198" t="s">
        <v>4019</v>
      </c>
    </row>
    <row r="199" spans="1:2" x14ac:dyDescent="0.3">
      <c r="A199">
        <v>23488</v>
      </c>
      <c r="B199" t="s">
        <v>4019</v>
      </c>
    </row>
    <row r="200" spans="1:2" x14ac:dyDescent="0.3">
      <c r="A200">
        <v>23557</v>
      </c>
      <c r="B200" t="s">
        <v>4019</v>
      </c>
    </row>
    <row r="201" spans="1:2" x14ac:dyDescent="0.3">
      <c r="A201">
        <v>23559</v>
      </c>
      <c r="B201" t="s">
        <v>4019</v>
      </c>
    </row>
    <row r="202" spans="1:2" x14ac:dyDescent="0.3">
      <c r="A202">
        <v>23616</v>
      </c>
      <c r="B202" t="s">
        <v>4019</v>
      </c>
    </row>
    <row r="203" spans="1:2" x14ac:dyDescent="0.3">
      <c r="A203">
        <v>23619</v>
      </c>
      <c r="B203" t="s">
        <v>4019</v>
      </c>
    </row>
    <row r="204" spans="1:2" x14ac:dyDescent="0.3">
      <c r="A204">
        <v>23748</v>
      </c>
      <c r="B204" t="s">
        <v>4019</v>
      </c>
    </row>
    <row r="205" spans="1:2" x14ac:dyDescent="0.3">
      <c r="A205">
        <v>24066</v>
      </c>
      <c r="B205" t="s">
        <v>4019</v>
      </c>
    </row>
    <row r="206" spans="1:2" x14ac:dyDescent="0.3">
      <c r="A206">
        <v>24519</v>
      </c>
      <c r="B206" t="s">
        <v>4019</v>
      </c>
    </row>
    <row r="207" spans="1:2" x14ac:dyDescent="0.3">
      <c r="A207">
        <v>24707</v>
      </c>
      <c r="B207" t="s">
        <v>4019</v>
      </c>
    </row>
    <row r="208" spans="1:2" x14ac:dyDescent="0.3">
      <c r="A208">
        <v>24902</v>
      </c>
      <c r="B208" t="s">
        <v>4019</v>
      </c>
    </row>
    <row r="209" spans="1:2" x14ac:dyDescent="0.3">
      <c r="A209">
        <v>25095</v>
      </c>
      <c r="B209" t="s">
        <v>4019</v>
      </c>
    </row>
    <row r="210" spans="1:2" x14ac:dyDescent="0.3">
      <c r="A210">
        <v>25152</v>
      </c>
      <c r="B210" t="s">
        <v>4019</v>
      </c>
    </row>
    <row r="211" spans="1:2" x14ac:dyDescent="0.3">
      <c r="A211">
        <v>25157</v>
      </c>
      <c r="B211" t="s">
        <v>4019</v>
      </c>
    </row>
    <row r="212" spans="1:2" x14ac:dyDescent="0.3">
      <c r="A212">
        <v>25478</v>
      </c>
      <c r="B212" t="s">
        <v>4019</v>
      </c>
    </row>
    <row r="213" spans="1:2" x14ac:dyDescent="0.3">
      <c r="A213">
        <v>25479</v>
      </c>
      <c r="B213" t="s">
        <v>4019</v>
      </c>
    </row>
    <row r="214" spans="1:2" x14ac:dyDescent="0.3">
      <c r="A214">
        <v>25735</v>
      </c>
      <c r="B214" t="s">
        <v>4019</v>
      </c>
    </row>
    <row r="215" spans="1:2" x14ac:dyDescent="0.3">
      <c r="A215">
        <v>25799</v>
      </c>
      <c r="B215" t="s">
        <v>4019</v>
      </c>
    </row>
    <row r="216" spans="1:2" x14ac:dyDescent="0.3">
      <c r="A216">
        <v>25828</v>
      </c>
      <c r="B216" t="s">
        <v>4019</v>
      </c>
    </row>
    <row r="217" spans="1:2" x14ac:dyDescent="0.3">
      <c r="A217">
        <v>25952</v>
      </c>
      <c r="B217" t="s">
        <v>4019</v>
      </c>
    </row>
    <row r="218" spans="1:2" x14ac:dyDescent="0.3">
      <c r="A218">
        <v>26240</v>
      </c>
      <c r="B218" t="s">
        <v>4019</v>
      </c>
    </row>
    <row r="219" spans="1:2" x14ac:dyDescent="0.3">
      <c r="A219">
        <v>26372</v>
      </c>
      <c r="B219" t="s">
        <v>4019</v>
      </c>
    </row>
    <row r="220" spans="1:2" x14ac:dyDescent="0.3">
      <c r="A220">
        <v>26784</v>
      </c>
      <c r="B220" t="s">
        <v>4019</v>
      </c>
    </row>
    <row r="221" spans="1:2" x14ac:dyDescent="0.3">
      <c r="A221">
        <v>26852</v>
      </c>
      <c r="B221" t="s">
        <v>4019</v>
      </c>
    </row>
    <row r="222" spans="1:2" x14ac:dyDescent="0.3">
      <c r="A222">
        <v>26881</v>
      </c>
      <c r="B222" t="s">
        <v>4019</v>
      </c>
    </row>
    <row r="223" spans="1:2" x14ac:dyDescent="0.3">
      <c r="A223">
        <v>26982</v>
      </c>
      <c r="B223" t="s">
        <v>4019</v>
      </c>
    </row>
    <row r="224" spans="1:2" x14ac:dyDescent="0.3">
      <c r="A224">
        <v>27137</v>
      </c>
      <c r="B224" t="s">
        <v>4019</v>
      </c>
    </row>
    <row r="225" spans="1:2" x14ac:dyDescent="0.3">
      <c r="A225">
        <v>27490</v>
      </c>
      <c r="B225" t="s">
        <v>4019</v>
      </c>
    </row>
    <row r="226" spans="1:2" x14ac:dyDescent="0.3">
      <c r="A226">
        <v>27712</v>
      </c>
      <c r="B226" t="s">
        <v>4019</v>
      </c>
    </row>
    <row r="227" spans="1:2" x14ac:dyDescent="0.3">
      <c r="A227">
        <v>27744</v>
      </c>
      <c r="B227" t="s">
        <v>4019</v>
      </c>
    </row>
    <row r="228" spans="1:2" x14ac:dyDescent="0.3">
      <c r="A228">
        <v>27750</v>
      </c>
      <c r="B228" t="s">
        <v>4019</v>
      </c>
    </row>
    <row r="229" spans="1:2" x14ac:dyDescent="0.3">
      <c r="A229">
        <v>28003</v>
      </c>
      <c r="B229" t="s">
        <v>4019</v>
      </c>
    </row>
    <row r="230" spans="1:2" x14ac:dyDescent="0.3">
      <c r="A230">
        <v>28037</v>
      </c>
      <c r="B230" t="s">
        <v>4019</v>
      </c>
    </row>
    <row r="231" spans="1:2" x14ac:dyDescent="0.3">
      <c r="A231">
        <v>28291</v>
      </c>
      <c r="B231" t="s">
        <v>4019</v>
      </c>
    </row>
    <row r="232" spans="1:2" x14ac:dyDescent="0.3">
      <c r="A232">
        <v>28387</v>
      </c>
      <c r="B232" t="s">
        <v>4019</v>
      </c>
    </row>
    <row r="233" spans="1:2" x14ac:dyDescent="0.3">
      <c r="A233">
        <v>28419</v>
      </c>
      <c r="B233" t="s">
        <v>4019</v>
      </c>
    </row>
    <row r="234" spans="1:2" x14ac:dyDescent="0.3">
      <c r="A234">
        <v>28455</v>
      </c>
      <c r="B234" t="s">
        <v>4019</v>
      </c>
    </row>
    <row r="235" spans="1:2" x14ac:dyDescent="0.3">
      <c r="A235">
        <v>28544</v>
      </c>
      <c r="B235" t="s">
        <v>4019</v>
      </c>
    </row>
    <row r="236" spans="1:2" x14ac:dyDescent="0.3">
      <c r="A236">
        <v>28928</v>
      </c>
      <c r="B236" t="s">
        <v>4019</v>
      </c>
    </row>
    <row r="237" spans="1:2" x14ac:dyDescent="0.3">
      <c r="A237">
        <v>29095</v>
      </c>
      <c r="B237" t="s">
        <v>4019</v>
      </c>
    </row>
    <row r="238" spans="1:2" x14ac:dyDescent="0.3">
      <c r="A238">
        <v>29318</v>
      </c>
      <c r="B238" t="s">
        <v>4019</v>
      </c>
    </row>
    <row r="239" spans="1:2" x14ac:dyDescent="0.3">
      <c r="A239">
        <v>29376</v>
      </c>
      <c r="B239" t="s">
        <v>4019</v>
      </c>
    </row>
    <row r="240" spans="1:2" x14ac:dyDescent="0.3">
      <c r="A240">
        <v>29380</v>
      </c>
      <c r="B240" t="s">
        <v>4019</v>
      </c>
    </row>
    <row r="241" spans="1:2" x14ac:dyDescent="0.3">
      <c r="A241">
        <v>29410</v>
      </c>
      <c r="B241" t="s">
        <v>4019</v>
      </c>
    </row>
    <row r="242" spans="1:2" x14ac:dyDescent="0.3">
      <c r="A242">
        <v>29505</v>
      </c>
      <c r="B242" t="s">
        <v>4019</v>
      </c>
    </row>
    <row r="243" spans="1:2" x14ac:dyDescent="0.3">
      <c r="A243">
        <v>29506</v>
      </c>
      <c r="B243" t="s">
        <v>4019</v>
      </c>
    </row>
    <row r="244" spans="1:2" x14ac:dyDescent="0.3">
      <c r="A244">
        <v>29861</v>
      </c>
      <c r="B244" t="s">
        <v>4019</v>
      </c>
    </row>
    <row r="245" spans="1:2" x14ac:dyDescent="0.3">
      <c r="A245">
        <v>29991</v>
      </c>
      <c r="B245" t="s">
        <v>4019</v>
      </c>
    </row>
    <row r="246" spans="1:2" x14ac:dyDescent="0.3">
      <c r="A246">
        <v>30176</v>
      </c>
      <c r="B246" t="s">
        <v>4019</v>
      </c>
    </row>
    <row r="247" spans="1:2" x14ac:dyDescent="0.3">
      <c r="A247">
        <v>30403</v>
      </c>
      <c r="B247" t="s">
        <v>4019</v>
      </c>
    </row>
    <row r="248" spans="1:2" x14ac:dyDescent="0.3">
      <c r="A248">
        <v>30469</v>
      </c>
      <c r="B248" t="s">
        <v>4019</v>
      </c>
    </row>
    <row r="249" spans="1:2" x14ac:dyDescent="0.3">
      <c r="A249">
        <v>31073</v>
      </c>
      <c r="B249" t="s">
        <v>4019</v>
      </c>
    </row>
    <row r="250" spans="1:2" x14ac:dyDescent="0.3">
      <c r="A250">
        <v>31232</v>
      </c>
      <c r="B250" t="s">
        <v>4019</v>
      </c>
    </row>
    <row r="251" spans="1:2" x14ac:dyDescent="0.3">
      <c r="A251">
        <v>31303</v>
      </c>
      <c r="B251" t="s">
        <v>4019</v>
      </c>
    </row>
    <row r="252" spans="1:2" x14ac:dyDescent="0.3">
      <c r="A252">
        <v>31682</v>
      </c>
      <c r="B252" t="s">
        <v>4019</v>
      </c>
    </row>
    <row r="253" spans="1:2" x14ac:dyDescent="0.3">
      <c r="A253">
        <v>31844</v>
      </c>
      <c r="B253" t="s">
        <v>4019</v>
      </c>
    </row>
    <row r="254" spans="1:2" x14ac:dyDescent="0.3">
      <c r="A254">
        <v>31907</v>
      </c>
      <c r="B254" t="s">
        <v>4019</v>
      </c>
    </row>
    <row r="255" spans="1:2" x14ac:dyDescent="0.3">
      <c r="A255">
        <v>32036</v>
      </c>
      <c r="B255" t="s">
        <v>4019</v>
      </c>
    </row>
    <row r="256" spans="1:2" x14ac:dyDescent="0.3">
      <c r="A256">
        <v>32582</v>
      </c>
      <c r="B256" t="s">
        <v>4019</v>
      </c>
    </row>
    <row r="257" spans="1:2" x14ac:dyDescent="0.3">
      <c r="A257">
        <v>32901</v>
      </c>
      <c r="B257" t="s">
        <v>4019</v>
      </c>
    </row>
    <row r="258" spans="1:2" x14ac:dyDescent="0.3">
      <c r="A258">
        <v>32931</v>
      </c>
      <c r="B258" t="s">
        <v>4019</v>
      </c>
    </row>
    <row r="259" spans="1:2" x14ac:dyDescent="0.3">
      <c r="A259">
        <v>32966</v>
      </c>
      <c r="B259" t="s">
        <v>4019</v>
      </c>
    </row>
    <row r="260" spans="1:2" x14ac:dyDescent="0.3">
      <c r="A260">
        <v>32996</v>
      </c>
      <c r="B260" t="s">
        <v>4019</v>
      </c>
    </row>
    <row r="261" spans="1:2" x14ac:dyDescent="0.3">
      <c r="A261">
        <v>32998</v>
      </c>
      <c r="B261" t="s">
        <v>4019</v>
      </c>
    </row>
    <row r="262" spans="1:2" x14ac:dyDescent="0.3">
      <c r="A262">
        <v>33283</v>
      </c>
      <c r="B262" t="s">
        <v>4019</v>
      </c>
    </row>
    <row r="263" spans="1:2" x14ac:dyDescent="0.3">
      <c r="A263">
        <v>33317</v>
      </c>
      <c r="B263" t="s">
        <v>4019</v>
      </c>
    </row>
    <row r="264" spans="1:2" x14ac:dyDescent="0.3">
      <c r="A264">
        <v>33477</v>
      </c>
      <c r="B264" t="s">
        <v>4019</v>
      </c>
    </row>
    <row r="265" spans="1:2" x14ac:dyDescent="0.3">
      <c r="A265">
        <v>33510</v>
      </c>
      <c r="B265" t="s">
        <v>4019</v>
      </c>
    </row>
    <row r="266" spans="1:2" x14ac:dyDescent="0.3">
      <c r="A266">
        <v>33541</v>
      </c>
      <c r="B266" t="s">
        <v>4019</v>
      </c>
    </row>
    <row r="267" spans="1:2" x14ac:dyDescent="0.3">
      <c r="A267">
        <v>33637</v>
      </c>
      <c r="B267" t="s">
        <v>4019</v>
      </c>
    </row>
    <row r="268" spans="1:2" x14ac:dyDescent="0.3">
      <c r="A268">
        <v>33921</v>
      </c>
      <c r="B268" t="s">
        <v>4019</v>
      </c>
    </row>
    <row r="269" spans="1:2" x14ac:dyDescent="0.3">
      <c r="A269">
        <v>34117</v>
      </c>
      <c r="B269" t="s">
        <v>4019</v>
      </c>
    </row>
    <row r="270" spans="1:2" x14ac:dyDescent="0.3">
      <c r="A270">
        <v>34209</v>
      </c>
      <c r="B270" t="s">
        <v>4019</v>
      </c>
    </row>
    <row r="271" spans="1:2" x14ac:dyDescent="0.3">
      <c r="A271">
        <v>34338</v>
      </c>
      <c r="B271" t="s">
        <v>4019</v>
      </c>
    </row>
    <row r="272" spans="1:2" x14ac:dyDescent="0.3">
      <c r="A272">
        <v>34532</v>
      </c>
      <c r="B272" t="s">
        <v>4019</v>
      </c>
    </row>
    <row r="273" spans="1:2" x14ac:dyDescent="0.3">
      <c r="A273">
        <v>34658</v>
      </c>
      <c r="B273" t="s">
        <v>4019</v>
      </c>
    </row>
    <row r="274" spans="1:2" x14ac:dyDescent="0.3">
      <c r="A274">
        <v>34661</v>
      </c>
      <c r="B274" t="s">
        <v>4019</v>
      </c>
    </row>
    <row r="275" spans="1:2" x14ac:dyDescent="0.3">
      <c r="A275">
        <v>34689</v>
      </c>
      <c r="B275" t="s">
        <v>4019</v>
      </c>
    </row>
    <row r="276" spans="1:2" x14ac:dyDescent="0.3">
      <c r="A276">
        <v>34916</v>
      </c>
      <c r="B276" t="s">
        <v>4019</v>
      </c>
    </row>
    <row r="277" spans="1:2" x14ac:dyDescent="0.3">
      <c r="A277">
        <v>35047</v>
      </c>
      <c r="B277" t="s">
        <v>4019</v>
      </c>
    </row>
    <row r="278" spans="1:2" x14ac:dyDescent="0.3">
      <c r="A278">
        <v>35110</v>
      </c>
      <c r="B278" t="s">
        <v>4019</v>
      </c>
    </row>
    <row r="279" spans="1:2" x14ac:dyDescent="0.3">
      <c r="A279">
        <v>35111</v>
      </c>
      <c r="B279" t="s">
        <v>4019</v>
      </c>
    </row>
    <row r="280" spans="1:2" x14ac:dyDescent="0.3">
      <c r="A280">
        <v>35137</v>
      </c>
      <c r="B280" t="s">
        <v>4019</v>
      </c>
    </row>
    <row r="281" spans="1:2" x14ac:dyDescent="0.3">
      <c r="A281">
        <v>35366</v>
      </c>
      <c r="B281" t="s">
        <v>4019</v>
      </c>
    </row>
    <row r="282" spans="1:2" x14ac:dyDescent="0.3">
      <c r="A282">
        <v>35492</v>
      </c>
      <c r="B282" t="s">
        <v>4019</v>
      </c>
    </row>
    <row r="283" spans="1:2" x14ac:dyDescent="0.3">
      <c r="A283">
        <v>35554</v>
      </c>
      <c r="B283" t="s">
        <v>4019</v>
      </c>
    </row>
    <row r="284" spans="1:2" x14ac:dyDescent="0.3">
      <c r="A284">
        <v>35588</v>
      </c>
      <c r="B284" t="s">
        <v>4019</v>
      </c>
    </row>
    <row r="285" spans="1:2" x14ac:dyDescent="0.3">
      <c r="A285">
        <v>35687</v>
      </c>
      <c r="B285" t="s">
        <v>4019</v>
      </c>
    </row>
    <row r="286" spans="1:2" x14ac:dyDescent="0.3">
      <c r="A286">
        <v>35744</v>
      </c>
      <c r="B286" t="s">
        <v>4019</v>
      </c>
    </row>
    <row r="287" spans="1:2" x14ac:dyDescent="0.3">
      <c r="A287">
        <v>35877</v>
      </c>
      <c r="B287" t="s">
        <v>4019</v>
      </c>
    </row>
    <row r="288" spans="1:2" x14ac:dyDescent="0.3">
      <c r="A288">
        <v>35910</v>
      </c>
      <c r="B288" t="s">
        <v>4019</v>
      </c>
    </row>
    <row r="289" spans="1:2" x14ac:dyDescent="0.3">
      <c r="A289">
        <v>35936</v>
      </c>
      <c r="B289" t="s">
        <v>4019</v>
      </c>
    </row>
    <row r="290" spans="1:2" x14ac:dyDescent="0.3">
      <c r="A290">
        <v>36038</v>
      </c>
      <c r="B290" t="s">
        <v>4019</v>
      </c>
    </row>
    <row r="291" spans="1:2" x14ac:dyDescent="0.3">
      <c r="A291">
        <v>36067</v>
      </c>
      <c r="B291" t="s">
        <v>4019</v>
      </c>
    </row>
    <row r="292" spans="1:2" x14ac:dyDescent="0.3">
      <c r="A292">
        <v>36160</v>
      </c>
      <c r="B292" t="s">
        <v>4019</v>
      </c>
    </row>
    <row r="293" spans="1:2" x14ac:dyDescent="0.3">
      <c r="A293">
        <v>36262</v>
      </c>
      <c r="B293" t="s">
        <v>4019</v>
      </c>
    </row>
    <row r="294" spans="1:2" x14ac:dyDescent="0.3">
      <c r="A294">
        <v>36449</v>
      </c>
      <c r="B294" t="s">
        <v>4019</v>
      </c>
    </row>
    <row r="295" spans="1:2" x14ac:dyDescent="0.3">
      <c r="A295">
        <v>36609</v>
      </c>
      <c r="B295" t="s">
        <v>4019</v>
      </c>
    </row>
    <row r="296" spans="1:2" x14ac:dyDescent="0.3">
      <c r="A296">
        <v>36676</v>
      </c>
      <c r="B296" t="s">
        <v>4019</v>
      </c>
    </row>
    <row r="297" spans="1:2" x14ac:dyDescent="0.3">
      <c r="A297">
        <v>36679</v>
      </c>
      <c r="B297" t="s">
        <v>4019</v>
      </c>
    </row>
    <row r="298" spans="1:2" x14ac:dyDescent="0.3">
      <c r="A298">
        <v>36705</v>
      </c>
      <c r="B298" t="s">
        <v>4019</v>
      </c>
    </row>
    <row r="299" spans="1:2" x14ac:dyDescent="0.3">
      <c r="A299">
        <v>36707</v>
      </c>
      <c r="B299" t="s">
        <v>4019</v>
      </c>
    </row>
    <row r="300" spans="1:2" x14ac:dyDescent="0.3">
      <c r="A300">
        <v>36743</v>
      </c>
      <c r="B300" t="s">
        <v>4019</v>
      </c>
    </row>
    <row r="301" spans="1:2" x14ac:dyDescent="0.3">
      <c r="A301">
        <v>36772</v>
      </c>
      <c r="B301" t="s">
        <v>4019</v>
      </c>
    </row>
    <row r="302" spans="1:2" x14ac:dyDescent="0.3">
      <c r="A302">
        <v>36773</v>
      </c>
      <c r="B302" t="s">
        <v>4019</v>
      </c>
    </row>
    <row r="303" spans="1:2" x14ac:dyDescent="0.3">
      <c r="A303">
        <v>36932</v>
      </c>
      <c r="B303" t="s">
        <v>4019</v>
      </c>
    </row>
    <row r="304" spans="1:2" x14ac:dyDescent="0.3">
      <c r="A304">
        <v>36934</v>
      </c>
      <c r="B304" t="s">
        <v>4019</v>
      </c>
    </row>
    <row r="305" spans="1:2" x14ac:dyDescent="0.3">
      <c r="A305">
        <v>36992</v>
      </c>
      <c r="B305" t="s">
        <v>4019</v>
      </c>
    </row>
    <row r="306" spans="1:2" x14ac:dyDescent="0.3">
      <c r="A306">
        <v>36994</v>
      </c>
      <c r="B306" t="s">
        <v>4019</v>
      </c>
    </row>
    <row r="307" spans="1:2" x14ac:dyDescent="0.3">
      <c r="A307">
        <v>36998</v>
      </c>
      <c r="B307" t="s">
        <v>4019</v>
      </c>
    </row>
    <row r="308" spans="1:2" x14ac:dyDescent="0.3">
      <c r="A308">
        <v>36999</v>
      </c>
      <c r="B308" t="s">
        <v>4019</v>
      </c>
    </row>
    <row r="309" spans="1:2" x14ac:dyDescent="0.3">
      <c r="A309">
        <v>37250</v>
      </c>
      <c r="B309" t="s">
        <v>4019</v>
      </c>
    </row>
    <row r="310" spans="1:2" x14ac:dyDescent="0.3">
      <c r="A310">
        <v>37380</v>
      </c>
      <c r="B310" t="s">
        <v>4019</v>
      </c>
    </row>
    <row r="311" spans="1:2" x14ac:dyDescent="0.3">
      <c r="A311">
        <v>37414</v>
      </c>
      <c r="B311" t="s">
        <v>4019</v>
      </c>
    </row>
    <row r="312" spans="1:2" x14ac:dyDescent="0.3">
      <c r="A312">
        <v>37572</v>
      </c>
      <c r="B312" t="s">
        <v>4019</v>
      </c>
    </row>
    <row r="313" spans="1:2" x14ac:dyDescent="0.3">
      <c r="A313">
        <v>37760</v>
      </c>
      <c r="B313" t="s">
        <v>4019</v>
      </c>
    </row>
    <row r="314" spans="1:2" x14ac:dyDescent="0.3">
      <c r="A314">
        <v>37860</v>
      </c>
      <c r="B314" t="s">
        <v>4019</v>
      </c>
    </row>
    <row r="315" spans="1:2" x14ac:dyDescent="0.3">
      <c r="A315">
        <v>37862</v>
      </c>
      <c r="B315" t="s">
        <v>4019</v>
      </c>
    </row>
    <row r="316" spans="1:2" x14ac:dyDescent="0.3">
      <c r="A316">
        <v>37924</v>
      </c>
      <c r="B316" t="s">
        <v>4019</v>
      </c>
    </row>
    <row r="317" spans="1:2" x14ac:dyDescent="0.3">
      <c r="A317">
        <v>38050</v>
      </c>
      <c r="B317" t="s">
        <v>4019</v>
      </c>
    </row>
    <row r="318" spans="1:2" x14ac:dyDescent="0.3">
      <c r="A318">
        <v>38210</v>
      </c>
      <c r="B318" t="s">
        <v>4019</v>
      </c>
    </row>
    <row r="319" spans="1:2" x14ac:dyDescent="0.3">
      <c r="A319">
        <v>38240</v>
      </c>
      <c r="B319" t="s">
        <v>4019</v>
      </c>
    </row>
    <row r="320" spans="1:2" x14ac:dyDescent="0.3">
      <c r="A320">
        <v>38272</v>
      </c>
      <c r="B320" t="s">
        <v>4019</v>
      </c>
    </row>
    <row r="321" spans="1:2" x14ac:dyDescent="0.3">
      <c r="A321">
        <v>38400</v>
      </c>
      <c r="B321" t="s">
        <v>4019</v>
      </c>
    </row>
    <row r="322" spans="1:2" x14ac:dyDescent="0.3">
      <c r="A322">
        <v>38530</v>
      </c>
      <c r="B322" t="s">
        <v>4019</v>
      </c>
    </row>
    <row r="323" spans="1:2" x14ac:dyDescent="0.3">
      <c r="A323">
        <v>38596</v>
      </c>
      <c r="B323" t="s">
        <v>4019</v>
      </c>
    </row>
    <row r="324" spans="1:2" x14ac:dyDescent="0.3">
      <c r="A324">
        <v>38661</v>
      </c>
      <c r="B324" t="s">
        <v>4019</v>
      </c>
    </row>
    <row r="325" spans="1:2" x14ac:dyDescent="0.3">
      <c r="A325">
        <v>38787</v>
      </c>
      <c r="B325" t="s">
        <v>4019</v>
      </c>
    </row>
    <row r="326" spans="1:2" x14ac:dyDescent="0.3">
      <c r="A326">
        <v>39043</v>
      </c>
      <c r="B326" t="s">
        <v>4019</v>
      </c>
    </row>
    <row r="327" spans="1:2" x14ac:dyDescent="0.3">
      <c r="A327">
        <v>39075</v>
      </c>
      <c r="B327" t="s">
        <v>4019</v>
      </c>
    </row>
    <row r="328" spans="1:2" x14ac:dyDescent="0.3">
      <c r="A328">
        <v>39169</v>
      </c>
      <c r="B328" t="s">
        <v>4019</v>
      </c>
    </row>
    <row r="329" spans="1:2" x14ac:dyDescent="0.3">
      <c r="A329">
        <v>39333</v>
      </c>
      <c r="B329" t="s">
        <v>4019</v>
      </c>
    </row>
    <row r="330" spans="1:2" x14ac:dyDescent="0.3">
      <c r="A330">
        <v>39490</v>
      </c>
      <c r="B330" t="s">
        <v>4019</v>
      </c>
    </row>
    <row r="331" spans="1:2" x14ac:dyDescent="0.3">
      <c r="A331">
        <v>39555</v>
      </c>
      <c r="B331" t="s">
        <v>4019</v>
      </c>
    </row>
    <row r="332" spans="1:2" x14ac:dyDescent="0.3">
      <c r="A332">
        <v>39619</v>
      </c>
      <c r="B332" t="s">
        <v>4019</v>
      </c>
    </row>
    <row r="333" spans="1:2" x14ac:dyDescent="0.3">
      <c r="A333">
        <v>39872</v>
      </c>
      <c r="B333" t="s">
        <v>4019</v>
      </c>
    </row>
    <row r="334" spans="1:2" x14ac:dyDescent="0.3">
      <c r="A334">
        <v>39904</v>
      </c>
      <c r="B334" t="s">
        <v>4019</v>
      </c>
    </row>
    <row r="335" spans="1:2" x14ac:dyDescent="0.3">
      <c r="A335">
        <v>39943</v>
      </c>
      <c r="B335" t="s">
        <v>4019</v>
      </c>
    </row>
    <row r="336" spans="1:2" x14ac:dyDescent="0.3">
      <c r="A336">
        <v>40097</v>
      </c>
      <c r="B336" t="s">
        <v>4019</v>
      </c>
    </row>
    <row r="337" spans="1:2" x14ac:dyDescent="0.3">
      <c r="A337">
        <v>40132</v>
      </c>
      <c r="B337" t="s">
        <v>4019</v>
      </c>
    </row>
    <row r="338" spans="1:2" x14ac:dyDescent="0.3">
      <c r="A338">
        <v>40134</v>
      </c>
      <c r="B338" t="s">
        <v>4019</v>
      </c>
    </row>
    <row r="339" spans="1:2" x14ac:dyDescent="0.3">
      <c r="A339">
        <v>40160</v>
      </c>
      <c r="B339" t="s">
        <v>4019</v>
      </c>
    </row>
    <row r="340" spans="1:2" x14ac:dyDescent="0.3">
      <c r="A340">
        <v>40354</v>
      </c>
      <c r="B340" t="s">
        <v>4019</v>
      </c>
    </row>
    <row r="341" spans="1:2" x14ac:dyDescent="0.3">
      <c r="A341">
        <v>40802</v>
      </c>
      <c r="B341" t="s">
        <v>4019</v>
      </c>
    </row>
    <row r="342" spans="1:2" x14ac:dyDescent="0.3">
      <c r="A342">
        <v>40806</v>
      </c>
      <c r="B342" t="s">
        <v>4019</v>
      </c>
    </row>
    <row r="343" spans="1:2" x14ac:dyDescent="0.3">
      <c r="A343">
        <v>41059</v>
      </c>
      <c r="B343" t="s">
        <v>4019</v>
      </c>
    </row>
    <row r="344" spans="1:2" x14ac:dyDescent="0.3">
      <c r="A344">
        <v>41120</v>
      </c>
      <c r="B344" t="s">
        <v>4019</v>
      </c>
    </row>
    <row r="345" spans="1:2" x14ac:dyDescent="0.3">
      <c r="A345">
        <v>41186</v>
      </c>
      <c r="B345" t="s">
        <v>4019</v>
      </c>
    </row>
    <row r="346" spans="1:2" x14ac:dyDescent="0.3">
      <c r="A346">
        <v>41216</v>
      </c>
      <c r="B346" t="s">
        <v>4019</v>
      </c>
    </row>
    <row r="347" spans="1:2" x14ac:dyDescent="0.3">
      <c r="A347">
        <v>41508</v>
      </c>
      <c r="B347" t="s">
        <v>4019</v>
      </c>
    </row>
    <row r="348" spans="1:2" x14ac:dyDescent="0.3">
      <c r="A348">
        <v>41760</v>
      </c>
      <c r="B348" t="s">
        <v>4019</v>
      </c>
    </row>
    <row r="349" spans="1:2" x14ac:dyDescent="0.3">
      <c r="A349">
        <v>41861</v>
      </c>
      <c r="B349" t="s">
        <v>4019</v>
      </c>
    </row>
    <row r="350" spans="1:2" x14ac:dyDescent="0.3">
      <c r="A350">
        <v>42342</v>
      </c>
      <c r="B350" t="s">
        <v>4019</v>
      </c>
    </row>
    <row r="351" spans="1:2" x14ac:dyDescent="0.3">
      <c r="A351">
        <v>42375</v>
      </c>
      <c r="B351" t="s">
        <v>4019</v>
      </c>
    </row>
    <row r="352" spans="1:2" x14ac:dyDescent="0.3">
      <c r="A352">
        <v>42436</v>
      </c>
      <c r="B352" t="s">
        <v>4019</v>
      </c>
    </row>
    <row r="353" spans="1:2" x14ac:dyDescent="0.3">
      <c r="A353">
        <v>42563</v>
      </c>
      <c r="B353" t="s">
        <v>4019</v>
      </c>
    </row>
    <row r="354" spans="1:2" x14ac:dyDescent="0.3">
      <c r="A354">
        <v>42628</v>
      </c>
      <c r="B354" t="s">
        <v>4019</v>
      </c>
    </row>
    <row r="355" spans="1:2" x14ac:dyDescent="0.3">
      <c r="A355">
        <v>42788</v>
      </c>
      <c r="B355" t="s">
        <v>4019</v>
      </c>
    </row>
    <row r="356" spans="1:2" x14ac:dyDescent="0.3">
      <c r="A356">
        <v>42823</v>
      </c>
      <c r="B356" t="s">
        <v>4019</v>
      </c>
    </row>
    <row r="357" spans="1:2" x14ac:dyDescent="0.3">
      <c r="A357">
        <v>42850</v>
      </c>
      <c r="B357" t="s">
        <v>4019</v>
      </c>
    </row>
    <row r="358" spans="1:2" x14ac:dyDescent="0.3">
      <c r="A358">
        <v>42912</v>
      </c>
      <c r="B358" t="s">
        <v>4019</v>
      </c>
    </row>
    <row r="359" spans="1:2" x14ac:dyDescent="0.3">
      <c r="A359">
        <v>42945</v>
      </c>
      <c r="B359" t="s">
        <v>4019</v>
      </c>
    </row>
    <row r="360" spans="1:2" x14ac:dyDescent="0.3">
      <c r="A360">
        <v>43138</v>
      </c>
      <c r="B360" t="s">
        <v>4019</v>
      </c>
    </row>
    <row r="361" spans="1:2" x14ac:dyDescent="0.3">
      <c r="A361">
        <v>43140</v>
      </c>
      <c r="B361" t="s">
        <v>4019</v>
      </c>
    </row>
    <row r="362" spans="1:2" x14ac:dyDescent="0.3">
      <c r="A362">
        <v>43203</v>
      </c>
      <c r="B362" t="s">
        <v>4019</v>
      </c>
    </row>
    <row r="363" spans="1:2" x14ac:dyDescent="0.3">
      <c r="A363">
        <v>43269</v>
      </c>
      <c r="B363" t="s">
        <v>4019</v>
      </c>
    </row>
    <row r="364" spans="1:2" x14ac:dyDescent="0.3">
      <c r="A364">
        <v>43488</v>
      </c>
      <c r="B364" t="s">
        <v>4019</v>
      </c>
    </row>
    <row r="365" spans="1:2" x14ac:dyDescent="0.3">
      <c r="A365">
        <v>43494</v>
      </c>
      <c r="B365" t="s">
        <v>4019</v>
      </c>
    </row>
    <row r="366" spans="1:2" x14ac:dyDescent="0.3">
      <c r="A366">
        <v>43585</v>
      </c>
      <c r="B366" t="s">
        <v>4019</v>
      </c>
    </row>
    <row r="367" spans="1:2" x14ac:dyDescent="0.3">
      <c r="A367">
        <v>43713</v>
      </c>
      <c r="B367" t="s">
        <v>4019</v>
      </c>
    </row>
    <row r="368" spans="1:2" x14ac:dyDescent="0.3">
      <c r="A368">
        <v>44098</v>
      </c>
      <c r="B368" t="s">
        <v>4019</v>
      </c>
    </row>
    <row r="369" spans="1:2" x14ac:dyDescent="0.3">
      <c r="A369">
        <v>44292</v>
      </c>
      <c r="B369" t="s">
        <v>4019</v>
      </c>
    </row>
    <row r="370" spans="1:2" x14ac:dyDescent="0.3">
      <c r="A370">
        <v>44486</v>
      </c>
      <c r="B370" t="s">
        <v>4019</v>
      </c>
    </row>
    <row r="371" spans="1:2" x14ac:dyDescent="0.3">
      <c r="A371">
        <v>44579</v>
      </c>
      <c r="B371" t="s">
        <v>4019</v>
      </c>
    </row>
    <row r="372" spans="1:2" x14ac:dyDescent="0.3">
      <c r="A372">
        <v>44583</v>
      </c>
      <c r="B372" t="s">
        <v>4019</v>
      </c>
    </row>
    <row r="373" spans="1:2" x14ac:dyDescent="0.3">
      <c r="A373">
        <v>44869</v>
      </c>
      <c r="B373" t="s">
        <v>4019</v>
      </c>
    </row>
    <row r="374" spans="1:2" x14ac:dyDescent="0.3">
      <c r="A374">
        <v>44962</v>
      </c>
      <c r="B374" t="s">
        <v>4019</v>
      </c>
    </row>
    <row r="375" spans="1:2" x14ac:dyDescent="0.3">
      <c r="A375">
        <v>45127</v>
      </c>
      <c r="B375" t="s">
        <v>4019</v>
      </c>
    </row>
    <row r="376" spans="1:2" x14ac:dyDescent="0.3">
      <c r="A376">
        <v>45605</v>
      </c>
      <c r="B376" t="s">
        <v>4019</v>
      </c>
    </row>
    <row r="377" spans="1:2" x14ac:dyDescent="0.3">
      <c r="A377">
        <v>45632</v>
      </c>
      <c r="B377" t="s">
        <v>4019</v>
      </c>
    </row>
    <row r="378" spans="1:2" x14ac:dyDescent="0.3">
      <c r="A378">
        <v>45698</v>
      </c>
      <c r="B378" t="s">
        <v>4019</v>
      </c>
    </row>
    <row r="379" spans="1:2" x14ac:dyDescent="0.3">
      <c r="A379">
        <v>45767</v>
      </c>
      <c r="B379" t="s">
        <v>4019</v>
      </c>
    </row>
    <row r="380" spans="1:2" x14ac:dyDescent="0.3">
      <c r="A380">
        <v>45794</v>
      </c>
      <c r="B380" t="s">
        <v>4019</v>
      </c>
    </row>
    <row r="381" spans="1:2" x14ac:dyDescent="0.3">
      <c r="A381">
        <v>45863</v>
      </c>
      <c r="B381" t="s">
        <v>4019</v>
      </c>
    </row>
    <row r="382" spans="1:2" x14ac:dyDescent="0.3">
      <c r="A382">
        <v>46052</v>
      </c>
      <c r="B382" t="s">
        <v>4019</v>
      </c>
    </row>
    <row r="383" spans="1:2" x14ac:dyDescent="0.3">
      <c r="A383">
        <v>46276</v>
      </c>
      <c r="B383" t="s">
        <v>4019</v>
      </c>
    </row>
    <row r="384" spans="1:2" x14ac:dyDescent="0.3">
      <c r="A384">
        <v>46311</v>
      </c>
      <c r="B384" t="s">
        <v>4019</v>
      </c>
    </row>
    <row r="385" spans="1:2" x14ac:dyDescent="0.3">
      <c r="A385">
        <v>46341</v>
      </c>
      <c r="B385" t="s">
        <v>4019</v>
      </c>
    </row>
    <row r="386" spans="1:2" x14ac:dyDescent="0.3">
      <c r="A386">
        <v>46375</v>
      </c>
      <c r="B386" t="s">
        <v>4019</v>
      </c>
    </row>
    <row r="387" spans="1:2" x14ac:dyDescent="0.3">
      <c r="A387">
        <v>46497</v>
      </c>
      <c r="B387" t="s">
        <v>4019</v>
      </c>
    </row>
    <row r="388" spans="1:2" x14ac:dyDescent="0.3">
      <c r="A388">
        <v>46662</v>
      </c>
      <c r="B388" t="s">
        <v>4019</v>
      </c>
    </row>
    <row r="389" spans="1:2" x14ac:dyDescent="0.3">
      <c r="A389">
        <v>46852</v>
      </c>
      <c r="B389" t="s">
        <v>4019</v>
      </c>
    </row>
    <row r="390" spans="1:2" x14ac:dyDescent="0.3">
      <c r="A390">
        <v>47078</v>
      </c>
      <c r="B390" t="s">
        <v>4019</v>
      </c>
    </row>
    <row r="391" spans="1:2" x14ac:dyDescent="0.3">
      <c r="A391">
        <v>47079</v>
      </c>
      <c r="B391" t="s">
        <v>4019</v>
      </c>
    </row>
    <row r="392" spans="1:2" x14ac:dyDescent="0.3">
      <c r="A392">
        <v>47109</v>
      </c>
      <c r="B392" t="s">
        <v>4019</v>
      </c>
    </row>
    <row r="393" spans="1:2" x14ac:dyDescent="0.3">
      <c r="A393">
        <v>47138</v>
      </c>
      <c r="B393" t="s">
        <v>4019</v>
      </c>
    </row>
    <row r="394" spans="1:2" x14ac:dyDescent="0.3">
      <c r="A394">
        <v>47174</v>
      </c>
      <c r="B394" t="s">
        <v>4019</v>
      </c>
    </row>
    <row r="395" spans="1:2" x14ac:dyDescent="0.3">
      <c r="A395">
        <v>47265</v>
      </c>
      <c r="B395" t="s">
        <v>4019</v>
      </c>
    </row>
    <row r="396" spans="1:2" x14ac:dyDescent="0.3">
      <c r="A396">
        <v>47271</v>
      </c>
      <c r="B396" t="s">
        <v>4019</v>
      </c>
    </row>
    <row r="397" spans="1:2" x14ac:dyDescent="0.3">
      <c r="A397">
        <v>47457</v>
      </c>
      <c r="B397" t="s">
        <v>4019</v>
      </c>
    </row>
    <row r="398" spans="1:2" x14ac:dyDescent="0.3">
      <c r="A398">
        <v>47494</v>
      </c>
      <c r="B398" t="s">
        <v>4019</v>
      </c>
    </row>
    <row r="399" spans="1:2" x14ac:dyDescent="0.3">
      <c r="A399">
        <v>47620</v>
      </c>
      <c r="B399" t="s">
        <v>4019</v>
      </c>
    </row>
    <row r="400" spans="1:2" x14ac:dyDescent="0.3">
      <c r="A400">
        <v>47621</v>
      </c>
      <c r="B400" t="s">
        <v>4019</v>
      </c>
    </row>
    <row r="401" spans="1:2" x14ac:dyDescent="0.3">
      <c r="A401">
        <v>47813</v>
      </c>
      <c r="B401" t="s">
        <v>4019</v>
      </c>
    </row>
    <row r="402" spans="1:2" x14ac:dyDescent="0.3">
      <c r="A402">
        <v>47876</v>
      </c>
      <c r="B402" t="s">
        <v>4019</v>
      </c>
    </row>
    <row r="403" spans="1:2" x14ac:dyDescent="0.3">
      <c r="A403">
        <v>47910</v>
      </c>
      <c r="B403" t="s">
        <v>4019</v>
      </c>
    </row>
    <row r="404" spans="1:2" x14ac:dyDescent="0.3">
      <c r="A404">
        <v>48293</v>
      </c>
      <c r="B404" t="s">
        <v>4019</v>
      </c>
    </row>
    <row r="405" spans="1:2" x14ac:dyDescent="0.3">
      <c r="A405">
        <v>48295</v>
      </c>
      <c r="B405" t="s">
        <v>4019</v>
      </c>
    </row>
    <row r="406" spans="1:2" x14ac:dyDescent="0.3">
      <c r="A406">
        <v>48321</v>
      </c>
      <c r="B406" t="s">
        <v>4019</v>
      </c>
    </row>
    <row r="407" spans="1:2" x14ac:dyDescent="0.3">
      <c r="A407">
        <v>48353</v>
      </c>
      <c r="B407" t="s">
        <v>4019</v>
      </c>
    </row>
    <row r="408" spans="1:2" x14ac:dyDescent="0.3">
      <c r="A408">
        <v>48391</v>
      </c>
      <c r="B408" t="s">
        <v>4019</v>
      </c>
    </row>
    <row r="409" spans="1:2" x14ac:dyDescent="0.3">
      <c r="A409">
        <v>48448</v>
      </c>
      <c r="B409" t="s">
        <v>4019</v>
      </c>
    </row>
    <row r="410" spans="1:2" x14ac:dyDescent="0.3">
      <c r="A410">
        <v>48486</v>
      </c>
      <c r="B410" t="s">
        <v>4019</v>
      </c>
    </row>
    <row r="411" spans="1:2" x14ac:dyDescent="0.3">
      <c r="A411">
        <v>48487</v>
      </c>
      <c r="B411" t="s">
        <v>4019</v>
      </c>
    </row>
    <row r="412" spans="1:2" x14ac:dyDescent="0.3">
      <c r="A412">
        <v>48615</v>
      </c>
      <c r="B412" t="s">
        <v>4019</v>
      </c>
    </row>
    <row r="413" spans="1:2" x14ac:dyDescent="0.3">
      <c r="A413">
        <v>48710</v>
      </c>
      <c r="B413" t="s">
        <v>4019</v>
      </c>
    </row>
    <row r="414" spans="1:2" x14ac:dyDescent="0.3">
      <c r="A414">
        <v>48773</v>
      </c>
      <c r="B414" t="s">
        <v>4019</v>
      </c>
    </row>
    <row r="415" spans="1:2" x14ac:dyDescent="0.3">
      <c r="A415">
        <v>48775</v>
      </c>
      <c r="B415" t="s">
        <v>4019</v>
      </c>
    </row>
    <row r="416" spans="1:2" x14ac:dyDescent="0.3">
      <c r="A416">
        <v>48931</v>
      </c>
      <c r="B416" t="s">
        <v>4019</v>
      </c>
    </row>
    <row r="417" spans="1:2" x14ac:dyDescent="0.3">
      <c r="A417">
        <v>49026</v>
      </c>
      <c r="B417" t="s">
        <v>4019</v>
      </c>
    </row>
    <row r="418" spans="1:2" x14ac:dyDescent="0.3">
      <c r="A418">
        <v>49027</v>
      </c>
      <c r="B418" t="s">
        <v>4019</v>
      </c>
    </row>
    <row r="419" spans="1:2" x14ac:dyDescent="0.3">
      <c r="A419">
        <v>49123</v>
      </c>
      <c r="B419" t="s">
        <v>4019</v>
      </c>
    </row>
    <row r="420" spans="1:2" x14ac:dyDescent="0.3">
      <c r="A420">
        <v>49255</v>
      </c>
      <c r="B420" t="s">
        <v>4019</v>
      </c>
    </row>
    <row r="421" spans="1:2" x14ac:dyDescent="0.3">
      <c r="A421">
        <v>49349</v>
      </c>
      <c r="B421" t="s">
        <v>4019</v>
      </c>
    </row>
    <row r="422" spans="1:2" x14ac:dyDescent="0.3">
      <c r="A422">
        <v>49412</v>
      </c>
      <c r="B422" t="s">
        <v>4019</v>
      </c>
    </row>
    <row r="423" spans="1:2" x14ac:dyDescent="0.3">
      <c r="A423">
        <v>49510</v>
      </c>
      <c r="B423" t="s">
        <v>4019</v>
      </c>
    </row>
    <row r="424" spans="1:2" x14ac:dyDescent="0.3">
      <c r="A424">
        <v>49668</v>
      </c>
      <c r="B424" t="s">
        <v>4019</v>
      </c>
    </row>
    <row r="425" spans="1:2" x14ac:dyDescent="0.3">
      <c r="A425">
        <v>49762</v>
      </c>
      <c r="B425" t="s">
        <v>4019</v>
      </c>
    </row>
    <row r="426" spans="1:2" x14ac:dyDescent="0.3">
      <c r="A426">
        <v>49797</v>
      </c>
      <c r="B426" t="s">
        <v>4019</v>
      </c>
    </row>
    <row r="427" spans="1:2" x14ac:dyDescent="0.3">
      <c r="A427">
        <v>49830</v>
      </c>
      <c r="B427" t="s">
        <v>4019</v>
      </c>
    </row>
    <row r="428" spans="1:2" x14ac:dyDescent="0.3">
      <c r="A428">
        <v>49924</v>
      </c>
      <c r="B428" t="s">
        <v>4019</v>
      </c>
    </row>
    <row r="429" spans="1:2" x14ac:dyDescent="0.3">
      <c r="A429">
        <v>49988</v>
      </c>
      <c r="B429" t="s">
        <v>4019</v>
      </c>
    </row>
    <row r="430" spans="1:2" x14ac:dyDescent="0.3">
      <c r="A430">
        <v>50048</v>
      </c>
      <c r="B430" t="s">
        <v>4019</v>
      </c>
    </row>
    <row r="431" spans="1:2" x14ac:dyDescent="0.3">
      <c r="A431">
        <v>50081</v>
      </c>
      <c r="B431" t="s">
        <v>4019</v>
      </c>
    </row>
    <row r="432" spans="1:2" x14ac:dyDescent="0.3">
      <c r="A432">
        <v>50083</v>
      </c>
      <c r="B432" t="s">
        <v>4019</v>
      </c>
    </row>
    <row r="433" spans="1:2" x14ac:dyDescent="0.3">
      <c r="A433">
        <v>50087</v>
      </c>
      <c r="B433" t="s">
        <v>4019</v>
      </c>
    </row>
    <row r="434" spans="1:2" x14ac:dyDescent="0.3">
      <c r="A434">
        <v>50147</v>
      </c>
      <c r="B434" t="s">
        <v>4019</v>
      </c>
    </row>
    <row r="435" spans="1:2" x14ac:dyDescent="0.3">
      <c r="A435">
        <v>50246</v>
      </c>
      <c r="B435" t="s">
        <v>4019</v>
      </c>
    </row>
    <row r="436" spans="1:2" x14ac:dyDescent="0.3">
      <c r="A436">
        <v>50307</v>
      </c>
      <c r="B436" t="s">
        <v>4019</v>
      </c>
    </row>
    <row r="437" spans="1:2" x14ac:dyDescent="0.3">
      <c r="A437">
        <v>50374</v>
      </c>
      <c r="B437" t="s">
        <v>4019</v>
      </c>
    </row>
    <row r="438" spans="1:2" x14ac:dyDescent="0.3">
      <c r="A438">
        <v>50432</v>
      </c>
      <c r="B438" t="s">
        <v>4019</v>
      </c>
    </row>
    <row r="439" spans="1:2" x14ac:dyDescent="0.3">
      <c r="A439">
        <v>50501</v>
      </c>
      <c r="B439" t="s">
        <v>4019</v>
      </c>
    </row>
    <row r="440" spans="1:2" x14ac:dyDescent="0.3">
      <c r="A440">
        <v>50564</v>
      </c>
      <c r="B440" t="s">
        <v>4019</v>
      </c>
    </row>
    <row r="441" spans="1:2" x14ac:dyDescent="0.3">
      <c r="A441">
        <v>50566</v>
      </c>
      <c r="B441" t="s">
        <v>4019</v>
      </c>
    </row>
    <row r="442" spans="1:2" x14ac:dyDescent="0.3">
      <c r="A442">
        <v>50663</v>
      </c>
      <c r="B442" t="s">
        <v>4019</v>
      </c>
    </row>
    <row r="443" spans="1:2" x14ac:dyDescent="0.3">
      <c r="A443">
        <v>50721</v>
      </c>
      <c r="B443" t="s">
        <v>4019</v>
      </c>
    </row>
    <row r="444" spans="1:2" x14ac:dyDescent="0.3">
      <c r="A444">
        <v>50789</v>
      </c>
      <c r="B444" t="s">
        <v>4019</v>
      </c>
    </row>
    <row r="445" spans="1:2" x14ac:dyDescent="0.3">
      <c r="A445">
        <v>50818</v>
      </c>
      <c r="B445" t="s">
        <v>4019</v>
      </c>
    </row>
    <row r="446" spans="1:2" x14ac:dyDescent="0.3">
      <c r="A446">
        <v>50823</v>
      </c>
      <c r="B446" t="s">
        <v>4019</v>
      </c>
    </row>
    <row r="447" spans="1:2" x14ac:dyDescent="0.3">
      <c r="A447">
        <v>50850</v>
      </c>
      <c r="B447" t="s">
        <v>4019</v>
      </c>
    </row>
    <row r="448" spans="1:2" x14ac:dyDescent="0.3">
      <c r="A448">
        <v>50914</v>
      </c>
      <c r="B448" t="s">
        <v>4019</v>
      </c>
    </row>
    <row r="449" spans="1:2" x14ac:dyDescent="0.3">
      <c r="A449">
        <v>51075</v>
      </c>
      <c r="B449" t="s">
        <v>4019</v>
      </c>
    </row>
    <row r="450" spans="1:2" x14ac:dyDescent="0.3">
      <c r="A450">
        <v>51239</v>
      </c>
      <c r="B450" t="s">
        <v>4019</v>
      </c>
    </row>
    <row r="451" spans="1:2" x14ac:dyDescent="0.3">
      <c r="A451">
        <v>51271</v>
      </c>
      <c r="B451" t="s">
        <v>4019</v>
      </c>
    </row>
    <row r="452" spans="1:2" x14ac:dyDescent="0.3">
      <c r="A452">
        <v>51302</v>
      </c>
      <c r="B452" t="s">
        <v>4019</v>
      </c>
    </row>
    <row r="453" spans="1:2" x14ac:dyDescent="0.3">
      <c r="A453">
        <v>51553</v>
      </c>
      <c r="B453" t="s">
        <v>4019</v>
      </c>
    </row>
    <row r="454" spans="1:2" x14ac:dyDescent="0.3">
      <c r="A454">
        <v>51554</v>
      </c>
      <c r="B454" t="s">
        <v>4019</v>
      </c>
    </row>
    <row r="455" spans="1:2" x14ac:dyDescent="0.3">
      <c r="A455">
        <v>51559</v>
      </c>
      <c r="B455" t="s">
        <v>4019</v>
      </c>
    </row>
    <row r="456" spans="1:2" x14ac:dyDescent="0.3">
      <c r="A456">
        <v>51876</v>
      </c>
      <c r="B456" t="s">
        <v>4019</v>
      </c>
    </row>
    <row r="457" spans="1:2" x14ac:dyDescent="0.3">
      <c r="A457">
        <v>51879</v>
      </c>
      <c r="B457" t="s">
        <v>4019</v>
      </c>
    </row>
    <row r="458" spans="1:2" x14ac:dyDescent="0.3">
      <c r="A458">
        <v>51940</v>
      </c>
      <c r="B458" t="s">
        <v>4019</v>
      </c>
    </row>
    <row r="459" spans="1:2" x14ac:dyDescent="0.3">
      <c r="A459">
        <v>52035</v>
      </c>
      <c r="B459" t="s">
        <v>4019</v>
      </c>
    </row>
    <row r="460" spans="1:2" x14ac:dyDescent="0.3">
      <c r="A460">
        <v>52068</v>
      </c>
      <c r="B460" t="s">
        <v>4019</v>
      </c>
    </row>
    <row r="461" spans="1:2" x14ac:dyDescent="0.3">
      <c r="A461">
        <v>52258</v>
      </c>
      <c r="B461" t="s">
        <v>4019</v>
      </c>
    </row>
    <row r="462" spans="1:2" x14ac:dyDescent="0.3">
      <c r="A462">
        <v>52288</v>
      </c>
      <c r="B462" t="s">
        <v>4019</v>
      </c>
    </row>
    <row r="463" spans="1:2" x14ac:dyDescent="0.3">
      <c r="A463">
        <v>52327</v>
      </c>
      <c r="B463" t="s">
        <v>4019</v>
      </c>
    </row>
    <row r="464" spans="1:2" x14ac:dyDescent="0.3">
      <c r="A464">
        <v>52518</v>
      </c>
      <c r="B464" t="s">
        <v>4019</v>
      </c>
    </row>
    <row r="465" spans="1:2" x14ac:dyDescent="0.3">
      <c r="A465">
        <v>52608</v>
      </c>
      <c r="B465" t="s">
        <v>4019</v>
      </c>
    </row>
    <row r="466" spans="1:2" x14ac:dyDescent="0.3">
      <c r="A466">
        <v>52611</v>
      </c>
      <c r="B466" t="s">
        <v>4019</v>
      </c>
    </row>
    <row r="467" spans="1:2" x14ac:dyDescent="0.3">
      <c r="A467">
        <v>52678</v>
      </c>
      <c r="B467" t="s">
        <v>4019</v>
      </c>
    </row>
    <row r="468" spans="1:2" x14ac:dyDescent="0.3">
      <c r="A468">
        <v>52805</v>
      </c>
      <c r="B468" t="s">
        <v>4019</v>
      </c>
    </row>
    <row r="469" spans="1:2" x14ac:dyDescent="0.3">
      <c r="A469">
        <v>53285</v>
      </c>
      <c r="B469" t="s">
        <v>4019</v>
      </c>
    </row>
    <row r="470" spans="1:2" x14ac:dyDescent="0.3">
      <c r="A470">
        <v>53536</v>
      </c>
      <c r="B470" t="s">
        <v>4019</v>
      </c>
    </row>
    <row r="471" spans="1:2" x14ac:dyDescent="0.3">
      <c r="A471">
        <v>53600</v>
      </c>
      <c r="B471" t="s">
        <v>4019</v>
      </c>
    </row>
    <row r="472" spans="1:2" x14ac:dyDescent="0.3">
      <c r="A472">
        <v>53767</v>
      </c>
      <c r="B472" t="s">
        <v>4019</v>
      </c>
    </row>
    <row r="473" spans="1:2" x14ac:dyDescent="0.3">
      <c r="A473">
        <v>54086</v>
      </c>
      <c r="B473" t="s">
        <v>4019</v>
      </c>
    </row>
    <row r="474" spans="1:2" x14ac:dyDescent="0.3">
      <c r="A474">
        <v>54119</v>
      </c>
      <c r="B474" t="s">
        <v>4019</v>
      </c>
    </row>
    <row r="475" spans="1:2" x14ac:dyDescent="0.3">
      <c r="A475">
        <v>54151</v>
      </c>
      <c r="B475" t="s">
        <v>4019</v>
      </c>
    </row>
    <row r="476" spans="1:2" x14ac:dyDescent="0.3">
      <c r="A476">
        <v>54215</v>
      </c>
      <c r="B476" t="s">
        <v>4019</v>
      </c>
    </row>
    <row r="477" spans="1:2" x14ac:dyDescent="0.3">
      <c r="A477">
        <v>54243</v>
      </c>
      <c r="B477" t="s">
        <v>4019</v>
      </c>
    </row>
    <row r="478" spans="1:2" x14ac:dyDescent="0.3">
      <c r="A478">
        <v>54245</v>
      </c>
      <c r="B478" t="s">
        <v>4019</v>
      </c>
    </row>
    <row r="479" spans="1:2" x14ac:dyDescent="0.3">
      <c r="A479">
        <v>54339</v>
      </c>
      <c r="B479" t="s">
        <v>4019</v>
      </c>
    </row>
    <row r="480" spans="1:2" x14ac:dyDescent="0.3">
      <c r="A480">
        <v>54368</v>
      </c>
      <c r="B480" t="s">
        <v>4019</v>
      </c>
    </row>
    <row r="481" spans="1:2" x14ac:dyDescent="0.3">
      <c r="A481">
        <v>54371</v>
      </c>
      <c r="B481" t="s">
        <v>4019</v>
      </c>
    </row>
    <row r="482" spans="1:2" x14ac:dyDescent="0.3">
      <c r="A482">
        <v>54563</v>
      </c>
      <c r="B482" t="s">
        <v>4019</v>
      </c>
    </row>
    <row r="483" spans="1:2" x14ac:dyDescent="0.3">
      <c r="A483">
        <v>54595</v>
      </c>
      <c r="B483" t="s">
        <v>4019</v>
      </c>
    </row>
    <row r="484" spans="1:2" x14ac:dyDescent="0.3">
      <c r="A484">
        <v>54721</v>
      </c>
      <c r="B484" t="s">
        <v>4019</v>
      </c>
    </row>
    <row r="485" spans="1:2" x14ac:dyDescent="0.3">
      <c r="A485">
        <v>54755</v>
      </c>
      <c r="B485" t="s">
        <v>4019</v>
      </c>
    </row>
    <row r="486" spans="1:2" x14ac:dyDescent="0.3">
      <c r="A486">
        <v>54787</v>
      </c>
      <c r="B486" t="s">
        <v>4019</v>
      </c>
    </row>
    <row r="487" spans="1:2" x14ac:dyDescent="0.3">
      <c r="A487">
        <v>54914</v>
      </c>
      <c r="B487" t="s">
        <v>4019</v>
      </c>
    </row>
    <row r="488" spans="1:2" x14ac:dyDescent="0.3">
      <c r="A488">
        <v>55172</v>
      </c>
      <c r="B488" t="s">
        <v>4019</v>
      </c>
    </row>
    <row r="489" spans="1:2" x14ac:dyDescent="0.3">
      <c r="A489">
        <v>55203</v>
      </c>
      <c r="B489" t="s">
        <v>4019</v>
      </c>
    </row>
    <row r="490" spans="1:2" x14ac:dyDescent="0.3">
      <c r="A490">
        <v>55235</v>
      </c>
      <c r="B490" t="s">
        <v>4019</v>
      </c>
    </row>
    <row r="491" spans="1:2" x14ac:dyDescent="0.3">
      <c r="A491">
        <v>55330</v>
      </c>
      <c r="B491" t="s">
        <v>4019</v>
      </c>
    </row>
    <row r="492" spans="1:2" x14ac:dyDescent="0.3">
      <c r="A492">
        <v>55526</v>
      </c>
      <c r="B492" t="s">
        <v>4019</v>
      </c>
    </row>
    <row r="493" spans="1:2" x14ac:dyDescent="0.3">
      <c r="A493">
        <v>55616</v>
      </c>
      <c r="B493" t="s">
        <v>4019</v>
      </c>
    </row>
    <row r="494" spans="1:2" x14ac:dyDescent="0.3">
      <c r="A494">
        <v>55618</v>
      </c>
      <c r="B494" t="s">
        <v>4019</v>
      </c>
    </row>
    <row r="495" spans="1:2" x14ac:dyDescent="0.3">
      <c r="A495">
        <v>55623</v>
      </c>
      <c r="B495" t="s">
        <v>4019</v>
      </c>
    </row>
    <row r="496" spans="1:2" x14ac:dyDescent="0.3">
      <c r="A496">
        <v>55747</v>
      </c>
      <c r="B496" t="s">
        <v>4019</v>
      </c>
    </row>
    <row r="497" spans="1:2" x14ac:dyDescent="0.3">
      <c r="A497">
        <v>55776</v>
      </c>
      <c r="B497" t="s">
        <v>4019</v>
      </c>
    </row>
    <row r="498" spans="1:2" x14ac:dyDescent="0.3">
      <c r="A498">
        <v>55808</v>
      </c>
      <c r="B498" t="s">
        <v>4019</v>
      </c>
    </row>
    <row r="499" spans="1:2" x14ac:dyDescent="0.3">
      <c r="A499">
        <v>55874</v>
      </c>
      <c r="B499" t="s">
        <v>4019</v>
      </c>
    </row>
    <row r="500" spans="1:2" x14ac:dyDescent="0.3">
      <c r="A500">
        <v>55877</v>
      </c>
      <c r="B500" t="s">
        <v>4019</v>
      </c>
    </row>
    <row r="501" spans="1:2" x14ac:dyDescent="0.3">
      <c r="A501">
        <v>55968</v>
      </c>
      <c r="B501" t="s">
        <v>4019</v>
      </c>
    </row>
    <row r="502" spans="1:2" x14ac:dyDescent="0.3">
      <c r="A502">
        <v>56101</v>
      </c>
      <c r="B502" t="s">
        <v>4019</v>
      </c>
    </row>
    <row r="503" spans="1:2" x14ac:dyDescent="0.3">
      <c r="A503">
        <v>56128</v>
      </c>
      <c r="B503" t="s">
        <v>4019</v>
      </c>
    </row>
    <row r="504" spans="1:2" x14ac:dyDescent="0.3">
      <c r="A504">
        <v>56257</v>
      </c>
      <c r="B504" t="s">
        <v>4019</v>
      </c>
    </row>
    <row r="505" spans="1:2" x14ac:dyDescent="0.3">
      <c r="A505">
        <v>56387</v>
      </c>
      <c r="B505" t="s">
        <v>4019</v>
      </c>
    </row>
    <row r="506" spans="1:2" x14ac:dyDescent="0.3">
      <c r="A506">
        <v>56452</v>
      </c>
      <c r="B506" t="s">
        <v>4019</v>
      </c>
    </row>
    <row r="507" spans="1:2" x14ac:dyDescent="0.3">
      <c r="A507">
        <v>56514</v>
      </c>
      <c r="B507" t="s">
        <v>4019</v>
      </c>
    </row>
    <row r="508" spans="1:2" x14ac:dyDescent="0.3">
      <c r="A508">
        <v>56582</v>
      </c>
      <c r="B508" t="s">
        <v>4019</v>
      </c>
    </row>
    <row r="509" spans="1:2" x14ac:dyDescent="0.3">
      <c r="A509">
        <v>56612</v>
      </c>
      <c r="B509" t="s">
        <v>4019</v>
      </c>
    </row>
    <row r="510" spans="1:2" x14ac:dyDescent="0.3">
      <c r="A510">
        <v>56768</v>
      </c>
      <c r="B510" t="s">
        <v>4019</v>
      </c>
    </row>
    <row r="511" spans="1:2" x14ac:dyDescent="0.3">
      <c r="A511">
        <v>56769</v>
      </c>
      <c r="B511" t="s">
        <v>4019</v>
      </c>
    </row>
    <row r="512" spans="1:2" x14ac:dyDescent="0.3">
      <c r="A512">
        <v>56868</v>
      </c>
      <c r="B512" t="s">
        <v>4019</v>
      </c>
    </row>
    <row r="513" spans="1:2" x14ac:dyDescent="0.3">
      <c r="A513">
        <v>56901</v>
      </c>
      <c r="B513" t="s">
        <v>4019</v>
      </c>
    </row>
    <row r="514" spans="1:2" x14ac:dyDescent="0.3">
      <c r="A514">
        <v>56930</v>
      </c>
      <c r="B514" t="s">
        <v>4019</v>
      </c>
    </row>
    <row r="515" spans="1:2" x14ac:dyDescent="0.3">
      <c r="A515">
        <v>56931</v>
      </c>
      <c r="B515" t="s">
        <v>4019</v>
      </c>
    </row>
    <row r="516" spans="1:2" x14ac:dyDescent="0.3">
      <c r="A516">
        <v>57157</v>
      </c>
      <c r="B516" t="s">
        <v>4019</v>
      </c>
    </row>
    <row r="517" spans="1:2" x14ac:dyDescent="0.3">
      <c r="A517">
        <v>57190</v>
      </c>
      <c r="B517" t="s">
        <v>4019</v>
      </c>
    </row>
    <row r="518" spans="1:2" x14ac:dyDescent="0.3">
      <c r="A518">
        <v>57248</v>
      </c>
      <c r="B518" t="s">
        <v>4019</v>
      </c>
    </row>
    <row r="519" spans="1:2" x14ac:dyDescent="0.3">
      <c r="A519">
        <v>57253</v>
      </c>
      <c r="B519" t="s">
        <v>4019</v>
      </c>
    </row>
    <row r="520" spans="1:2" x14ac:dyDescent="0.3">
      <c r="A520">
        <v>57440</v>
      </c>
      <c r="B520" t="s">
        <v>4019</v>
      </c>
    </row>
    <row r="521" spans="1:2" x14ac:dyDescent="0.3">
      <c r="A521">
        <v>57510</v>
      </c>
      <c r="B521" t="s">
        <v>4019</v>
      </c>
    </row>
    <row r="522" spans="1:2" x14ac:dyDescent="0.3">
      <c r="A522">
        <v>57600</v>
      </c>
      <c r="B522" t="s">
        <v>4019</v>
      </c>
    </row>
    <row r="523" spans="1:2" x14ac:dyDescent="0.3">
      <c r="A523">
        <v>57638</v>
      </c>
      <c r="B523" t="s">
        <v>4019</v>
      </c>
    </row>
    <row r="524" spans="1:2" x14ac:dyDescent="0.3">
      <c r="A524">
        <v>57986</v>
      </c>
      <c r="B524" t="s">
        <v>4019</v>
      </c>
    </row>
    <row r="525" spans="1:2" x14ac:dyDescent="0.3">
      <c r="A525">
        <v>58368</v>
      </c>
      <c r="B525" t="s">
        <v>4019</v>
      </c>
    </row>
    <row r="526" spans="1:2" x14ac:dyDescent="0.3">
      <c r="A526">
        <v>58372</v>
      </c>
      <c r="B526" t="s">
        <v>4019</v>
      </c>
    </row>
    <row r="527" spans="1:2" x14ac:dyDescent="0.3">
      <c r="A527">
        <v>58470</v>
      </c>
      <c r="B527" t="s">
        <v>4019</v>
      </c>
    </row>
    <row r="528" spans="1:2" x14ac:dyDescent="0.3">
      <c r="A528">
        <v>58500</v>
      </c>
      <c r="B528" t="s">
        <v>4019</v>
      </c>
    </row>
    <row r="529" spans="1:2" x14ac:dyDescent="0.3">
      <c r="A529">
        <v>58566</v>
      </c>
      <c r="B529" t="s">
        <v>4019</v>
      </c>
    </row>
    <row r="530" spans="1:2" x14ac:dyDescent="0.3">
      <c r="A530">
        <v>58688</v>
      </c>
      <c r="B530" t="s">
        <v>4019</v>
      </c>
    </row>
    <row r="531" spans="1:2" x14ac:dyDescent="0.3">
      <c r="A531">
        <v>58720</v>
      </c>
      <c r="B531" t="s">
        <v>4019</v>
      </c>
    </row>
    <row r="532" spans="1:2" x14ac:dyDescent="0.3">
      <c r="A532">
        <v>58725</v>
      </c>
      <c r="B532" t="s">
        <v>4019</v>
      </c>
    </row>
    <row r="533" spans="1:2" x14ac:dyDescent="0.3">
      <c r="A533">
        <v>58818</v>
      </c>
      <c r="B533" t="s">
        <v>4019</v>
      </c>
    </row>
    <row r="534" spans="1:2" x14ac:dyDescent="0.3">
      <c r="A534">
        <v>58949</v>
      </c>
      <c r="B534" t="s">
        <v>4019</v>
      </c>
    </row>
    <row r="535" spans="1:2" x14ac:dyDescent="0.3">
      <c r="A535">
        <v>59009</v>
      </c>
      <c r="B535" t="s">
        <v>4019</v>
      </c>
    </row>
    <row r="536" spans="1:2" x14ac:dyDescent="0.3">
      <c r="A536">
        <v>59047</v>
      </c>
      <c r="B536" t="s">
        <v>4019</v>
      </c>
    </row>
    <row r="537" spans="1:2" x14ac:dyDescent="0.3">
      <c r="A537">
        <v>59072</v>
      </c>
      <c r="B537" t="s">
        <v>4019</v>
      </c>
    </row>
    <row r="538" spans="1:2" x14ac:dyDescent="0.3">
      <c r="A538">
        <v>59139</v>
      </c>
      <c r="B538" t="s">
        <v>4019</v>
      </c>
    </row>
    <row r="539" spans="1:2" x14ac:dyDescent="0.3">
      <c r="A539">
        <v>59171</v>
      </c>
      <c r="B539" t="s">
        <v>4019</v>
      </c>
    </row>
    <row r="540" spans="1:2" x14ac:dyDescent="0.3">
      <c r="A540">
        <v>59585</v>
      </c>
      <c r="B540" t="s">
        <v>4019</v>
      </c>
    </row>
    <row r="541" spans="1:2" x14ac:dyDescent="0.3">
      <c r="A541">
        <v>59652</v>
      </c>
      <c r="B541" t="s">
        <v>4019</v>
      </c>
    </row>
    <row r="542" spans="1:2" x14ac:dyDescent="0.3">
      <c r="A542">
        <v>59680</v>
      </c>
      <c r="B542" t="s">
        <v>4019</v>
      </c>
    </row>
    <row r="543" spans="1:2" x14ac:dyDescent="0.3">
      <c r="A543">
        <v>59683</v>
      </c>
      <c r="B543" t="s">
        <v>4019</v>
      </c>
    </row>
    <row r="544" spans="1:2" x14ac:dyDescent="0.3">
      <c r="A544">
        <v>59776</v>
      </c>
      <c r="B544" t="s">
        <v>4019</v>
      </c>
    </row>
    <row r="545" spans="1:2" x14ac:dyDescent="0.3">
      <c r="A545">
        <v>59879</v>
      </c>
      <c r="B545" t="s">
        <v>4019</v>
      </c>
    </row>
    <row r="546" spans="1:2" x14ac:dyDescent="0.3">
      <c r="A546">
        <v>59937</v>
      </c>
      <c r="B546" t="s">
        <v>4019</v>
      </c>
    </row>
    <row r="547" spans="1:2" x14ac:dyDescent="0.3">
      <c r="A547">
        <v>123132</v>
      </c>
      <c r="B547" t="s">
        <v>4019</v>
      </c>
    </row>
    <row r="548" spans="1:2" x14ac:dyDescent="0.3">
      <c r="A548">
        <v>123166</v>
      </c>
      <c r="B548" t="s">
        <v>4019</v>
      </c>
    </row>
    <row r="549" spans="1:2" x14ac:dyDescent="0.3">
      <c r="A549">
        <v>123194</v>
      </c>
      <c r="B549" t="s">
        <v>4019</v>
      </c>
    </row>
    <row r="550" spans="1:2" x14ac:dyDescent="0.3">
      <c r="A550">
        <v>123258</v>
      </c>
      <c r="B550" t="s">
        <v>4019</v>
      </c>
    </row>
    <row r="551" spans="1:2" x14ac:dyDescent="0.3">
      <c r="A551">
        <v>123323</v>
      </c>
      <c r="B551" t="s">
        <v>4019</v>
      </c>
    </row>
    <row r="552" spans="1:2" x14ac:dyDescent="0.3">
      <c r="A552">
        <v>123359</v>
      </c>
      <c r="B552" t="s">
        <v>4019</v>
      </c>
    </row>
    <row r="553" spans="1:2" x14ac:dyDescent="0.3">
      <c r="A553">
        <v>123481</v>
      </c>
      <c r="B553" t="s">
        <v>4019</v>
      </c>
    </row>
    <row r="554" spans="1:2" x14ac:dyDescent="0.3">
      <c r="A554">
        <v>123483</v>
      </c>
      <c r="B554" t="s">
        <v>4019</v>
      </c>
    </row>
    <row r="555" spans="1:2" x14ac:dyDescent="0.3">
      <c r="A555">
        <v>123487</v>
      </c>
      <c r="B555" t="s">
        <v>4019</v>
      </c>
    </row>
    <row r="556" spans="1:2" x14ac:dyDescent="0.3">
      <c r="A556">
        <v>123512</v>
      </c>
      <c r="B556" t="s">
        <v>4019</v>
      </c>
    </row>
    <row r="557" spans="1:2" x14ac:dyDescent="0.3">
      <c r="A557">
        <v>123614</v>
      </c>
      <c r="B557" t="s">
        <v>4019</v>
      </c>
    </row>
    <row r="558" spans="1:2" x14ac:dyDescent="0.3">
      <c r="A558">
        <v>123769</v>
      </c>
      <c r="B558" t="s">
        <v>4019</v>
      </c>
    </row>
    <row r="559" spans="1:2" x14ac:dyDescent="0.3">
      <c r="A559">
        <v>123801</v>
      </c>
      <c r="B559" t="s">
        <v>4019</v>
      </c>
    </row>
    <row r="560" spans="1:2" x14ac:dyDescent="0.3">
      <c r="A560">
        <v>123802</v>
      </c>
      <c r="B560" t="s">
        <v>4019</v>
      </c>
    </row>
    <row r="561" spans="1:2" x14ac:dyDescent="0.3">
      <c r="A561">
        <v>123807</v>
      </c>
      <c r="B561" t="s">
        <v>4019</v>
      </c>
    </row>
    <row r="562" spans="1:2" x14ac:dyDescent="0.3">
      <c r="A562">
        <v>123837</v>
      </c>
      <c r="B562" t="s">
        <v>4019</v>
      </c>
    </row>
    <row r="563" spans="1:2" x14ac:dyDescent="0.3">
      <c r="A563">
        <v>123870</v>
      </c>
      <c r="B563" t="s">
        <v>4019</v>
      </c>
    </row>
    <row r="564" spans="1:2" x14ac:dyDescent="0.3">
      <c r="A564">
        <v>123902</v>
      </c>
      <c r="B564" t="s">
        <v>4019</v>
      </c>
    </row>
    <row r="565" spans="1:2" x14ac:dyDescent="0.3">
      <c r="A565">
        <v>123928</v>
      </c>
      <c r="B565" t="s">
        <v>4019</v>
      </c>
    </row>
    <row r="566" spans="1:2" x14ac:dyDescent="0.3">
      <c r="A566">
        <v>123994</v>
      </c>
      <c r="B566" t="s">
        <v>4019</v>
      </c>
    </row>
    <row r="567" spans="1:2" x14ac:dyDescent="0.3">
      <c r="A567">
        <v>124031</v>
      </c>
      <c r="B567" t="s">
        <v>4019</v>
      </c>
    </row>
    <row r="568" spans="1:2" x14ac:dyDescent="0.3">
      <c r="A568">
        <v>124059</v>
      </c>
      <c r="B568" t="s">
        <v>4019</v>
      </c>
    </row>
    <row r="569" spans="1:2" x14ac:dyDescent="0.3">
      <c r="A569">
        <v>124060</v>
      </c>
      <c r="B569" t="s">
        <v>4019</v>
      </c>
    </row>
    <row r="570" spans="1:2" x14ac:dyDescent="0.3">
      <c r="A570">
        <v>124154</v>
      </c>
      <c r="B570" t="s">
        <v>4019</v>
      </c>
    </row>
    <row r="571" spans="1:2" x14ac:dyDescent="0.3">
      <c r="A571">
        <v>124282</v>
      </c>
      <c r="B571" t="s">
        <v>4019</v>
      </c>
    </row>
    <row r="572" spans="1:2" x14ac:dyDescent="0.3">
      <c r="A572">
        <v>124286</v>
      </c>
      <c r="B572" t="s">
        <v>4019</v>
      </c>
    </row>
    <row r="573" spans="1:2" x14ac:dyDescent="0.3">
      <c r="A573">
        <v>124287</v>
      </c>
      <c r="B573" t="s">
        <v>4019</v>
      </c>
    </row>
    <row r="574" spans="1:2" x14ac:dyDescent="0.3">
      <c r="A574">
        <v>124345</v>
      </c>
      <c r="B574" t="s">
        <v>4019</v>
      </c>
    </row>
    <row r="575" spans="1:2" x14ac:dyDescent="0.3">
      <c r="A575">
        <v>124444</v>
      </c>
      <c r="B575" t="s">
        <v>4019</v>
      </c>
    </row>
    <row r="576" spans="1:2" x14ac:dyDescent="0.3">
      <c r="A576">
        <v>124507</v>
      </c>
      <c r="B576" t="s">
        <v>4019</v>
      </c>
    </row>
    <row r="577" spans="1:2" x14ac:dyDescent="0.3">
      <c r="A577">
        <v>124538</v>
      </c>
      <c r="B577" t="s">
        <v>4019</v>
      </c>
    </row>
    <row r="578" spans="1:2" x14ac:dyDescent="0.3">
      <c r="A578">
        <v>124701</v>
      </c>
      <c r="B578" t="s">
        <v>4019</v>
      </c>
    </row>
    <row r="579" spans="1:2" x14ac:dyDescent="0.3">
      <c r="A579">
        <v>124761</v>
      </c>
      <c r="B579" t="s">
        <v>4019</v>
      </c>
    </row>
    <row r="580" spans="1:2" x14ac:dyDescent="0.3">
      <c r="A580">
        <v>124799</v>
      </c>
      <c r="B580" t="s">
        <v>4019</v>
      </c>
    </row>
    <row r="581" spans="1:2" x14ac:dyDescent="0.3">
      <c r="A581">
        <v>124892</v>
      </c>
      <c r="B581" t="s">
        <v>4019</v>
      </c>
    </row>
    <row r="582" spans="1:2" x14ac:dyDescent="0.3">
      <c r="A582">
        <v>124921</v>
      </c>
      <c r="B582" t="s">
        <v>4019</v>
      </c>
    </row>
    <row r="583" spans="1:2" x14ac:dyDescent="0.3">
      <c r="A583">
        <v>124985</v>
      </c>
      <c r="B583" t="s">
        <v>4019</v>
      </c>
    </row>
    <row r="584" spans="1:2" x14ac:dyDescent="0.3">
      <c r="A584">
        <v>124988</v>
      </c>
      <c r="B584" t="s">
        <v>4019</v>
      </c>
    </row>
    <row r="585" spans="1:2" x14ac:dyDescent="0.3">
      <c r="A585">
        <v>124991</v>
      </c>
      <c r="B585" t="s">
        <v>4019</v>
      </c>
    </row>
    <row r="586" spans="1:2" x14ac:dyDescent="0.3">
      <c r="A586">
        <v>125149</v>
      </c>
      <c r="B586" t="s">
        <v>4019</v>
      </c>
    </row>
    <row r="587" spans="1:2" x14ac:dyDescent="0.3">
      <c r="A587">
        <v>125150</v>
      </c>
      <c r="B587" t="s">
        <v>4019</v>
      </c>
    </row>
    <row r="588" spans="1:2" x14ac:dyDescent="0.3">
      <c r="A588">
        <v>125240</v>
      </c>
      <c r="B588" t="s">
        <v>4019</v>
      </c>
    </row>
    <row r="589" spans="1:2" x14ac:dyDescent="0.3">
      <c r="A589">
        <v>125339</v>
      </c>
      <c r="B589" t="s">
        <v>4019</v>
      </c>
    </row>
    <row r="590" spans="1:2" x14ac:dyDescent="0.3">
      <c r="A590">
        <v>125373</v>
      </c>
      <c r="B590" t="s">
        <v>4019</v>
      </c>
    </row>
    <row r="591" spans="1:2" x14ac:dyDescent="0.3">
      <c r="A591">
        <v>125374</v>
      </c>
      <c r="B591" t="s">
        <v>4019</v>
      </c>
    </row>
    <row r="592" spans="1:2" x14ac:dyDescent="0.3">
      <c r="A592">
        <v>125433</v>
      </c>
      <c r="B592" t="s">
        <v>4019</v>
      </c>
    </row>
    <row r="593" spans="1:2" x14ac:dyDescent="0.3">
      <c r="A593">
        <v>125467</v>
      </c>
      <c r="B593" t="s">
        <v>4019</v>
      </c>
    </row>
    <row r="594" spans="1:2" x14ac:dyDescent="0.3">
      <c r="A594">
        <v>125503</v>
      </c>
      <c r="B594" t="s">
        <v>4019</v>
      </c>
    </row>
    <row r="595" spans="1:2" x14ac:dyDescent="0.3">
      <c r="A595">
        <v>125560</v>
      </c>
      <c r="B595" t="s">
        <v>4019</v>
      </c>
    </row>
    <row r="596" spans="1:2" x14ac:dyDescent="0.3">
      <c r="A596">
        <v>125562</v>
      </c>
      <c r="B596" t="s">
        <v>4019</v>
      </c>
    </row>
    <row r="597" spans="1:2" x14ac:dyDescent="0.3">
      <c r="A597">
        <v>125631</v>
      </c>
      <c r="B597" t="s">
        <v>4019</v>
      </c>
    </row>
    <row r="598" spans="1:2" x14ac:dyDescent="0.3">
      <c r="A598">
        <v>125659</v>
      </c>
      <c r="B598" t="s">
        <v>4019</v>
      </c>
    </row>
    <row r="599" spans="1:2" x14ac:dyDescent="0.3">
      <c r="A599">
        <v>125754</v>
      </c>
      <c r="B599" t="s">
        <v>4019</v>
      </c>
    </row>
    <row r="600" spans="1:2" x14ac:dyDescent="0.3">
      <c r="A600">
        <v>125818</v>
      </c>
      <c r="B600" t="s">
        <v>4019</v>
      </c>
    </row>
    <row r="601" spans="1:2" x14ac:dyDescent="0.3">
      <c r="A601">
        <v>125882</v>
      </c>
      <c r="B601" t="s">
        <v>4019</v>
      </c>
    </row>
    <row r="602" spans="1:2" x14ac:dyDescent="0.3">
      <c r="A602">
        <v>125883</v>
      </c>
      <c r="B602" t="s">
        <v>4019</v>
      </c>
    </row>
    <row r="603" spans="1:2" x14ac:dyDescent="0.3">
      <c r="A603">
        <v>125885</v>
      </c>
      <c r="B603" t="s">
        <v>4019</v>
      </c>
    </row>
    <row r="604" spans="1:2" x14ac:dyDescent="0.3">
      <c r="A604">
        <v>125947</v>
      </c>
      <c r="B604" t="s">
        <v>4019</v>
      </c>
    </row>
    <row r="605" spans="1:2" x14ac:dyDescent="0.3">
      <c r="A605">
        <v>125976</v>
      </c>
      <c r="B605" t="s">
        <v>4019</v>
      </c>
    </row>
    <row r="606" spans="1:2" x14ac:dyDescent="0.3">
      <c r="A606">
        <v>126046</v>
      </c>
      <c r="B606" t="s">
        <v>4019</v>
      </c>
    </row>
    <row r="607" spans="1:2" x14ac:dyDescent="0.3">
      <c r="A607">
        <v>126108</v>
      </c>
      <c r="B607" t="s">
        <v>4019</v>
      </c>
    </row>
    <row r="608" spans="1:2" x14ac:dyDescent="0.3">
      <c r="A608">
        <v>126169</v>
      </c>
      <c r="B608" t="s">
        <v>4019</v>
      </c>
    </row>
    <row r="609" spans="1:2" x14ac:dyDescent="0.3">
      <c r="A609">
        <v>126235</v>
      </c>
      <c r="B609" t="s">
        <v>4019</v>
      </c>
    </row>
    <row r="610" spans="1:2" x14ac:dyDescent="0.3">
      <c r="A610">
        <v>126297</v>
      </c>
      <c r="B610" t="s">
        <v>4019</v>
      </c>
    </row>
    <row r="611" spans="1:2" x14ac:dyDescent="0.3">
      <c r="A611">
        <v>126300</v>
      </c>
      <c r="B611" t="s">
        <v>4019</v>
      </c>
    </row>
    <row r="612" spans="1:2" x14ac:dyDescent="0.3">
      <c r="A612">
        <v>126393</v>
      </c>
      <c r="B612" t="s">
        <v>4019</v>
      </c>
    </row>
    <row r="613" spans="1:2" x14ac:dyDescent="0.3">
      <c r="A613">
        <v>126456</v>
      </c>
      <c r="B613" t="s">
        <v>4019</v>
      </c>
    </row>
    <row r="614" spans="1:2" x14ac:dyDescent="0.3">
      <c r="A614">
        <v>126459</v>
      </c>
      <c r="B614" t="s">
        <v>4019</v>
      </c>
    </row>
    <row r="615" spans="1:2" x14ac:dyDescent="0.3">
      <c r="A615">
        <v>126488</v>
      </c>
      <c r="B615" t="s">
        <v>4019</v>
      </c>
    </row>
    <row r="616" spans="1:2" x14ac:dyDescent="0.3">
      <c r="A616">
        <v>126521</v>
      </c>
      <c r="B616" t="s">
        <v>4019</v>
      </c>
    </row>
    <row r="617" spans="1:2" x14ac:dyDescent="0.3">
      <c r="A617">
        <v>126585</v>
      </c>
      <c r="B617" t="s">
        <v>4019</v>
      </c>
    </row>
    <row r="618" spans="1:2" x14ac:dyDescent="0.3">
      <c r="A618">
        <v>126654</v>
      </c>
      <c r="B618" t="s">
        <v>4019</v>
      </c>
    </row>
    <row r="619" spans="1:2" x14ac:dyDescent="0.3">
      <c r="A619">
        <v>126680</v>
      </c>
      <c r="B619" t="s">
        <v>4019</v>
      </c>
    </row>
    <row r="620" spans="1:2" x14ac:dyDescent="0.3">
      <c r="A620">
        <v>126777</v>
      </c>
      <c r="B620" t="s">
        <v>4019</v>
      </c>
    </row>
    <row r="621" spans="1:2" x14ac:dyDescent="0.3">
      <c r="A621">
        <v>126783</v>
      </c>
      <c r="B621" t="s">
        <v>4019</v>
      </c>
    </row>
    <row r="622" spans="1:2" x14ac:dyDescent="0.3">
      <c r="A622">
        <v>126814</v>
      </c>
      <c r="B622" t="s">
        <v>4019</v>
      </c>
    </row>
    <row r="623" spans="1:2" x14ac:dyDescent="0.3">
      <c r="A623">
        <v>126877</v>
      </c>
      <c r="B623" t="s">
        <v>4019</v>
      </c>
    </row>
    <row r="624" spans="1:2" x14ac:dyDescent="0.3">
      <c r="A624">
        <v>126905</v>
      </c>
      <c r="B624" t="s">
        <v>4019</v>
      </c>
    </row>
    <row r="625" spans="1:2" x14ac:dyDescent="0.3">
      <c r="A625">
        <v>126907</v>
      </c>
      <c r="B625" t="s">
        <v>4019</v>
      </c>
    </row>
    <row r="626" spans="1:2" x14ac:dyDescent="0.3">
      <c r="A626">
        <v>126973</v>
      </c>
      <c r="B626" t="s">
        <v>4019</v>
      </c>
    </row>
    <row r="627" spans="1:2" x14ac:dyDescent="0.3">
      <c r="A627">
        <v>127324</v>
      </c>
      <c r="B627" t="s">
        <v>4019</v>
      </c>
    </row>
    <row r="628" spans="1:2" x14ac:dyDescent="0.3">
      <c r="A628">
        <v>127516</v>
      </c>
      <c r="B628" t="s">
        <v>4019</v>
      </c>
    </row>
    <row r="629" spans="1:2" x14ac:dyDescent="0.3">
      <c r="A629">
        <v>127545</v>
      </c>
      <c r="B629" t="s">
        <v>4019</v>
      </c>
    </row>
    <row r="630" spans="1:2" x14ac:dyDescent="0.3">
      <c r="A630">
        <v>127612</v>
      </c>
      <c r="B630" t="s">
        <v>4019</v>
      </c>
    </row>
    <row r="631" spans="1:2" x14ac:dyDescent="0.3">
      <c r="A631">
        <v>127737</v>
      </c>
      <c r="B631" t="s">
        <v>4019</v>
      </c>
    </row>
    <row r="632" spans="1:2" x14ac:dyDescent="0.3">
      <c r="A632">
        <v>127769</v>
      </c>
      <c r="B632" t="s">
        <v>4019</v>
      </c>
    </row>
    <row r="633" spans="1:2" x14ac:dyDescent="0.3">
      <c r="A633">
        <v>127773</v>
      </c>
      <c r="B633" t="s">
        <v>4019</v>
      </c>
    </row>
    <row r="634" spans="1:2" x14ac:dyDescent="0.3">
      <c r="A634">
        <v>127774</v>
      </c>
      <c r="B634" t="s">
        <v>4019</v>
      </c>
    </row>
    <row r="635" spans="1:2" x14ac:dyDescent="0.3">
      <c r="A635">
        <v>127870</v>
      </c>
      <c r="B635" t="s">
        <v>4019</v>
      </c>
    </row>
    <row r="636" spans="1:2" x14ac:dyDescent="0.3">
      <c r="A636">
        <v>128028</v>
      </c>
      <c r="B636" t="s">
        <v>4019</v>
      </c>
    </row>
    <row r="637" spans="1:2" x14ac:dyDescent="0.3">
      <c r="A637">
        <v>128061</v>
      </c>
      <c r="B637" t="s">
        <v>4019</v>
      </c>
    </row>
    <row r="638" spans="1:2" x14ac:dyDescent="0.3">
      <c r="A638">
        <v>128284</v>
      </c>
      <c r="B638" t="s">
        <v>4019</v>
      </c>
    </row>
    <row r="639" spans="1:2" x14ac:dyDescent="0.3">
      <c r="A639">
        <v>128316</v>
      </c>
      <c r="B639" t="s">
        <v>4019</v>
      </c>
    </row>
    <row r="640" spans="1:2" x14ac:dyDescent="0.3">
      <c r="A640">
        <v>128381</v>
      </c>
      <c r="B640" t="s">
        <v>4019</v>
      </c>
    </row>
    <row r="641" spans="1:2" x14ac:dyDescent="0.3">
      <c r="A641">
        <v>128504</v>
      </c>
      <c r="B641" t="s">
        <v>4019</v>
      </c>
    </row>
    <row r="642" spans="1:2" x14ac:dyDescent="0.3">
      <c r="A642">
        <v>128509</v>
      </c>
      <c r="B642" t="s">
        <v>4019</v>
      </c>
    </row>
    <row r="643" spans="1:2" x14ac:dyDescent="0.3">
      <c r="A643">
        <v>128510</v>
      </c>
      <c r="B643" t="s">
        <v>4019</v>
      </c>
    </row>
    <row r="644" spans="1:2" x14ac:dyDescent="0.3">
      <c r="A644">
        <v>128735</v>
      </c>
      <c r="B644" t="s">
        <v>4019</v>
      </c>
    </row>
    <row r="645" spans="1:2" x14ac:dyDescent="0.3">
      <c r="A645">
        <v>128765</v>
      </c>
      <c r="B645" t="s">
        <v>4019</v>
      </c>
    </row>
    <row r="646" spans="1:2" x14ac:dyDescent="0.3">
      <c r="A646">
        <v>128767</v>
      </c>
      <c r="B646" t="s">
        <v>4019</v>
      </c>
    </row>
    <row r="647" spans="1:2" x14ac:dyDescent="0.3">
      <c r="A647">
        <v>128830</v>
      </c>
      <c r="B647" t="s">
        <v>4019</v>
      </c>
    </row>
    <row r="648" spans="1:2" x14ac:dyDescent="0.3">
      <c r="A648">
        <v>128925</v>
      </c>
      <c r="B648" t="s">
        <v>4019</v>
      </c>
    </row>
    <row r="649" spans="1:2" x14ac:dyDescent="0.3">
      <c r="A649">
        <v>128984</v>
      </c>
      <c r="B649" t="s">
        <v>4019</v>
      </c>
    </row>
    <row r="650" spans="1:2" x14ac:dyDescent="0.3">
      <c r="A650">
        <v>129018</v>
      </c>
      <c r="B650" t="s">
        <v>4019</v>
      </c>
    </row>
    <row r="651" spans="1:2" x14ac:dyDescent="0.3">
      <c r="A651">
        <v>129053</v>
      </c>
      <c r="B651" t="s">
        <v>4019</v>
      </c>
    </row>
    <row r="652" spans="1:2" x14ac:dyDescent="0.3">
      <c r="A652">
        <v>129182</v>
      </c>
      <c r="B652" t="s">
        <v>4019</v>
      </c>
    </row>
    <row r="653" spans="1:2" x14ac:dyDescent="0.3">
      <c r="A653">
        <v>129241</v>
      </c>
      <c r="B653" t="s">
        <v>4019</v>
      </c>
    </row>
    <row r="654" spans="1:2" x14ac:dyDescent="0.3">
      <c r="A654">
        <v>129246</v>
      </c>
      <c r="B654" t="s">
        <v>4019</v>
      </c>
    </row>
    <row r="655" spans="1:2" x14ac:dyDescent="0.3">
      <c r="A655">
        <v>129272</v>
      </c>
      <c r="B655" t="s">
        <v>4019</v>
      </c>
    </row>
    <row r="656" spans="1:2" x14ac:dyDescent="0.3">
      <c r="A656">
        <v>129279</v>
      </c>
      <c r="B656" t="s">
        <v>4019</v>
      </c>
    </row>
    <row r="657" spans="1:2" x14ac:dyDescent="0.3">
      <c r="A657">
        <v>129310</v>
      </c>
      <c r="B657" t="s">
        <v>4019</v>
      </c>
    </row>
    <row r="658" spans="1:2" x14ac:dyDescent="0.3">
      <c r="A658">
        <v>129336</v>
      </c>
      <c r="B658" t="s">
        <v>4019</v>
      </c>
    </row>
    <row r="659" spans="1:2" x14ac:dyDescent="0.3">
      <c r="A659">
        <v>129339</v>
      </c>
      <c r="B659" t="s">
        <v>4019</v>
      </c>
    </row>
    <row r="660" spans="1:2" x14ac:dyDescent="0.3">
      <c r="A660">
        <v>129368</v>
      </c>
      <c r="B660" t="s">
        <v>4019</v>
      </c>
    </row>
    <row r="661" spans="1:2" x14ac:dyDescent="0.3">
      <c r="A661">
        <v>129369</v>
      </c>
      <c r="B661" t="s">
        <v>4019</v>
      </c>
    </row>
    <row r="662" spans="1:2" x14ac:dyDescent="0.3">
      <c r="A662">
        <v>129433</v>
      </c>
      <c r="B662" t="s">
        <v>4019</v>
      </c>
    </row>
    <row r="663" spans="1:2" x14ac:dyDescent="0.3">
      <c r="A663">
        <v>129501</v>
      </c>
      <c r="B663" t="s">
        <v>4019</v>
      </c>
    </row>
    <row r="664" spans="1:2" x14ac:dyDescent="0.3">
      <c r="A664">
        <v>129592</v>
      </c>
      <c r="B664" t="s">
        <v>4019</v>
      </c>
    </row>
    <row r="665" spans="1:2" x14ac:dyDescent="0.3">
      <c r="A665">
        <v>129727</v>
      </c>
      <c r="B665" t="s">
        <v>4019</v>
      </c>
    </row>
    <row r="666" spans="1:2" x14ac:dyDescent="0.3">
      <c r="A666">
        <v>129753</v>
      </c>
      <c r="B666" t="s">
        <v>4019</v>
      </c>
    </row>
    <row r="667" spans="1:2" x14ac:dyDescent="0.3">
      <c r="A667">
        <v>129791</v>
      </c>
      <c r="B667" t="s">
        <v>4019</v>
      </c>
    </row>
    <row r="668" spans="1:2" x14ac:dyDescent="0.3">
      <c r="A668">
        <v>129850</v>
      </c>
      <c r="B668" t="s">
        <v>4019</v>
      </c>
    </row>
    <row r="669" spans="1:2" x14ac:dyDescent="0.3">
      <c r="A669">
        <v>129854</v>
      </c>
      <c r="B669" t="s">
        <v>4019</v>
      </c>
    </row>
    <row r="670" spans="1:2" x14ac:dyDescent="0.3">
      <c r="A670">
        <v>129918</v>
      </c>
      <c r="B670" t="s">
        <v>4019</v>
      </c>
    </row>
    <row r="671" spans="1:2" x14ac:dyDescent="0.3">
      <c r="A671">
        <v>129947</v>
      </c>
      <c r="B671" t="s">
        <v>4019</v>
      </c>
    </row>
    <row r="672" spans="1:2" x14ac:dyDescent="0.3">
      <c r="A672">
        <v>129979</v>
      </c>
      <c r="B672" t="s">
        <v>4019</v>
      </c>
    </row>
    <row r="673" spans="1:2" x14ac:dyDescent="0.3">
      <c r="A673">
        <v>130015</v>
      </c>
      <c r="B673" t="s">
        <v>4019</v>
      </c>
    </row>
    <row r="674" spans="1:2" x14ac:dyDescent="0.3">
      <c r="A674">
        <v>130042</v>
      </c>
      <c r="B674" t="s">
        <v>4019</v>
      </c>
    </row>
    <row r="675" spans="1:2" x14ac:dyDescent="0.3">
      <c r="A675">
        <v>130077</v>
      </c>
      <c r="B675" t="s">
        <v>4019</v>
      </c>
    </row>
    <row r="676" spans="1:2" x14ac:dyDescent="0.3">
      <c r="A676">
        <v>130079</v>
      </c>
      <c r="B676" t="s">
        <v>4019</v>
      </c>
    </row>
    <row r="677" spans="1:2" x14ac:dyDescent="0.3">
      <c r="A677">
        <v>130110</v>
      </c>
      <c r="B677" t="s">
        <v>4019</v>
      </c>
    </row>
    <row r="678" spans="1:2" x14ac:dyDescent="0.3">
      <c r="A678">
        <v>130174</v>
      </c>
      <c r="B678" t="s">
        <v>4019</v>
      </c>
    </row>
    <row r="679" spans="1:2" x14ac:dyDescent="0.3">
      <c r="A679">
        <v>130267</v>
      </c>
      <c r="B679" t="s">
        <v>4019</v>
      </c>
    </row>
    <row r="680" spans="1:2" x14ac:dyDescent="0.3">
      <c r="A680">
        <v>130429</v>
      </c>
      <c r="B680" t="s">
        <v>4019</v>
      </c>
    </row>
    <row r="681" spans="1:2" x14ac:dyDescent="0.3">
      <c r="A681">
        <v>130430</v>
      </c>
      <c r="B681" t="s">
        <v>4019</v>
      </c>
    </row>
    <row r="682" spans="1:2" x14ac:dyDescent="0.3">
      <c r="A682">
        <v>130489</v>
      </c>
      <c r="B682" t="s">
        <v>4019</v>
      </c>
    </row>
    <row r="683" spans="1:2" x14ac:dyDescent="0.3">
      <c r="A683">
        <v>130623</v>
      </c>
      <c r="B683" t="s">
        <v>4019</v>
      </c>
    </row>
    <row r="684" spans="1:2" x14ac:dyDescent="0.3">
      <c r="A684">
        <v>130746</v>
      </c>
      <c r="B684" t="s">
        <v>4019</v>
      </c>
    </row>
    <row r="685" spans="1:2" x14ac:dyDescent="0.3">
      <c r="A685">
        <v>130776</v>
      </c>
      <c r="B685" t="s">
        <v>4019</v>
      </c>
    </row>
    <row r="686" spans="1:2" x14ac:dyDescent="0.3">
      <c r="A686">
        <v>130840</v>
      </c>
      <c r="B686" t="s">
        <v>4019</v>
      </c>
    </row>
    <row r="687" spans="1:2" x14ac:dyDescent="0.3">
      <c r="A687">
        <v>130845</v>
      </c>
      <c r="B687" t="s">
        <v>4019</v>
      </c>
    </row>
    <row r="688" spans="1:2" x14ac:dyDescent="0.3">
      <c r="A688">
        <v>130905</v>
      </c>
      <c r="B688" t="s">
        <v>4019</v>
      </c>
    </row>
    <row r="689" spans="1:2" x14ac:dyDescent="0.3">
      <c r="A689">
        <v>130936</v>
      </c>
      <c r="B689" t="s">
        <v>4019</v>
      </c>
    </row>
    <row r="690" spans="1:2" x14ac:dyDescent="0.3">
      <c r="A690">
        <v>131039</v>
      </c>
      <c r="B690" t="s">
        <v>4019</v>
      </c>
    </row>
    <row r="691" spans="1:2" x14ac:dyDescent="0.3">
      <c r="A691">
        <v>131101</v>
      </c>
      <c r="B691" t="s">
        <v>4019</v>
      </c>
    </row>
    <row r="692" spans="1:2" x14ac:dyDescent="0.3">
      <c r="A692">
        <v>131130</v>
      </c>
      <c r="B692" t="s">
        <v>4019</v>
      </c>
    </row>
    <row r="693" spans="1:2" x14ac:dyDescent="0.3">
      <c r="A693">
        <v>131133</v>
      </c>
      <c r="B693" t="s">
        <v>4019</v>
      </c>
    </row>
    <row r="694" spans="1:2" x14ac:dyDescent="0.3">
      <c r="A694">
        <v>131288</v>
      </c>
      <c r="B694" t="s">
        <v>4019</v>
      </c>
    </row>
    <row r="695" spans="1:2" x14ac:dyDescent="0.3">
      <c r="A695">
        <v>131294</v>
      </c>
      <c r="B695" t="s">
        <v>4019</v>
      </c>
    </row>
    <row r="696" spans="1:2" x14ac:dyDescent="0.3">
      <c r="A696">
        <v>131450</v>
      </c>
      <c r="B696" t="s">
        <v>4019</v>
      </c>
    </row>
    <row r="697" spans="1:2" x14ac:dyDescent="0.3">
      <c r="A697">
        <v>131614</v>
      </c>
      <c r="B697" t="s">
        <v>4019</v>
      </c>
    </row>
    <row r="698" spans="1:2" x14ac:dyDescent="0.3">
      <c r="A698">
        <v>131642</v>
      </c>
      <c r="B698" t="s">
        <v>4019</v>
      </c>
    </row>
    <row r="699" spans="1:2" x14ac:dyDescent="0.3">
      <c r="A699">
        <v>131773</v>
      </c>
      <c r="B699" t="s">
        <v>4019</v>
      </c>
    </row>
    <row r="700" spans="1:2" x14ac:dyDescent="0.3">
      <c r="A700">
        <v>131802</v>
      </c>
      <c r="B700" t="s">
        <v>4019</v>
      </c>
    </row>
    <row r="701" spans="1:2" x14ac:dyDescent="0.3">
      <c r="A701">
        <v>131835</v>
      </c>
      <c r="B701" t="s">
        <v>4019</v>
      </c>
    </row>
    <row r="702" spans="1:2" x14ac:dyDescent="0.3">
      <c r="A702">
        <v>131901</v>
      </c>
      <c r="B702" t="s">
        <v>4019</v>
      </c>
    </row>
    <row r="703" spans="1:2" x14ac:dyDescent="0.3">
      <c r="A703">
        <v>131960</v>
      </c>
      <c r="B703" t="s">
        <v>4019</v>
      </c>
    </row>
    <row r="704" spans="1:2" x14ac:dyDescent="0.3">
      <c r="A704">
        <v>131998</v>
      </c>
      <c r="B704" t="s">
        <v>4019</v>
      </c>
    </row>
    <row r="705" spans="1:2" x14ac:dyDescent="0.3">
      <c r="A705">
        <v>132024</v>
      </c>
      <c r="B705" t="s">
        <v>4019</v>
      </c>
    </row>
    <row r="706" spans="1:2" x14ac:dyDescent="0.3">
      <c r="A706">
        <v>132062</v>
      </c>
      <c r="B706" t="s">
        <v>4019</v>
      </c>
    </row>
    <row r="707" spans="1:2" x14ac:dyDescent="0.3">
      <c r="A707">
        <v>132091</v>
      </c>
      <c r="B707" t="s">
        <v>4019</v>
      </c>
    </row>
    <row r="708" spans="1:2" x14ac:dyDescent="0.3">
      <c r="A708">
        <v>132093</v>
      </c>
      <c r="B708" t="s">
        <v>4019</v>
      </c>
    </row>
    <row r="709" spans="1:2" x14ac:dyDescent="0.3">
      <c r="A709">
        <v>132095</v>
      </c>
      <c r="B709" t="s">
        <v>4019</v>
      </c>
    </row>
    <row r="710" spans="1:2" x14ac:dyDescent="0.3">
      <c r="A710">
        <v>132127</v>
      </c>
      <c r="B710" t="s">
        <v>4019</v>
      </c>
    </row>
    <row r="711" spans="1:2" x14ac:dyDescent="0.3">
      <c r="A711">
        <v>132152</v>
      </c>
      <c r="B711" t="s">
        <v>4019</v>
      </c>
    </row>
    <row r="712" spans="1:2" x14ac:dyDescent="0.3">
      <c r="A712">
        <v>132221</v>
      </c>
      <c r="B712" t="s">
        <v>4019</v>
      </c>
    </row>
    <row r="713" spans="1:2" x14ac:dyDescent="0.3">
      <c r="A713">
        <v>132222</v>
      </c>
      <c r="B713" t="s">
        <v>4019</v>
      </c>
    </row>
    <row r="714" spans="1:2" x14ac:dyDescent="0.3">
      <c r="A714">
        <v>132248</v>
      </c>
      <c r="B714" t="s">
        <v>4019</v>
      </c>
    </row>
    <row r="715" spans="1:2" x14ac:dyDescent="0.3">
      <c r="A715">
        <v>132281</v>
      </c>
      <c r="B715" t="s">
        <v>4019</v>
      </c>
    </row>
    <row r="716" spans="1:2" x14ac:dyDescent="0.3">
      <c r="A716">
        <v>132347</v>
      </c>
      <c r="B716" t="s">
        <v>4019</v>
      </c>
    </row>
    <row r="717" spans="1:2" x14ac:dyDescent="0.3">
      <c r="A717">
        <v>132350</v>
      </c>
      <c r="B717" t="s">
        <v>4019</v>
      </c>
    </row>
    <row r="718" spans="1:2" x14ac:dyDescent="0.3">
      <c r="A718">
        <v>132472</v>
      </c>
      <c r="B718" t="s">
        <v>4019</v>
      </c>
    </row>
    <row r="719" spans="1:2" x14ac:dyDescent="0.3">
      <c r="A719">
        <v>132573</v>
      </c>
      <c r="B719" t="s">
        <v>4019</v>
      </c>
    </row>
    <row r="720" spans="1:2" x14ac:dyDescent="0.3">
      <c r="A720">
        <v>132669</v>
      </c>
      <c r="B720" t="s">
        <v>4019</v>
      </c>
    </row>
    <row r="721" spans="1:2" x14ac:dyDescent="0.3">
      <c r="A721">
        <v>132733</v>
      </c>
      <c r="B721" t="s">
        <v>4019</v>
      </c>
    </row>
    <row r="722" spans="1:2" x14ac:dyDescent="0.3">
      <c r="A722">
        <v>132794</v>
      </c>
      <c r="B722" t="s">
        <v>4019</v>
      </c>
    </row>
    <row r="723" spans="1:2" x14ac:dyDescent="0.3">
      <c r="A723">
        <v>132857</v>
      </c>
      <c r="B723" t="s">
        <v>4019</v>
      </c>
    </row>
    <row r="724" spans="1:2" x14ac:dyDescent="0.3">
      <c r="A724">
        <v>132863</v>
      </c>
      <c r="B724" t="s">
        <v>4019</v>
      </c>
    </row>
    <row r="725" spans="1:2" x14ac:dyDescent="0.3">
      <c r="A725">
        <v>132894</v>
      </c>
      <c r="B725" t="s">
        <v>4019</v>
      </c>
    </row>
    <row r="726" spans="1:2" x14ac:dyDescent="0.3">
      <c r="A726">
        <v>133052</v>
      </c>
      <c r="B726" t="s">
        <v>4019</v>
      </c>
    </row>
    <row r="727" spans="1:2" x14ac:dyDescent="0.3">
      <c r="A727">
        <v>133081</v>
      </c>
      <c r="B727" t="s">
        <v>4019</v>
      </c>
    </row>
    <row r="728" spans="1:2" x14ac:dyDescent="0.3">
      <c r="A728">
        <v>133144</v>
      </c>
      <c r="B728" t="s">
        <v>4019</v>
      </c>
    </row>
    <row r="729" spans="1:2" x14ac:dyDescent="0.3">
      <c r="A729">
        <v>133247</v>
      </c>
      <c r="B729" t="s">
        <v>4019</v>
      </c>
    </row>
    <row r="730" spans="1:2" x14ac:dyDescent="0.3">
      <c r="A730">
        <v>133277</v>
      </c>
      <c r="B730" t="s">
        <v>4019</v>
      </c>
    </row>
    <row r="731" spans="1:2" x14ac:dyDescent="0.3">
      <c r="A731">
        <v>133305</v>
      </c>
      <c r="B731" t="s">
        <v>4019</v>
      </c>
    </row>
    <row r="732" spans="1:2" x14ac:dyDescent="0.3">
      <c r="A732">
        <v>133306</v>
      </c>
      <c r="B732" t="s">
        <v>4019</v>
      </c>
    </row>
    <row r="733" spans="1:2" x14ac:dyDescent="0.3">
      <c r="A733">
        <v>133310</v>
      </c>
      <c r="B733" t="s">
        <v>4019</v>
      </c>
    </row>
    <row r="734" spans="1:2" x14ac:dyDescent="0.3">
      <c r="A734">
        <v>133369</v>
      </c>
      <c r="B734" t="s">
        <v>4019</v>
      </c>
    </row>
    <row r="735" spans="1:2" x14ac:dyDescent="0.3">
      <c r="A735">
        <v>133627</v>
      </c>
      <c r="B735" t="s">
        <v>4019</v>
      </c>
    </row>
    <row r="736" spans="1:2" x14ac:dyDescent="0.3">
      <c r="A736">
        <v>133662</v>
      </c>
      <c r="B736" t="s">
        <v>4019</v>
      </c>
    </row>
    <row r="737" spans="1:2" x14ac:dyDescent="0.3">
      <c r="A737">
        <v>133722</v>
      </c>
      <c r="B737" t="s">
        <v>4019</v>
      </c>
    </row>
    <row r="738" spans="1:2" x14ac:dyDescent="0.3">
      <c r="A738">
        <v>133819</v>
      </c>
      <c r="B738" t="s">
        <v>4019</v>
      </c>
    </row>
    <row r="739" spans="1:2" x14ac:dyDescent="0.3">
      <c r="A739">
        <v>133851</v>
      </c>
      <c r="B739" t="s">
        <v>4019</v>
      </c>
    </row>
    <row r="740" spans="1:2" x14ac:dyDescent="0.3">
      <c r="A740">
        <v>133884</v>
      </c>
      <c r="B740" t="s">
        <v>4019</v>
      </c>
    </row>
    <row r="741" spans="1:2" x14ac:dyDescent="0.3">
      <c r="A741">
        <v>133917</v>
      </c>
      <c r="B741" t="s">
        <v>4019</v>
      </c>
    </row>
    <row r="742" spans="1:2" x14ac:dyDescent="0.3">
      <c r="A742">
        <v>133919</v>
      </c>
      <c r="B742" t="s">
        <v>4019</v>
      </c>
    </row>
    <row r="743" spans="1:2" x14ac:dyDescent="0.3">
      <c r="A743">
        <v>133951</v>
      </c>
      <c r="B743" t="s">
        <v>4019</v>
      </c>
    </row>
    <row r="744" spans="1:2" x14ac:dyDescent="0.3">
      <c r="A744">
        <v>133979</v>
      </c>
      <c r="B744" t="s">
        <v>4019</v>
      </c>
    </row>
    <row r="745" spans="1:2" x14ac:dyDescent="0.3">
      <c r="A745">
        <v>134011</v>
      </c>
      <c r="B745" t="s">
        <v>4019</v>
      </c>
    </row>
    <row r="746" spans="1:2" x14ac:dyDescent="0.3">
      <c r="A746">
        <v>134111</v>
      </c>
      <c r="B746" t="s">
        <v>4019</v>
      </c>
    </row>
    <row r="747" spans="1:2" x14ac:dyDescent="0.3">
      <c r="A747">
        <v>134202</v>
      </c>
      <c r="B747" t="s">
        <v>4019</v>
      </c>
    </row>
    <row r="748" spans="1:2" x14ac:dyDescent="0.3">
      <c r="A748">
        <v>134271</v>
      </c>
      <c r="B748" t="s">
        <v>4019</v>
      </c>
    </row>
    <row r="749" spans="1:2" x14ac:dyDescent="0.3">
      <c r="A749">
        <v>134398</v>
      </c>
      <c r="B749" t="s">
        <v>4019</v>
      </c>
    </row>
    <row r="750" spans="1:2" x14ac:dyDescent="0.3">
      <c r="A750">
        <v>134425</v>
      </c>
      <c r="B750" t="s">
        <v>4019</v>
      </c>
    </row>
    <row r="751" spans="1:2" x14ac:dyDescent="0.3">
      <c r="A751">
        <v>134431</v>
      </c>
      <c r="B751" t="s">
        <v>4019</v>
      </c>
    </row>
    <row r="752" spans="1:2" x14ac:dyDescent="0.3">
      <c r="A752">
        <v>134553</v>
      </c>
      <c r="B752" t="s">
        <v>4019</v>
      </c>
    </row>
    <row r="753" spans="1:2" x14ac:dyDescent="0.3">
      <c r="A753">
        <v>134648</v>
      </c>
      <c r="B753" t="s">
        <v>4019</v>
      </c>
    </row>
    <row r="754" spans="1:2" x14ac:dyDescent="0.3">
      <c r="A754">
        <v>134651</v>
      </c>
      <c r="B754" t="s">
        <v>4019</v>
      </c>
    </row>
    <row r="755" spans="1:2" x14ac:dyDescent="0.3">
      <c r="A755">
        <v>134745</v>
      </c>
      <c r="B755" t="s">
        <v>4019</v>
      </c>
    </row>
    <row r="756" spans="1:2" x14ac:dyDescent="0.3">
      <c r="A756">
        <v>134779</v>
      </c>
      <c r="B756" t="s">
        <v>4019</v>
      </c>
    </row>
    <row r="757" spans="1:2" x14ac:dyDescent="0.3">
      <c r="A757">
        <v>134782</v>
      </c>
      <c r="B757" t="s">
        <v>4019</v>
      </c>
    </row>
    <row r="758" spans="1:2" x14ac:dyDescent="0.3">
      <c r="A758">
        <v>134808</v>
      </c>
      <c r="B758" t="s">
        <v>4019</v>
      </c>
    </row>
    <row r="759" spans="1:2" x14ac:dyDescent="0.3">
      <c r="A759">
        <v>134846</v>
      </c>
      <c r="B759" t="s">
        <v>4019</v>
      </c>
    </row>
    <row r="760" spans="1:2" x14ac:dyDescent="0.3">
      <c r="A760">
        <v>134908</v>
      </c>
      <c r="B760" t="s">
        <v>4019</v>
      </c>
    </row>
    <row r="761" spans="1:2" x14ac:dyDescent="0.3">
      <c r="A761">
        <v>134943</v>
      </c>
      <c r="B761" t="s">
        <v>4019</v>
      </c>
    </row>
    <row r="762" spans="1:2" x14ac:dyDescent="0.3">
      <c r="A762">
        <v>135005</v>
      </c>
      <c r="B762" t="s">
        <v>4019</v>
      </c>
    </row>
    <row r="763" spans="1:2" x14ac:dyDescent="0.3">
      <c r="A763">
        <v>135037</v>
      </c>
      <c r="B763" t="s">
        <v>4019</v>
      </c>
    </row>
    <row r="764" spans="1:2" x14ac:dyDescent="0.3">
      <c r="A764">
        <v>135160</v>
      </c>
      <c r="B764" t="s">
        <v>4019</v>
      </c>
    </row>
    <row r="765" spans="1:2" x14ac:dyDescent="0.3">
      <c r="A765">
        <v>135194</v>
      </c>
      <c r="B765" t="s">
        <v>4019</v>
      </c>
    </row>
    <row r="766" spans="1:2" x14ac:dyDescent="0.3">
      <c r="A766">
        <v>135224</v>
      </c>
      <c r="B766" t="s">
        <v>4019</v>
      </c>
    </row>
    <row r="767" spans="1:2" x14ac:dyDescent="0.3">
      <c r="A767">
        <v>135320</v>
      </c>
      <c r="B767" t="s">
        <v>4019</v>
      </c>
    </row>
    <row r="768" spans="1:2" x14ac:dyDescent="0.3">
      <c r="A768">
        <v>135356</v>
      </c>
      <c r="B768" t="s">
        <v>4019</v>
      </c>
    </row>
    <row r="769" spans="1:2" x14ac:dyDescent="0.3">
      <c r="A769">
        <v>135389</v>
      </c>
      <c r="B769" t="s">
        <v>4019</v>
      </c>
    </row>
    <row r="770" spans="1:2" x14ac:dyDescent="0.3">
      <c r="A770">
        <v>135420</v>
      </c>
      <c r="B770" t="s">
        <v>4019</v>
      </c>
    </row>
    <row r="771" spans="1:2" x14ac:dyDescent="0.3">
      <c r="A771">
        <v>135480</v>
      </c>
      <c r="B771" t="s">
        <v>4019</v>
      </c>
    </row>
    <row r="772" spans="1:2" x14ac:dyDescent="0.3">
      <c r="A772">
        <v>135612</v>
      </c>
      <c r="B772" t="s">
        <v>4019</v>
      </c>
    </row>
    <row r="773" spans="1:2" x14ac:dyDescent="0.3">
      <c r="A773">
        <v>135613</v>
      </c>
      <c r="B773" t="s">
        <v>4019</v>
      </c>
    </row>
    <row r="774" spans="1:2" x14ac:dyDescent="0.3">
      <c r="A774">
        <v>135643</v>
      </c>
      <c r="B774" t="s">
        <v>4019</v>
      </c>
    </row>
    <row r="775" spans="1:2" x14ac:dyDescent="0.3">
      <c r="A775">
        <v>135707</v>
      </c>
      <c r="B775" t="s">
        <v>4019</v>
      </c>
    </row>
    <row r="776" spans="1:2" x14ac:dyDescent="0.3">
      <c r="A776">
        <v>135806</v>
      </c>
      <c r="B776" t="s">
        <v>4019</v>
      </c>
    </row>
    <row r="777" spans="1:2" x14ac:dyDescent="0.3">
      <c r="A777">
        <v>135867</v>
      </c>
      <c r="B777" t="s">
        <v>4019</v>
      </c>
    </row>
    <row r="778" spans="1:2" x14ac:dyDescent="0.3">
      <c r="A778">
        <v>135871</v>
      </c>
      <c r="B778" t="s">
        <v>4019</v>
      </c>
    </row>
    <row r="779" spans="1:2" x14ac:dyDescent="0.3">
      <c r="A779">
        <v>135897</v>
      </c>
      <c r="B779" t="s">
        <v>4019</v>
      </c>
    </row>
    <row r="780" spans="1:2" x14ac:dyDescent="0.3">
      <c r="A780">
        <v>136121</v>
      </c>
      <c r="B780" t="s">
        <v>4019</v>
      </c>
    </row>
    <row r="781" spans="1:2" x14ac:dyDescent="0.3">
      <c r="A781">
        <v>136158</v>
      </c>
      <c r="B781" t="s">
        <v>4019</v>
      </c>
    </row>
    <row r="782" spans="1:2" x14ac:dyDescent="0.3">
      <c r="A782">
        <v>136252</v>
      </c>
      <c r="B782" t="s">
        <v>4019</v>
      </c>
    </row>
    <row r="783" spans="1:2" x14ac:dyDescent="0.3">
      <c r="A783">
        <v>136378</v>
      </c>
      <c r="B783" t="s">
        <v>4019</v>
      </c>
    </row>
    <row r="784" spans="1:2" x14ac:dyDescent="0.3">
      <c r="A784">
        <v>136440</v>
      </c>
      <c r="B784" t="s">
        <v>4019</v>
      </c>
    </row>
    <row r="785" spans="1:2" x14ac:dyDescent="0.3">
      <c r="A785">
        <v>136444</v>
      </c>
      <c r="B785" t="s">
        <v>4019</v>
      </c>
    </row>
    <row r="786" spans="1:2" x14ac:dyDescent="0.3">
      <c r="A786">
        <v>136476</v>
      </c>
      <c r="B786" t="s">
        <v>4019</v>
      </c>
    </row>
    <row r="787" spans="1:2" x14ac:dyDescent="0.3">
      <c r="A787">
        <v>136507</v>
      </c>
      <c r="B787" t="s">
        <v>4019</v>
      </c>
    </row>
    <row r="788" spans="1:2" x14ac:dyDescent="0.3">
      <c r="A788">
        <v>136537</v>
      </c>
      <c r="B788" t="s">
        <v>4019</v>
      </c>
    </row>
    <row r="789" spans="1:2" x14ac:dyDescent="0.3">
      <c r="A789">
        <v>136572</v>
      </c>
      <c r="B789" t="s">
        <v>4019</v>
      </c>
    </row>
    <row r="790" spans="1:2" x14ac:dyDescent="0.3">
      <c r="A790">
        <v>136606</v>
      </c>
      <c r="B790" t="s">
        <v>4019</v>
      </c>
    </row>
    <row r="791" spans="1:2" x14ac:dyDescent="0.3">
      <c r="A791">
        <v>136607</v>
      </c>
      <c r="B791" t="s">
        <v>4019</v>
      </c>
    </row>
    <row r="792" spans="1:2" x14ac:dyDescent="0.3">
      <c r="A792">
        <v>136765</v>
      </c>
      <c r="B792" t="s">
        <v>4019</v>
      </c>
    </row>
    <row r="793" spans="1:2" x14ac:dyDescent="0.3">
      <c r="A793">
        <v>136795</v>
      </c>
      <c r="B793" t="s">
        <v>4019</v>
      </c>
    </row>
    <row r="794" spans="1:2" x14ac:dyDescent="0.3">
      <c r="A794">
        <v>136825</v>
      </c>
      <c r="B794" t="s">
        <v>4019</v>
      </c>
    </row>
    <row r="795" spans="1:2" x14ac:dyDescent="0.3">
      <c r="A795">
        <v>136861</v>
      </c>
      <c r="B795" t="s">
        <v>4019</v>
      </c>
    </row>
    <row r="796" spans="1:2" x14ac:dyDescent="0.3">
      <c r="A796">
        <v>136889</v>
      </c>
      <c r="B796" t="s">
        <v>4019</v>
      </c>
    </row>
    <row r="797" spans="1:2" x14ac:dyDescent="0.3">
      <c r="A797">
        <v>136894</v>
      </c>
      <c r="B797" t="s">
        <v>4019</v>
      </c>
    </row>
    <row r="798" spans="1:2" x14ac:dyDescent="0.3">
      <c r="A798">
        <v>136988</v>
      </c>
      <c r="B798" t="s">
        <v>4019</v>
      </c>
    </row>
    <row r="799" spans="1:2" x14ac:dyDescent="0.3">
      <c r="A799">
        <v>137021</v>
      </c>
      <c r="B799" t="s">
        <v>4019</v>
      </c>
    </row>
    <row r="800" spans="1:2" x14ac:dyDescent="0.3">
      <c r="A800">
        <v>137113</v>
      </c>
      <c r="B800" t="s">
        <v>4019</v>
      </c>
    </row>
    <row r="801" spans="1:2" x14ac:dyDescent="0.3">
      <c r="A801">
        <v>137272</v>
      </c>
      <c r="B801" t="s">
        <v>4019</v>
      </c>
    </row>
    <row r="802" spans="1:2" x14ac:dyDescent="0.3">
      <c r="A802">
        <v>137275</v>
      </c>
      <c r="B802" t="s">
        <v>4019</v>
      </c>
    </row>
    <row r="803" spans="1:2" x14ac:dyDescent="0.3">
      <c r="A803">
        <v>137406</v>
      </c>
      <c r="B803" t="s">
        <v>4019</v>
      </c>
    </row>
    <row r="804" spans="1:2" x14ac:dyDescent="0.3">
      <c r="A804">
        <v>137471</v>
      </c>
      <c r="B804" t="s">
        <v>4019</v>
      </c>
    </row>
    <row r="805" spans="1:2" x14ac:dyDescent="0.3">
      <c r="A805">
        <v>137497</v>
      </c>
      <c r="B805" t="s">
        <v>4019</v>
      </c>
    </row>
    <row r="806" spans="1:2" x14ac:dyDescent="0.3">
      <c r="A806">
        <v>137500</v>
      </c>
      <c r="B806" t="s">
        <v>4019</v>
      </c>
    </row>
    <row r="807" spans="1:2" x14ac:dyDescent="0.3">
      <c r="A807">
        <v>137530</v>
      </c>
      <c r="B807" t="s">
        <v>4019</v>
      </c>
    </row>
    <row r="808" spans="1:2" x14ac:dyDescent="0.3">
      <c r="A808">
        <v>137534</v>
      </c>
      <c r="B808" t="s">
        <v>4019</v>
      </c>
    </row>
    <row r="809" spans="1:2" x14ac:dyDescent="0.3">
      <c r="A809">
        <v>137535</v>
      </c>
      <c r="B809" t="s">
        <v>4019</v>
      </c>
    </row>
    <row r="810" spans="1:2" x14ac:dyDescent="0.3">
      <c r="A810">
        <v>137596</v>
      </c>
      <c r="B810" t="s">
        <v>4019</v>
      </c>
    </row>
    <row r="811" spans="1:2" x14ac:dyDescent="0.3">
      <c r="A811">
        <v>137630</v>
      </c>
      <c r="B811" t="s">
        <v>4019</v>
      </c>
    </row>
    <row r="812" spans="1:2" x14ac:dyDescent="0.3">
      <c r="A812">
        <v>137755</v>
      </c>
      <c r="B812" t="s">
        <v>4019</v>
      </c>
    </row>
    <row r="813" spans="1:2" x14ac:dyDescent="0.3">
      <c r="A813">
        <v>137756</v>
      </c>
      <c r="B813" t="s">
        <v>4019</v>
      </c>
    </row>
    <row r="814" spans="1:2" x14ac:dyDescent="0.3">
      <c r="A814">
        <v>137785</v>
      </c>
      <c r="B814" t="s">
        <v>4019</v>
      </c>
    </row>
    <row r="815" spans="1:2" x14ac:dyDescent="0.3">
      <c r="A815">
        <v>137819</v>
      </c>
      <c r="B815" t="s">
        <v>4019</v>
      </c>
    </row>
    <row r="816" spans="1:2" x14ac:dyDescent="0.3">
      <c r="A816">
        <v>137981</v>
      </c>
      <c r="B816" t="s">
        <v>4019</v>
      </c>
    </row>
    <row r="817" spans="1:2" x14ac:dyDescent="0.3">
      <c r="A817">
        <v>138009</v>
      </c>
      <c r="B817" t="s">
        <v>4019</v>
      </c>
    </row>
    <row r="818" spans="1:2" x14ac:dyDescent="0.3">
      <c r="A818">
        <v>138040</v>
      </c>
      <c r="B818" t="s">
        <v>4019</v>
      </c>
    </row>
    <row r="819" spans="1:2" x14ac:dyDescent="0.3">
      <c r="A819">
        <v>138075</v>
      </c>
      <c r="B819" t="s">
        <v>4019</v>
      </c>
    </row>
    <row r="820" spans="1:2" x14ac:dyDescent="0.3">
      <c r="A820">
        <v>138078</v>
      </c>
      <c r="B820" t="s">
        <v>4019</v>
      </c>
    </row>
    <row r="821" spans="1:2" x14ac:dyDescent="0.3">
      <c r="A821">
        <v>138142</v>
      </c>
      <c r="B821" t="s">
        <v>4019</v>
      </c>
    </row>
    <row r="822" spans="1:2" x14ac:dyDescent="0.3">
      <c r="A822">
        <v>138234</v>
      </c>
      <c r="B822" t="s">
        <v>4019</v>
      </c>
    </row>
    <row r="823" spans="1:2" x14ac:dyDescent="0.3">
      <c r="A823">
        <v>138303</v>
      </c>
      <c r="B823" t="s">
        <v>4019</v>
      </c>
    </row>
    <row r="824" spans="1:2" x14ac:dyDescent="0.3">
      <c r="A824">
        <v>138428</v>
      </c>
      <c r="B824" t="s">
        <v>4019</v>
      </c>
    </row>
    <row r="825" spans="1:2" x14ac:dyDescent="0.3">
      <c r="A825">
        <v>138616</v>
      </c>
      <c r="B825" t="s">
        <v>4019</v>
      </c>
    </row>
    <row r="826" spans="1:2" x14ac:dyDescent="0.3">
      <c r="A826">
        <v>138619</v>
      </c>
      <c r="B826" t="s">
        <v>4019</v>
      </c>
    </row>
    <row r="827" spans="1:2" x14ac:dyDescent="0.3">
      <c r="A827">
        <v>138687</v>
      </c>
      <c r="B827" t="s">
        <v>4019</v>
      </c>
    </row>
    <row r="828" spans="1:2" x14ac:dyDescent="0.3">
      <c r="A828">
        <v>138712</v>
      </c>
      <c r="B828" t="s">
        <v>4019</v>
      </c>
    </row>
    <row r="829" spans="1:2" x14ac:dyDescent="0.3">
      <c r="A829">
        <v>138714</v>
      </c>
      <c r="B829" t="s">
        <v>4019</v>
      </c>
    </row>
    <row r="830" spans="1:2" x14ac:dyDescent="0.3">
      <c r="A830">
        <v>138719</v>
      </c>
      <c r="B830" t="s">
        <v>4019</v>
      </c>
    </row>
    <row r="831" spans="1:2" x14ac:dyDescent="0.3">
      <c r="A831">
        <v>138744</v>
      </c>
      <c r="B831" t="s">
        <v>4019</v>
      </c>
    </row>
    <row r="832" spans="1:2" x14ac:dyDescent="0.3">
      <c r="A832">
        <v>138751</v>
      </c>
      <c r="B832" t="s">
        <v>4019</v>
      </c>
    </row>
    <row r="833" spans="1:2" x14ac:dyDescent="0.3">
      <c r="A833">
        <v>138872</v>
      </c>
      <c r="B833" t="s">
        <v>4019</v>
      </c>
    </row>
    <row r="834" spans="1:2" x14ac:dyDescent="0.3">
      <c r="A834">
        <v>139065</v>
      </c>
      <c r="B834" t="s">
        <v>4019</v>
      </c>
    </row>
    <row r="835" spans="1:2" x14ac:dyDescent="0.3">
      <c r="A835">
        <v>139100</v>
      </c>
      <c r="B835" t="s">
        <v>4019</v>
      </c>
    </row>
    <row r="836" spans="1:2" x14ac:dyDescent="0.3">
      <c r="A836">
        <v>139128</v>
      </c>
      <c r="B836" t="s">
        <v>4019</v>
      </c>
    </row>
    <row r="837" spans="1:2" x14ac:dyDescent="0.3">
      <c r="A837">
        <v>139132</v>
      </c>
      <c r="B837" t="s">
        <v>4019</v>
      </c>
    </row>
    <row r="838" spans="1:2" x14ac:dyDescent="0.3">
      <c r="A838">
        <v>139160</v>
      </c>
      <c r="B838" t="s">
        <v>4019</v>
      </c>
    </row>
    <row r="839" spans="1:2" x14ac:dyDescent="0.3">
      <c r="A839">
        <v>139165</v>
      </c>
      <c r="B839" t="s">
        <v>4019</v>
      </c>
    </row>
    <row r="840" spans="1:2" x14ac:dyDescent="0.3">
      <c r="A840">
        <v>139231</v>
      </c>
      <c r="B840" t="s">
        <v>4019</v>
      </c>
    </row>
    <row r="841" spans="1:2" x14ac:dyDescent="0.3">
      <c r="A841">
        <v>139291</v>
      </c>
      <c r="B841" t="s">
        <v>4019</v>
      </c>
    </row>
    <row r="842" spans="1:2" x14ac:dyDescent="0.3">
      <c r="A842">
        <v>139326</v>
      </c>
      <c r="B842" t="s">
        <v>4019</v>
      </c>
    </row>
    <row r="843" spans="1:2" x14ac:dyDescent="0.3">
      <c r="A843">
        <v>139451</v>
      </c>
      <c r="B843" t="s">
        <v>4019</v>
      </c>
    </row>
    <row r="844" spans="1:2" x14ac:dyDescent="0.3">
      <c r="A844">
        <v>139643</v>
      </c>
      <c r="B844" t="s">
        <v>4019</v>
      </c>
    </row>
    <row r="845" spans="1:2" x14ac:dyDescent="0.3">
      <c r="A845">
        <v>139775</v>
      </c>
      <c r="B845" t="s">
        <v>4019</v>
      </c>
    </row>
    <row r="846" spans="1:2" x14ac:dyDescent="0.3">
      <c r="A846">
        <v>139802</v>
      </c>
      <c r="B846" t="s">
        <v>4019</v>
      </c>
    </row>
    <row r="847" spans="1:2" x14ac:dyDescent="0.3">
      <c r="A847">
        <v>139807</v>
      </c>
      <c r="B847" t="s">
        <v>4019</v>
      </c>
    </row>
    <row r="848" spans="1:2" x14ac:dyDescent="0.3">
      <c r="A848">
        <v>139864</v>
      </c>
      <c r="B848" t="s">
        <v>4019</v>
      </c>
    </row>
    <row r="849" spans="1:2" x14ac:dyDescent="0.3">
      <c r="A849">
        <v>140024</v>
      </c>
      <c r="B849" t="s">
        <v>4019</v>
      </c>
    </row>
    <row r="850" spans="1:2" x14ac:dyDescent="0.3">
      <c r="A850">
        <v>140187</v>
      </c>
      <c r="B850" t="s">
        <v>4019</v>
      </c>
    </row>
    <row r="851" spans="1:2" x14ac:dyDescent="0.3">
      <c r="A851">
        <v>140255</v>
      </c>
      <c r="B851" t="s">
        <v>4019</v>
      </c>
    </row>
    <row r="852" spans="1:2" x14ac:dyDescent="0.3">
      <c r="A852">
        <v>140286</v>
      </c>
      <c r="B852" t="s">
        <v>4019</v>
      </c>
    </row>
    <row r="853" spans="1:2" x14ac:dyDescent="0.3">
      <c r="A853">
        <v>140312</v>
      </c>
      <c r="B853" t="s">
        <v>4019</v>
      </c>
    </row>
    <row r="854" spans="1:2" x14ac:dyDescent="0.3">
      <c r="A854">
        <v>140376</v>
      </c>
      <c r="B854" t="s">
        <v>4019</v>
      </c>
    </row>
    <row r="855" spans="1:2" x14ac:dyDescent="0.3">
      <c r="A855">
        <v>140381</v>
      </c>
      <c r="B855" t="s">
        <v>4019</v>
      </c>
    </row>
    <row r="856" spans="1:2" x14ac:dyDescent="0.3">
      <c r="A856">
        <v>140409</v>
      </c>
      <c r="B856" t="s">
        <v>4019</v>
      </c>
    </row>
    <row r="857" spans="1:2" x14ac:dyDescent="0.3">
      <c r="A857">
        <v>140506</v>
      </c>
      <c r="B857" t="s">
        <v>4019</v>
      </c>
    </row>
    <row r="858" spans="1:2" x14ac:dyDescent="0.3">
      <c r="A858">
        <v>140507</v>
      </c>
      <c r="B858" t="s">
        <v>4019</v>
      </c>
    </row>
    <row r="859" spans="1:2" x14ac:dyDescent="0.3">
      <c r="A859">
        <v>140510</v>
      </c>
      <c r="B859" t="s">
        <v>4019</v>
      </c>
    </row>
    <row r="860" spans="1:2" x14ac:dyDescent="0.3">
      <c r="A860">
        <v>140568</v>
      </c>
      <c r="B860" t="s">
        <v>4019</v>
      </c>
    </row>
    <row r="861" spans="1:2" x14ac:dyDescent="0.3">
      <c r="A861">
        <v>140571</v>
      </c>
      <c r="B861" t="s">
        <v>4019</v>
      </c>
    </row>
    <row r="862" spans="1:2" x14ac:dyDescent="0.3">
      <c r="A862">
        <v>140632</v>
      </c>
      <c r="B862" t="s">
        <v>4019</v>
      </c>
    </row>
    <row r="863" spans="1:2" x14ac:dyDescent="0.3">
      <c r="A863">
        <v>140636</v>
      </c>
      <c r="B863" t="s">
        <v>4019</v>
      </c>
    </row>
    <row r="864" spans="1:2" x14ac:dyDescent="0.3">
      <c r="A864">
        <v>140670</v>
      </c>
      <c r="B864" t="s">
        <v>4019</v>
      </c>
    </row>
    <row r="865" spans="1:2" x14ac:dyDescent="0.3">
      <c r="A865">
        <v>140698</v>
      </c>
      <c r="B865" t="s">
        <v>4019</v>
      </c>
    </row>
    <row r="866" spans="1:2" x14ac:dyDescent="0.3">
      <c r="A866">
        <v>140799</v>
      </c>
      <c r="B866" t="s">
        <v>4019</v>
      </c>
    </row>
    <row r="867" spans="1:2" x14ac:dyDescent="0.3">
      <c r="A867">
        <v>140862</v>
      </c>
      <c r="B867" t="s">
        <v>4019</v>
      </c>
    </row>
    <row r="868" spans="1:2" x14ac:dyDescent="0.3">
      <c r="A868">
        <v>140985</v>
      </c>
      <c r="B868" t="s">
        <v>4019</v>
      </c>
    </row>
    <row r="869" spans="1:2" x14ac:dyDescent="0.3">
      <c r="A869">
        <v>141049</v>
      </c>
      <c r="B869" t="s">
        <v>4019</v>
      </c>
    </row>
    <row r="870" spans="1:2" x14ac:dyDescent="0.3">
      <c r="A870">
        <v>141144</v>
      </c>
      <c r="B870" t="s">
        <v>4019</v>
      </c>
    </row>
    <row r="871" spans="1:2" x14ac:dyDescent="0.3">
      <c r="A871">
        <v>141147</v>
      </c>
      <c r="B871" t="s">
        <v>4019</v>
      </c>
    </row>
    <row r="872" spans="1:2" x14ac:dyDescent="0.3">
      <c r="A872">
        <v>141178</v>
      </c>
      <c r="B872" t="s">
        <v>4019</v>
      </c>
    </row>
    <row r="873" spans="1:2" x14ac:dyDescent="0.3">
      <c r="A873">
        <v>141179</v>
      </c>
      <c r="B873" t="s">
        <v>4019</v>
      </c>
    </row>
    <row r="874" spans="1:2" x14ac:dyDescent="0.3">
      <c r="A874">
        <v>141244</v>
      </c>
      <c r="B874" t="s">
        <v>4019</v>
      </c>
    </row>
    <row r="875" spans="1:2" x14ac:dyDescent="0.3">
      <c r="A875">
        <v>141375</v>
      </c>
      <c r="B875" t="s">
        <v>4019</v>
      </c>
    </row>
    <row r="876" spans="1:2" x14ac:dyDescent="0.3">
      <c r="A876">
        <v>141432</v>
      </c>
      <c r="B876" t="s">
        <v>4019</v>
      </c>
    </row>
    <row r="877" spans="1:2" x14ac:dyDescent="0.3">
      <c r="A877">
        <v>141465</v>
      </c>
      <c r="B877" t="s">
        <v>4019</v>
      </c>
    </row>
    <row r="878" spans="1:2" x14ac:dyDescent="0.3">
      <c r="A878">
        <v>141471</v>
      </c>
      <c r="B878" t="s">
        <v>4019</v>
      </c>
    </row>
    <row r="879" spans="1:2" x14ac:dyDescent="0.3">
      <c r="A879">
        <v>141500</v>
      </c>
      <c r="B879" t="s">
        <v>4019</v>
      </c>
    </row>
    <row r="880" spans="1:2" x14ac:dyDescent="0.3">
      <c r="A880">
        <v>141531</v>
      </c>
      <c r="B880" t="s">
        <v>4019</v>
      </c>
    </row>
    <row r="881" spans="1:2" x14ac:dyDescent="0.3">
      <c r="A881">
        <v>141533</v>
      </c>
      <c r="B881" t="s">
        <v>4019</v>
      </c>
    </row>
    <row r="882" spans="1:2" x14ac:dyDescent="0.3">
      <c r="A882">
        <v>141595</v>
      </c>
      <c r="B882" t="s">
        <v>4019</v>
      </c>
    </row>
    <row r="883" spans="1:2" x14ac:dyDescent="0.3">
      <c r="A883">
        <v>141598</v>
      </c>
      <c r="B883" t="s">
        <v>4019</v>
      </c>
    </row>
    <row r="884" spans="1:2" x14ac:dyDescent="0.3">
      <c r="A884">
        <v>141661</v>
      </c>
      <c r="B884" t="s">
        <v>4019</v>
      </c>
    </row>
    <row r="885" spans="1:2" x14ac:dyDescent="0.3">
      <c r="A885">
        <v>141758</v>
      </c>
      <c r="B885" t="s">
        <v>4019</v>
      </c>
    </row>
    <row r="886" spans="1:2" x14ac:dyDescent="0.3">
      <c r="A886">
        <v>141822</v>
      </c>
      <c r="B886" t="s">
        <v>4019</v>
      </c>
    </row>
    <row r="887" spans="1:2" x14ac:dyDescent="0.3">
      <c r="A887">
        <v>141852</v>
      </c>
      <c r="B887" t="s">
        <v>4019</v>
      </c>
    </row>
    <row r="888" spans="1:2" x14ac:dyDescent="0.3">
      <c r="A888">
        <v>141855</v>
      </c>
      <c r="B888" t="s">
        <v>4019</v>
      </c>
    </row>
    <row r="889" spans="1:2" x14ac:dyDescent="0.3">
      <c r="A889">
        <v>141884</v>
      </c>
      <c r="B889" t="s">
        <v>4019</v>
      </c>
    </row>
    <row r="890" spans="1:2" x14ac:dyDescent="0.3">
      <c r="A890">
        <v>141917</v>
      </c>
      <c r="B890" t="s">
        <v>4019</v>
      </c>
    </row>
    <row r="891" spans="1:2" x14ac:dyDescent="0.3">
      <c r="A891">
        <v>141946</v>
      </c>
      <c r="B891" t="s">
        <v>4019</v>
      </c>
    </row>
    <row r="892" spans="1:2" x14ac:dyDescent="0.3">
      <c r="A892">
        <v>142047</v>
      </c>
      <c r="B892" t="s">
        <v>4019</v>
      </c>
    </row>
    <row r="893" spans="1:2" x14ac:dyDescent="0.3">
      <c r="A893">
        <v>142073</v>
      </c>
      <c r="B893" t="s">
        <v>4019</v>
      </c>
    </row>
    <row r="894" spans="1:2" x14ac:dyDescent="0.3">
      <c r="A894">
        <v>142111</v>
      </c>
      <c r="B894" t="s">
        <v>4019</v>
      </c>
    </row>
    <row r="895" spans="1:2" x14ac:dyDescent="0.3">
      <c r="A895">
        <v>142139</v>
      </c>
      <c r="B895" t="s">
        <v>4019</v>
      </c>
    </row>
    <row r="896" spans="1:2" x14ac:dyDescent="0.3">
      <c r="A896">
        <v>142175</v>
      </c>
      <c r="B896" t="s">
        <v>4019</v>
      </c>
    </row>
    <row r="897" spans="1:2" x14ac:dyDescent="0.3">
      <c r="A897">
        <v>142365</v>
      </c>
      <c r="B897" t="s">
        <v>4019</v>
      </c>
    </row>
    <row r="898" spans="1:2" x14ac:dyDescent="0.3">
      <c r="A898">
        <v>142521</v>
      </c>
      <c r="B898" t="s">
        <v>4019</v>
      </c>
    </row>
    <row r="899" spans="1:2" x14ac:dyDescent="0.3">
      <c r="A899">
        <v>142523</v>
      </c>
      <c r="B899" t="s">
        <v>4019</v>
      </c>
    </row>
    <row r="900" spans="1:2" x14ac:dyDescent="0.3">
      <c r="A900">
        <v>142557</v>
      </c>
      <c r="B900" t="s">
        <v>4019</v>
      </c>
    </row>
    <row r="901" spans="1:2" x14ac:dyDescent="0.3">
      <c r="A901">
        <v>142584</v>
      </c>
      <c r="B901" t="s">
        <v>4019</v>
      </c>
    </row>
    <row r="902" spans="1:2" x14ac:dyDescent="0.3">
      <c r="A902">
        <v>142617</v>
      </c>
      <c r="B902" t="s">
        <v>4019</v>
      </c>
    </row>
    <row r="903" spans="1:2" x14ac:dyDescent="0.3">
      <c r="A903">
        <v>142716</v>
      </c>
      <c r="B903" t="s">
        <v>4019</v>
      </c>
    </row>
    <row r="904" spans="1:2" x14ac:dyDescent="0.3">
      <c r="A904">
        <v>142718</v>
      </c>
      <c r="B904" t="s">
        <v>4019</v>
      </c>
    </row>
    <row r="905" spans="1:2" x14ac:dyDescent="0.3">
      <c r="A905">
        <v>142744</v>
      </c>
      <c r="B905" t="s">
        <v>4019</v>
      </c>
    </row>
    <row r="906" spans="1:2" x14ac:dyDescent="0.3">
      <c r="A906">
        <v>142840</v>
      </c>
      <c r="B906" t="s">
        <v>4019</v>
      </c>
    </row>
    <row r="907" spans="1:2" x14ac:dyDescent="0.3">
      <c r="A907">
        <v>142905</v>
      </c>
      <c r="B907" t="s">
        <v>4019</v>
      </c>
    </row>
    <row r="908" spans="1:2" x14ac:dyDescent="0.3">
      <c r="A908">
        <v>143003</v>
      </c>
      <c r="B908" t="s">
        <v>4019</v>
      </c>
    </row>
    <row r="909" spans="1:2" x14ac:dyDescent="0.3">
      <c r="A909">
        <v>143032</v>
      </c>
      <c r="B909" t="s">
        <v>4019</v>
      </c>
    </row>
    <row r="910" spans="1:2" x14ac:dyDescent="0.3">
      <c r="A910">
        <v>143036</v>
      </c>
      <c r="B910" t="s">
        <v>4019</v>
      </c>
    </row>
    <row r="911" spans="1:2" x14ac:dyDescent="0.3">
      <c r="A911">
        <v>143038</v>
      </c>
      <c r="B911" t="s">
        <v>4019</v>
      </c>
    </row>
    <row r="912" spans="1:2" x14ac:dyDescent="0.3">
      <c r="A912">
        <v>143193</v>
      </c>
      <c r="B912" t="s">
        <v>4019</v>
      </c>
    </row>
    <row r="913" spans="1:2" x14ac:dyDescent="0.3">
      <c r="A913">
        <v>143259</v>
      </c>
      <c r="B913" t="s">
        <v>4019</v>
      </c>
    </row>
    <row r="914" spans="1:2" x14ac:dyDescent="0.3">
      <c r="A914">
        <v>143261</v>
      </c>
      <c r="B914" t="s">
        <v>4019</v>
      </c>
    </row>
    <row r="915" spans="1:2" x14ac:dyDescent="0.3">
      <c r="A915">
        <v>143263</v>
      </c>
      <c r="B915" t="s">
        <v>4019</v>
      </c>
    </row>
    <row r="916" spans="1:2" x14ac:dyDescent="0.3">
      <c r="A916">
        <v>143325</v>
      </c>
      <c r="B916" t="s">
        <v>4019</v>
      </c>
    </row>
    <row r="917" spans="1:2" x14ac:dyDescent="0.3">
      <c r="A917">
        <v>143384</v>
      </c>
      <c r="B917" t="s">
        <v>4019</v>
      </c>
    </row>
    <row r="918" spans="1:2" x14ac:dyDescent="0.3">
      <c r="A918">
        <v>143450</v>
      </c>
      <c r="B918" t="s">
        <v>4019</v>
      </c>
    </row>
    <row r="919" spans="1:2" x14ac:dyDescent="0.3">
      <c r="A919">
        <v>143519</v>
      </c>
      <c r="B919" t="s">
        <v>4019</v>
      </c>
    </row>
    <row r="920" spans="1:2" x14ac:dyDescent="0.3">
      <c r="A920">
        <v>143577</v>
      </c>
      <c r="B920" t="s">
        <v>4019</v>
      </c>
    </row>
    <row r="921" spans="1:2" x14ac:dyDescent="0.3">
      <c r="A921">
        <v>143679</v>
      </c>
      <c r="B921" t="s">
        <v>4019</v>
      </c>
    </row>
    <row r="922" spans="1:2" x14ac:dyDescent="0.3">
      <c r="A922">
        <v>143706</v>
      </c>
      <c r="B922" t="s">
        <v>4019</v>
      </c>
    </row>
    <row r="923" spans="1:2" x14ac:dyDescent="0.3">
      <c r="A923">
        <v>143773</v>
      </c>
      <c r="B923" t="s">
        <v>4019</v>
      </c>
    </row>
    <row r="924" spans="1:2" x14ac:dyDescent="0.3">
      <c r="A924">
        <v>143838</v>
      </c>
      <c r="B924" t="s">
        <v>4019</v>
      </c>
    </row>
    <row r="925" spans="1:2" x14ac:dyDescent="0.3">
      <c r="A925">
        <v>143898</v>
      </c>
      <c r="B925" t="s">
        <v>4019</v>
      </c>
    </row>
    <row r="926" spans="1:2" x14ac:dyDescent="0.3">
      <c r="A926">
        <v>143995</v>
      </c>
      <c r="B926" t="s">
        <v>4019</v>
      </c>
    </row>
    <row r="927" spans="1:2" x14ac:dyDescent="0.3">
      <c r="A927">
        <v>144121</v>
      </c>
      <c r="B927" t="s">
        <v>4019</v>
      </c>
    </row>
    <row r="928" spans="1:2" x14ac:dyDescent="0.3">
      <c r="A928">
        <v>144125</v>
      </c>
      <c r="B928" t="s">
        <v>4019</v>
      </c>
    </row>
    <row r="929" spans="1:2" x14ac:dyDescent="0.3">
      <c r="A929">
        <v>144159</v>
      </c>
      <c r="B929" t="s">
        <v>4019</v>
      </c>
    </row>
    <row r="930" spans="1:2" x14ac:dyDescent="0.3">
      <c r="A930">
        <v>144190</v>
      </c>
      <c r="B930" t="s">
        <v>4019</v>
      </c>
    </row>
    <row r="931" spans="1:2" x14ac:dyDescent="0.3">
      <c r="A931">
        <v>144286</v>
      </c>
      <c r="B931" t="s">
        <v>4019</v>
      </c>
    </row>
    <row r="932" spans="1:2" x14ac:dyDescent="0.3">
      <c r="A932">
        <v>144318</v>
      </c>
      <c r="B932" t="s">
        <v>4019</v>
      </c>
    </row>
    <row r="933" spans="1:2" x14ac:dyDescent="0.3">
      <c r="A933">
        <v>144382</v>
      </c>
      <c r="B933" t="s">
        <v>4019</v>
      </c>
    </row>
    <row r="934" spans="1:2" x14ac:dyDescent="0.3">
      <c r="A934">
        <v>144442</v>
      </c>
      <c r="B934" t="s">
        <v>4019</v>
      </c>
    </row>
    <row r="935" spans="1:2" x14ac:dyDescent="0.3">
      <c r="A935">
        <v>144444</v>
      </c>
      <c r="B935" t="s">
        <v>4019</v>
      </c>
    </row>
    <row r="936" spans="1:2" x14ac:dyDescent="0.3">
      <c r="A936">
        <v>144445</v>
      </c>
      <c r="B936" t="s">
        <v>4019</v>
      </c>
    </row>
    <row r="937" spans="1:2" x14ac:dyDescent="0.3">
      <c r="A937">
        <v>144479</v>
      </c>
      <c r="B937" t="s">
        <v>4019</v>
      </c>
    </row>
    <row r="938" spans="1:2" x14ac:dyDescent="0.3">
      <c r="A938">
        <v>144573</v>
      </c>
      <c r="B938" t="s">
        <v>4019</v>
      </c>
    </row>
    <row r="939" spans="1:2" x14ac:dyDescent="0.3">
      <c r="A939">
        <v>144574</v>
      </c>
      <c r="B939" t="s">
        <v>4019</v>
      </c>
    </row>
    <row r="940" spans="1:2" x14ac:dyDescent="0.3">
      <c r="A940">
        <v>144605</v>
      </c>
      <c r="B940" t="s">
        <v>4019</v>
      </c>
    </row>
    <row r="941" spans="1:2" x14ac:dyDescent="0.3">
      <c r="A941">
        <v>144606</v>
      </c>
      <c r="B941" t="s">
        <v>4019</v>
      </c>
    </row>
    <row r="942" spans="1:2" x14ac:dyDescent="0.3">
      <c r="A942">
        <v>144634</v>
      </c>
      <c r="B942" t="s">
        <v>4019</v>
      </c>
    </row>
    <row r="943" spans="1:2" x14ac:dyDescent="0.3">
      <c r="A943">
        <v>144636</v>
      </c>
      <c r="B943" t="s">
        <v>4019</v>
      </c>
    </row>
    <row r="944" spans="1:2" x14ac:dyDescent="0.3">
      <c r="A944">
        <v>144670</v>
      </c>
      <c r="B944" t="s">
        <v>4019</v>
      </c>
    </row>
    <row r="945" spans="1:2" x14ac:dyDescent="0.3">
      <c r="A945">
        <v>144702</v>
      </c>
      <c r="B945" t="s">
        <v>4019</v>
      </c>
    </row>
    <row r="946" spans="1:2" x14ac:dyDescent="0.3">
      <c r="A946">
        <v>144766</v>
      </c>
      <c r="B946" t="s">
        <v>4019</v>
      </c>
    </row>
    <row r="947" spans="1:2" x14ac:dyDescent="0.3">
      <c r="A947">
        <v>144824</v>
      </c>
      <c r="B947" t="s">
        <v>4019</v>
      </c>
    </row>
    <row r="948" spans="1:2" x14ac:dyDescent="0.3">
      <c r="A948">
        <v>144827</v>
      </c>
      <c r="B948" t="s">
        <v>4019</v>
      </c>
    </row>
    <row r="949" spans="1:2" x14ac:dyDescent="0.3">
      <c r="A949">
        <v>144859</v>
      </c>
      <c r="B949" t="s">
        <v>4019</v>
      </c>
    </row>
    <row r="950" spans="1:2" x14ac:dyDescent="0.3">
      <c r="A950">
        <v>144862</v>
      </c>
      <c r="B950" t="s">
        <v>4019</v>
      </c>
    </row>
    <row r="951" spans="1:2" x14ac:dyDescent="0.3">
      <c r="A951">
        <v>144890</v>
      </c>
      <c r="B951" t="s">
        <v>4019</v>
      </c>
    </row>
    <row r="952" spans="1:2" x14ac:dyDescent="0.3">
      <c r="A952">
        <v>144894</v>
      </c>
      <c r="B952" t="s">
        <v>4019</v>
      </c>
    </row>
    <row r="953" spans="1:2" x14ac:dyDescent="0.3">
      <c r="A953">
        <v>145117</v>
      </c>
      <c r="B953" t="s">
        <v>4019</v>
      </c>
    </row>
    <row r="954" spans="1:2" x14ac:dyDescent="0.3">
      <c r="A954">
        <v>145181</v>
      </c>
      <c r="B954" t="s">
        <v>4019</v>
      </c>
    </row>
    <row r="955" spans="1:2" x14ac:dyDescent="0.3">
      <c r="A955">
        <v>145183</v>
      </c>
      <c r="B955" t="s">
        <v>4019</v>
      </c>
    </row>
    <row r="956" spans="1:2" x14ac:dyDescent="0.3">
      <c r="A956">
        <v>145208</v>
      </c>
      <c r="B956" t="s">
        <v>4019</v>
      </c>
    </row>
    <row r="957" spans="1:2" x14ac:dyDescent="0.3">
      <c r="A957">
        <v>145212</v>
      </c>
      <c r="B957" t="s">
        <v>4019</v>
      </c>
    </row>
    <row r="958" spans="1:2" x14ac:dyDescent="0.3">
      <c r="A958">
        <v>145279</v>
      </c>
      <c r="B958" t="s">
        <v>4019</v>
      </c>
    </row>
    <row r="959" spans="1:2" x14ac:dyDescent="0.3">
      <c r="A959">
        <v>145338</v>
      </c>
      <c r="B959" t="s">
        <v>4019</v>
      </c>
    </row>
    <row r="960" spans="1:2" x14ac:dyDescent="0.3">
      <c r="A960">
        <v>145342</v>
      </c>
      <c r="B960" t="s">
        <v>4019</v>
      </c>
    </row>
    <row r="961" spans="1:2" x14ac:dyDescent="0.3">
      <c r="A961">
        <v>145371</v>
      </c>
      <c r="B961" t="s">
        <v>4019</v>
      </c>
    </row>
    <row r="962" spans="1:2" x14ac:dyDescent="0.3">
      <c r="A962">
        <v>145375</v>
      </c>
      <c r="B962" t="s">
        <v>4019</v>
      </c>
    </row>
    <row r="963" spans="1:2" x14ac:dyDescent="0.3">
      <c r="A963">
        <v>145563</v>
      </c>
      <c r="B963" t="s">
        <v>4019</v>
      </c>
    </row>
    <row r="964" spans="1:2" x14ac:dyDescent="0.3">
      <c r="A964">
        <v>145626</v>
      </c>
      <c r="B964" t="s">
        <v>4019</v>
      </c>
    </row>
    <row r="965" spans="1:2" x14ac:dyDescent="0.3">
      <c r="A965">
        <v>145818</v>
      </c>
      <c r="B965" t="s">
        <v>4019</v>
      </c>
    </row>
    <row r="966" spans="1:2" x14ac:dyDescent="0.3">
      <c r="A966">
        <v>145916</v>
      </c>
      <c r="B966" t="s">
        <v>4019</v>
      </c>
    </row>
    <row r="967" spans="1:2" x14ac:dyDescent="0.3">
      <c r="A967">
        <v>145947</v>
      </c>
      <c r="B967" t="s">
        <v>4019</v>
      </c>
    </row>
    <row r="968" spans="1:2" x14ac:dyDescent="0.3">
      <c r="A968">
        <v>145950</v>
      </c>
      <c r="B968" t="s">
        <v>4019</v>
      </c>
    </row>
    <row r="969" spans="1:2" x14ac:dyDescent="0.3">
      <c r="A969">
        <v>146076</v>
      </c>
      <c r="B969" t="s">
        <v>4019</v>
      </c>
    </row>
    <row r="970" spans="1:2" x14ac:dyDescent="0.3">
      <c r="A970">
        <v>146170</v>
      </c>
      <c r="B970" t="s">
        <v>4019</v>
      </c>
    </row>
    <row r="971" spans="1:2" x14ac:dyDescent="0.3">
      <c r="A971">
        <v>146232</v>
      </c>
      <c r="B971" t="s">
        <v>4019</v>
      </c>
    </row>
    <row r="972" spans="1:2" x14ac:dyDescent="0.3">
      <c r="A972">
        <v>146271</v>
      </c>
      <c r="B972" t="s">
        <v>4019</v>
      </c>
    </row>
    <row r="973" spans="1:2" x14ac:dyDescent="0.3">
      <c r="A973">
        <v>146297</v>
      </c>
      <c r="B973" t="s">
        <v>4019</v>
      </c>
    </row>
    <row r="974" spans="1:2" x14ac:dyDescent="0.3">
      <c r="A974">
        <v>146328</v>
      </c>
      <c r="B974" t="s">
        <v>4019</v>
      </c>
    </row>
    <row r="975" spans="1:2" x14ac:dyDescent="0.3">
      <c r="A975">
        <v>146426</v>
      </c>
      <c r="B975" t="s">
        <v>4019</v>
      </c>
    </row>
    <row r="976" spans="1:2" x14ac:dyDescent="0.3">
      <c r="A976">
        <v>146489</v>
      </c>
      <c r="B976" t="s">
        <v>4019</v>
      </c>
    </row>
    <row r="977" spans="1:2" x14ac:dyDescent="0.3">
      <c r="A977">
        <v>146685</v>
      </c>
      <c r="B977" t="s">
        <v>4019</v>
      </c>
    </row>
    <row r="978" spans="1:2" x14ac:dyDescent="0.3">
      <c r="A978">
        <v>146713</v>
      </c>
      <c r="B978" t="s">
        <v>4019</v>
      </c>
    </row>
    <row r="979" spans="1:2" x14ac:dyDescent="0.3">
      <c r="A979">
        <v>146745</v>
      </c>
      <c r="B979" t="s">
        <v>4019</v>
      </c>
    </row>
    <row r="980" spans="1:2" x14ac:dyDescent="0.3">
      <c r="A980">
        <v>146778</v>
      </c>
      <c r="B980" t="s">
        <v>4019</v>
      </c>
    </row>
    <row r="981" spans="1:2" x14ac:dyDescent="0.3">
      <c r="A981">
        <v>146782</v>
      </c>
      <c r="B981" t="s">
        <v>4019</v>
      </c>
    </row>
    <row r="982" spans="1:2" x14ac:dyDescent="0.3">
      <c r="A982">
        <v>146812</v>
      </c>
      <c r="B982" t="s">
        <v>4019</v>
      </c>
    </row>
    <row r="983" spans="1:2" x14ac:dyDescent="0.3">
      <c r="A983">
        <v>146906</v>
      </c>
      <c r="B983" t="s">
        <v>4019</v>
      </c>
    </row>
    <row r="984" spans="1:2" x14ac:dyDescent="0.3">
      <c r="A984">
        <v>146971</v>
      </c>
      <c r="B984" t="s">
        <v>4019</v>
      </c>
    </row>
    <row r="985" spans="1:2" x14ac:dyDescent="0.3">
      <c r="A985">
        <v>147033</v>
      </c>
      <c r="B985" t="s">
        <v>4019</v>
      </c>
    </row>
    <row r="986" spans="1:2" x14ac:dyDescent="0.3">
      <c r="A986">
        <v>147066</v>
      </c>
      <c r="B986" t="s">
        <v>4019</v>
      </c>
    </row>
    <row r="987" spans="1:2" x14ac:dyDescent="0.3">
      <c r="A987">
        <v>147099</v>
      </c>
      <c r="B987" t="s">
        <v>4019</v>
      </c>
    </row>
    <row r="988" spans="1:2" x14ac:dyDescent="0.3">
      <c r="A988">
        <v>147102</v>
      </c>
      <c r="B988" t="s">
        <v>4019</v>
      </c>
    </row>
    <row r="989" spans="1:2" x14ac:dyDescent="0.3">
      <c r="A989">
        <v>147197</v>
      </c>
      <c r="B989" t="s">
        <v>4019</v>
      </c>
    </row>
    <row r="990" spans="1:2" x14ac:dyDescent="0.3">
      <c r="A990">
        <v>147199</v>
      </c>
      <c r="B990" t="s">
        <v>4019</v>
      </c>
    </row>
    <row r="991" spans="1:2" x14ac:dyDescent="0.3">
      <c r="A991">
        <v>147231</v>
      </c>
      <c r="B991" t="s">
        <v>4019</v>
      </c>
    </row>
    <row r="992" spans="1:2" x14ac:dyDescent="0.3">
      <c r="A992">
        <v>147260</v>
      </c>
      <c r="B992" t="s">
        <v>4019</v>
      </c>
    </row>
    <row r="993" spans="1:2" x14ac:dyDescent="0.3">
      <c r="A993">
        <v>147384</v>
      </c>
      <c r="B993" t="s">
        <v>4019</v>
      </c>
    </row>
    <row r="994" spans="1:2" x14ac:dyDescent="0.3">
      <c r="A994">
        <v>147452</v>
      </c>
      <c r="B994" t="s">
        <v>4019</v>
      </c>
    </row>
    <row r="995" spans="1:2" x14ac:dyDescent="0.3">
      <c r="A995">
        <v>147486</v>
      </c>
      <c r="B995" t="s">
        <v>4019</v>
      </c>
    </row>
    <row r="996" spans="1:2" x14ac:dyDescent="0.3">
      <c r="A996">
        <v>147546</v>
      </c>
      <c r="B996" t="s">
        <v>4019</v>
      </c>
    </row>
    <row r="997" spans="1:2" x14ac:dyDescent="0.3">
      <c r="A997">
        <v>147643</v>
      </c>
      <c r="B997" t="s">
        <v>4019</v>
      </c>
    </row>
    <row r="998" spans="1:2" x14ac:dyDescent="0.3">
      <c r="A998">
        <v>147646</v>
      </c>
      <c r="B998" t="s">
        <v>4019</v>
      </c>
    </row>
    <row r="999" spans="1:2" x14ac:dyDescent="0.3">
      <c r="A999">
        <v>147672</v>
      </c>
      <c r="B999" t="s">
        <v>4019</v>
      </c>
    </row>
    <row r="1000" spans="1:2" x14ac:dyDescent="0.3">
      <c r="A1000">
        <v>147743</v>
      </c>
      <c r="B1000" t="s">
        <v>4019</v>
      </c>
    </row>
    <row r="1001" spans="1:2" x14ac:dyDescent="0.3">
      <c r="A1001">
        <v>147775</v>
      </c>
      <c r="B1001" t="s">
        <v>4019</v>
      </c>
    </row>
    <row r="1002" spans="1:2" x14ac:dyDescent="0.3">
      <c r="A1002">
        <v>147804</v>
      </c>
      <c r="B1002" t="s">
        <v>4019</v>
      </c>
    </row>
    <row r="1003" spans="1:2" x14ac:dyDescent="0.3">
      <c r="A1003">
        <v>147869</v>
      </c>
      <c r="B1003" t="s">
        <v>4019</v>
      </c>
    </row>
    <row r="1004" spans="1:2" x14ac:dyDescent="0.3">
      <c r="A1004">
        <v>147871</v>
      </c>
      <c r="B1004" t="s">
        <v>4019</v>
      </c>
    </row>
    <row r="1005" spans="1:2" x14ac:dyDescent="0.3">
      <c r="A1005">
        <v>147993</v>
      </c>
      <c r="B1005" t="s">
        <v>4019</v>
      </c>
    </row>
    <row r="1006" spans="1:2" x14ac:dyDescent="0.3">
      <c r="A1006">
        <v>147996</v>
      </c>
      <c r="B1006" t="s">
        <v>4019</v>
      </c>
    </row>
    <row r="1007" spans="1:2" x14ac:dyDescent="0.3">
      <c r="A1007">
        <v>148031</v>
      </c>
      <c r="B1007" t="s">
        <v>4019</v>
      </c>
    </row>
    <row r="1008" spans="1:2" x14ac:dyDescent="0.3">
      <c r="A1008">
        <v>148056</v>
      </c>
      <c r="B1008" t="s">
        <v>4019</v>
      </c>
    </row>
    <row r="1009" spans="1:2" x14ac:dyDescent="0.3">
      <c r="A1009">
        <v>148092</v>
      </c>
      <c r="B1009" t="s">
        <v>4019</v>
      </c>
    </row>
    <row r="1010" spans="1:2" x14ac:dyDescent="0.3">
      <c r="A1010">
        <v>148095</v>
      </c>
      <c r="B1010" t="s">
        <v>4019</v>
      </c>
    </row>
    <row r="1011" spans="1:2" x14ac:dyDescent="0.3">
      <c r="A1011">
        <v>148254</v>
      </c>
      <c r="B1011" t="s">
        <v>4019</v>
      </c>
    </row>
    <row r="1012" spans="1:2" x14ac:dyDescent="0.3">
      <c r="A1012">
        <v>148280</v>
      </c>
      <c r="B1012" t="s">
        <v>4019</v>
      </c>
    </row>
    <row r="1013" spans="1:2" x14ac:dyDescent="0.3">
      <c r="A1013">
        <v>148347</v>
      </c>
      <c r="B1013" t="s">
        <v>4019</v>
      </c>
    </row>
    <row r="1014" spans="1:2" x14ac:dyDescent="0.3">
      <c r="A1014">
        <v>148536</v>
      </c>
      <c r="B1014" t="s">
        <v>4019</v>
      </c>
    </row>
    <row r="1015" spans="1:2" x14ac:dyDescent="0.3">
      <c r="A1015">
        <v>148634</v>
      </c>
      <c r="B1015" t="s">
        <v>4019</v>
      </c>
    </row>
    <row r="1016" spans="1:2" x14ac:dyDescent="0.3">
      <c r="A1016">
        <v>148669</v>
      </c>
      <c r="B1016" t="s">
        <v>4019</v>
      </c>
    </row>
    <row r="1017" spans="1:2" x14ac:dyDescent="0.3">
      <c r="A1017">
        <v>148697</v>
      </c>
      <c r="B1017" t="s">
        <v>4019</v>
      </c>
    </row>
    <row r="1018" spans="1:2" x14ac:dyDescent="0.3">
      <c r="A1018">
        <v>148767</v>
      </c>
      <c r="B1018" t="s">
        <v>4019</v>
      </c>
    </row>
    <row r="1019" spans="1:2" x14ac:dyDescent="0.3">
      <c r="A1019">
        <v>148952</v>
      </c>
      <c r="B1019" t="s">
        <v>4019</v>
      </c>
    </row>
    <row r="1020" spans="1:2" x14ac:dyDescent="0.3">
      <c r="A1020">
        <v>149050</v>
      </c>
      <c r="B1020" t="s">
        <v>4019</v>
      </c>
    </row>
    <row r="1021" spans="1:2" x14ac:dyDescent="0.3">
      <c r="A1021">
        <v>149053</v>
      </c>
      <c r="B1021" t="s">
        <v>4019</v>
      </c>
    </row>
    <row r="1022" spans="1:2" x14ac:dyDescent="0.3">
      <c r="A1022">
        <v>149054</v>
      </c>
      <c r="B1022" t="s">
        <v>4019</v>
      </c>
    </row>
    <row r="1023" spans="1:2" x14ac:dyDescent="0.3">
      <c r="A1023">
        <v>149084</v>
      </c>
      <c r="B1023" t="s">
        <v>4019</v>
      </c>
    </row>
    <row r="1024" spans="1:2" x14ac:dyDescent="0.3">
      <c r="A1024">
        <v>149144</v>
      </c>
      <c r="B1024" t="s">
        <v>4019</v>
      </c>
    </row>
    <row r="1025" spans="1:2" x14ac:dyDescent="0.3">
      <c r="A1025">
        <v>149176</v>
      </c>
      <c r="B1025" t="s">
        <v>4019</v>
      </c>
    </row>
    <row r="1026" spans="1:2" x14ac:dyDescent="0.3">
      <c r="A1026">
        <v>149272</v>
      </c>
      <c r="B1026" t="s">
        <v>4019</v>
      </c>
    </row>
    <row r="1027" spans="1:2" x14ac:dyDescent="0.3">
      <c r="A1027">
        <v>149368</v>
      </c>
      <c r="B1027" t="s">
        <v>4019</v>
      </c>
    </row>
    <row r="1028" spans="1:2" x14ac:dyDescent="0.3">
      <c r="A1028">
        <v>149407</v>
      </c>
      <c r="B1028" t="s">
        <v>4019</v>
      </c>
    </row>
    <row r="1029" spans="1:2" x14ac:dyDescent="0.3">
      <c r="A1029">
        <v>149469</v>
      </c>
      <c r="B1029" t="s">
        <v>4019</v>
      </c>
    </row>
    <row r="1030" spans="1:2" x14ac:dyDescent="0.3">
      <c r="A1030">
        <v>149627</v>
      </c>
      <c r="B1030" t="s">
        <v>4019</v>
      </c>
    </row>
    <row r="1031" spans="1:2" x14ac:dyDescent="0.3">
      <c r="A1031">
        <v>149657</v>
      </c>
      <c r="B1031" t="s">
        <v>4019</v>
      </c>
    </row>
    <row r="1032" spans="1:2" x14ac:dyDescent="0.3">
      <c r="A1032">
        <v>149658</v>
      </c>
      <c r="B1032" t="s">
        <v>4019</v>
      </c>
    </row>
    <row r="1033" spans="1:2" x14ac:dyDescent="0.3">
      <c r="A1033">
        <v>149660</v>
      </c>
      <c r="B1033" t="s">
        <v>4019</v>
      </c>
    </row>
    <row r="1034" spans="1:2" x14ac:dyDescent="0.3">
      <c r="A1034">
        <v>149661</v>
      </c>
      <c r="B1034" t="s">
        <v>4019</v>
      </c>
    </row>
    <row r="1035" spans="1:2" x14ac:dyDescent="0.3">
      <c r="A1035">
        <v>149691</v>
      </c>
      <c r="B1035" t="s">
        <v>4019</v>
      </c>
    </row>
    <row r="1036" spans="1:2" x14ac:dyDescent="0.3">
      <c r="A1036">
        <v>149852</v>
      </c>
      <c r="B1036" t="s">
        <v>4019</v>
      </c>
    </row>
    <row r="1037" spans="1:2" x14ac:dyDescent="0.3">
      <c r="A1037">
        <v>149947</v>
      </c>
      <c r="B1037" t="s">
        <v>4019</v>
      </c>
    </row>
    <row r="1038" spans="1:2" x14ac:dyDescent="0.3">
      <c r="A1038">
        <v>149976</v>
      </c>
      <c r="B1038" t="s">
        <v>4019</v>
      </c>
    </row>
    <row r="1039" spans="1:2" x14ac:dyDescent="0.3">
      <c r="A1039">
        <v>149981</v>
      </c>
      <c r="B1039" t="s">
        <v>4019</v>
      </c>
    </row>
    <row r="1040" spans="1:2" x14ac:dyDescent="0.3">
      <c r="A1040">
        <v>150105</v>
      </c>
      <c r="B1040" t="s">
        <v>4019</v>
      </c>
    </row>
    <row r="1041" spans="1:2" x14ac:dyDescent="0.3">
      <c r="A1041">
        <v>150109</v>
      </c>
      <c r="B1041" t="s">
        <v>4019</v>
      </c>
    </row>
    <row r="1042" spans="1:2" x14ac:dyDescent="0.3">
      <c r="A1042">
        <v>150138</v>
      </c>
      <c r="B1042" t="s">
        <v>4019</v>
      </c>
    </row>
    <row r="1043" spans="1:2" x14ac:dyDescent="0.3">
      <c r="A1043">
        <v>150141</v>
      </c>
      <c r="B1043" t="s">
        <v>4019</v>
      </c>
    </row>
    <row r="1044" spans="1:2" x14ac:dyDescent="0.3">
      <c r="A1044">
        <v>150169</v>
      </c>
      <c r="B1044" t="s">
        <v>4019</v>
      </c>
    </row>
    <row r="1045" spans="1:2" x14ac:dyDescent="0.3">
      <c r="A1045">
        <v>150205</v>
      </c>
      <c r="B1045" t="s">
        <v>4019</v>
      </c>
    </row>
    <row r="1046" spans="1:2" x14ac:dyDescent="0.3">
      <c r="A1046">
        <v>150232</v>
      </c>
      <c r="B1046" t="s">
        <v>4019</v>
      </c>
    </row>
    <row r="1047" spans="1:2" x14ac:dyDescent="0.3">
      <c r="A1047">
        <v>150264</v>
      </c>
      <c r="B1047" t="s">
        <v>4019</v>
      </c>
    </row>
    <row r="1048" spans="1:2" x14ac:dyDescent="0.3">
      <c r="A1048">
        <v>150265</v>
      </c>
      <c r="B1048" t="s">
        <v>4019</v>
      </c>
    </row>
    <row r="1049" spans="1:2" x14ac:dyDescent="0.3">
      <c r="A1049">
        <v>150299</v>
      </c>
      <c r="B1049" t="s">
        <v>4019</v>
      </c>
    </row>
    <row r="1050" spans="1:2" x14ac:dyDescent="0.3">
      <c r="A1050">
        <v>150364</v>
      </c>
      <c r="B1050" t="s">
        <v>4019</v>
      </c>
    </row>
    <row r="1051" spans="1:2" x14ac:dyDescent="0.3">
      <c r="A1051">
        <v>150527</v>
      </c>
      <c r="B1051" t="s">
        <v>4019</v>
      </c>
    </row>
    <row r="1052" spans="1:2" x14ac:dyDescent="0.3">
      <c r="A1052">
        <v>150557</v>
      </c>
      <c r="B1052" t="s">
        <v>4019</v>
      </c>
    </row>
    <row r="1053" spans="1:2" x14ac:dyDescent="0.3">
      <c r="A1053">
        <v>150622</v>
      </c>
      <c r="B1053" t="s">
        <v>4019</v>
      </c>
    </row>
    <row r="1054" spans="1:2" x14ac:dyDescent="0.3">
      <c r="A1054">
        <v>150680</v>
      </c>
      <c r="B1054" t="s">
        <v>4019</v>
      </c>
    </row>
    <row r="1055" spans="1:2" x14ac:dyDescent="0.3">
      <c r="A1055">
        <v>150780</v>
      </c>
      <c r="B1055" t="s">
        <v>4019</v>
      </c>
    </row>
    <row r="1056" spans="1:2" x14ac:dyDescent="0.3">
      <c r="A1056">
        <v>150843</v>
      </c>
      <c r="B1056" t="s">
        <v>4019</v>
      </c>
    </row>
    <row r="1057" spans="1:2" x14ac:dyDescent="0.3">
      <c r="A1057">
        <v>150844</v>
      </c>
      <c r="B1057" t="s">
        <v>4019</v>
      </c>
    </row>
    <row r="1058" spans="1:2" x14ac:dyDescent="0.3">
      <c r="A1058">
        <v>150904</v>
      </c>
      <c r="B1058" t="s">
        <v>4019</v>
      </c>
    </row>
    <row r="1059" spans="1:2" x14ac:dyDescent="0.3">
      <c r="A1059">
        <v>150909</v>
      </c>
      <c r="B1059" t="s">
        <v>4019</v>
      </c>
    </row>
    <row r="1060" spans="1:2" x14ac:dyDescent="0.3">
      <c r="A1060">
        <v>150936</v>
      </c>
      <c r="B1060" t="s">
        <v>4019</v>
      </c>
    </row>
    <row r="1061" spans="1:2" x14ac:dyDescent="0.3">
      <c r="A1061">
        <v>150938</v>
      </c>
      <c r="B1061" t="s">
        <v>4019</v>
      </c>
    </row>
    <row r="1062" spans="1:2" x14ac:dyDescent="0.3">
      <c r="A1062">
        <v>151135</v>
      </c>
      <c r="B1062" t="s">
        <v>4019</v>
      </c>
    </row>
    <row r="1063" spans="1:2" x14ac:dyDescent="0.3">
      <c r="A1063">
        <v>151228</v>
      </c>
      <c r="B1063" t="s">
        <v>4019</v>
      </c>
    </row>
    <row r="1064" spans="1:2" x14ac:dyDescent="0.3">
      <c r="A1064">
        <v>151290</v>
      </c>
      <c r="B1064" t="s">
        <v>4019</v>
      </c>
    </row>
    <row r="1065" spans="1:2" x14ac:dyDescent="0.3">
      <c r="A1065">
        <v>151354</v>
      </c>
      <c r="B1065" t="s">
        <v>4019</v>
      </c>
    </row>
    <row r="1066" spans="1:2" x14ac:dyDescent="0.3">
      <c r="A1066">
        <v>151387</v>
      </c>
      <c r="B1066" t="s">
        <v>4019</v>
      </c>
    </row>
    <row r="1067" spans="1:2" x14ac:dyDescent="0.3">
      <c r="A1067">
        <v>151420</v>
      </c>
      <c r="B1067" t="s">
        <v>4019</v>
      </c>
    </row>
    <row r="1068" spans="1:2" x14ac:dyDescent="0.3">
      <c r="A1068">
        <v>151455</v>
      </c>
      <c r="B1068" t="s">
        <v>4019</v>
      </c>
    </row>
    <row r="1069" spans="1:2" x14ac:dyDescent="0.3">
      <c r="A1069">
        <v>151519</v>
      </c>
      <c r="B1069" t="s">
        <v>4019</v>
      </c>
    </row>
    <row r="1070" spans="1:2" x14ac:dyDescent="0.3">
      <c r="A1070">
        <v>151611</v>
      </c>
      <c r="B1070" t="s">
        <v>4019</v>
      </c>
    </row>
    <row r="1071" spans="1:2" x14ac:dyDescent="0.3">
      <c r="A1071">
        <v>151641</v>
      </c>
      <c r="B1071" t="s">
        <v>4019</v>
      </c>
    </row>
    <row r="1072" spans="1:2" x14ac:dyDescent="0.3">
      <c r="A1072">
        <v>151738</v>
      </c>
      <c r="B1072" t="s">
        <v>4019</v>
      </c>
    </row>
    <row r="1073" spans="1:2" x14ac:dyDescent="0.3">
      <c r="A1073">
        <v>151802</v>
      </c>
      <c r="B1073" t="s">
        <v>4019</v>
      </c>
    </row>
    <row r="1074" spans="1:2" x14ac:dyDescent="0.3">
      <c r="A1074">
        <v>151901</v>
      </c>
      <c r="B1074" t="s">
        <v>4019</v>
      </c>
    </row>
    <row r="1075" spans="1:2" x14ac:dyDescent="0.3">
      <c r="A1075">
        <v>151933</v>
      </c>
      <c r="B1075" t="s">
        <v>4019</v>
      </c>
    </row>
    <row r="1076" spans="1:2" x14ac:dyDescent="0.3">
      <c r="A1076">
        <v>152028</v>
      </c>
      <c r="B1076" t="s">
        <v>4019</v>
      </c>
    </row>
    <row r="1077" spans="1:2" x14ac:dyDescent="0.3">
      <c r="A1077">
        <v>152121</v>
      </c>
      <c r="B1077" t="s">
        <v>4019</v>
      </c>
    </row>
    <row r="1078" spans="1:2" x14ac:dyDescent="0.3">
      <c r="A1078">
        <v>152219</v>
      </c>
      <c r="B1078" t="s">
        <v>4019</v>
      </c>
    </row>
    <row r="1079" spans="1:2" x14ac:dyDescent="0.3">
      <c r="A1079">
        <v>152221</v>
      </c>
      <c r="B1079" t="s">
        <v>4019</v>
      </c>
    </row>
    <row r="1080" spans="1:2" x14ac:dyDescent="0.3">
      <c r="A1080">
        <v>152249</v>
      </c>
      <c r="B1080" t="s">
        <v>4019</v>
      </c>
    </row>
    <row r="1081" spans="1:2" x14ac:dyDescent="0.3">
      <c r="A1081">
        <v>152282</v>
      </c>
      <c r="B1081" t="s">
        <v>4019</v>
      </c>
    </row>
    <row r="1082" spans="1:2" x14ac:dyDescent="0.3">
      <c r="A1082">
        <v>152286</v>
      </c>
      <c r="B1082" t="s">
        <v>4019</v>
      </c>
    </row>
    <row r="1083" spans="1:2" x14ac:dyDescent="0.3">
      <c r="A1083">
        <v>152287</v>
      </c>
      <c r="B1083" t="s">
        <v>4019</v>
      </c>
    </row>
    <row r="1084" spans="1:2" x14ac:dyDescent="0.3">
      <c r="A1084">
        <v>152317</v>
      </c>
      <c r="B1084" t="s">
        <v>4019</v>
      </c>
    </row>
    <row r="1085" spans="1:2" x14ac:dyDescent="0.3">
      <c r="A1085">
        <v>152346</v>
      </c>
      <c r="B1085" t="s">
        <v>4019</v>
      </c>
    </row>
    <row r="1086" spans="1:2" x14ac:dyDescent="0.3">
      <c r="A1086">
        <v>152382</v>
      </c>
      <c r="B1086" t="s">
        <v>4019</v>
      </c>
    </row>
    <row r="1087" spans="1:2" x14ac:dyDescent="0.3">
      <c r="A1087">
        <v>152504</v>
      </c>
      <c r="B1087" t="s">
        <v>4019</v>
      </c>
    </row>
    <row r="1088" spans="1:2" x14ac:dyDescent="0.3">
      <c r="A1088">
        <v>152510</v>
      </c>
      <c r="B1088" t="s">
        <v>4019</v>
      </c>
    </row>
    <row r="1089" spans="1:2" x14ac:dyDescent="0.3">
      <c r="A1089">
        <v>152667</v>
      </c>
      <c r="B1089" t="s">
        <v>4019</v>
      </c>
    </row>
    <row r="1090" spans="1:2" x14ac:dyDescent="0.3">
      <c r="A1090">
        <v>152761</v>
      </c>
      <c r="B1090" t="s">
        <v>4019</v>
      </c>
    </row>
    <row r="1091" spans="1:2" x14ac:dyDescent="0.3">
      <c r="A1091">
        <v>152826</v>
      </c>
      <c r="B1091" t="s">
        <v>4019</v>
      </c>
    </row>
    <row r="1092" spans="1:2" x14ac:dyDescent="0.3">
      <c r="A1092">
        <v>152895</v>
      </c>
      <c r="B1092" t="s">
        <v>4019</v>
      </c>
    </row>
    <row r="1093" spans="1:2" x14ac:dyDescent="0.3">
      <c r="A1093">
        <v>152957</v>
      </c>
      <c r="B1093" t="s">
        <v>4019</v>
      </c>
    </row>
    <row r="1094" spans="1:2" x14ac:dyDescent="0.3">
      <c r="A1094">
        <v>152958</v>
      </c>
      <c r="B1094" t="s">
        <v>4019</v>
      </c>
    </row>
    <row r="1095" spans="1:2" x14ac:dyDescent="0.3">
      <c r="A1095">
        <v>153016</v>
      </c>
      <c r="B1095" t="s">
        <v>4019</v>
      </c>
    </row>
    <row r="1096" spans="1:2" x14ac:dyDescent="0.3">
      <c r="A1096">
        <v>153081</v>
      </c>
      <c r="B1096" t="s">
        <v>4019</v>
      </c>
    </row>
    <row r="1097" spans="1:2" x14ac:dyDescent="0.3">
      <c r="A1097">
        <v>153144</v>
      </c>
      <c r="B1097" t="s">
        <v>4019</v>
      </c>
    </row>
    <row r="1098" spans="1:2" x14ac:dyDescent="0.3">
      <c r="A1098">
        <v>153149</v>
      </c>
      <c r="B1098" t="s">
        <v>4019</v>
      </c>
    </row>
    <row r="1099" spans="1:2" x14ac:dyDescent="0.3">
      <c r="A1099">
        <v>153151</v>
      </c>
      <c r="B1099" t="s">
        <v>4019</v>
      </c>
    </row>
    <row r="1100" spans="1:2" x14ac:dyDescent="0.3">
      <c r="A1100">
        <v>153310</v>
      </c>
      <c r="B1100" t="s">
        <v>4019</v>
      </c>
    </row>
    <row r="1101" spans="1:2" x14ac:dyDescent="0.3">
      <c r="A1101">
        <v>153403</v>
      </c>
      <c r="B1101" t="s">
        <v>4019</v>
      </c>
    </row>
    <row r="1102" spans="1:2" x14ac:dyDescent="0.3">
      <c r="A1102">
        <v>153433</v>
      </c>
      <c r="B1102" t="s">
        <v>4019</v>
      </c>
    </row>
    <row r="1103" spans="1:2" x14ac:dyDescent="0.3">
      <c r="A1103">
        <v>153564</v>
      </c>
      <c r="B1103" t="s">
        <v>4019</v>
      </c>
    </row>
    <row r="1104" spans="1:2" x14ac:dyDescent="0.3">
      <c r="A1104">
        <v>153567</v>
      </c>
      <c r="B1104" t="s">
        <v>4019</v>
      </c>
    </row>
    <row r="1105" spans="1:2" x14ac:dyDescent="0.3">
      <c r="A1105">
        <v>153726</v>
      </c>
      <c r="B1105" t="s">
        <v>4019</v>
      </c>
    </row>
    <row r="1106" spans="1:2" x14ac:dyDescent="0.3">
      <c r="A1106">
        <v>153757</v>
      </c>
      <c r="B1106" t="s">
        <v>4019</v>
      </c>
    </row>
    <row r="1107" spans="1:2" x14ac:dyDescent="0.3">
      <c r="A1107">
        <v>153759</v>
      </c>
      <c r="B1107" t="s">
        <v>4019</v>
      </c>
    </row>
    <row r="1108" spans="1:2" x14ac:dyDescent="0.3">
      <c r="A1108">
        <v>153784</v>
      </c>
      <c r="B1108" t="s">
        <v>4019</v>
      </c>
    </row>
    <row r="1109" spans="1:2" x14ac:dyDescent="0.3">
      <c r="A1109">
        <v>153786</v>
      </c>
      <c r="B1109" t="s">
        <v>4019</v>
      </c>
    </row>
    <row r="1110" spans="1:2" x14ac:dyDescent="0.3">
      <c r="A1110">
        <v>153851</v>
      </c>
      <c r="B1110" t="s">
        <v>4019</v>
      </c>
    </row>
    <row r="1111" spans="1:2" x14ac:dyDescent="0.3">
      <c r="A1111">
        <v>153915</v>
      </c>
      <c r="B1111" t="s">
        <v>4019</v>
      </c>
    </row>
    <row r="1112" spans="1:2" x14ac:dyDescent="0.3">
      <c r="A1112">
        <v>154040</v>
      </c>
      <c r="B1112" t="s">
        <v>4019</v>
      </c>
    </row>
    <row r="1113" spans="1:2" x14ac:dyDescent="0.3">
      <c r="A1113">
        <v>154072</v>
      </c>
      <c r="B1113" t="s">
        <v>4019</v>
      </c>
    </row>
    <row r="1114" spans="1:2" x14ac:dyDescent="0.3">
      <c r="A1114">
        <v>154171</v>
      </c>
      <c r="B1114" t="s">
        <v>4019</v>
      </c>
    </row>
    <row r="1115" spans="1:2" x14ac:dyDescent="0.3">
      <c r="A1115">
        <v>154233</v>
      </c>
      <c r="B1115" t="s">
        <v>4019</v>
      </c>
    </row>
    <row r="1116" spans="1:2" x14ac:dyDescent="0.3">
      <c r="A1116">
        <v>154237</v>
      </c>
      <c r="B1116" t="s">
        <v>4019</v>
      </c>
    </row>
    <row r="1117" spans="1:2" x14ac:dyDescent="0.3">
      <c r="A1117">
        <v>154552</v>
      </c>
      <c r="B1117" t="s">
        <v>4019</v>
      </c>
    </row>
    <row r="1118" spans="1:2" x14ac:dyDescent="0.3">
      <c r="A1118">
        <v>154619</v>
      </c>
      <c r="B1118" t="s">
        <v>4019</v>
      </c>
    </row>
    <row r="1119" spans="1:2" x14ac:dyDescent="0.3">
      <c r="A1119">
        <v>154620</v>
      </c>
      <c r="B1119" t="s">
        <v>4019</v>
      </c>
    </row>
    <row r="1120" spans="1:2" x14ac:dyDescent="0.3">
      <c r="A1120">
        <v>154650</v>
      </c>
      <c r="B1120" t="s">
        <v>4019</v>
      </c>
    </row>
    <row r="1121" spans="1:2" x14ac:dyDescent="0.3">
      <c r="A1121">
        <v>154684</v>
      </c>
      <c r="B1121" t="s">
        <v>4019</v>
      </c>
    </row>
    <row r="1122" spans="1:2" x14ac:dyDescent="0.3">
      <c r="A1122">
        <v>154687</v>
      </c>
      <c r="B1122" t="s">
        <v>4019</v>
      </c>
    </row>
    <row r="1123" spans="1:2" x14ac:dyDescent="0.3">
      <c r="A1123">
        <v>154751</v>
      </c>
      <c r="B1123" t="s">
        <v>4019</v>
      </c>
    </row>
    <row r="1124" spans="1:2" x14ac:dyDescent="0.3">
      <c r="A1124">
        <v>154845</v>
      </c>
      <c r="B1124" t="s">
        <v>4019</v>
      </c>
    </row>
    <row r="1125" spans="1:2" x14ac:dyDescent="0.3">
      <c r="A1125">
        <v>154876</v>
      </c>
      <c r="B1125" t="s">
        <v>4019</v>
      </c>
    </row>
    <row r="1126" spans="1:2" x14ac:dyDescent="0.3">
      <c r="A1126">
        <v>154878</v>
      </c>
      <c r="B1126" t="s">
        <v>4019</v>
      </c>
    </row>
    <row r="1127" spans="1:2" x14ac:dyDescent="0.3">
      <c r="A1127">
        <v>155069</v>
      </c>
      <c r="B1127" t="s">
        <v>4019</v>
      </c>
    </row>
    <row r="1128" spans="1:2" x14ac:dyDescent="0.3">
      <c r="A1128">
        <v>155131</v>
      </c>
      <c r="B1128" t="s">
        <v>4019</v>
      </c>
    </row>
    <row r="1129" spans="1:2" x14ac:dyDescent="0.3">
      <c r="A1129">
        <v>155295</v>
      </c>
      <c r="B1129" t="s">
        <v>4019</v>
      </c>
    </row>
    <row r="1130" spans="1:2" x14ac:dyDescent="0.3">
      <c r="A1130">
        <v>155323</v>
      </c>
      <c r="B1130" t="s">
        <v>4019</v>
      </c>
    </row>
    <row r="1131" spans="1:2" x14ac:dyDescent="0.3">
      <c r="A1131">
        <v>155418</v>
      </c>
      <c r="B1131" t="s">
        <v>4019</v>
      </c>
    </row>
    <row r="1132" spans="1:2" x14ac:dyDescent="0.3">
      <c r="A1132">
        <v>155420</v>
      </c>
      <c r="B1132" t="s">
        <v>4019</v>
      </c>
    </row>
    <row r="1133" spans="1:2" x14ac:dyDescent="0.3">
      <c r="A1133">
        <v>155451</v>
      </c>
      <c r="B1133" t="s">
        <v>4019</v>
      </c>
    </row>
    <row r="1134" spans="1:2" x14ac:dyDescent="0.3">
      <c r="A1134">
        <v>155455</v>
      </c>
      <c r="B1134" t="s">
        <v>4019</v>
      </c>
    </row>
    <row r="1135" spans="1:2" x14ac:dyDescent="0.3">
      <c r="A1135">
        <v>155519</v>
      </c>
      <c r="B1135" t="s">
        <v>4019</v>
      </c>
    </row>
    <row r="1136" spans="1:2" x14ac:dyDescent="0.3">
      <c r="A1136">
        <v>155641</v>
      </c>
      <c r="B1136" t="s">
        <v>4019</v>
      </c>
    </row>
    <row r="1137" spans="1:2" x14ac:dyDescent="0.3">
      <c r="A1137">
        <v>155647</v>
      </c>
      <c r="B1137" t="s">
        <v>4019</v>
      </c>
    </row>
    <row r="1138" spans="1:2" x14ac:dyDescent="0.3">
      <c r="A1138">
        <v>155675</v>
      </c>
      <c r="B1138" t="s">
        <v>4019</v>
      </c>
    </row>
    <row r="1139" spans="1:2" x14ac:dyDescent="0.3">
      <c r="A1139">
        <v>155741</v>
      </c>
      <c r="B1139" t="s">
        <v>4019</v>
      </c>
    </row>
    <row r="1140" spans="1:2" x14ac:dyDescent="0.3">
      <c r="A1140">
        <v>155800</v>
      </c>
      <c r="B1140" t="s">
        <v>4019</v>
      </c>
    </row>
    <row r="1141" spans="1:2" x14ac:dyDescent="0.3">
      <c r="A1141">
        <v>155804</v>
      </c>
      <c r="B1141" t="s">
        <v>4019</v>
      </c>
    </row>
    <row r="1142" spans="1:2" x14ac:dyDescent="0.3">
      <c r="A1142">
        <v>155834</v>
      </c>
      <c r="B1142" t="s">
        <v>4019</v>
      </c>
    </row>
    <row r="1143" spans="1:2" x14ac:dyDescent="0.3">
      <c r="A1143">
        <v>155868</v>
      </c>
      <c r="B1143" t="s">
        <v>4019</v>
      </c>
    </row>
    <row r="1144" spans="1:2" x14ac:dyDescent="0.3">
      <c r="A1144">
        <v>155929</v>
      </c>
      <c r="B1144" t="s">
        <v>4019</v>
      </c>
    </row>
    <row r="1145" spans="1:2" x14ac:dyDescent="0.3">
      <c r="A1145">
        <v>155999</v>
      </c>
      <c r="B1145" t="s">
        <v>4019</v>
      </c>
    </row>
    <row r="1146" spans="1:2" x14ac:dyDescent="0.3">
      <c r="A1146">
        <v>156031</v>
      </c>
      <c r="B1146" t="s">
        <v>4019</v>
      </c>
    </row>
    <row r="1147" spans="1:2" x14ac:dyDescent="0.3">
      <c r="A1147">
        <v>156090</v>
      </c>
      <c r="B1147" t="s">
        <v>4019</v>
      </c>
    </row>
    <row r="1148" spans="1:2" x14ac:dyDescent="0.3">
      <c r="A1148">
        <v>156126</v>
      </c>
      <c r="B1148" t="s">
        <v>4019</v>
      </c>
    </row>
    <row r="1149" spans="1:2" x14ac:dyDescent="0.3">
      <c r="A1149">
        <v>156159</v>
      </c>
      <c r="B1149" t="s">
        <v>4019</v>
      </c>
    </row>
    <row r="1150" spans="1:2" x14ac:dyDescent="0.3">
      <c r="A1150">
        <v>156184</v>
      </c>
      <c r="B1150" t="s">
        <v>4019</v>
      </c>
    </row>
    <row r="1151" spans="1:2" x14ac:dyDescent="0.3">
      <c r="A1151">
        <v>156186</v>
      </c>
      <c r="B1151" t="s">
        <v>4019</v>
      </c>
    </row>
    <row r="1152" spans="1:2" x14ac:dyDescent="0.3">
      <c r="A1152">
        <v>156189</v>
      </c>
      <c r="B1152" t="s">
        <v>4019</v>
      </c>
    </row>
    <row r="1153" spans="1:2" x14ac:dyDescent="0.3">
      <c r="A1153">
        <v>156219</v>
      </c>
      <c r="B1153" t="s">
        <v>4019</v>
      </c>
    </row>
    <row r="1154" spans="1:2" x14ac:dyDescent="0.3">
      <c r="A1154">
        <v>156220</v>
      </c>
      <c r="B1154" t="s">
        <v>4019</v>
      </c>
    </row>
    <row r="1155" spans="1:2" x14ac:dyDescent="0.3">
      <c r="A1155">
        <v>156287</v>
      </c>
      <c r="B1155" t="s">
        <v>4019</v>
      </c>
    </row>
    <row r="1156" spans="1:2" x14ac:dyDescent="0.3">
      <c r="A1156">
        <v>156477</v>
      </c>
      <c r="B1156" t="s">
        <v>4019</v>
      </c>
    </row>
    <row r="1157" spans="1:2" x14ac:dyDescent="0.3">
      <c r="A1157">
        <v>156478</v>
      </c>
      <c r="B1157" t="s">
        <v>4019</v>
      </c>
    </row>
    <row r="1158" spans="1:2" x14ac:dyDescent="0.3">
      <c r="A1158">
        <v>156541</v>
      </c>
      <c r="B1158" t="s">
        <v>4019</v>
      </c>
    </row>
    <row r="1159" spans="1:2" x14ac:dyDescent="0.3">
      <c r="A1159">
        <v>156568</v>
      </c>
      <c r="B1159" t="s">
        <v>4019</v>
      </c>
    </row>
    <row r="1160" spans="1:2" x14ac:dyDescent="0.3">
      <c r="A1160">
        <v>156604</v>
      </c>
      <c r="B1160" t="s">
        <v>4019</v>
      </c>
    </row>
    <row r="1161" spans="1:2" x14ac:dyDescent="0.3">
      <c r="A1161">
        <v>156605</v>
      </c>
      <c r="B1161" t="s">
        <v>4019</v>
      </c>
    </row>
    <row r="1162" spans="1:2" x14ac:dyDescent="0.3">
      <c r="A1162">
        <v>156606</v>
      </c>
      <c r="B1162" t="s">
        <v>4019</v>
      </c>
    </row>
    <row r="1163" spans="1:2" x14ac:dyDescent="0.3">
      <c r="A1163">
        <v>156729</v>
      </c>
      <c r="B1163" t="s">
        <v>4019</v>
      </c>
    </row>
    <row r="1164" spans="1:2" x14ac:dyDescent="0.3">
      <c r="A1164">
        <v>156862</v>
      </c>
      <c r="B1164" t="s">
        <v>4019</v>
      </c>
    </row>
    <row r="1165" spans="1:2" x14ac:dyDescent="0.3">
      <c r="A1165">
        <v>156987</v>
      </c>
      <c r="B1165" t="s">
        <v>4019</v>
      </c>
    </row>
    <row r="1166" spans="1:2" x14ac:dyDescent="0.3">
      <c r="A1166">
        <v>156988</v>
      </c>
      <c r="B1166" t="s">
        <v>4019</v>
      </c>
    </row>
    <row r="1167" spans="1:2" x14ac:dyDescent="0.3">
      <c r="A1167">
        <v>157087</v>
      </c>
      <c r="B1167" t="s">
        <v>4019</v>
      </c>
    </row>
    <row r="1168" spans="1:2" x14ac:dyDescent="0.3">
      <c r="A1168">
        <v>157180</v>
      </c>
      <c r="B1168" t="s">
        <v>4019</v>
      </c>
    </row>
    <row r="1169" spans="1:2" x14ac:dyDescent="0.3">
      <c r="A1169">
        <v>157215</v>
      </c>
      <c r="B1169" t="s">
        <v>4019</v>
      </c>
    </row>
    <row r="1170" spans="1:2" x14ac:dyDescent="0.3">
      <c r="A1170">
        <v>157337</v>
      </c>
      <c r="B1170" t="s">
        <v>4019</v>
      </c>
    </row>
    <row r="1171" spans="1:2" x14ac:dyDescent="0.3">
      <c r="A1171">
        <v>157338</v>
      </c>
      <c r="B1171" t="s">
        <v>4019</v>
      </c>
    </row>
    <row r="1172" spans="1:2" x14ac:dyDescent="0.3">
      <c r="A1172">
        <v>157400</v>
      </c>
      <c r="B1172" t="s">
        <v>4019</v>
      </c>
    </row>
    <row r="1173" spans="1:2" x14ac:dyDescent="0.3">
      <c r="A1173">
        <v>157402</v>
      </c>
      <c r="B1173" t="s">
        <v>4019</v>
      </c>
    </row>
    <row r="1174" spans="1:2" x14ac:dyDescent="0.3">
      <c r="A1174">
        <v>157406</v>
      </c>
      <c r="B1174" t="s">
        <v>4019</v>
      </c>
    </row>
    <row r="1175" spans="1:2" x14ac:dyDescent="0.3">
      <c r="A1175">
        <v>157435</v>
      </c>
      <c r="B1175" t="s">
        <v>4019</v>
      </c>
    </row>
    <row r="1176" spans="1:2" x14ac:dyDescent="0.3">
      <c r="A1176">
        <v>157438</v>
      </c>
      <c r="B1176" t="s">
        <v>4019</v>
      </c>
    </row>
    <row r="1177" spans="1:2" x14ac:dyDescent="0.3">
      <c r="A1177">
        <v>157497</v>
      </c>
      <c r="B1177" t="s">
        <v>4019</v>
      </c>
    </row>
    <row r="1178" spans="1:2" x14ac:dyDescent="0.3">
      <c r="A1178">
        <v>157499</v>
      </c>
      <c r="B1178" t="s">
        <v>4019</v>
      </c>
    </row>
    <row r="1179" spans="1:2" x14ac:dyDescent="0.3">
      <c r="A1179">
        <v>157562</v>
      </c>
      <c r="B1179" t="s">
        <v>4019</v>
      </c>
    </row>
    <row r="1180" spans="1:2" x14ac:dyDescent="0.3">
      <c r="A1180">
        <v>157565</v>
      </c>
      <c r="B1180" t="s">
        <v>4019</v>
      </c>
    </row>
    <row r="1181" spans="1:2" x14ac:dyDescent="0.3">
      <c r="A1181">
        <v>157597</v>
      </c>
      <c r="B1181" t="s">
        <v>4019</v>
      </c>
    </row>
    <row r="1182" spans="1:2" x14ac:dyDescent="0.3">
      <c r="A1182">
        <v>157659</v>
      </c>
      <c r="B1182" t="s">
        <v>4019</v>
      </c>
    </row>
    <row r="1183" spans="1:2" x14ac:dyDescent="0.3">
      <c r="A1183">
        <v>157689</v>
      </c>
      <c r="B1183" t="s">
        <v>4019</v>
      </c>
    </row>
    <row r="1184" spans="1:2" x14ac:dyDescent="0.3">
      <c r="A1184">
        <v>157753</v>
      </c>
      <c r="B1184" t="s">
        <v>4019</v>
      </c>
    </row>
    <row r="1185" spans="1:2" x14ac:dyDescent="0.3">
      <c r="A1185">
        <v>157791</v>
      </c>
      <c r="B1185" t="s">
        <v>4019</v>
      </c>
    </row>
    <row r="1186" spans="1:2" x14ac:dyDescent="0.3">
      <c r="A1186">
        <v>157822</v>
      </c>
      <c r="B1186" t="s">
        <v>4019</v>
      </c>
    </row>
    <row r="1187" spans="1:2" x14ac:dyDescent="0.3">
      <c r="A1187">
        <v>157853</v>
      </c>
      <c r="B1187" t="s">
        <v>4019</v>
      </c>
    </row>
    <row r="1188" spans="1:2" x14ac:dyDescent="0.3">
      <c r="A1188">
        <v>157882</v>
      </c>
      <c r="B1188" t="s">
        <v>4019</v>
      </c>
    </row>
    <row r="1189" spans="1:2" x14ac:dyDescent="0.3">
      <c r="A1189">
        <v>157979</v>
      </c>
      <c r="B1189" t="s">
        <v>4019</v>
      </c>
    </row>
    <row r="1190" spans="1:2" x14ac:dyDescent="0.3">
      <c r="A1190">
        <v>158047</v>
      </c>
      <c r="B1190" t="s">
        <v>4019</v>
      </c>
    </row>
    <row r="1191" spans="1:2" x14ac:dyDescent="0.3">
      <c r="A1191">
        <v>158110</v>
      </c>
      <c r="B1191" t="s">
        <v>4019</v>
      </c>
    </row>
    <row r="1192" spans="1:2" x14ac:dyDescent="0.3">
      <c r="A1192">
        <v>158136</v>
      </c>
      <c r="B1192" t="s">
        <v>4019</v>
      </c>
    </row>
    <row r="1193" spans="1:2" x14ac:dyDescent="0.3">
      <c r="A1193">
        <v>158139</v>
      </c>
      <c r="B1193" t="s">
        <v>4019</v>
      </c>
    </row>
    <row r="1194" spans="1:2" x14ac:dyDescent="0.3">
      <c r="A1194">
        <v>158173</v>
      </c>
      <c r="B1194" t="s">
        <v>4019</v>
      </c>
    </row>
    <row r="1195" spans="1:2" x14ac:dyDescent="0.3">
      <c r="A1195">
        <v>158200</v>
      </c>
      <c r="B1195" t="s">
        <v>4019</v>
      </c>
    </row>
    <row r="1196" spans="1:2" x14ac:dyDescent="0.3">
      <c r="A1196">
        <v>158300</v>
      </c>
      <c r="B1196" t="s">
        <v>4019</v>
      </c>
    </row>
    <row r="1197" spans="1:2" x14ac:dyDescent="0.3">
      <c r="A1197">
        <v>158302</v>
      </c>
      <c r="B1197" t="s">
        <v>4019</v>
      </c>
    </row>
    <row r="1198" spans="1:2" x14ac:dyDescent="0.3">
      <c r="A1198">
        <v>158430</v>
      </c>
      <c r="B1198" t="s">
        <v>4019</v>
      </c>
    </row>
    <row r="1199" spans="1:2" x14ac:dyDescent="0.3">
      <c r="A1199">
        <v>158492</v>
      </c>
      <c r="B1199" t="s">
        <v>4019</v>
      </c>
    </row>
    <row r="1200" spans="1:2" x14ac:dyDescent="0.3">
      <c r="A1200">
        <v>158494</v>
      </c>
      <c r="B1200" t="s">
        <v>4019</v>
      </c>
    </row>
    <row r="1201" spans="1:2" x14ac:dyDescent="0.3">
      <c r="A1201">
        <v>158584</v>
      </c>
      <c r="B1201" t="s">
        <v>4019</v>
      </c>
    </row>
    <row r="1202" spans="1:2" x14ac:dyDescent="0.3">
      <c r="A1202">
        <v>158590</v>
      </c>
      <c r="B1202" t="s">
        <v>4019</v>
      </c>
    </row>
    <row r="1203" spans="1:2" x14ac:dyDescent="0.3">
      <c r="A1203">
        <v>158652</v>
      </c>
      <c r="B1203" t="s">
        <v>4019</v>
      </c>
    </row>
    <row r="1204" spans="1:2" x14ac:dyDescent="0.3">
      <c r="A1204">
        <v>158684</v>
      </c>
      <c r="B1204" t="s">
        <v>4019</v>
      </c>
    </row>
    <row r="1205" spans="1:2" x14ac:dyDescent="0.3">
      <c r="A1205">
        <v>158713</v>
      </c>
      <c r="B1205" t="s">
        <v>4019</v>
      </c>
    </row>
    <row r="1206" spans="1:2" x14ac:dyDescent="0.3">
      <c r="A1206">
        <v>158875</v>
      </c>
      <c r="B1206" t="s">
        <v>4019</v>
      </c>
    </row>
    <row r="1207" spans="1:2" x14ac:dyDescent="0.3">
      <c r="A1207">
        <v>158878</v>
      </c>
      <c r="B1207" t="s">
        <v>4019</v>
      </c>
    </row>
    <row r="1208" spans="1:2" x14ac:dyDescent="0.3">
      <c r="A1208">
        <v>158908</v>
      </c>
      <c r="B1208" t="s">
        <v>4019</v>
      </c>
    </row>
    <row r="1209" spans="1:2" x14ac:dyDescent="0.3">
      <c r="A1209">
        <v>158968</v>
      </c>
      <c r="B1209" t="s">
        <v>4019</v>
      </c>
    </row>
    <row r="1210" spans="1:2" x14ac:dyDescent="0.3">
      <c r="A1210">
        <v>159034</v>
      </c>
      <c r="B1210" t="s">
        <v>4019</v>
      </c>
    </row>
    <row r="1211" spans="1:2" x14ac:dyDescent="0.3">
      <c r="A1211">
        <v>159068</v>
      </c>
      <c r="B1211" t="s">
        <v>4019</v>
      </c>
    </row>
    <row r="1212" spans="1:2" x14ac:dyDescent="0.3">
      <c r="A1212">
        <v>159099</v>
      </c>
      <c r="B1212" t="s">
        <v>4019</v>
      </c>
    </row>
    <row r="1213" spans="1:2" x14ac:dyDescent="0.3">
      <c r="A1213">
        <v>159103</v>
      </c>
      <c r="B1213" t="s">
        <v>4019</v>
      </c>
    </row>
    <row r="1214" spans="1:2" x14ac:dyDescent="0.3">
      <c r="A1214">
        <v>159196</v>
      </c>
      <c r="B1214" t="s">
        <v>4019</v>
      </c>
    </row>
    <row r="1215" spans="1:2" x14ac:dyDescent="0.3">
      <c r="A1215">
        <v>159292</v>
      </c>
      <c r="B1215" t="s">
        <v>4019</v>
      </c>
    </row>
    <row r="1216" spans="1:2" x14ac:dyDescent="0.3">
      <c r="A1216">
        <v>159387</v>
      </c>
      <c r="B1216" t="s">
        <v>4019</v>
      </c>
    </row>
    <row r="1217" spans="1:2" x14ac:dyDescent="0.3">
      <c r="A1217">
        <v>159484</v>
      </c>
      <c r="B1217" t="s">
        <v>4019</v>
      </c>
    </row>
    <row r="1218" spans="1:2" x14ac:dyDescent="0.3">
      <c r="A1218">
        <v>159640</v>
      </c>
      <c r="B1218" t="s">
        <v>4019</v>
      </c>
    </row>
    <row r="1219" spans="1:2" x14ac:dyDescent="0.3">
      <c r="A1219">
        <v>159646</v>
      </c>
      <c r="B1219" t="s">
        <v>4019</v>
      </c>
    </row>
    <row r="1220" spans="1:2" x14ac:dyDescent="0.3">
      <c r="A1220">
        <v>159838</v>
      </c>
      <c r="B1220" t="s">
        <v>4019</v>
      </c>
    </row>
    <row r="1221" spans="1:2" x14ac:dyDescent="0.3">
      <c r="A1221">
        <v>159866</v>
      </c>
      <c r="B1221" t="s">
        <v>4019</v>
      </c>
    </row>
    <row r="1222" spans="1:2" x14ac:dyDescent="0.3">
      <c r="A1222">
        <v>159992</v>
      </c>
      <c r="B1222" t="s">
        <v>4019</v>
      </c>
    </row>
    <row r="1223" spans="1:2" x14ac:dyDescent="0.3">
      <c r="A1223">
        <v>159997</v>
      </c>
      <c r="B1223" t="s">
        <v>4019</v>
      </c>
    </row>
    <row r="1224" spans="1:2" x14ac:dyDescent="0.3">
      <c r="A1224">
        <v>160025</v>
      </c>
      <c r="B1224" t="s">
        <v>4019</v>
      </c>
    </row>
    <row r="1225" spans="1:2" x14ac:dyDescent="0.3">
      <c r="A1225">
        <v>160095</v>
      </c>
      <c r="B1225" t="s">
        <v>4019</v>
      </c>
    </row>
    <row r="1226" spans="1:2" x14ac:dyDescent="0.3">
      <c r="A1226">
        <v>160127</v>
      </c>
      <c r="B1226" t="s">
        <v>4019</v>
      </c>
    </row>
    <row r="1227" spans="1:2" x14ac:dyDescent="0.3">
      <c r="A1227">
        <v>160188</v>
      </c>
      <c r="B1227" t="s">
        <v>4019</v>
      </c>
    </row>
    <row r="1228" spans="1:2" x14ac:dyDescent="0.3">
      <c r="A1228">
        <v>160218</v>
      </c>
      <c r="B1228" t="s">
        <v>4019</v>
      </c>
    </row>
    <row r="1229" spans="1:2" x14ac:dyDescent="0.3">
      <c r="A1229">
        <v>160315</v>
      </c>
      <c r="B1229" t="s">
        <v>4019</v>
      </c>
    </row>
    <row r="1230" spans="1:2" x14ac:dyDescent="0.3">
      <c r="A1230">
        <v>160348</v>
      </c>
      <c r="B1230" t="s">
        <v>4019</v>
      </c>
    </row>
    <row r="1231" spans="1:2" x14ac:dyDescent="0.3">
      <c r="A1231">
        <v>160380</v>
      </c>
      <c r="B1231" t="s">
        <v>4019</v>
      </c>
    </row>
    <row r="1232" spans="1:2" x14ac:dyDescent="0.3">
      <c r="A1232">
        <v>160414</v>
      </c>
      <c r="B1232" t="s">
        <v>4019</v>
      </c>
    </row>
    <row r="1233" spans="1:2" x14ac:dyDescent="0.3">
      <c r="A1233">
        <v>160441</v>
      </c>
      <c r="B1233" t="s">
        <v>4019</v>
      </c>
    </row>
    <row r="1234" spans="1:2" x14ac:dyDescent="0.3">
      <c r="A1234">
        <v>160447</v>
      </c>
      <c r="B1234" t="s">
        <v>4019</v>
      </c>
    </row>
    <row r="1235" spans="1:2" x14ac:dyDescent="0.3">
      <c r="A1235">
        <v>160543</v>
      </c>
      <c r="B1235" t="s">
        <v>4019</v>
      </c>
    </row>
    <row r="1236" spans="1:2" x14ac:dyDescent="0.3">
      <c r="A1236">
        <v>160667</v>
      </c>
      <c r="B1236" t="s">
        <v>4019</v>
      </c>
    </row>
    <row r="1237" spans="1:2" x14ac:dyDescent="0.3">
      <c r="A1237">
        <v>160668</v>
      </c>
      <c r="B1237" t="s">
        <v>4019</v>
      </c>
    </row>
    <row r="1238" spans="1:2" x14ac:dyDescent="0.3">
      <c r="A1238">
        <v>160734</v>
      </c>
      <c r="B1238" t="s">
        <v>4019</v>
      </c>
    </row>
    <row r="1239" spans="1:2" x14ac:dyDescent="0.3">
      <c r="A1239">
        <v>160762</v>
      </c>
      <c r="B1239" t="s">
        <v>4019</v>
      </c>
    </row>
    <row r="1240" spans="1:2" x14ac:dyDescent="0.3">
      <c r="A1240">
        <v>160825</v>
      </c>
      <c r="B1240" t="s">
        <v>4019</v>
      </c>
    </row>
    <row r="1241" spans="1:2" x14ac:dyDescent="0.3">
      <c r="A1241">
        <v>160860</v>
      </c>
      <c r="B1241" t="s">
        <v>4019</v>
      </c>
    </row>
    <row r="1242" spans="1:2" x14ac:dyDescent="0.3">
      <c r="A1242">
        <v>160861</v>
      </c>
      <c r="B1242" t="s">
        <v>4019</v>
      </c>
    </row>
    <row r="1243" spans="1:2" x14ac:dyDescent="0.3">
      <c r="A1243">
        <v>160891</v>
      </c>
      <c r="B1243" t="s">
        <v>4019</v>
      </c>
    </row>
    <row r="1244" spans="1:2" x14ac:dyDescent="0.3">
      <c r="A1244">
        <v>160924</v>
      </c>
      <c r="B1244" t="s">
        <v>4019</v>
      </c>
    </row>
    <row r="1245" spans="1:2" x14ac:dyDescent="0.3">
      <c r="A1245">
        <v>161080</v>
      </c>
      <c r="B1245" t="s">
        <v>4019</v>
      </c>
    </row>
    <row r="1246" spans="1:2" x14ac:dyDescent="0.3">
      <c r="A1246">
        <v>161087</v>
      </c>
      <c r="B1246" t="s">
        <v>4019</v>
      </c>
    </row>
    <row r="1247" spans="1:2" x14ac:dyDescent="0.3">
      <c r="A1247">
        <v>161210</v>
      </c>
      <c r="B1247" t="s">
        <v>4019</v>
      </c>
    </row>
    <row r="1248" spans="1:2" x14ac:dyDescent="0.3">
      <c r="A1248">
        <v>161212</v>
      </c>
      <c r="B1248" t="s">
        <v>4019</v>
      </c>
    </row>
    <row r="1249" spans="1:2" x14ac:dyDescent="0.3">
      <c r="A1249">
        <v>161304</v>
      </c>
      <c r="B1249" t="s">
        <v>4019</v>
      </c>
    </row>
    <row r="1250" spans="1:2" x14ac:dyDescent="0.3">
      <c r="A1250">
        <v>161310</v>
      </c>
      <c r="B1250" t="s">
        <v>4019</v>
      </c>
    </row>
    <row r="1251" spans="1:2" x14ac:dyDescent="0.3">
      <c r="A1251">
        <v>161340</v>
      </c>
      <c r="B1251" t="s">
        <v>4019</v>
      </c>
    </row>
    <row r="1252" spans="1:2" x14ac:dyDescent="0.3">
      <c r="A1252">
        <v>161369</v>
      </c>
      <c r="B1252" t="s">
        <v>4019</v>
      </c>
    </row>
    <row r="1253" spans="1:2" x14ac:dyDescent="0.3">
      <c r="A1253">
        <v>161437</v>
      </c>
      <c r="B1253" t="s">
        <v>4019</v>
      </c>
    </row>
    <row r="1254" spans="1:2" x14ac:dyDescent="0.3">
      <c r="A1254">
        <v>161466</v>
      </c>
      <c r="B1254" t="s">
        <v>4019</v>
      </c>
    </row>
    <row r="1255" spans="1:2" x14ac:dyDescent="0.3">
      <c r="A1255">
        <v>161531</v>
      </c>
      <c r="B1255" t="s">
        <v>4019</v>
      </c>
    </row>
    <row r="1256" spans="1:2" x14ac:dyDescent="0.3">
      <c r="A1256">
        <v>161599</v>
      </c>
      <c r="B1256" t="s">
        <v>4019</v>
      </c>
    </row>
    <row r="1257" spans="1:2" x14ac:dyDescent="0.3">
      <c r="A1257">
        <v>161657</v>
      </c>
      <c r="B1257" t="s">
        <v>4019</v>
      </c>
    </row>
    <row r="1258" spans="1:2" x14ac:dyDescent="0.3">
      <c r="A1258">
        <v>161661</v>
      </c>
      <c r="B1258" t="s">
        <v>4019</v>
      </c>
    </row>
    <row r="1259" spans="1:2" x14ac:dyDescent="0.3">
      <c r="A1259">
        <v>161693</v>
      </c>
      <c r="B1259" t="s">
        <v>4019</v>
      </c>
    </row>
    <row r="1260" spans="1:2" x14ac:dyDescent="0.3">
      <c r="A1260">
        <v>161786</v>
      </c>
      <c r="B1260" t="s">
        <v>4019</v>
      </c>
    </row>
    <row r="1261" spans="1:2" x14ac:dyDescent="0.3">
      <c r="A1261">
        <v>161791</v>
      </c>
      <c r="B1261" t="s">
        <v>4019</v>
      </c>
    </row>
    <row r="1262" spans="1:2" x14ac:dyDescent="0.3">
      <c r="A1262">
        <v>161848</v>
      </c>
      <c r="B1262" t="s">
        <v>4019</v>
      </c>
    </row>
    <row r="1263" spans="1:2" x14ac:dyDescent="0.3">
      <c r="A1263">
        <v>161917</v>
      </c>
      <c r="B1263" t="s">
        <v>4019</v>
      </c>
    </row>
    <row r="1264" spans="1:2" x14ac:dyDescent="0.3">
      <c r="A1264">
        <v>161944</v>
      </c>
      <c r="B1264" t="s">
        <v>4019</v>
      </c>
    </row>
    <row r="1265" spans="1:2" x14ac:dyDescent="0.3">
      <c r="A1265">
        <v>161948</v>
      </c>
      <c r="B1265" t="s">
        <v>4019</v>
      </c>
    </row>
    <row r="1266" spans="1:2" x14ac:dyDescent="0.3">
      <c r="A1266">
        <v>161950</v>
      </c>
      <c r="B1266" t="s">
        <v>4019</v>
      </c>
    </row>
    <row r="1267" spans="1:2" x14ac:dyDescent="0.3">
      <c r="A1267">
        <v>162043</v>
      </c>
      <c r="B1267" t="s">
        <v>4019</v>
      </c>
    </row>
    <row r="1268" spans="1:2" x14ac:dyDescent="0.3">
      <c r="A1268">
        <v>162078</v>
      </c>
      <c r="B1268" t="s">
        <v>4019</v>
      </c>
    </row>
    <row r="1269" spans="1:2" x14ac:dyDescent="0.3">
      <c r="A1269">
        <v>162235</v>
      </c>
      <c r="B1269" t="s">
        <v>4019</v>
      </c>
    </row>
    <row r="1270" spans="1:2" x14ac:dyDescent="0.3">
      <c r="A1270">
        <v>162238</v>
      </c>
      <c r="B1270" t="s">
        <v>4019</v>
      </c>
    </row>
    <row r="1271" spans="1:2" x14ac:dyDescent="0.3">
      <c r="A1271">
        <v>162265</v>
      </c>
      <c r="B1271" t="s">
        <v>4019</v>
      </c>
    </row>
    <row r="1272" spans="1:2" x14ac:dyDescent="0.3">
      <c r="A1272">
        <v>162266</v>
      </c>
      <c r="B1272" t="s">
        <v>4019</v>
      </c>
    </row>
    <row r="1273" spans="1:2" x14ac:dyDescent="0.3">
      <c r="A1273">
        <v>162330</v>
      </c>
      <c r="B1273" t="s">
        <v>4019</v>
      </c>
    </row>
    <row r="1274" spans="1:2" x14ac:dyDescent="0.3">
      <c r="A1274">
        <v>162331</v>
      </c>
      <c r="B1274" t="s">
        <v>4019</v>
      </c>
    </row>
    <row r="1275" spans="1:2" x14ac:dyDescent="0.3">
      <c r="A1275">
        <v>162335</v>
      </c>
      <c r="B1275" t="s">
        <v>4019</v>
      </c>
    </row>
    <row r="1276" spans="1:2" x14ac:dyDescent="0.3">
      <c r="A1276">
        <v>162586</v>
      </c>
      <c r="B1276" t="s">
        <v>4019</v>
      </c>
    </row>
    <row r="1277" spans="1:2" x14ac:dyDescent="0.3">
      <c r="A1277">
        <v>162590</v>
      </c>
      <c r="B1277" t="s">
        <v>4019</v>
      </c>
    </row>
    <row r="1278" spans="1:2" x14ac:dyDescent="0.3">
      <c r="A1278">
        <v>162650</v>
      </c>
      <c r="B1278" t="s">
        <v>4019</v>
      </c>
    </row>
    <row r="1279" spans="1:2" x14ac:dyDescent="0.3">
      <c r="A1279">
        <v>162654</v>
      </c>
      <c r="B1279" t="s">
        <v>4019</v>
      </c>
    </row>
    <row r="1280" spans="1:2" x14ac:dyDescent="0.3">
      <c r="A1280">
        <v>162655</v>
      </c>
      <c r="B1280" t="s">
        <v>4019</v>
      </c>
    </row>
    <row r="1281" spans="1:2" x14ac:dyDescent="0.3">
      <c r="A1281">
        <v>162683</v>
      </c>
      <c r="B1281" t="s">
        <v>4019</v>
      </c>
    </row>
    <row r="1282" spans="1:2" x14ac:dyDescent="0.3">
      <c r="A1282">
        <v>162744</v>
      </c>
      <c r="B1282" t="s">
        <v>4019</v>
      </c>
    </row>
    <row r="1283" spans="1:2" x14ac:dyDescent="0.3">
      <c r="A1283">
        <v>162745</v>
      </c>
      <c r="B1283" t="s">
        <v>4019</v>
      </c>
    </row>
    <row r="1284" spans="1:2" x14ac:dyDescent="0.3">
      <c r="A1284">
        <v>162812</v>
      </c>
      <c r="B1284" t="s">
        <v>4019</v>
      </c>
    </row>
    <row r="1285" spans="1:2" x14ac:dyDescent="0.3">
      <c r="A1285">
        <v>162937</v>
      </c>
      <c r="B1285" t="s">
        <v>4019</v>
      </c>
    </row>
    <row r="1286" spans="1:2" x14ac:dyDescent="0.3">
      <c r="A1286">
        <v>162943</v>
      </c>
      <c r="B1286" t="s">
        <v>4019</v>
      </c>
    </row>
    <row r="1287" spans="1:2" x14ac:dyDescent="0.3">
      <c r="A1287">
        <v>163005</v>
      </c>
      <c r="B1287" t="s">
        <v>4019</v>
      </c>
    </row>
    <row r="1288" spans="1:2" x14ac:dyDescent="0.3">
      <c r="A1288">
        <v>163006</v>
      </c>
      <c r="B1288" t="s">
        <v>4019</v>
      </c>
    </row>
    <row r="1289" spans="1:2" x14ac:dyDescent="0.3">
      <c r="A1289">
        <v>163101</v>
      </c>
      <c r="B1289" t="s">
        <v>4019</v>
      </c>
    </row>
    <row r="1290" spans="1:2" x14ac:dyDescent="0.3">
      <c r="A1290">
        <v>163102</v>
      </c>
      <c r="B1290" t="s">
        <v>4019</v>
      </c>
    </row>
    <row r="1291" spans="1:2" x14ac:dyDescent="0.3">
      <c r="A1291">
        <v>163131</v>
      </c>
      <c r="B1291" t="s">
        <v>4019</v>
      </c>
    </row>
    <row r="1292" spans="1:2" x14ac:dyDescent="0.3">
      <c r="A1292">
        <v>163193</v>
      </c>
      <c r="B1292" t="s">
        <v>4019</v>
      </c>
    </row>
    <row r="1293" spans="1:2" x14ac:dyDescent="0.3">
      <c r="A1293">
        <v>163259</v>
      </c>
      <c r="B1293" t="s">
        <v>4019</v>
      </c>
    </row>
    <row r="1294" spans="1:2" x14ac:dyDescent="0.3">
      <c r="A1294">
        <v>163261</v>
      </c>
      <c r="B1294" t="s">
        <v>4019</v>
      </c>
    </row>
    <row r="1295" spans="1:2" x14ac:dyDescent="0.3">
      <c r="A1295">
        <v>163357</v>
      </c>
      <c r="B1295" t="s">
        <v>4019</v>
      </c>
    </row>
    <row r="1296" spans="1:2" x14ac:dyDescent="0.3">
      <c r="A1296">
        <v>163518</v>
      </c>
      <c r="B1296" t="s">
        <v>4019</v>
      </c>
    </row>
    <row r="1297" spans="1:2" x14ac:dyDescent="0.3">
      <c r="A1297">
        <v>163519</v>
      </c>
      <c r="B1297" t="s">
        <v>4019</v>
      </c>
    </row>
    <row r="1298" spans="1:2" x14ac:dyDescent="0.3">
      <c r="A1298">
        <v>163544</v>
      </c>
      <c r="B1298" t="s">
        <v>4019</v>
      </c>
    </row>
    <row r="1299" spans="1:2" x14ac:dyDescent="0.3">
      <c r="A1299">
        <v>163608</v>
      </c>
      <c r="B1299" t="s">
        <v>4019</v>
      </c>
    </row>
    <row r="1300" spans="1:2" x14ac:dyDescent="0.3">
      <c r="A1300">
        <v>163647</v>
      </c>
      <c r="B1300" t="s">
        <v>4019</v>
      </c>
    </row>
    <row r="1301" spans="1:2" x14ac:dyDescent="0.3">
      <c r="A1301">
        <v>163673</v>
      </c>
      <c r="B1301" t="s">
        <v>4019</v>
      </c>
    </row>
    <row r="1302" spans="1:2" x14ac:dyDescent="0.3">
      <c r="A1302">
        <v>163833</v>
      </c>
      <c r="B1302" t="s">
        <v>4019</v>
      </c>
    </row>
    <row r="1303" spans="1:2" x14ac:dyDescent="0.3">
      <c r="A1303">
        <v>163839</v>
      </c>
      <c r="B1303" t="s">
        <v>4019</v>
      </c>
    </row>
    <row r="1304" spans="1:2" x14ac:dyDescent="0.3">
      <c r="A1304">
        <v>163902</v>
      </c>
      <c r="B1304" t="s">
        <v>4019</v>
      </c>
    </row>
    <row r="1305" spans="1:2" x14ac:dyDescent="0.3">
      <c r="A1305">
        <v>163933</v>
      </c>
      <c r="B1305" t="s">
        <v>4019</v>
      </c>
    </row>
    <row r="1306" spans="1:2" x14ac:dyDescent="0.3">
      <c r="A1306">
        <v>164152</v>
      </c>
      <c r="B1306" t="s">
        <v>4019</v>
      </c>
    </row>
    <row r="1307" spans="1:2" x14ac:dyDescent="0.3">
      <c r="A1307">
        <v>164184</v>
      </c>
      <c r="B1307" t="s">
        <v>4019</v>
      </c>
    </row>
    <row r="1308" spans="1:2" x14ac:dyDescent="0.3">
      <c r="A1308">
        <v>164187</v>
      </c>
      <c r="B1308" t="s">
        <v>4019</v>
      </c>
    </row>
    <row r="1309" spans="1:2" x14ac:dyDescent="0.3">
      <c r="A1309">
        <v>164216</v>
      </c>
      <c r="B1309" t="s">
        <v>4019</v>
      </c>
    </row>
    <row r="1310" spans="1:2" x14ac:dyDescent="0.3">
      <c r="A1310">
        <v>164254</v>
      </c>
      <c r="B1310" t="s">
        <v>4019</v>
      </c>
    </row>
    <row r="1311" spans="1:2" x14ac:dyDescent="0.3">
      <c r="A1311">
        <v>164282</v>
      </c>
      <c r="B1311" t="s">
        <v>4019</v>
      </c>
    </row>
    <row r="1312" spans="1:2" x14ac:dyDescent="0.3">
      <c r="A1312">
        <v>164345</v>
      </c>
      <c r="B1312" t="s">
        <v>4019</v>
      </c>
    </row>
    <row r="1313" spans="1:2" x14ac:dyDescent="0.3">
      <c r="A1313">
        <v>164412</v>
      </c>
      <c r="B1313" t="s">
        <v>4019</v>
      </c>
    </row>
    <row r="1314" spans="1:2" x14ac:dyDescent="0.3">
      <c r="A1314">
        <v>164504</v>
      </c>
      <c r="B1314" t="s">
        <v>4019</v>
      </c>
    </row>
    <row r="1315" spans="1:2" x14ac:dyDescent="0.3">
      <c r="A1315">
        <v>164606</v>
      </c>
      <c r="B1315" t="s">
        <v>4019</v>
      </c>
    </row>
    <row r="1316" spans="1:2" x14ac:dyDescent="0.3">
      <c r="A1316">
        <v>164728</v>
      </c>
      <c r="B1316" t="s">
        <v>4019</v>
      </c>
    </row>
    <row r="1317" spans="1:2" x14ac:dyDescent="0.3">
      <c r="A1317">
        <v>164888</v>
      </c>
      <c r="B1317" t="s">
        <v>4019</v>
      </c>
    </row>
    <row r="1318" spans="1:2" x14ac:dyDescent="0.3">
      <c r="A1318">
        <v>164895</v>
      </c>
      <c r="B1318" t="s">
        <v>4019</v>
      </c>
    </row>
    <row r="1319" spans="1:2" x14ac:dyDescent="0.3">
      <c r="A1319">
        <v>164926</v>
      </c>
      <c r="B1319" t="s">
        <v>4019</v>
      </c>
    </row>
    <row r="1320" spans="1:2" x14ac:dyDescent="0.3">
      <c r="A1320">
        <v>165151</v>
      </c>
      <c r="B1320" t="s">
        <v>4019</v>
      </c>
    </row>
    <row r="1321" spans="1:2" x14ac:dyDescent="0.3">
      <c r="A1321">
        <v>165209</v>
      </c>
      <c r="B1321" t="s">
        <v>4019</v>
      </c>
    </row>
    <row r="1322" spans="1:2" x14ac:dyDescent="0.3">
      <c r="A1322">
        <v>165243</v>
      </c>
      <c r="B1322" t="s">
        <v>4019</v>
      </c>
    </row>
    <row r="1323" spans="1:2" x14ac:dyDescent="0.3">
      <c r="A1323">
        <v>165403</v>
      </c>
      <c r="B1323" t="s">
        <v>4019</v>
      </c>
    </row>
    <row r="1324" spans="1:2" x14ac:dyDescent="0.3">
      <c r="A1324">
        <v>165436</v>
      </c>
      <c r="B1324" t="s">
        <v>4019</v>
      </c>
    </row>
    <row r="1325" spans="1:2" x14ac:dyDescent="0.3">
      <c r="A1325">
        <v>165437</v>
      </c>
      <c r="B1325" t="s">
        <v>4019</v>
      </c>
    </row>
    <row r="1326" spans="1:2" x14ac:dyDescent="0.3">
      <c r="A1326">
        <v>165465</v>
      </c>
      <c r="B1326" t="s">
        <v>4019</v>
      </c>
    </row>
    <row r="1327" spans="1:2" x14ac:dyDescent="0.3">
      <c r="A1327">
        <v>165691</v>
      </c>
      <c r="B1327" t="s">
        <v>4019</v>
      </c>
    </row>
    <row r="1328" spans="1:2" x14ac:dyDescent="0.3">
      <c r="A1328">
        <v>165693</v>
      </c>
      <c r="B1328" t="s">
        <v>4019</v>
      </c>
    </row>
    <row r="1329" spans="1:2" x14ac:dyDescent="0.3">
      <c r="A1329">
        <v>165820</v>
      </c>
      <c r="B1329" t="s">
        <v>4019</v>
      </c>
    </row>
    <row r="1330" spans="1:2" x14ac:dyDescent="0.3">
      <c r="A1330">
        <v>165823</v>
      </c>
      <c r="B1330" t="s">
        <v>4019</v>
      </c>
    </row>
    <row r="1331" spans="1:2" x14ac:dyDescent="0.3">
      <c r="A1331">
        <v>165848</v>
      </c>
      <c r="B1331" t="s">
        <v>4019</v>
      </c>
    </row>
    <row r="1332" spans="1:2" x14ac:dyDescent="0.3">
      <c r="A1332">
        <v>165852</v>
      </c>
      <c r="B1332" t="s">
        <v>4019</v>
      </c>
    </row>
    <row r="1333" spans="1:2" x14ac:dyDescent="0.3">
      <c r="A1333">
        <v>165944</v>
      </c>
      <c r="B1333" t="s">
        <v>4019</v>
      </c>
    </row>
    <row r="1334" spans="1:2" x14ac:dyDescent="0.3">
      <c r="A1334">
        <v>165951</v>
      </c>
      <c r="B1334" t="s">
        <v>4019</v>
      </c>
    </row>
    <row r="1335" spans="1:2" x14ac:dyDescent="0.3">
      <c r="A1335">
        <v>166137</v>
      </c>
      <c r="B1335" t="s">
        <v>4019</v>
      </c>
    </row>
    <row r="1336" spans="1:2" x14ac:dyDescent="0.3">
      <c r="A1336">
        <v>166138</v>
      </c>
      <c r="B1336" t="s">
        <v>4019</v>
      </c>
    </row>
    <row r="1337" spans="1:2" x14ac:dyDescent="0.3">
      <c r="A1337">
        <v>166170</v>
      </c>
      <c r="B1337" t="s">
        <v>4019</v>
      </c>
    </row>
    <row r="1338" spans="1:2" x14ac:dyDescent="0.3">
      <c r="A1338">
        <v>166200</v>
      </c>
      <c r="B1338" t="s">
        <v>4019</v>
      </c>
    </row>
    <row r="1339" spans="1:2" x14ac:dyDescent="0.3">
      <c r="A1339">
        <v>166203</v>
      </c>
      <c r="B1339" t="s">
        <v>4019</v>
      </c>
    </row>
    <row r="1340" spans="1:2" x14ac:dyDescent="0.3">
      <c r="A1340">
        <v>166296</v>
      </c>
      <c r="B1340" t="s">
        <v>4019</v>
      </c>
    </row>
    <row r="1341" spans="1:2" x14ac:dyDescent="0.3">
      <c r="A1341">
        <v>166302</v>
      </c>
      <c r="B1341" t="s">
        <v>4019</v>
      </c>
    </row>
    <row r="1342" spans="1:2" x14ac:dyDescent="0.3">
      <c r="A1342">
        <v>166329</v>
      </c>
      <c r="B1342" t="s">
        <v>4019</v>
      </c>
    </row>
    <row r="1343" spans="1:2" x14ac:dyDescent="0.3">
      <c r="A1343">
        <v>166330</v>
      </c>
      <c r="B1343" t="s">
        <v>4019</v>
      </c>
    </row>
    <row r="1344" spans="1:2" x14ac:dyDescent="0.3">
      <c r="A1344">
        <v>166332</v>
      </c>
      <c r="B1344" t="s">
        <v>4019</v>
      </c>
    </row>
    <row r="1345" spans="1:2" x14ac:dyDescent="0.3">
      <c r="A1345">
        <v>166360</v>
      </c>
      <c r="B1345" t="s">
        <v>4019</v>
      </c>
    </row>
    <row r="1346" spans="1:2" x14ac:dyDescent="0.3">
      <c r="A1346">
        <v>166363</v>
      </c>
      <c r="B1346" t="s">
        <v>4019</v>
      </c>
    </row>
    <row r="1347" spans="1:2" x14ac:dyDescent="0.3">
      <c r="A1347">
        <v>166392</v>
      </c>
      <c r="B1347" t="s">
        <v>4019</v>
      </c>
    </row>
    <row r="1348" spans="1:2" x14ac:dyDescent="0.3">
      <c r="A1348">
        <v>166398</v>
      </c>
      <c r="B1348" t="s">
        <v>4019</v>
      </c>
    </row>
    <row r="1349" spans="1:2" x14ac:dyDescent="0.3">
      <c r="A1349">
        <v>166493</v>
      </c>
      <c r="B1349" t="s">
        <v>4019</v>
      </c>
    </row>
    <row r="1350" spans="1:2" x14ac:dyDescent="0.3">
      <c r="A1350">
        <v>166686</v>
      </c>
      <c r="B1350" t="s">
        <v>4019</v>
      </c>
    </row>
    <row r="1351" spans="1:2" x14ac:dyDescent="0.3">
      <c r="A1351">
        <v>166779</v>
      </c>
      <c r="B1351" t="s">
        <v>4019</v>
      </c>
    </row>
    <row r="1352" spans="1:2" x14ac:dyDescent="0.3">
      <c r="A1352">
        <v>166906</v>
      </c>
      <c r="B1352" t="s">
        <v>4019</v>
      </c>
    </row>
    <row r="1353" spans="1:2" x14ac:dyDescent="0.3">
      <c r="A1353">
        <v>166940</v>
      </c>
      <c r="B1353" t="s">
        <v>4019</v>
      </c>
    </row>
    <row r="1354" spans="1:2" x14ac:dyDescent="0.3">
      <c r="A1354">
        <v>166972</v>
      </c>
      <c r="B1354" t="s">
        <v>4019</v>
      </c>
    </row>
    <row r="1355" spans="1:2" x14ac:dyDescent="0.3">
      <c r="A1355">
        <v>167000</v>
      </c>
      <c r="B1355" t="s">
        <v>4019</v>
      </c>
    </row>
    <row r="1356" spans="1:2" x14ac:dyDescent="0.3">
      <c r="A1356">
        <v>167036</v>
      </c>
      <c r="B1356" t="s">
        <v>4019</v>
      </c>
    </row>
    <row r="1357" spans="1:2" x14ac:dyDescent="0.3">
      <c r="A1357">
        <v>167197</v>
      </c>
      <c r="B1357" t="s">
        <v>4019</v>
      </c>
    </row>
    <row r="1358" spans="1:2" x14ac:dyDescent="0.3">
      <c r="A1358">
        <v>167256</v>
      </c>
      <c r="B1358" t="s">
        <v>4019</v>
      </c>
    </row>
    <row r="1359" spans="1:2" x14ac:dyDescent="0.3">
      <c r="A1359">
        <v>167322</v>
      </c>
      <c r="B1359" t="s">
        <v>4019</v>
      </c>
    </row>
    <row r="1360" spans="1:2" x14ac:dyDescent="0.3">
      <c r="A1360">
        <v>167325</v>
      </c>
      <c r="B1360" t="s">
        <v>4019</v>
      </c>
    </row>
    <row r="1361" spans="1:2" x14ac:dyDescent="0.3">
      <c r="A1361">
        <v>167352</v>
      </c>
      <c r="B1361" t="s">
        <v>4019</v>
      </c>
    </row>
    <row r="1362" spans="1:2" x14ac:dyDescent="0.3">
      <c r="A1362">
        <v>167391</v>
      </c>
      <c r="B1362" t="s">
        <v>4019</v>
      </c>
    </row>
    <row r="1363" spans="1:2" x14ac:dyDescent="0.3">
      <c r="A1363">
        <v>167452</v>
      </c>
      <c r="B1363" t="s">
        <v>4019</v>
      </c>
    </row>
    <row r="1364" spans="1:2" x14ac:dyDescent="0.3">
      <c r="A1364">
        <v>167486</v>
      </c>
      <c r="B1364" t="s">
        <v>4019</v>
      </c>
    </row>
    <row r="1365" spans="1:2" x14ac:dyDescent="0.3">
      <c r="A1365">
        <v>167516</v>
      </c>
      <c r="B1365" t="s">
        <v>4019</v>
      </c>
    </row>
    <row r="1366" spans="1:2" x14ac:dyDescent="0.3">
      <c r="A1366">
        <v>167646</v>
      </c>
      <c r="B1366" t="s">
        <v>4019</v>
      </c>
    </row>
    <row r="1367" spans="1:2" x14ac:dyDescent="0.3">
      <c r="A1367">
        <v>167935</v>
      </c>
      <c r="B1367" t="s">
        <v>4019</v>
      </c>
    </row>
    <row r="1368" spans="1:2" x14ac:dyDescent="0.3">
      <c r="A1368">
        <v>167965</v>
      </c>
      <c r="B1368" t="s">
        <v>4019</v>
      </c>
    </row>
    <row r="1369" spans="1:2" x14ac:dyDescent="0.3">
      <c r="A1369">
        <v>168413</v>
      </c>
      <c r="B1369" t="s">
        <v>4019</v>
      </c>
    </row>
    <row r="1370" spans="1:2" x14ac:dyDescent="0.3">
      <c r="A1370">
        <v>168539</v>
      </c>
      <c r="B1370" t="s">
        <v>4019</v>
      </c>
    </row>
    <row r="1371" spans="1:2" x14ac:dyDescent="0.3">
      <c r="A1371">
        <v>168571</v>
      </c>
      <c r="B1371" t="s">
        <v>4019</v>
      </c>
    </row>
    <row r="1372" spans="1:2" x14ac:dyDescent="0.3">
      <c r="A1372">
        <v>168635</v>
      </c>
      <c r="B1372" t="s">
        <v>4019</v>
      </c>
    </row>
    <row r="1373" spans="1:2" x14ac:dyDescent="0.3">
      <c r="A1373">
        <v>168668</v>
      </c>
      <c r="B1373" t="s">
        <v>4019</v>
      </c>
    </row>
    <row r="1374" spans="1:2" x14ac:dyDescent="0.3">
      <c r="A1374">
        <v>168733</v>
      </c>
      <c r="B1374" t="s">
        <v>4019</v>
      </c>
    </row>
    <row r="1375" spans="1:2" x14ac:dyDescent="0.3">
      <c r="A1375">
        <v>168734</v>
      </c>
      <c r="B1375" t="s">
        <v>4019</v>
      </c>
    </row>
    <row r="1376" spans="1:2" x14ac:dyDescent="0.3">
      <c r="A1376">
        <v>168766</v>
      </c>
      <c r="B1376" t="s">
        <v>4019</v>
      </c>
    </row>
    <row r="1377" spans="1:2" x14ac:dyDescent="0.3">
      <c r="A1377">
        <v>168958</v>
      </c>
      <c r="B1377" t="s">
        <v>4019</v>
      </c>
    </row>
    <row r="1378" spans="1:2" x14ac:dyDescent="0.3">
      <c r="A1378">
        <v>168984</v>
      </c>
      <c r="B1378" t="s">
        <v>4019</v>
      </c>
    </row>
    <row r="1379" spans="1:2" x14ac:dyDescent="0.3">
      <c r="A1379">
        <v>168988</v>
      </c>
      <c r="B1379" t="s">
        <v>4019</v>
      </c>
    </row>
    <row r="1380" spans="1:2" x14ac:dyDescent="0.3">
      <c r="A1380">
        <v>169023</v>
      </c>
      <c r="B1380" t="s">
        <v>4019</v>
      </c>
    </row>
    <row r="1381" spans="1:2" x14ac:dyDescent="0.3">
      <c r="A1381">
        <v>169052</v>
      </c>
      <c r="B1381" t="s">
        <v>4019</v>
      </c>
    </row>
    <row r="1382" spans="1:2" x14ac:dyDescent="0.3">
      <c r="A1382">
        <v>169053</v>
      </c>
      <c r="B1382" t="s">
        <v>4019</v>
      </c>
    </row>
    <row r="1383" spans="1:2" x14ac:dyDescent="0.3">
      <c r="A1383">
        <v>169177</v>
      </c>
      <c r="B1383" t="s">
        <v>4019</v>
      </c>
    </row>
    <row r="1384" spans="1:2" x14ac:dyDescent="0.3">
      <c r="A1384">
        <v>169244</v>
      </c>
      <c r="B1384" t="s">
        <v>4019</v>
      </c>
    </row>
    <row r="1385" spans="1:2" x14ac:dyDescent="0.3">
      <c r="A1385">
        <v>169374</v>
      </c>
      <c r="B1385" t="s">
        <v>4019</v>
      </c>
    </row>
    <row r="1386" spans="1:2" x14ac:dyDescent="0.3">
      <c r="A1386">
        <v>169434</v>
      </c>
      <c r="B1386" t="s">
        <v>4019</v>
      </c>
    </row>
    <row r="1387" spans="1:2" x14ac:dyDescent="0.3">
      <c r="A1387">
        <v>169469</v>
      </c>
      <c r="B1387" t="s">
        <v>4019</v>
      </c>
    </row>
    <row r="1388" spans="1:2" x14ac:dyDescent="0.3">
      <c r="A1388">
        <v>169503</v>
      </c>
      <c r="B1388" t="s">
        <v>4019</v>
      </c>
    </row>
    <row r="1389" spans="1:2" x14ac:dyDescent="0.3">
      <c r="A1389">
        <v>169531</v>
      </c>
      <c r="B1389" t="s">
        <v>4019</v>
      </c>
    </row>
    <row r="1390" spans="1:2" x14ac:dyDescent="0.3">
      <c r="A1390">
        <v>169533</v>
      </c>
      <c r="B1390" t="s">
        <v>4019</v>
      </c>
    </row>
    <row r="1391" spans="1:2" x14ac:dyDescent="0.3">
      <c r="A1391">
        <v>169534</v>
      </c>
      <c r="B1391" t="s">
        <v>4019</v>
      </c>
    </row>
    <row r="1392" spans="1:2" x14ac:dyDescent="0.3">
      <c r="A1392">
        <v>169565</v>
      </c>
      <c r="B1392" t="s">
        <v>4019</v>
      </c>
    </row>
    <row r="1393" spans="1:2" x14ac:dyDescent="0.3">
      <c r="A1393">
        <v>169631</v>
      </c>
      <c r="B1393" t="s">
        <v>4019</v>
      </c>
    </row>
    <row r="1394" spans="1:2" x14ac:dyDescent="0.3">
      <c r="A1394">
        <v>169662</v>
      </c>
      <c r="B1394" t="s">
        <v>4019</v>
      </c>
    </row>
    <row r="1395" spans="1:2" x14ac:dyDescent="0.3">
      <c r="A1395">
        <v>169726</v>
      </c>
      <c r="B1395" t="s">
        <v>4019</v>
      </c>
    </row>
    <row r="1396" spans="1:2" x14ac:dyDescent="0.3">
      <c r="A1396">
        <v>169756</v>
      </c>
      <c r="B1396" t="s">
        <v>4019</v>
      </c>
    </row>
    <row r="1397" spans="1:2" x14ac:dyDescent="0.3">
      <c r="A1397">
        <v>169855</v>
      </c>
      <c r="B1397" t="s">
        <v>4019</v>
      </c>
    </row>
    <row r="1398" spans="1:2" x14ac:dyDescent="0.3">
      <c r="A1398">
        <v>169881</v>
      </c>
      <c r="B1398" t="s">
        <v>4019</v>
      </c>
    </row>
    <row r="1399" spans="1:2" x14ac:dyDescent="0.3">
      <c r="A1399">
        <v>169884</v>
      </c>
      <c r="B1399" t="s">
        <v>4019</v>
      </c>
    </row>
    <row r="1400" spans="1:2" x14ac:dyDescent="0.3">
      <c r="A1400">
        <v>169977</v>
      </c>
      <c r="B1400" t="s">
        <v>4019</v>
      </c>
    </row>
    <row r="1401" spans="1:2" x14ac:dyDescent="0.3">
      <c r="A1401">
        <v>169981</v>
      </c>
      <c r="B1401" t="s">
        <v>4019</v>
      </c>
    </row>
    <row r="1402" spans="1:2" x14ac:dyDescent="0.3">
      <c r="A1402">
        <v>170011</v>
      </c>
      <c r="B1402" t="s">
        <v>4019</v>
      </c>
    </row>
    <row r="1403" spans="1:2" x14ac:dyDescent="0.3">
      <c r="A1403">
        <v>170012</v>
      </c>
      <c r="B1403" t="s">
        <v>4019</v>
      </c>
    </row>
    <row r="1404" spans="1:2" x14ac:dyDescent="0.3">
      <c r="A1404">
        <v>170015</v>
      </c>
      <c r="B1404" t="s">
        <v>4019</v>
      </c>
    </row>
    <row r="1405" spans="1:2" x14ac:dyDescent="0.3">
      <c r="A1405">
        <v>170079</v>
      </c>
      <c r="B1405" t="s">
        <v>4019</v>
      </c>
    </row>
    <row r="1406" spans="1:2" x14ac:dyDescent="0.3">
      <c r="A1406">
        <v>170106</v>
      </c>
      <c r="B1406" t="s">
        <v>4019</v>
      </c>
    </row>
    <row r="1407" spans="1:2" x14ac:dyDescent="0.3">
      <c r="A1407">
        <v>170169</v>
      </c>
      <c r="B1407" t="s">
        <v>4019</v>
      </c>
    </row>
    <row r="1408" spans="1:2" x14ac:dyDescent="0.3">
      <c r="A1408">
        <v>170174</v>
      </c>
      <c r="B1408" t="s">
        <v>4019</v>
      </c>
    </row>
    <row r="1409" spans="1:2" x14ac:dyDescent="0.3">
      <c r="A1409">
        <v>170201</v>
      </c>
      <c r="B1409" t="s">
        <v>4019</v>
      </c>
    </row>
    <row r="1410" spans="1:2" x14ac:dyDescent="0.3">
      <c r="A1410">
        <v>170236</v>
      </c>
      <c r="B1410" t="s">
        <v>4019</v>
      </c>
    </row>
    <row r="1411" spans="1:2" x14ac:dyDescent="0.3">
      <c r="A1411">
        <v>170265</v>
      </c>
      <c r="B1411" t="s">
        <v>4019</v>
      </c>
    </row>
    <row r="1412" spans="1:2" x14ac:dyDescent="0.3">
      <c r="A1412">
        <v>170301</v>
      </c>
      <c r="B1412" t="s">
        <v>4019</v>
      </c>
    </row>
    <row r="1413" spans="1:2" x14ac:dyDescent="0.3">
      <c r="A1413">
        <v>170360</v>
      </c>
      <c r="B1413" t="s">
        <v>4019</v>
      </c>
    </row>
    <row r="1414" spans="1:2" x14ac:dyDescent="0.3">
      <c r="A1414">
        <v>170398</v>
      </c>
      <c r="B1414" t="s">
        <v>4019</v>
      </c>
    </row>
    <row r="1415" spans="1:2" x14ac:dyDescent="0.3">
      <c r="A1415">
        <v>170494</v>
      </c>
      <c r="B1415" t="s">
        <v>4019</v>
      </c>
    </row>
    <row r="1416" spans="1:2" x14ac:dyDescent="0.3">
      <c r="A1416">
        <v>170621</v>
      </c>
      <c r="B1416" t="s">
        <v>4019</v>
      </c>
    </row>
    <row r="1417" spans="1:2" x14ac:dyDescent="0.3">
      <c r="A1417">
        <v>170747</v>
      </c>
      <c r="B1417" t="s">
        <v>4019</v>
      </c>
    </row>
    <row r="1418" spans="1:2" x14ac:dyDescent="0.3">
      <c r="A1418">
        <v>170815</v>
      </c>
      <c r="B1418" t="s">
        <v>4019</v>
      </c>
    </row>
    <row r="1419" spans="1:2" x14ac:dyDescent="0.3">
      <c r="A1419">
        <v>171161</v>
      </c>
      <c r="B1419" t="s">
        <v>4019</v>
      </c>
    </row>
    <row r="1420" spans="1:2" x14ac:dyDescent="0.3">
      <c r="A1420">
        <v>171288</v>
      </c>
      <c r="B1420" t="s">
        <v>4019</v>
      </c>
    </row>
    <row r="1421" spans="1:2" x14ac:dyDescent="0.3">
      <c r="A1421">
        <v>171322</v>
      </c>
      <c r="B1421" t="s">
        <v>4019</v>
      </c>
    </row>
    <row r="1422" spans="1:2" x14ac:dyDescent="0.3">
      <c r="A1422">
        <v>171353</v>
      </c>
      <c r="B1422" t="s">
        <v>4019</v>
      </c>
    </row>
    <row r="1423" spans="1:2" x14ac:dyDescent="0.3">
      <c r="A1423">
        <v>171357</v>
      </c>
      <c r="B1423" t="s">
        <v>4019</v>
      </c>
    </row>
    <row r="1424" spans="1:2" x14ac:dyDescent="0.3">
      <c r="A1424">
        <v>171420</v>
      </c>
      <c r="B1424" t="s">
        <v>4019</v>
      </c>
    </row>
    <row r="1425" spans="1:2" x14ac:dyDescent="0.3">
      <c r="A1425">
        <v>171483</v>
      </c>
      <c r="B1425" t="s">
        <v>4019</v>
      </c>
    </row>
    <row r="1426" spans="1:2" x14ac:dyDescent="0.3">
      <c r="A1426">
        <v>171512</v>
      </c>
      <c r="B1426" t="s">
        <v>4019</v>
      </c>
    </row>
    <row r="1427" spans="1:2" x14ac:dyDescent="0.3">
      <c r="A1427">
        <v>171515</v>
      </c>
      <c r="B1427" t="s">
        <v>4019</v>
      </c>
    </row>
    <row r="1428" spans="1:2" x14ac:dyDescent="0.3">
      <c r="A1428">
        <v>171576</v>
      </c>
      <c r="B1428" t="s">
        <v>4019</v>
      </c>
    </row>
    <row r="1429" spans="1:2" x14ac:dyDescent="0.3">
      <c r="A1429">
        <v>171710</v>
      </c>
      <c r="B1429" t="s">
        <v>4019</v>
      </c>
    </row>
    <row r="1430" spans="1:2" x14ac:dyDescent="0.3">
      <c r="A1430">
        <v>171772</v>
      </c>
      <c r="B1430" t="s">
        <v>4019</v>
      </c>
    </row>
    <row r="1431" spans="1:2" x14ac:dyDescent="0.3">
      <c r="A1431">
        <v>171839</v>
      </c>
      <c r="B1431" t="s">
        <v>4019</v>
      </c>
    </row>
    <row r="1432" spans="1:2" x14ac:dyDescent="0.3">
      <c r="A1432">
        <v>171935</v>
      </c>
      <c r="B1432" t="s">
        <v>4019</v>
      </c>
    </row>
    <row r="1433" spans="1:2" x14ac:dyDescent="0.3">
      <c r="A1433">
        <v>171994</v>
      </c>
      <c r="B1433" t="s">
        <v>4019</v>
      </c>
    </row>
    <row r="1434" spans="1:2" x14ac:dyDescent="0.3">
      <c r="A1434">
        <v>171998</v>
      </c>
      <c r="B1434" t="s">
        <v>4019</v>
      </c>
    </row>
    <row r="1435" spans="1:2" x14ac:dyDescent="0.3">
      <c r="A1435">
        <v>172026</v>
      </c>
      <c r="B1435" t="s">
        <v>4019</v>
      </c>
    </row>
    <row r="1436" spans="1:2" x14ac:dyDescent="0.3">
      <c r="A1436">
        <v>172029</v>
      </c>
      <c r="B1436" t="s">
        <v>4019</v>
      </c>
    </row>
    <row r="1437" spans="1:2" x14ac:dyDescent="0.3">
      <c r="A1437">
        <v>172283</v>
      </c>
      <c r="B1437" t="s">
        <v>4019</v>
      </c>
    </row>
    <row r="1438" spans="1:2" x14ac:dyDescent="0.3">
      <c r="A1438">
        <v>172344</v>
      </c>
      <c r="B1438" t="s">
        <v>4019</v>
      </c>
    </row>
    <row r="1439" spans="1:2" x14ac:dyDescent="0.3">
      <c r="A1439">
        <v>172349</v>
      </c>
      <c r="B1439" t="s">
        <v>4019</v>
      </c>
    </row>
    <row r="1440" spans="1:2" x14ac:dyDescent="0.3">
      <c r="A1440">
        <v>172442</v>
      </c>
      <c r="B1440" t="s">
        <v>4019</v>
      </c>
    </row>
    <row r="1441" spans="1:2" x14ac:dyDescent="0.3">
      <c r="A1441">
        <v>172504</v>
      </c>
      <c r="B1441" t="s">
        <v>4019</v>
      </c>
    </row>
    <row r="1442" spans="1:2" x14ac:dyDescent="0.3">
      <c r="A1442">
        <v>172505</v>
      </c>
      <c r="B1442" t="s">
        <v>4019</v>
      </c>
    </row>
    <row r="1443" spans="1:2" x14ac:dyDescent="0.3">
      <c r="A1443">
        <v>172602</v>
      </c>
      <c r="B1443" t="s">
        <v>4019</v>
      </c>
    </row>
    <row r="1444" spans="1:2" x14ac:dyDescent="0.3">
      <c r="A1444">
        <v>172634</v>
      </c>
      <c r="B1444" t="s">
        <v>4019</v>
      </c>
    </row>
    <row r="1445" spans="1:2" x14ac:dyDescent="0.3">
      <c r="A1445">
        <v>172761</v>
      </c>
      <c r="B1445" t="s">
        <v>4019</v>
      </c>
    </row>
    <row r="1446" spans="1:2" x14ac:dyDescent="0.3">
      <c r="A1446">
        <v>172762</v>
      </c>
      <c r="B1446" t="s">
        <v>4019</v>
      </c>
    </row>
    <row r="1447" spans="1:2" x14ac:dyDescent="0.3">
      <c r="A1447">
        <v>172764</v>
      </c>
      <c r="B1447" t="s">
        <v>4019</v>
      </c>
    </row>
    <row r="1448" spans="1:2" x14ac:dyDescent="0.3">
      <c r="A1448">
        <v>172797</v>
      </c>
      <c r="B1448" t="s">
        <v>4019</v>
      </c>
    </row>
    <row r="1449" spans="1:2" x14ac:dyDescent="0.3">
      <c r="A1449">
        <v>172799</v>
      </c>
      <c r="B1449" t="s">
        <v>4019</v>
      </c>
    </row>
    <row r="1450" spans="1:2" x14ac:dyDescent="0.3">
      <c r="A1450">
        <v>172921</v>
      </c>
      <c r="B1450" t="s">
        <v>4019</v>
      </c>
    </row>
    <row r="1451" spans="1:2" x14ac:dyDescent="0.3">
      <c r="A1451">
        <v>172952</v>
      </c>
      <c r="B1451" t="s">
        <v>4019</v>
      </c>
    </row>
    <row r="1452" spans="1:2" x14ac:dyDescent="0.3">
      <c r="A1452">
        <v>173016</v>
      </c>
      <c r="B1452" t="s">
        <v>4019</v>
      </c>
    </row>
    <row r="1453" spans="1:2" x14ac:dyDescent="0.3">
      <c r="A1453">
        <v>173048</v>
      </c>
      <c r="B1453" t="s">
        <v>4019</v>
      </c>
    </row>
    <row r="1454" spans="1:2" x14ac:dyDescent="0.3">
      <c r="A1454">
        <v>173118</v>
      </c>
      <c r="B1454" t="s">
        <v>4019</v>
      </c>
    </row>
    <row r="1455" spans="1:2" x14ac:dyDescent="0.3">
      <c r="A1455">
        <v>173147</v>
      </c>
      <c r="B1455" t="s">
        <v>4019</v>
      </c>
    </row>
    <row r="1456" spans="1:2" x14ac:dyDescent="0.3">
      <c r="A1456">
        <v>173208</v>
      </c>
      <c r="B1456" t="s">
        <v>4019</v>
      </c>
    </row>
    <row r="1457" spans="1:2" x14ac:dyDescent="0.3">
      <c r="A1457">
        <v>173310</v>
      </c>
      <c r="B1457" t="s">
        <v>4019</v>
      </c>
    </row>
    <row r="1458" spans="1:2" x14ac:dyDescent="0.3">
      <c r="A1458">
        <v>173338</v>
      </c>
      <c r="B1458" t="s">
        <v>4019</v>
      </c>
    </row>
    <row r="1459" spans="1:2" x14ac:dyDescent="0.3">
      <c r="A1459">
        <v>173373</v>
      </c>
      <c r="B1459" t="s">
        <v>4019</v>
      </c>
    </row>
    <row r="1460" spans="1:2" x14ac:dyDescent="0.3">
      <c r="A1460">
        <v>173466</v>
      </c>
      <c r="B1460" t="s">
        <v>4019</v>
      </c>
    </row>
    <row r="1461" spans="1:2" x14ac:dyDescent="0.3">
      <c r="A1461">
        <v>173563</v>
      </c>
      <c r="B1461" t="s">
        <v>4019</v>
      </c>
    </row>
    <row r="1462" spans="1:2" x14ac:dyDescent="0.3">
      <c r="A1462">
        <v>173565</v>
      </c>
      <c r="B1462" t="s">
        <v>4019</v>
      </c>
    </row>
    <row r="1463" spans="1:2" x14ac:dyDescent="0.3">
      <c r="A1463">
        <v>173567</v>
      </c>
      <c r="B1463" t="s">
        <v>4019</v>
      </c>
    </row>
    <row r="1464" spans="1:2" x14ac:dyDescent="0.3">
      <c r="A1464">
        <v>173594</v>
      </c>
      <c r="B1464" t="s">
        <v>4019</v>
      </c>
    </row>
    <row r="1465" spans="1:2" x14ac:dyDescent="0.3">
      <c r="A1465">
        <v>173721</v>
      </c>
      <c r="B1465" t="s">
        <v>4019</v>
      </c>
    </row>
    <row r="1466" spans="1:2" x14ac:dyDescent="0.3">
      <c r="A1466">
        <v>173726</v>
      </c>
      <c r="B1466" t="s">
        <v>4019</v>
      </c>
    </row>
    <row r="1467" spans="1:2" x14ac:dyDescent="0.3">
      <c r="A1467">
        <v>173786</v>
      </c>
      <c r="B1467" t="s">
        <v>4019</v>
      </c>
    </row>
    <row r="1468" spans="1:2" x14ac:dyDescent="0.3">
      <c r="A1468">
        <v>173822</v>
      </c>
      <c r="B1468" t="s">
        <v>4019</v>
      </c>
    </row>
    <row r="1469" spans="1:2" x14ac:dyDescent="0.3">
      <c r="A1469">
        <v>173823</v>
      </c>
      <c r="B1469" t="s">
        <v>4019</v>
      </c>
    </row>
    <row r="1470" spans="1:2" x14ac:dyDescent="0.3">
      <c r="A1470">
        <v>173849</v>
      </c>
      <c r="B1470" t="s">
        <v>4019</v>
      </c>
    </row>
    <row r="1471" spans="1:2" x14ac:dyDescent="0.3">
      <c r="A1471">
        <v>173917</v>
      </c>
      <c r="B1471" t="s">
        <v>4019</v>
      </c>
    </row>
    <row r="1472" spans="1:2" x14ac:dyDescent="0.3">
      <c r="A1472">
        <v>173977</v>
      </c>
      <c r="B1472" t="s">
        <v>4019</v>
      </c>
    </row>
    <row r="1473" spans="1:2" x14ac:dyDescent="0.3">
      <c r="A1473">
        <v>173983</v>
      </c>
      <c r="B1473" t="s">
        <v>4019</v>
      </c>
    </row>
    <row r="1474" spans="1:2" x14ac:dyDescent="0.3">
      <c r="A1474">
        <v>174047</v>
      </c>
      <c r="B1474" t="s">
        <v>4019</v>
      </c>
    </row>
    <row r="1475" spans="1:2" x14ac:dyDescent="0.3">
      <c r="A1475">
        <v>174169</v>
      </c>
      <c r="B1475" t="s">
        <v>4019</v>
      </c>
    </row>
    <row r="1476" spans="1:2" x14ac:dyDescent="0.3">
      <c r="A1476">
        <v>174171</v>
      </c>
      <c r="B1476" t="s">
        <v>4019</v>
      </c>
    </row>
    <row r="1477" spans="1:2" x14ac:dyDescent="0.3">
      <c r="A1477">
        <v>174201</v>
      </c>
      <c r="B1477" t="s">
        <v>4019</v>
      </c>
    </row>
    <row r="1478" spans="1:2" x14ac:dyDescent="0.3">
      <c r="A1478">
        <v>174239</v>
      </c>
      <c r="B1478" t="s">
        <v>4019</v>
      </c>
    </row>
    <row r="1479" spans="1:2" x14ac:dyDescent="0.3">
      <c r="A1479">
        <v>174269</v>
      </c>
      <c r="B1479" t="s">
        <v>4019</v>
      </c>
    </row>
    <row r="1480" spans="1:2" x14ac:dyDescent="0.3">
      <c r="A1480">
        <v>174297</v>
      </c>
      <c r="B1480" t="s">
        <v>4019</v>
      </c>
    </row>
    <row r="1481" spans="1:2" x14ac:dyDescent="0.3">
      <c r="A1481">
        <v>174300</v>
      </c>
      <c r="B1481" t="s">
        <v>4019</v>
      </c>
    </row>
    <row r="1482" spans="1:2" x14ac:dyDescent="0.3">
      <c r="A1482">
        <v>174395</v>
      </c>
      <c r="B1482" t="s">
        <v>4019</v>
      </c>
    </row>
    <row r="1483" spans="1:2" x14ac:dyDescent="0.3">
      <c r="A1483">
        <v>174553</v>
      </c>
      <c r="B1483" t="s">
        <v>4019</v>
      </c>
    </row>
    <row r="1484" spans="1:2" x14ac:dyDescent="0.3">
      <c r="A1484">
        <v>174559</v>
      </c>
      <c r="B1484" t="s">
        <v>4019</v>
      </c>
    </row>
    <row r="1485" spans="1:2" x14ac:dyDescent="0.3">
      <c r="A1485">
        <v>174584</v>
      </c>
      <c r="B1485" t="s">
        <v>4019</v>
      </c>
    </row>
    <row r="1486" spans="1:2" x14ac:dyDescent="0.3">
      <c r="A1486">
        <v>174648</v>
      </c>
      <c r="B1486" t="s">
        <v>4019</v>
      </c>
    </row>
    <row r="1487" spans="1:2" x14ac:dyDescent="0.3">
      <c r="A1487">
        <v>174713</v>
      </c>
      <c r="B1487" t="s">
        <v>4019</v>
      </c>
    </row>
    <row r="1488" spans="1:2" x14ac:dyDescent="0.3">
      <c r="A1488">
        <v>174813</v>
      </c>
      <c r="B1488" t="s">
        <v>4019</v>
      </c>
    </row>
    <row r="1489" spans="1:2" x14ac:dyDescent="0.3">
      <c r="A1489">
        <v>174872</v>
      </c>
      <c r="B1489" t="s">
        <v>4019</v>
      </c>
    </row>
    <row r="1490" spans="1:2" x14ac:dyDescent="0.3">
      <c r="A1490">
        <v>174876</v>
      </c>
      <c r="B1490" t="s">
        <v>4019</v>
      </c>
    </row>
    <row r="1491" spans="1:2" x14ac:dyDescent="0.3">
      <c r="A1491">
        <v>174879</v>
      </c>
      <c r="B1491" t="s">
        <v>4019</v>
      </c>
    </row>
    <row r="1492" spans="1:2" x14ac:dyDescent="0.3">
      <c r="A1492">
        <v>174937</v>
      </c>
      <c r="B1492" t="s">
        <v>4019</v>
      </c>
    </row>
    <row r="1493" spans="1:2" x14ac:dyDescent="0.3">
      <c r="A1493">
        <v>174938</v>
      </c>
      <c r="B1493" t="s">
        <v>4019</v>
      </c>
    </row>
    <row r="1494" spans="1:2" x14ac:dyDescent="0.3">
      <c r="A1494">
        <v>174940</v>
      </c>
      <c r="B1494" t="s">
        <v>4019</v>
      </c>
    </row>
    <row r="1495" spans="1:2" x14ac:dyDescent="0.3">
      <c r="A1495">
        <v>174971</v>
      </c>
      <c r="B1495" t="s">
        <v>4019</v>
      </c>
    </row>
    <row r="1496" spans="1:2" x14ac:dyDescent="0.3">
      <c r="A1496">
        <v>174975</v>
      </c>
      <c r="B1496" t="s">
        <v>4019</v>
      </c>
    </row>
    <row r="1497" spans="1:2" x14ac:dyDescent="0.3">
      <c r="A1497">
        <v>175035</v>
      </c>
      <c r="B1497" t="s">
        <v>4019</v>
      </c>
    </row>
    <row r="1498" spans="1:2" x14ac:dyDescent="0.3">
      <c r="A1498">
        <v>175128</v>
      </c>
      <c r="B1498" t="s">
        <v>4019</v>
      </c>
    </row>
    <row r="1499" spans="1:2" x14ac:dyDescent="0.3">
      <c r="A1499">
        <v>175130</v>
      </c>
      <c r="B1499" t="s">
        <v>4019</v>
      </c>
    </row>
    <row r="1500" spans="1:2" x14ac:dyDescent="0.3">
      <c r="A1500">
        <v>175195</v>
      </c>
      <c r="B1500" t="s">
        <v>4019</v>
      </c>
    </row>
    <row r="1501" spans="1:2" x14ac:dyDescent="0.3">
      <c r="A1501">
        <v>175292</v>
      </c>
      <c r="B1501" t="s">
        <v>4019</v>
      </c>
    </row>
    <row r="1502" spans="1:2" x14ac:dyDescent="0.3">
      <c r="A1502">
        <v>175321</v>
      </c>
      <c r="B1502" t="s">
        <v>4019</v>
      </c>
    </row>
    <row r="1503" spans="1:2" x14ac:dyDescent="0.3">
      <c r="A1503">
        <v>175324</v>
      </c>
      <c r="B1503" t="s">
        <v>4019</v>
      </c>
    </row>
    <row r="1504" spans="1:2" x14ac:dyDescent="0.3">
      <c r="A1504">
        <v>175326</v>
      </c>
      <c r="B1504" t="s">
        <v>4019</v>
      </c>
    </row>
    <row r="1505" spans="1:2" x14ac:dyDescent="0.3">
      <c r="A1505">
        <v>175416</v>
      </c>
      <c r="B1505" t="s">
        <v>4019</v>
      </c>
    </row>
    <row r="1506" spans="1:2" x14ac:dyDescent="0.3">
      <c r="A1506">
        <v>175448</v>
      </c>
      <c r="B1506" t="s">
        <v>4019</v>
      </c>
    </row>
    <row r="1507" spans="1:2" x14ac:dyDescent="0.3">
      <c r="A1507">
        <v>175512</v>
      </c>
      <c r="B1507" t="s">
        <v>4019</v>
      </c>
    </row>
    <row r="1508" spans="1:2" x14ac:dyDescent="0.3">
      <c r="A1508">
        <v>175576</v>
      </c>
      <c r="B1508" t="s">
        <v>4019</v>
      </c>
    </row>
    <row r="1509" spans="1:2" x14ac:dyDescent="0.3">
      <c r="A1509">
        <v>175578</v>
      </c>
      <c r="B1509" t="s">
        <v>4019</v>
      </c>
    </row>
    <row r="1510" spans="1:2" x14ac:dyDescent="0.3">
      <c r="A1510">
        <v>175580</v>
      </c>
      <c r="B1510" t="s">
        <v>4019</v>
      </c>
    </row>
    <row r="1511" spans="1:2" x14ac:dyDescent="0.3">
      <c r="A1511">
        <v>175672</v>
      </c>
      <c r="B1511" t="s">
        <v>4019</v>
      </c>
    </row>
    <row r="1512" spans="1:2" x14ac:dyDescent="0.3">
      <c r="A1512">
        <v>175673</v>
      </c>
      <c r="B1512" t="s">
        <v>4019</v>
      </c>
    </row>
    <row r="1513" spans="1:2" x14ac:dyDescent="0.3">
      <c r="A1513">
        <v>175676</v>
      </c>
      <c r="B1513" t="s">
        <v>4019</v>
      </c>
    </row>
    <row r="1514" spans="1:2" x14ac:dyDescent="0.3">
      <c r="A1514">
        <v>175999</v>
      </c>
      <c r="B1514" t="s">
        <v>4019</v>
      </c>
    </row>
    <row r="1515" spans="1:2" x14ac:dyDescent="0.3">
      <c r="A1515">
        <v>176024</v>
      </c>
      <c r="B1515" t="s">
        <v>4019</v>
      </c>
    </row>
    <row r="1516" spans="1:2" x14ac:dyDescent="0.3">
      <c r="A1516">
        <v>176026</v>
      </c>
      <c r="B1516" t="s">
        <v>4019</v>
      </c>
    </row>
    <row r="1517" spans="1:2" x14ac:dyDescent="0.3">
      <c r="A1517">
        <v>176029</v>
      </c>
      <c r="B1517" t="s">
        <v>4019</v>
      </c>
    </row>
    <row r="1518" spans="1:2" x14ac:dyDescent="0.3">
      <c r="A1518">
        <v>176120</v>
      </c>
      <c r="B1518" t="s">
        <v>4019</v>
      </c>
    </row>
    <row r="1519" spans="1:2" x14ac:dyDescent="0.3">
      <c r="A1519">
        <v>176190</v>
      </c>
      <c r="B1519" t="s">
        <v>4019</v>
      </c>
    </row>
    <row r="1520" spans="1:2" x14ac:dyDescent="0.3">
      <c r="A1520">
        <v>176248</v>
      </c>
      <c r="B1520" t="s">
        <v>4019</v>
      </c>
    </row>
    <row r="1521" spans="1:2" x14ac:dyDescent="0.3">
      <c r="A1521">
        <v>176378</v>
      </c>
      <c r="B1521" t="s">
        <v>4019</v>
      </c>
    </row>
    <row r="1522" spans="1:2" x14ac:dyDescent="0.3">
      <c r="A1522">
        <v>176382</v>
      </c>
      <c r="B1522" t="s">
        <v>4019</v>
      </c>
    </row>
    <row r="1523" spans="1:2" x14ac:dyDescent="0.3">
      <c r="A1523">
        <v>176410</v>
      </c>
      <c r="B1523" t="s">
        <v>4019</v>
      </c>
    </row>
    <row r="1524" spans="1:2" x14ac:dyDescent="0.3">
      <c r="A1524">
        <v>176443</v>
      </c>
      <c r="B1524" t="s">
        <v>4019</v>
      </c>
    </row>
    <row r="1525" spans="1:2" x14ac:dyDescent="0.3">
      <c r="A1525">
        <v>176511</v>
      </c>
      <c r="B1525" t="s">
        <v>4019</v>
      </c>
    </row>
    <row r="1526" spans="1:2" x14ac:dyDescent="0.3">
      <c r="A1526">
        <v>176536</v>
      </c>
      <c r="B1526" t="s">
        <v>4019</v>
      </c>
    </row>
    <row r="1527" spans="1:2" x14ac:dyDescent="0.3">
      <c r="A1527">
        <v>176572</v>
      </c>
      <c r="B1527" t="s">
        <v>4019</v>
      </c>
    </row>
    <row r="1528" spans="1:2" x14ac:dyDescent="0.3">
      <c r="A1528">
        <v>176698</v>
      </c>
      <c r="B1528" t="s">
        <v>4019</v>
      </c>
    </row>
    <row r="1529" spans="1:2" x14ac:dyDescent="0.3">
      <c r="A1529">
        <v>176825</v>
      </c>
      <c r="B1529" t="s">
        <v>4019</v>
      </c>
    </row>
    <row r="1530" spans="1:2" x14ac:dyDescent="0.3">
      <c r="A1530">
        <v>176955</v>
      </c>
      <c r="B1530" t="s">
        <v>4019</v>
      </c>
    </row>
    <row r="1531" spans="1:2" x14ac:dyDescent="0.3">
      <c r="A1531">
        <v>177051</v>
      </c>
      <c r="B1531" t="s">
        <v>4019</v>
      </c>
    </row>
    <row r="1532" spans="1:2" x14ac:dyDescent="0.3">
      <c r="A1532">
        <v>177053</v>
      </c>
      <c r="B1532" t="s">
        <v>4019</v>
      </c>
    </row>
    <row r="1533" spans="1:2" x14ac:dyDescent="0.3">
      <c r="A1533">
        <v>177081</v>
      </c>
      <c r="B1533" t="s">
        <v>4019</v>
      </c>
    </row>
    <row r="1534" spans="1:2" x14ac:dyDescent="0.3">
      <c r="A1534">
        <v>177151</v>
      </c>
      <c r="B1534" t="s">
        <v>4019</v>
      </c>
    </row>
    <row r="1535" spans="1:2" x14ac:dyDescent="0.3">
      <c r="A1535">
        <v>177180</v>
      </c>
      <c r="B1535" t="s">
        <v>4019</v>
      </c>
    </row>
    <row r="1536" spans="1:2" x14ac:dyDescent="0.3">
      <c r="A1536">
        <v>177214</v>
      </c>
      <c r="B1536" t="s">
        <v>4019</v>
      </c>
    </row>
    <row r="1537" spans="1:2" x14ac:dyDescent="0.3">
      <c r="A1537">
        <v>177243</v>
      </c>
      <c r="B1537" t="s">
        <v>4019</v>
      </c>
    </row>
    <row r="1538" spans="1:2" x14ac:dyDescent="0.3">
      <c r="A1538">
        <v>177274</v>
      </c>
      <c r="B1538" t="s">
        <v>4019</v>
      </c>
    </row>
    <row r="1539" spans="1:2" x14ac:dyDescent="0.3">
      <c r="A1539">
        <v>177279</v>
      </c>
      <c r="B1539" t="s">
        <v>4019</v>
      </c>
    </row>
    <row r="1540" spans="1:2" x14ac:dyDescent="0.3">
      <c r="A1540">
        <v>177336</v>
      </c>
      <c r="B1540" t="s">
        <v>4019</v>
      </c>
    </row>
    <row r="1541" spans="1:2" x14ac:dyDescent="0.3">
      <c r="A1541">
        <v>177371</v>
      </c>
      <c r="B1541" t="s">
        <v>4019</v>
      </c>
    </row>
    <row r="1542" spans="1:2" x14ac:dyDescent="0.3">
      <c r="A1542">
        <v>177401</v>
      </c>
      <c r="B1542" t="s">
        <v>4019</v>
      </c>
    </row>
    <row r="1543" spans="1:2" x14ac:dyDescent="0.3">
      <c r="A1543">
        <v>177407</v>
      </c>
      <c r="B1543" t="s">
        <v>4019</v>
      </c>
    </row>
    <row r="1544" spans="1:2" x14ac:dyDescent="0.3">
      <c r="A1544">
        <v>177464</v>
      </c>
      <c r="B1544" t="s">
        <v>4019</v>
      </c>
    </row>
    <row r="1545" spans="1:2" x14ac:dyDescent="0.3">
      <c r="A1545">
        <v>177501</v>
      </c>
      <c r="B1545" t="s">
        <v>4019</v>
      </c>
    </row>
    <row r="1546" spans="1:2" x14ac:dyDescent="0.3">
      <c r="A1546">
        <v>177534</v>
      </c>
      <c r="B1546" t="s">
        <v>4019</v>
      </c>
    </row>
    <row r="1547" spans="1:2" x14ac:dyDescent="0.3">
      <c r="A1547">
        <v>177656</v>
      </c>
      <c r="B1547" t="s">
        <v>4019</v>
      </c>
    </row>
    <row r="1548" spans="1:2" x14ac:dyDescent="0.3">
      <c r="A1548">
        <v>177786</v>
      </c>
      <c r="B1548" t="s">
        <v>4019</v>
      </c>
    </row>
    <row r="1549" spans="1:2" x14ac:dyDescent="0.3">
      <c r="A1549">
        <v>177850</v>
      </c>
      <c r="B1549" t="s">
        <v>4019</v>
      </c>
    </row>
    <row r="1550" spans="1:2" x14ac:dyDescent="0.3">
      <c r="A1550">
        <v>177886</v>
      </c>
      <c r="B1550" t="s">
        <v>4019</v>
      </c>
    </row>
    <row r="1551" spans="1:2" x14ac:dyDescent="0.3">
      <c r="A1551">
        <v>178011</v>
      </c>
      <c r="B1551" t="s">
        <v>4019</v>
      </c>
    </row>
    <row r="1552" spans="1:2" x14ac:dyDescent="0.3">
      <c r="A1552">
        <v>178040</v>
      </c>
      <c r="B1552" t="s">
        <v>4019</v>
      </c>
    </row>
    <row r="1553" spans="1:2" x14ac:dyDescent="0.3">
      <c r="A1553">
        <v>178170</v>
      </c>
      <c r="B1553" t="s">
        <v>4019</v>
      </c>
    </row>
    <row r="1554" spans="1:2" x14ac:dyDescent="0.3">
      <c r="A1554">
        <v>178234</v>
      </c>
      <c r="B1554" t="s">
        <v>4019</v>
      </c>
    </row>
    <row r="1555" spans="1:2" x14ac:dyDescent="0.3">
      <c r="A1555">
        <v>178235</v>
      </c>
      <c r="B1555" t="s">
        <v>4019</v>
      </c>
    </row>
    <row r="1556" spans="1:2" x14ac:dyDescent="0.3">
      <c r="A1556">
        <v>178362</v>
      </c>
      <c r="B1556" t="s">
        <v>4019</v>
      </c>
    </row>
    <row r="1557" spans="1:2" x14ac:dyDescent="0.3">
      <c r="A1557">
        <v>178392</v>
      </c>
      <c r="B1557" t="s">
        <v>4019</v>
      </c>
    </row>
    <row r="1558" spans="1:2" x14ac:dyDescent="0.3">
      <c r="A1558">
        <v>178425</v>
      </c>
      <c r="B1558" t="s">
        <v>4019</v>
      </c>
    </row>
    <row r="1559" spans="1:2" x14ac:dyDescent="0.3">
      <c r="A1559">
        <v>178431</v>
      </c>
      <c r="B1559" t="s">
        <v>4019</v>
      </c>
    </row>
    <row r="1560" spans="1:2" x14ac:dyDescent="0.3">
      <c r="A1560">
        <v>178520</v>
      </c>
      <c r="B1560" t="s">
        <v>4019</v>
      </c>
    </row>
    <row r="1561" spans="1:2" x14ac:dyDescent="0.3">
      <c r="A1561">
        <v>178621</v>
      </c>
      <c r="B1561" t="s">
        <v>4019</v>
      </c>
    </row>
    <row r="1562" spans="1:2" x14ac:dyDescent="0.3">
      <c r="A1562">
        <v>178648</v>
      </c>
      <c r="B1562" t="s">
        <v>4019</v>
      </c>
    </row>
    <row r="1563" spans="1:2" x14ac:dyDescent="0.3">
      <c r="A1563">
        <v>178650</v>
      </c>
      <c r="B1563" t="s">
        <v>4019</v>
      </c>
    </row>
    <row r="1564" spans="1:2" x14ac:dyDescent="0.3">
      <c r="A1564">
        <v>178651</v>
      </c>
      <c r="B1564" t="s">
        <v>4019</v>
      </c>
    </row>
    <row r="1565" spans="1:2" x14ac:dyDescent="0.3">
      <c r="A1565">
        <v>178749</v>
      </c>
      <c r="B1565" t="s">
        <v>4019</v>
      </c>
    </row>
    <row r="1566" spans="1:2" x14ac:dyDescent="0.3">
      <c r="A1566">
        <v>178776</v>
      </c>
      <c r="B1566" t="s">
        <v>4019</v>
      </c>
    </row>
    <row r="1567" spans="1:2" x14ac:dyDescent="0.3">
      <c r="A1567">
        <v>178777</v>
      </c>
      <c r="B1567" t="s">
        <v>4019</v>
      </c>
    </row>
    <row r="1568" spans="1:2" x14ac:dyDescent="0.3">
      <c r="A1568">
        <v>178840</v>
      </c>
      <c r="B1568" t="s">
        <v>4019</v>
      </c>
    </row>
    <row r="1569" spans="1:2" x14ac:dyDescent="0.3">
      <c r="A1569">
        <v>178846</v>
      </c>
      <c r="B1569" t="s">
        <v>4019</v>
      </c>
    </row>
    <row r="1570" spans="1:2" x14ac:dyDescent="0.3">
      <c r="A1570">
        <v>178874</v>
      </c>
      <c r="B1570" t="s">
        <v>4019</v>
      </c>
    </row>
    <row r="1571" spans="1:2" x14ac:dyDescent="0.3">
      <c r="A1571">
        <v>178875</v>
      </c>
      <c r="B1571" t="s">
        <v>4019</v>
      </c>
    </row>
    <row r="1572" spans="1:2" x14ac:dyDescent="0.3">
      <c r="A1572">
        <v>179006</v>
      </c>
      <c r="B1572" t="s">
        <v>4019</v>
      </c>
    </row>
    <row r="1573" spans="1:2" x14ac:dyDescent="0.3">
      <c r="A1573">
        <v>179101</v>
      </c>
      <c r="B1573" t="s">
        <v>4019</v>
      </c>
    </row>
    <row r="1574" spans="1:2" x14ac:dyDescent="0.3">
      <c r="A1574">
        <v>179291</v>
      </c>
      <c r="B1574" t="s">
        <v>4019</v>
      </c>
    </row>
    <row r="1575" spans="1:2" x14ac:dyDescent="0.3">
      <c r="A1575">
        <v>179418</v>
      </c>
      <c r="B1575" t="s">
        <v>4019</v>
      </c>
    </row>
    <row r="1576" spans="1:2" x14ac:dyDescent="0.3">
      <c r="A1576">
        <v>179420</v>
      </c>
      <c r="B1576" t="s">
        <v>4019</v>
      </c>
    </row>
    <row r="1577" spans="1:2" x14ac:dyDescent="0.3">
      <c r="A1577">
        <v>179452</v>
      </c>
      <c r="B1577" t="s">
        <v>4019</v>
      </c>
    </row>
    <row r="1578" spans="1:2" x14ac:dyDescent="0.3">
      <c r="A1578">
        <v>179514</v>
      </c>
      <c r="B1578" t="s">
        <v>4019</v>
      </c>
    </row>
    <row r="1579" spans="1:2" x14ac:dyDescent="0.3">
      <c r="A1579">
        <v>179768</v>
      </c>
      <c r="B1579" t="s">
        <v>4019</v>
      </c>
    </row>
    <row r="1580" spans="1:2" x14ac:dyDescent="0.3">
      <c r="A1580">
        <v>179837</v>
      </c>
      <c r="B1580" t="s">
        <v>4019</v>
      </c>
    </row>
    <row r="1581" spans="1:2" x14ac:dyDescent="0.3">
      <c r="A1581">
        <v>179900</v>
      </c>
      <c r="B1581" t="s">
        <v>4019</v>
      </c>
    </row>
    <row r="1582" spans="1:2" x14ac:dyDescent="0.3">
      <c r="A1582">
        <v>179931</v>
      </c>
      <c r="B1582" t="s">
        <v>4019</v>
      </c>
    </row>
    <row r="1583" spans="1:2" x14ac:dyDescent="0.3">
      <c r="A1583">
        <v>180025</v>
      </c>
      <c r="B1583" t="s">
        <v>4019</v>
      </c>
    </row>
    <row r="1584" spans="1:2" x14ac:dyDescent="0.3">
      <c r="A1584">
        <v>180058</v>
      </c>
      <c r="B1584" t="s">
        <v>4019</v>
      </c>
    </row>
    <row r="1585" spans="1:2" x14ac:dyDescent="0.3">
      <c r="A1585">
        <v>180059</v>
      </c>
      <c r="B1585" t="s">
        <v>4019</v>
      </c>
    </row>
    <row r="1586" spans="1:2" x14ac:dyDescent="0.3">
      <c r="A1586">
        <v>180061</v>
      </c>
      <c r="B1586" t="s">
        <v>4019</v>
      </c>
    </row>
    <row r="1587" spans="1:2" x14ac:dyDescent="0.3">
      <c r="A1587">
        <v>180216</v>
      </c>
      <c r="B1587" t="s">
        <v>4019</v>
      </c>
    </row>
    <row r="1588" spans="1:2" x14ac:dyDescent="0.3">
      <c r="A1588">
        <v>180287</v>
      </c>
      <c r="B1588" t="s">
        <v>4019</v>
      </c>
    </row>
    <row r="1589" spans="1:2" x14ac:dyDescent="0.3">
      <c r="A1589">
        <v>180381</v>
      </c>
      <c r="B1589" t="s">
        <v>4019</v>
      </c>
    </row>
    <row r="1590" spans="1:2" x14ac:dyDescent="0.3">
      <c r="A1590">
        <v>180412</v>
      </c>
      <c r="B1590" t="s">
        <v>4019</v>
      </c>
    </row>
    <row r="1591" spans="1:2" x14ac:dyDescent="0.3">
      <c r="A1591">
        <v>180507</v>
      </c>
      <c r="B1591" t="s">
        <v>4019</v>
      </c>
    </row>
    <row r="1592" spans="1:2" x14ac:dyDescent="0.3">
      <c r="A1592">
        <v>180633</v>
      </c>
      <c r="B1592" t="s">
        <v>4019</v>
      </c>
    </row>
    <row r="1593" spans="1:2" x14ac:dyDescent="0.3">
      <c r="A1593">
        <v>180638</v>
      </c>
      <c r="B1593" t="s">
        <v>4019</v>
      </c>
    </row>
    <row r="1594" spans="1:2" x14ac:dyDescent="0.3">
      <c r="A1594">
        <v>180639</v>
      </c>
      <c r="B1594" t="s">
        <v>4019</v>
      </c>
    </row>
    <row r="1595" spans="1:2" x14ac:dyDescent="0.3">
      <c r="A1595">
        <v>180698</v>
      </c>
      <c r="B1595" t="s">
        <v>4019</v>
      </c>
    </row>
    <row r="1596" spans="1:2" x14ac:dyDescent="0.3">
      <c r="A1596">
        <v>180700</v>
      </c>
      <c r="B1596" t="s">
        <v>4019</v>
      </c>
    </row>
    <row r="1597" spans="1:2" x14ac:dyDescent="0.3">
      <c r="A1597">
        <v>180760</v>
      </c>
      <c r="B1597" t="s">
        <v>4019</v>
      </c>
    </row>
    <row r="1598" spans="1:2" x14ac:dyDescent="0.3">
      <c r="A1598">
        <v>180767</v>
      </c>
      <c r="B1598" t="s">
        <v>4019</v>
      </c>
    </row>
    <row r="1599" spans="1:2" x14ac:dyDescent="0.3">
      <c r="A1599">
        <v>180798</v>
      </c>
      <c r="B1599" t="s">
        <v>4019</v>
      </c>
    </row>
    <row r="1600" spans="1:2" x14ac:dyDescent="0.3">
      <c r="A1600">
        <v>180861</v>
      </c>
      <c r="B1600" t="s">
        <v>4019</v>
      </c>
    </row>
    <row r="1601" spans="1:2" x14ac:dyDescent="0.3">
      <c r="A1601">
        <v>180894</v>
      </c>
      <c r="B1601" t="s">
        <v>4019</v>
      </c>
    </row>
    <row r="1602" spans="1:2" x14ac:dyDescent="0.3">
      <c r="A1602">
        <v>180922</v>
      </c>
      <c r="B1602" t="s">
        <v>4019</v>
      </c>
    </row>
    <row r="1603" spans="1:2" x14ac:dyDescent="0.3">
      <c r="A1603">
        <v>181054</v>
      </c>
      <c r="B1603" t="s">
        <v>4019</v>
      </c>
    </row>
    <row r="1604" spans="1:2" x14ac:dyDescent="0.3">
      <c r="A1604">
        <v>181084</v>
      </c>
      <c r="B1604" t="s">
        <v>4019</v>
      </c>
    </row>
    <row r="1605" spans="1:2" x14ac:dyDescent="0.3">
      <c r="A1605">
        <v>181147</v>
      </c>
      <c r="B1605" t="s">
        <v>4019</v>
      </c>
    </row>
    <row r="1606" spans="1:2" x14ac:dyDescent="0.3">
      <c r="A1606">
        <v>181181</v>
      </c>
      <c r="B1606" t="s">
        <v>4019</v>
      </c>
    </row>
    <row r="1607" spans="1:2" x14ac:dyDescent="0.3">
      <c r="A1607">
        <v>181278</v>
      </c>
      <c r="B1607" t="s">
        <v>4019</v>
      </c>
    </row>
    <row r="1608" spans="1:2" x14ac:dyDescent="0.3">
      <c r="A1608">
        <v>181342</v>
      </c>
      <c r="B1608" t="s">
        <v>4019</v>
      </c>
    </row>
    <row r="1609" spans="1:2" x14ac:dyDescent="0.3">
      <c r="A1609">
        <v>181372</v>
      </c>
      <c r="B1609" t="s">
        <v>4019</v>
      </c>
    </row>
    <row r="1610" spans="1:2" x14ac:dyDescent="0.3">
      <c r="A1610">
        <v>181434</v>
      </c>
      <c r="B1610" t="s">
        <v>4019</v>
      </c>
    </row>
    <row r="1611" spans="1:2" x14ac:dyDescent="0.3">
      <c r="A1611">
        <v>181500</v>
      </c>
      <c r="B1611" t="s">
        <v>4019</v>
      </c>
    </row>
    <row r="1612" spans="1:2" x14ac:dyDescent="0.3">
      <c r="A1612">
        <v>181528</v>
      </c>
      <c r="B1612" t="s">
        <v>4019</v>
      </c>
    </row>
    <row r="1613" spans="1:2" x14ac:dyDescent="0.3">
      <c r="A1613">
        <v>181566</v>
      </c>
      <c r="B1613" t="s">
        <v>4019</v>
      </c>
    </row>
    <row r="1614" spans="1:2" x14ac:dyDescent="0.3">
      <c r="A1614">
        <v>181688</v>
      </c>
      <c r="B1614" t="s">
        <v>4019</v>
      </c>
    </row>
    <row r="1615" spans="1:2" x14ac:dyDescent="0.3">
      <c r="A1615">
        <v>181755</v>
      </c>
      <c r="B1615" t="s">
        <v>4019</v>
      </c>
    </row>
    <row r="1616" spans="1:2" x14ac:dyDescent="0.3">
      <c r="A1616">
        <v>181759</v>
      </c>
      <c r="B1616" t="s">
        <v>4019</v>
      </c>
    </row>
    <row r="1617" spans="1:2" x14ac:dyDescent="0.3">
      <c r="A1617">
        <v>181784</v>
      </c>
      <c r="B1617" t="s">
        <v>4019</v>
      </c>
    </row>
    <row r="1618" spans="1:2" x14ac:dyDescent="0.3">
      <c r="A1618">
        <v>181851</v>
      </c>
      <c r="B1618" t="s">
        <v>4019</v>
      </c>
    </row>
    <row r="1619" spans="1:2" x14ac:dyDescent="0.3">
      <c r="A1619">
        <v>181914</v>
      </c>
      <c r="B1619" t="s">
        <v>4019</v>
      </c>
    </row>
    <row r="1620" spans="1:2" x14ac:dyDescent="0.3">
      <c r="A1620">
        <v>182015</v>
      </c>
      <c r="B1620" t="s">
        <v>4019</v>
      </c>
    </row>
    <row r="1621" spans="1:2" x14ac:dyDescent="0.3">
      <c r="A1621">
        <v>182072</v>
      </c>
      <c r="B1621" t="s">
        <v>4019</v>
      </c>
    </row>
    <row r="1622" spans="1:2" x14ac:dyDescent="0.3">
      <c r="A1622">
        <v>182075</v>
      </c>
      <c r="B1622" t="s">
        <v>4019</v>
      </c>
    </row>
    <row r="1623" spans="1:2" x14ac:dyDescent="0.3">
      <c r="A1623">
        <v>182170</v>
      </c>
      <c r="B1623" t="s">
        <v>4019</v>
      </c>
    </row>
    <row r="1624" spans="1:2" x14ac:dyDescent="0.3">
      <c r="A1624">
        <v>182233</v>
      </c>
      <c r="B1624" t="s">
        <v>4019</v>
      </c>
    </row>
    <row r="1625" spans="1:2" x14ac:dyDescent="0.3">
      <c r="A1625">
        <v>182365</v>
      </c>
      <c r="B1625" t="s">
        <v>4019</v>
      </c>
    </row>
    <row r="1626" spans="1:2" x14ac:dyDescent="0.3">
      <c r="A1626">
        <v>182392</v>
      </c>
      <c r="B1626" t="s">
        <v>4019</v>
      </c>
    </row>
    <row r="1627" spans="1:2" x14ac:dyDescent="0.3">
      <c r="A1627">
        <v>182492</v>
      </c>
      <c r="B1627" t="s">
        <v>4019</v>
      </c>
    </row>
    <row r="1628" spans="1:2" x14ac:dyDescent="0.3">
      <c r="A1628">
        <v>182559</v>
      </c>
      <c r="B1628" t="s">
        <v>4019</v>
      </c>
    </row>
    <row r="1629" spans="1:2" x14ac:dyDescent="0.3">
      <c r="A1629">
        <v>182586</v>
      </c>
      <c r="B1629" t="s">
        <v>4019</v>
      </c>
    </row>
    <row r="1630" spans="1:2" x14ac:dyDescent="0.3">
      <c r="A1630">
        <v>182680</v>
      </c>
      <c r="B1630" t="s">
        <v>4019</v>
      </c>
    </row>
    <row r="1631" spans="1:2" x14ac:dyDescent="0.3">
      <c r="A1631">
        <v>182681</v>
      </c>
      <c r="B1631" t="s">
        <v>4019</v>
      </c>
    </row>
    <row r="1632" spans="1:2" x14ac:dyDescent="0.3">
      <c r="A1632">
        <v>182683</v>
      </c>
      <c r="B1632" t="s">
        <v>4019</v>
      </c>
    </row>
    <row r="1633" spans="1:2" x14ac:dyDescent="0.3">
      <c r="A1633">
        <v>182750</v>
      </c>
      <c r="B1633" t="s">
        <v>4019</v>
      </c>
    </row>
    <row r="1634" spans="1:2" x14ac:dyDescent="0.3">
      <c r="A1634">
        <v>182781</v>
      </c>
      <c r="B1634" t="s">
        <v>4019</v>
      </c>
    </row>
    <row r="1635" spans="1:2" x14ac:dyDescent="0.3">
      <c r="A1635">
        <v>182906</v>
      </c>
      <c r="B1635" t="s">
        <v>4019</v>
      </c>
    </row>
  </sheetData>
  <sheetProtection sheet="1" formatCells="0" formatColumns="0" formatRows="0" insertColumns="0" insertRows="0" insertHyperlinks="0" deleteColumns="0" deleteRows="0" sort="0" autoFilter="0"/>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05967-254D-4B5C-AC1C-FEE3A3323E9E}">
  <dimension ref="A1:B5"/>
  <sheetViews>
    <sheetView workbookViewId="0">
      <selection activeCell="B29" sqref="B29"/>
    </sheetView>
  </sheetViews>
  <sheetFormatPr defaultRowHeight="14.4" x14ac:dyDescent="0.3"/>
  <cols>
    <col min="1" max="2" width="10.33203125" customWidth="1"/>
  </cols>
  <sheetData>
    <row r="1" spans="1:2" x14ac:dyDescent="0.3">
      <c r="A1" t="s">
        <v>15</v>
      </c>
      <c r="B1" t="s">
        <v>4023</v>
      </c>
    </row>
    <row r="2" spans="1:2" x14ac:dyDescent="0.3">
      <c r="A2" t="s">
        <v>71</v>
      </c>
      <c r="B2" t="s">
        <v>4024</v>
      </c>
    </row>
    <row r="3" spans="1:2" x14ac:dyDescent="0.3">
      <c r="A3" t="s">
        <v>61</v>
      </c>
      <c r="B3" t="s">
        <v>4025</v>
      </c>
    </row>
    <row r="4" spans="1:2" x14ac:dyDescent="0.3">
      <c r="A4" t="s">
        <v>163</v>
      </c>
      <c r="B4" t="s">
        <v>4026</v>
      </c>
    </row>
    <row r="5" spans="1:2" x14ac:dyDescent="0.3">
      <c r="A5" t="s">
        <v>38</v>
      </c>
      <c r="B5" t="s">
        <v>4027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F1CFB6D-E891-46A9-AEB9-EC05BFAD01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vt:lpstr>
      <vt:lpstr>Pivots</vt:lpstr>
      <vt:lpstr>Orders</vt:lpstr>
      <vt:lpstr>Data</vt:lpstr>
      <vt:lpstr>Returns</vt:lpstr>
      <vt:lpstr>Users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nasar shaik</dc:creator>
  <cp:lastModifiedBy>nasar shaik</cp:lastModifiedBy>
  <dcterms:created xsi:type="dcterms:W3CDTF">2025-07-22T09:56:39Z</dcterms:created>
  <dcterms:modified xsi:type="dcterms:W3CDTF">2025-07-27T01:01:20Z</dcterms:modified>
</cp:coreProperties>
</file>